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monojit_mandal_genmills_com/Documents/EA_Projects/FY_24/Production Scheduling Optimization/input/"/>
    </mc:Choice>
  </mc:AlternateContent>
  <xr:revisionPtr revIDLastSave="272" documentId="11_C7266B63DA1A1989D688185B27D9CBD90EB8C3B4" xr6:coauthVersionLast="47" xr6:coauthVersionMax="47" xr10:uidLastSave="{8ACB3893-9942-442B-8E5E-73B709AA057B}"/>
  <bookViews>
    <workbookView xWindow="-120" yWindow="-120" windowWidth="29040" windowHeight="14175" activeTab="1" xr2:uid="{00000000-000D-0000-FFFF-FFFF00000000}"/>
  </bookViews>
  <sheets>
    <sheet name="week wise product" sheetId="1" r:id="rId1"/>
    <sheet name="product changeover" sheetId="2" r:id="rId2"/>
    <sheet name="inventory" sheetId="3" r:id="rId3"/>
    <sheet name="MPS" sheetId="4" r:id="rId4"/>
    <sheet name="MA CO" sheetId="5" r:id="rId5"/>
    <sheet name="MA Production" sheetId="7" r:id="rId6"/>
    <sheet name="Sheet2" sheetId="6" r:id="rId7"/>
    <sheet name="Sheet1" sheetId="8" r:id="rId8"/>
    <sheet name="Sheet4" sheetId="9" r:id="rId9"/>
  </sheets>
  <externalReferences>
    <externalReference r:id="rId10"/>
  </externalReferences>
  <definedNames>
    <definedName name="_xlnm._FilterDatabase" localSheetId="2" hidden="1">inventory!$A$1:$H$1</definedName>
    <definedName name="_xlnm._FilterDatabase" localSheetId="4" hidden="1">'MA CO'!$G$6:$H$340</definedName>
    <definedName name="_xlnm._FilterDatabase" localSheetId="5" hidden="1">'MA Production'!$A$5:$B$1406</definedName>
    <definedName name="_xlnm._FilterDatabase" localSheetId="3" hidden="1">MPS!$A$1:$F$577</definedName>
    <definedName name="_xlnm._FilterDatabase" localSheetId="1" hidden="1">'product changeover'!$A$1:$H$6913</definedName>
    <definedName name="_xlnm._FilterDatabase" localSheetId="6" hidden="1">Sheet2!$A$6:$J$6</definedName>
  </definedNames>
  <calcPr calcId="191029"/>
  <pivotCaches>
    <pivotCache cacheId="65" r:id="rId11"/>
    <pivotCache cacheId="6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07" i="7" l="1"/>
  <c r="J1407" i="7" s="1"/>
  <c r="I1408" i="7"/>
  <c r="J1408" i="7" s="1"/>
  <c r="I1409" i="7"/>
  <c r="J1409" i="7" s="1"/>
  <c r="I1410" i="7"/>
  <c r="J1410" i="7" s="1"/>
  <c r="I1411" i="7"/>
  <c r="J1411" i="7" s="1"/>
  <c r="I1412" i="7"/>
  <c r="J1412" i="7" s="1"/>
  <c r="I1413" i="7"/>
  <c r="J1413" i="7" s="1"/>
  <c r="I1414" i="7"/>
  <c r="J1414" i="7" s="1"/>
  <c r="I1415" i="7"/>
  <c r="J1415" i="7" s="1"/>
  <c r="I1416" i="7"/>
  <c r="J1416" i="7" s="1"/>
  <c r="I1417" i="7"/>
  <c r="J1417" i="7" s="1"/>
  <c r="I1418" i="7"/>
  <c r="J1418" i="7" s="1"/>
  <c r="I1419" i="7"/>
  <c r="J1419" i="7" s="1"/>
  <c r="I1420" i="7"/>
  <c r="J1420" i="7" s="1"/>
  <c r="I1421" i="7"/>
  <c r="J1421" i="7" s="1"/>
  <c r="I1422" i="7"/>
  <c r="J1422" i="7" s="1"/>
  <c r="I1423" i="7"/>
  <c r="J1423" i="7" s="1"/>
  <c r="I1424" i="7"/>
  <c r="J1424" i="7" s="1"/>
  <c r="I1425" i="7"/>
  <c r="J1425" i="7" s="1"/>
  <c r="I1426" i="7"/>
  <c r="J1426" i="7" s="1"/>
  <c r="I1427" i="7"/>
  <c r="J1427" i="7" s="1"/>
  <c r="I1428" i="7"/>
  <c r="J1428" i="7" s="1"/>
  <c r="I1429" i="7"/>
  <c r="J1429" i="7" s="1"/>
  <c r="I1430" i="7"/>
  <c r="J1430" i="7" s="1"/>
  <c r="I1431" i="7"/>
  <c r="J1431" i="7" s="1"/>
  <c r="I1432" i="7"/>
  <c r="J1432" i="7" s="1"/>
  <c r="I1433" i="7"/>
  <c r="J1433" i="7" s="1"/>
  <c r="I1434" i="7"/>
  <c r="J1434" i="7" s="1"/>
  <c r="I1435" i="7"/>
  <c r="J1435" i="7" s="1"/>
  <c r="I1436" i="7"/>
  <c r="J1436" i="7" s="1"/>
  <c r="I1437" i="7"/>
  <c r="J1437" i="7" s="1"/>
  <c r="I1438" i="7"/>
  <c r="J1438" i="7" s="1"/>
  <c r="I1439" i="7"/>
  <c r="J1439" i="7" s="1"/>
  <c r="I1440" i="7"/>
  <c r="J1440" i="7" s="1"/>
  <c r="I1441" i="7"/>
  <c r="J1441" i="7" s="1"/>
  <c r="I1442" i="7"/>
  <c r="J1442" i="7" s="1"/>
  <c r="I1443" i="7"/>
  <c r="J1443" i="7" s="1"/>
  <c r="I1444" i="7"/>
  <c r="J1444" i="7" s="1"/>
  <c r="I1445" i="7"/>
  <c r="J1445" i="7" s="1"/>
  <c r="I1446" i="7"/>
  <c r="J1446" i="7" s="1"/>
  <c r="I1447" i="7"/>
  <c r="J1447" i="7" s="1"/>
  <c r="I1448" i="7"/>
  <c r="J1448" i="7" s="1"/>
  <c r="I1449" i="7"/>
  <c r="J1449" i="7" s="1"/>
  <c r="I1450" i="7"/>
  <c r="J1450" i="7" s="1"/>
  <c r="I1451" i="7"/>
  <c r="J1451" i="7" s="1"/>
  <c r="I1452" i="7"/>
  <c r="J1452" i="7" s="1"/>
  <c r="I1453" i="7"/>
  <c r="J1453" i="7" s="1"/>
  <c r="I1454" i="7"/>
  <c r="J1454" i="7" s="1"/>
  <c r="I1455" i="7"/>
  <c r="J1455" i="7" s="1"/>
  <c r="I1456" i="7"/>
  <c r="J1456" i="7" s="1"/>
  <c r="I1457" i="7"/>
  <c r="J1457" i="7" s="1"/>
  <c r="I1458" i="7"/>
  <c r="J1458" i="7" s="1"/>
  <c r="I1459" i="7"/>
  <c r="J1459" i="7" s="1"/>
  <c r="I1460" i="7"/>
  <c r="J1460" i="7" s="1"/>
  <c r="I1461" i="7"/>
  <c r="J1461" i="7" s="1"/>
  <c r="I1462" i="7"/>
  <c r="J1462" i="7" s="1"/>
  <c r="I1463" i="7"/>
  <c r="J1463" i="7" s="1"/>
  <c r="I1464" i="7"/>
  <c r="J1464" i="7" s="1"/>
  <c r="I1465" i="7"/>
  <c r="J1465" i="7" s="1"/>
  <c r="I1466" i="7"/>
  <c r="J1466" i="7" s="1"/>
  <c r="I1467" i="7"/>
  <c r="J1467" i="7" s="1"/>
  <c r="I1468" i="7"/>
  <c r="J1468" i="7" s="1"/>
  <c r="I1469" i="7"/>
  <c r="J1469" i="7" s="1"/>
  <c r="I1470" i="7"/>
  <c r="J1470" i="7" s="1"/>
  <c r="I1471" i="7"/>
  <c r="J1471" i="7" s="1"/>
  <c r="I1472" i="7"/>
  <c r="J1472" i="7" s="1"/>
  <c r="I1473" i="7"/>
  <c r="J1473" i="7" s="1"/>
  <c r="I1474" i="7"/>
  <c r="J1474" i="7" s="1"/>
  <c r="I1475" i="7"/>
  <c r="J1475" i="7" s="1"/>
  <c r="I1476" i="7"/>
  <c r="J1476" i="7" s="1"/>
  <c r="I1477" i="7"/>
  <c r="J1477" i="7" s="1"/>
  <c r="I1478" i="7"/>
  <c r="J1478" i="7" s="1"/>
  <c r="I1479" i="7"/>
  <c r="J1479" i="7" s="1"/>
  <c r="I1480" i="7"/>
  <c r="J1480" i="7" s="1"/>
  <c r="I1481" i="7"/>
  <c r="J1481" i="7" s="1"/>
  <c r="I1482" i="7"/>
  <c r="J1482" i="7" s="1"/>
  <c r="I1483" i="7"/>
  <c r="J1483" i="7" s="1"/>
  <c r="I1484" i="7"/>
  <c r="J1484" i="7" s="1"/>
  <c r="I1485" i="7"/>
  <c r="J1485" i="7" s="1"/>
  <c r="I1486" i="7"/>
  <c r="J1486" i="7" s="1"/>
  <c r="I1487" i="7"/>
  <c r="J1487" i="7" s="1"/>
  <c r="I1488" i="7"/>
  <c r="J1488" i="7" s="1"/>
  <c r="I1489" i="7"/>
  <c r="J1489" i="7" s="1"/>
  <c r="I1490" i="7"/>
  <c r="J1490" i="7" s="1"/>
  <c r="I1491" i="7"/>
  <c r="J1491" i="7" s="1"/>
  <c r="I1492" i="7"/>
  <c r="J1492" i="7" s="1"/>
  <c r="I1493" i="7"/>
  <c r="J1493" i="7" s="1"/>
  <c r="I1494" i="7"/>
  <c r="J1494" i="7" s="1"/>
  <c r="I1495" i="7"/>
  <c r="J1495" i="7" s="1"/>
  <c r="I1496" i="7"/>
  <c r="J1496" i="7" s="1"/>
  <c r="I1497" i="7"/>
  <c r="J1497" i="7" s="1"/>
  <c r="I1498" i="7"/>
  <c r="J1498" i="7" s="1"/>
  <c r="I1499" i="7"/>
  <c r="J1499" i="7" s="1"/>
  <c r="I1500" i="7"/>
  <c r="J1500" i="7" s="1"/>
  <c r="I1501" i="7"/>
  <c r="J1501" i="7" s="1"/>
  <c r="I1502" i="7"/>
  <c r="J1502" i="7" s="1"/>
  <c r="I1503" i="7"/>
  <c r="J1503" i="7" s="1"/>
  <c r="I1504" i="7"/>
  <c r="J1504" i="7" s="1"/>
  <c r="I1505" i="7"/>
  <c r="J1505" i="7" s="1"/>
  <c r="I1506" i="7"/>
  <c r="J1506" i="7" s="1"/>
  <c r="I1507" i="7"/>
  <c r="J1507" i="7" s="1"/>
  <c r="I1508" i="7"/>
  <c r="J1508" i="7" s="1"/>
  <c r="I1509" i="7"/>
  <c r="J1509" i="7" s="1"/>
  <c r="I1510" i="7"/>
  <c r="J1510" i="7" s="1"/>
  <c r="I1511" i="7"/>
  <c r="J1511" i="7" s="1"/>
  <c r="I1512" i="7"/>
  <c r="J1512" i="7" s="1"/>
  <c r="I1513" i="7"/>
  <c r="J1513" i="7" s="1"/>
  <c r="I1514" i="7"/>
  <c r="J1514" i="7" s="1"/>
  <c r="I1515" i="7"/>
  <c r="J1515" i="7" s="1"/>
  <c r="I1516" i="7"/>
  <c r="J1516" i="7" s="1"/>
  <c r="I1517" i="7"/>
  <c r="J1517" i="7" s="1"/>
  <c r="I1518" i="7"/>
  <c r="J1518" i="7" s="1"/>
  <c r="I1519" i="7"/>
  <c r="J1519" i="7" s="1"/>
  <c r="I1520" i="7"/>
  <c r="J1520" i="7" s="1"/>
  <c r="I1521" i="7"/>
  <c r="J1521" i="7" s="1"/>
  <c r="I1522" i="7"/>
  <c r="J1522" i="7" s="1"/>
  <c r="I1523" i="7"/>
  <c r="J1523" i="7" s="1"/>
  <c r="I1524" i="7"/>
  <c r="J1524" i="7" s="1"/>
  <c r="I1525" i="7"/>
  <c r="J1525" i="7" s="1"/>
  <c r="I1526" i="7"/>
  <c r="J1526" i="7" s="1"/>
  <c r="I1527" i="7"/>
  <c r="J1527" i="7" s="1"/>
  <c r="I1528" i="7"/>
  <c r="J1528" i="7" s="1"/>
  <c r="I1529" i="7"/>
  <c r="J1529" i="7" s="1"/>
  <c r="I1530" i="7"/>
  <c r="J1530" i="7" s="1"/>
  <c r="I1531" i="7"/>
  <c r="J1531" i="7" s="1"/>
  <c r="I1532" i="7"/>
  <c r="J1532" i="7" s="1"/>
  <c r="I1533" i="7"/>
  <c r="J1533" i="7" s="1"/>
  <c r="I1534" i="7"/>
  <c r="J1534" i="7" s="1"/>
  <c r="I1535" i="7"/>
  <c r="J1535" i="7" s="1"/>
  <c r="I1536" i="7"/>
  <c r="J1536" i="7" s="1"/>
  <c r="I1537" i="7"/>
  <c r="J1537" i="7" s="1"/>
  <c r="I1538" i="7"/>
  <c r="J1538" i="7" s="1"/>
  <c r="I1539" i="7"/>
  <c r="J1539" i="7" s="1"/>
  <c r="I1540" i="7"/>
  <c r="J1540" i="7" s="1"/>
  <c r="I1541" i="7"/>
  <c r="J1541" i="7" s="1"/>
  <c r="I1542" i="7"/>
  <c r="J1542" i="7" s="1"/>
  <c r="I1543" i="7"/>
  <c r="J1543" i="7" s="1"/>
  <c r="I1544" i="7"/>
  <c r="J1544" i="7" s="1"/>
  <c r="I1545" i="7"/>
  <c r="J1545" i="7" s="1"/>
  <c r="I1546" i="7"/>
  <c r="J1546" i="7" s="1"/>
  <c r="I1547" i="7"/>
  <c r="J1547" i="7" s="1"/>
  <c r="I1548" i="7"/>
  <c r="J1548" i="7" s="1"/>
  <c r="I1549" i="7"/>
  <c r="J1549" i="7" s="1"/>
  <c r="I1550" i="7"/>
  <c r="J1550" i="7" s="1"/>
  <c r="I1551" i="7"/>
  <c r="J1551" i="7" s="1"/>
  <c r="I1552" i="7"/>
  <c r="J1552" i="7" s="1"/>
  <c r="I1553" i="7"/>
  <c r="J1553" i="7" s="1"/>
  <c r="I1554" i="7"/>
  <c r="J1554" i="7" s="1"/>
  <c r="I1555" i="7"/>
  <c r="J1555" i="7" s="1"/>
  <c r="I1556" i="7"/>
  <c r="J1556" i="7" s="1"/>
  <c r="I1557" i="7"/>
  <c r="J1557" i="7" s="1"/>
  <c r="I1558" i="7"/>
  <c r="J1558" i="7" s="1"/>
  <c r="I1559" i="7"/>
  <c r="J1559" i="7" s="1"/>
  <c r="I1560" i="7"/>
  <c r="J1560" i="7" s="1"/>
  <c r="I1561" i="7"/>
  <c r="J1561" i="7" s="1"/>
  <c r="I1562" i="7"/>
  <c r="J1562" i="7" s="1"/>
  <c r="I1563" i="7"/>
  <c r="J1563" i="7" s="1"/>
  <c r="I1564" i="7"/>
  <c r="J1564" i="7" s="1"/>
  <c r="I1565" i="7"/>
  <c r="J1565" i="7" s="1"/>
  <c r="I1566" i="7"/>
  <c r="J1566" i="7" s="1"/>
  <c r="I1567" i="7"/>
  <c r="J1567" i="7" s="1"/>
  <c r="I1568" i="7"/>
  <c r="J1568" i="7" s="1"/>
  <c r="I1569" i="7"/>
  <c r="J1569" i="7" s="1"/>
  <c r="I1570" i="7"/>
  <c r="J1570" i="7" s="1"/>
  <c r="I1571" i="7"/>
  <c r="J1571" i="7" s="1"/>
  <c r="I1572" i="7"/>
  <c r="J1572" i="7" s="1"/>
  <c r="I1573" i="7"/>
  <c r="J1573" i="7" s="1"/>
  <c r="I1574" i="7"/>
  <c r="J1574" i="7" s="1"/>
  <c r="I1575" i="7"/>
  <c r="J1575" i="7" s="1"/>
  <c r="I1576" i="7"/>
  <c r="J1576" i="7" s="1"/>
  <c r="I1577" i="7"/>
  <c r="J1577" i="7" s="1"/>
  <c r="I1578" i="7"/>
  <c r="J1578" i="7" s="1"/>
  <c r="I1579" i="7"/>
  <c r="J1579" i="7" s="1"/>
  <c r="I1580" i="7"/>
  <c r="J1580" i="7" s="1"/>
  <c r="I1581" i="7"/>
  <c r="J1581" i="7" s="1"/>
  <c r="I1582" i="7"/>
  <c r="J1582" i="7" s="1"/>
  <c r="I1583" i="7"/>
  <c r="J1583" i="7" s="1"/>
  <c r="I1584" i="7"/>
  <c r="J1584" i="7" s="1"/>
  <c r="I1585" i="7"/>
  <c r="J1585" i="7" s="1"/>
  <c r="I1586" i="7"/>
  <c r="J1586" i="7" s="1"/>
  <c r="I1587" i="7"/>
  <c r="J1587" i="7" s="1"/>
  <c r="I1588" i="7"/>
  <c r="J1588" i="7" s="1"/>
  <c r="I1589" i="7"/>
  <c r="J1589" i="7" s="1"/>
  <c r="I1590" i="7"/>
  <c r="J1590" i="7" s="1"/>
  <c r="I1591" i="7"/>
  <c r="J1591" i="7" s="1"/>
  <c r="I1592" i="7"/>
  <c r="J1592" i="7" s="1"/>
  <c r="I1593" i="7"/>
  <c r="J1593" i="7" s="1"/>
  <c r="I1594" i="7"/>
  <c r="J1594" i="7" s="1"/>
  <c r="I1595" i="7"/>
  <c r="J1595" i="7" s="1"/>
  <c r="I1596" i="7"/>
  <c r="J1596" i="7" s="1"/>
  <c r="I1597" i="7"/>
  <c r="J1597" i="7" s="1"/>
  <c r="I1598" i="7"/>
  <c r="J1598" i="7" s="1"/>
  <c r="I1599" i="7"/>
  <c r="J1599" i="7" s="1"/>
  <c r="I1600" i="7"/>
  <c r="J1600" i="7" s="1"/>
  <c r="I1601" i="7"/>
  <c r="J1601" i="7" s="1"/>
  <c r="I1602" i="7"/>
  <c r="J1602" i="7" s="1"/>
  <c r="I1603" i="7"/>
  <c r="J1603" i="7" s="1"/>
  <c r="I1604" i="7"/>
  <c r="J1604" i="7" s="1"/>
  <c r="I1605" i="7"/>
  <c r="J1605" i="7" s="1"/>
  <c r="I1606" i="7"/>
  <c r="J1606" i="7" s="1"/>
  <c r="I1607" i="7"/>
  <c r="J1607" i="7" s="1"/>
  <c r="I1608" i="7"/>
  <c r="J1608" i="7" s="1"/>
  <c r="I1609" i="7"/>
  <c r="J1609" i="7" s="1"/>
  <c r="I1610" i="7"/>
  <c r="J1610" i="7" s="1"/>
  <c r="I1611" i="7"/>
  <c r="J1611" i="7" s="1"/>
  <c r="I1612" i="7"/>
  <c r="J1612" i="7" s="1"/>
  <c r="I1613" i="7"/>
  <c r="J1613" i="7" s="1"/>
  <c r="I1614" i="7"/>
  <c r="J1614" i="7" s="1"/>
  <c r="I1615" i="7"/>
  <c r="J1615" i="7" s="1"/>
  <c r="I1616" i="7"/>
  <c r="J1616" i="7" s="1"/>
  <c r="I1617" i="7"/>
  <c r="J1617" i="7" s="1"/>
  <c r="I1618" i="7"/>
  <c r="J1618" i="7" s="1"/>
  <c r="I1619" i="7"/>
  <c r="J1619" i="7" s="1"/>
  <c r="I1620" i="7"/>
  <c r="J1620" i="7" s="1"/>
  <c r="I1621" i="7"/>
  <c r="J1621" i="7" s="1"/>
  <c r="I1622" i="7"/>
  <c r="J1622" i="7" s="1"/>
  <c r="I1623" i="7"/>
  <c r="J1623" i="7" s="1"/>
  <c r="I1624" i="7"/>
  <c r="J1624" i="7" s="1"/>
  <c r="I1625" i="7"/>
  <c r="J1625" i="7" s="1"/>
  <c r="I1626" i="7"/>
  <c r="J1626" i="7" s="1"/>
  <c r="I1627" i="7"/>
  <c r="J1627" i="7" s="1"/>
  <c r="I1628" i="7"/>
  <c r="J1628" i="7" s="1"/>
  <c r="I1629" i="7"/>
  <c r="J1629" i="7" s="1"/>
  <c r="I1630" i="7"/>
  <c r="J1630" i="7" s="1"/>
  <c r="I1631" i="7"/>
  <c r="J1631" i="7" s="1"/>
  <c r="I1632" i="7"/>
  <c r="J1632" i="7" s="1"/>
  <c r="I1633" i="7"/>
  <c r="J1633" i="7" s="1"/>
  <c r="I1634" i="7"/>
  <c r="J1634" i="7" s="1"/>
  <c r="I1635" i="7"/>
  <c r="J1635" i="7" s="1"/>
  <c r="I1636" i="7"/>
  <c r="J1636" i="7" s="1"/>
  <c r="I1637" i="7"/>
  <c r="J1637" i="7" s="1"/>
  <c r="I1638" i="7"/>
  <c r="J1638" i="7" s="1"/>
  <c r="I1639" i="7"/>
  <c r="J1639" i="7" s="1"/>
  <c r="I1640" i="7"/>
  <c r="J1640" i="7" s="1"/>
  <c r="I1641" i="7"/>
  <c r="J1641" i="7" s="1"/>
  <c r="I1642" i="7"/>
  <c r="J1642" i="7" s="1"/>
  <c r="I1643" i="7"/>
  <c r="J1643" i="7" s="1"/>
  <c r="I1644" i="7"/>
  <c r="J1644" i="7" s="1"/>
  <c r="I1645" i="7"/>
  <c r="J1645" i="7" s="1"/>
  <c r="I1646" i="7"/>
  <c r="J1646" i="7" s="1"/>
  <c r="I1647" i="7"/>
  <c r="J1647" i="7" s="1"/>
  <c r="I1648" i="7"/>
  <c r="J1648" i="7" s="1"/>
  <c r="I1649" i="7"/>
  <c r="J1649" i="7" s="1"/>
  <c r="I1650" i="7"/>
  <c r="J1650" i="7" s="1"/>
  <c r="I1651" i="7"/>
  <c r="J1651" i="7" s="1"/>
  <c r="I1652" i="7"/>
  <c r="J1652" i="7" s="1"/>
  <c r="I1653" i="7"/>
  <c r="J1653" i="7" s="1"/>
  <c r="I1654" i="7"/>
  <c r="J1654" i="7" s="1"/>
  <c r="I1655" i="7"/>
  <c r="J1655" i="7" s="1"/>
  <c r="I1656" i="7"/>
  <c r="J1656" i="7" s="1"/>
  <c r="I1657" i="7"/>
  <c r="J1657" i="7" s="1"/>
  <c r="I1658" i="7"/>
  <c r="J1658" i="7" s="1"/>
  <c r="I1659" i="7"/>
  <c r="J1659" i="7" s="1"/>
  <c r="I1660" i="7"/>
  <c r="J1660" i="7" s="1"/>
  <c r="I1661" i="7"/>
  <c r="J1661" i="7" s="1"/>
  <c r="I1662" i="7"/>
  <c r="J1662" i="7" s="1"/>
  <c r="I1663" i="7"/>
  <c r="J1663" i="7" s="1"/>
  <c r="I1664" i="7"/>
  <c r="J1664" i="7" s="1"/>
  <c r="I1665" i="7"/>
  <c r="J1665" i="7" s="1"/>
  <c r="I1666" i="7"/>
  <c r="J1666" i="7" s="1"/>
  <c r="I1667" i="7"/>
  <c r="J1667" i="7" s="1"/>
  <c r="I1668" i="7"/>
  <c r="J1668" i="7" s="1"/>
  <c r="I1669" i="7"/>
  <c r="J1669" i="7" s="1"/>
  <c r="I1670" i="7"/>
  <c r="J1670" i="7" s="1"/>
  <c r="I1671" i="7"/>
  <c r="J1671" i="7" s="1"/>
  <c r="I1672" i="7"/>
  <c r="J1672" i="7" s="1"/>
  <c r="B415" i="7"/>
  <c r="B419" i="7"/>
  <c r="B420" i="7"/>
  <c r="B421" i="7"/>
  <c r="B443" i="7"/>
  <c r="B455" i="7"/>
  <c r="B456" i="7"/>
  <c r="B482" i="7"/>
  <c r="B511" i="7"/>
  <c r="B512" i="7"/>
  <c r="B520" i="7"/>
  <c r="B536" i="7"/>
  <c r="B537" i="7"/>
  <c r="B546" i="7"/>
  <c r="B547" i="7"/>
  <c r="B549" i="7"/>
  <c r="B572" i="7"/>
  <c r="B576" i="7"/>
  <c r="B577" i="7"/>
  <c r="B578" i="7"/>
  <c r="B602" i="7"/>
  <c r="B612" i="7"/>
  <c r="B613" i="7"/>
  <c r="B630" i="7"/>
  <c r="B642" i="7"/>
  <c r="B668" i="7"/>
  <c r="B669" i="7"/>
  <c r="B693" i="7"/>
  <c r="B695" i="7"/>
  <c r="B703" i="7"/>
  <c r="B704" i="7"/>
  <c r="B707" i="7"/>
  <c r="B729" i="7"/>
  <c r="B733" i="7"/>
  <c r="B734" i="7"/>
  <c r="B735" i="7"/>
  <c r="B769" i="7"/>
  <c r="B770" i="7"/>
  <c r="B787" i="7"/>
  <c r="B798" i="7"/>
  <c r="B799" i="7"/>
  <c r="B822" i="7"/>
  <c r="B825" i="7"/>
  <c r="B827" i="7"/>
  <c r="B834" i="7"/>
  <c r="B852" i="7"/>
  <c r="B860" i="7"/>
  <c r="B861" i="7"/>
  <c r="B864" i="7"/>
  <c r="B887" i="7"/>
  <c r="B890" i="7"/>
  <c r="B891" i="7"/>
  <c r="B892" i="7"/>
  <c r="B918" i="7"/>
  <c r="B926" i="7"/>
  <c r="B927" i="7"/>
  <c r="B944" i="7"/>
  <c r="B955" i="7"/>
  <c r="B956" i="7"/>
  <c r="B979" i="7"/>
  <c r="B983" i="7"/>
  <c r="B984" i="7"/>
  <c r="B991" i="7"/>
  <c r="B1017" i="7"/>
  <c r="B1019" i="7"/>
  <c r="B1021" i="7"/>
  <c r="B1044" i="7"/>
  <c r="B1075" i="7"/>
  <c r="B1083" i="7"/>
  <c r="B1084" i="7"/>
  <c r="B1101" i="7"/>
  <c r="B1110" i="7"/>
  <c r="B1112" i="7"/>
  <c r="B1113" i="7"/>
  <c r="B1136" i="7"/>
  <c r="B1140" i="7"/>
  <c r="B1141" i="7"/>
  <c r="B1148" i="7"/>
  <c r="B1164" i="7"/>
  <c r="B1172" i="7"/>
  <c r="B1173" i="7"/>
  <c r="B1175" i="7"/>
  <c r="B1196" i="7"/>
  <c r="B1199" i="7"/>
  <c r="B1200" i="7"/>
  <c r="B1201" i="7"/>
  <c r="B1223" i="7"/>
  <c r="B1225" i="7"/>
  <c r="B1232" i="7"/>
  <c r="B1233" i="7"/>
  <c r="B1257" i="7"/>
  <c r="B1259" i="7"/>
  <c r="B1260" i="7"/>
  <c r="B1281" i="7"/>
  <c r="B1284" i="7"/>
  <c r="B1285" i="7"/>
  <c r="B1292" i="7"/>
  <c r="B1308" i="7"/>
  <c r="B1316" i="7"/>
  <c r="B1317" i="7"/>
  <c r="B1319" i="7"/>
  <c r="B1340" i="7"/>
  <c r="B1343" i="7"/>
  <c r="B1344" i="7"/>
  <c r="B1345" i="7"/>
  <c r="B1367" i="7"/>
  <c r="B1369" i="7"/>
  <c r="B1376" i="7"/>
  <c r="B1377" i="7"/>
  <c r="B1401" i="7"/>
  <c r="B1403" i="7"/>
  <c r="B1404" i="7"/>
  <c r="B1425" i="7"/>
  <c r="B1428" i="7"/>
  <c r="B1429" i="7"/>
  <c r="B1436" i="7"/>
  <c r="B1452" i="7"/>
  <c r="B1460" i="7"/>
  <c r="B1461" i="7"/>
  <c r="B1463" i="7"/>
  <c r="B1482" i="7"/>
  <c r="B1483" i="7"/>
  <c r="B1484" i="7"/>
  <c r="B1494" i="7"/>
  <c r="B1495" i="7"/>
  <c r="B1496" i="7"/>
  <c r="B1506" i="7"/>
  <c r="B1507" i="7"/>
  <c r="B1508" i="7"/>
  <c r="B1518" i="7"/>
  <c r="B1519" i="7"/>
  <c r="B1520" i="7"/>
  <c r="B1530" i="7"/>
  <c r="B1531" i="7"/>
  <c r="B1532" i="7"/>
  <c r="B1542" i="7"/>
  <c r="B1543" i="7"/>
  <c r="B1544" i="7"/>
  <c r="B1554" i="7"/>
  <c r="B1555" i="7"/>
  <c r="B1556" i="7"/>
  <c r="B1566" i="7"/>
  <c r="B1567" i="7"/>
  <c r="B1568" i="7"/>
  <c r="B1578" i="7"/>
  <c r="B1579" i="7"/>
  <c r="B1580" i="7"/>
  <c r="B1590" i="7"/>
  <c r="B1591" i="7"/>
  <c r="B1592" i="7"/>
  <c r="B1602" i="7"/>
  <c r="B1603" i="7"/>
  <c r="B1604" i="7"/>
  <c r="B1614" i="7"/>
  <c r="B1615" i="7"/>
  <c r="B1616" i="7"/>
  <c r="B1626" i="7"/>
  <c r="B1627" i="7"/>
  <c r="B1628" i="7"/>
  <c r="B1638" i="7"/>
  <c r="B1639" i="7"/>
  <c r="B1640" i="7"/>
  <c r="B1650" i="7"/>
  <c r="B1651" i="7"/>
  <c r="B1652" i="7"/>
  <c r="B1662" i="7"/>
  <c r="B1663" i="7"/>
  <c r="B1664" i="7"/>
  <c r="A398" i="7"/>
  <c r="B398" i="7" s="1"/>
  <c r="A399" i="7"/>
  <c r="B399" i="7" s="1"/>
  <c r="A400" i="7"/>
  <c r="B400" i="7" s="1"/>
  <c r="A401" i="7"/>
  <c r="B401" i="7" s="1"/>
  <c r="A402" i="7"/>
  <c r="B402" i="7" s="1"/>
  <c r="A403" i="7"/>
  <c r="B403" i="7" s="1"/>
  <c r="A404" i="7"/>
  <c r="B404" i="7" s="1"/>
  <c r="A405" i="7"/>
  <c r="B405" i="7" s="1"/>
  <c r="A406" i="7"/>
  <c r="B406" i="7" s="1"/>
  <c r="A407" i="7"/>
  <c r="B407" i="7" s="1"/>
  <c r="A408" i="7"/>
  <c r="B408" i="7" s="1"/>
  <c r="A409" i="7"/>
  <c r="B409" i="7" s="1"/>
  <c r="A410" i="7"/>
  <c r="B410" i="7" s="1"/>
  <c r="A411" i="7"/>
  <c r="B411" i="7" s="1"/>
  <c r="A412" i="7"/>
  <c r="B412" i="7" s="1"/>
  <c r="A413" i="7"/>
  <c r="B413" i="7" s="1"/>
  <c r="A414" i="7"/>
  <c r="B414" i="7" s="1"/>
  <c r="A415" i="7"/>
  <c r="A416" i="7"/>
  <c r="B416" i="7" s="1"/>
  <c r="A417" i="7"/>
  <c r="B417" i="7" s="1"/>
  <c r="A418" i="7"/>
  <c r="B418" i="7" s="1"/>
  <c r="A419" i="7"/>
  <c r="A420" i="7"/>
  <c r="A421" i="7"/>
  <c r="A422" i="7"/>
  <c r="B422" i="7" s="1"/>
  <c r="A423" i="7"/>
  <c r="B423" i="7" s="1"/>
  <c r="A424" i="7"/>
  <c r="B424" i="7" s="1"/>
  <c r="A425" i="7"/>
  <c r="B425" i="7" s="1"/>
  <c r="A426" i="7"/>
  <c r="B426" i="7" s="1"/>
  <c r="A427" i="7"/>
  <c r="B427" i="7" s="1"/>
  <c r="A428" i="7"/>
  <c r="B428" i="7" s="1"/>
  <c r="A429" i="7"/>
  <c r="B429" i="7" s="1"/>
  <c r="A430" i="7"/>
  <c r="B430" i="7" s="1"/>
  <c r="A431" i="7"/>
  <c r="B431" i="7" s="1"/>
  <c r="A432" i="7"/>
  <c r="B432" i="7" s="1"/>
  <c r="A433" i="7"/>
  <c r="B433" i="7" s="1"/>
  <c r="A434" i="7"/>
  <c r="B434" i="7" s="1"/>
  <c r="A435" i="7"/>
  <c r="B435" i="7" s="1"/>
  <c r="A436" i="7"/>
  <c r="B436" i="7" s="1"/>
  <c r="A437" i="7"/>
  <c r="B437" i="7" s="1"/>
  <c r="A438" i="7"/>
  <c r="B438" i="7" s="1"/>
  <c r="A439" i="7"/>
  <c r="B439" i="7" s="1"/>
  <c r="A440" i="7"/>
  <c r="B440" i="7" s="1"/>
  <c r="A441" i="7"/>
  <c r="B441" i="7" s="1"/>
  <c r="A442" i="7"/>
  <c r="B442" i="7" s="1"/>
  <c r="A443" i="7"/>
  <c r="A444" i="7"/>
  <c r="B444" i="7" s="1"/>
  <c r="A445" i="7"/>
  <c r="B445" i="7" s="1"/>
  <c r="A446" i="7"/>
  <c r="B446" i="7" s="1"/>
  <c r="A447" i="7"/>
  <c r="B447" i="7" s="1"/>
  <c r="A448" i="7"/>
  <c r="B448" i="7" s="1"/>
  <c r="A449" i="7"/>
  <c r="B449" i="7" s="1"/>
  <c r="A450" i="7"/>
  <c r="B450" i="7" s="1"/>
  <c r="A451" i="7"/>
  <c r="B451" i="7" s="1"/>
  <c r="A452" i="7"/>
  <c r="B452" i="7" s="1"/>
  <c r="A453" i="7"/>
  <c r="B453" i="7" s="1"/>
  <c r="A454" i="7"/>
  <c r="B454" i="7" s="1"/>
  <c r="A455" i="7"/>
  <c r="A456" i="7"/>
  <c r="A457" i="7"/>
  <c r="B457" i="7" s="1"/>
  <c r="A458" i="7"/>
  <c r="B458" i="7" s="1"/>
  <c r="A459" i="7"/>
  <c r="B459" i="7" s="1"/>
  <c r="A460" i="7"/>
  <c r="B460" i="7" s="1"/>
  <c r="A461" i="7"/>
  <c r="B461" i="7" s="1"/>
  <c r="A462" i="7"/>
  <c r="B462" i="7" s="1"/>
  <c r="A463" i="7"/>
  <c r="B463" i="7" s="1"/>
  <c r="A464" i="7"/>
  <c r="B464" i="7" s="1"/>
  <c r="A465" i="7"/>
  <c r="B465" i="7" s="1"/>
  <c r="A466" i="7"/>
  <c r="B466" i="7" s="1"/>
  <c r="A467" i="7"/>
  <c r="B467" i="7" s="1"/>
  <c r="A468" i="7"/>
  <c r="B468" i="7" s="1"/>
  <c r="A469" i="7"/>
  <c r="B469" i="7" s="1"/>
  <c r="A470" i="7"/>
  <c r="B470" i="7" s="1"/>
  <c r="A471" i="7"/>
  <c r="B471" i="7" s="1"/>
  <c r="A472" i="7"/>
  <c r="B472" i="7" s="1"/>
  <c r="A473" i="7"/>
  <c r="B473" i="7" s="1"/>
  <c r="A474" i="7"/>
  <c r="B474" i="7" s="1"/>
  <c r="A475" i="7"/>
  <c r="B475" i="7" s="1"/>
  <c r="A476" i="7"/>
  <c r="B476" i="7" s="1"/>
  <c r="A477" i="7"/>
  <c r="B477" i="7" s="1"/>
  <c r="A478" i="7"/>
  <c r="B478" i="7" s="1"/>
  <c r="A479" i="7"/>
  <c r="B479" i="7" s="1"/>
  <c r="A480" i="7"/>
  <c r="B480" i="7" s="1"/>
  <c r="A481" i="7"/>
  <c r="B481" i="7" s="1"/>
  <c r="A482" i="7"/>
  <c r="A483" i="7"/>
  <c r="B483" i="7" s="1"/>
  <c r="A484" i="7"/>
  <c r="B484" i="7" s="1"/>
  <c r="A485" i="7"/>
  <c r="B485" i="7" s="1"/>
  <c r="A486" i="7"/>
  <c r="B486" i="7" s="1"/>
  <c r="A487" i="7"/>
  <c r="B487" i="7" s="1"/>
  <c r="A488" i="7"/>
  <c r="B488" i="7" s="1"/>
  <c r="A489" i="7"/>
  <c r="B489" i="7" s="1"/>
  <c r="A490" i="7"/>
  <c r="B490" i="7" s="1"/>
  <c r="A491" i="7"/>
  <c r="B491" i="7" s="1"/>
  <c r="A492" i="7"/>
  <c r="B492" i="7" s="1"/>
  <c r="A493" i="7"/>
  <c r="B493" i="7" s="1"/>
  <c r="A494" i="7"/>
  <c r="B494" i="7" s="1"/>
  <c r="A495" i="7"/>
  <c r="B495" i="7" s="1"/>
  <c r="A496" i="7"/>
  <c r="B496" i="7" s="1"/>
  <c r="A497" i="7"/>
  <c r="B497" i="7" s="1"/>
  <c r="A498" i="7"/>
  <c r="B498" i="7" s="1"/>
  <c r="A499" i="7"/>
  <c r="B499" i="7" s="1"/>
  <c r="A500" i="7"/>
  <c r="B500" i="7" s="1"/>
  <c r="A501" i="7"/>
  <c r="B501" i="7" s="1"/>
  <c r="A502" i="7"/>
  <c r="B502" i="7" s="1"/>
  <c r="A503" i="7"/>
  <c r="B503" i="7" s="1"/>
  <c r="A504" i="7"/>
  <c r="B504" i="7" s="1"/>
  <c r="A505" i="7"/>
  <c r="B505" i="7" s="1"/>
  <c r="A506" i="7"/>
  <c r="B506" i="7" s="1"/>
  <c r="A507" i="7"/>
  <c r="B507" i="7" s="1"/>
  <c r="A508" i="7"/>
  <c r="B508" i="7" s="1"/>
  <c r="A509" i="7"/>
  <c r="B509" i="7" s="1"/>
  <c r="A510" i="7"/>
  <c r="B510" i="7" s="1"/>
  <c r="A511" i="7"/>
  <c r="A512" i="7"/>
  <c r="A513" i="7"/>
  <c r="B513" i="7" s="1"/>
  <c r="A514" i="7"/>
  <c r="B514" i="7" s="1"/>
  <c r="A515" i="7"/>
  <c r="B515" i="7" s="1"/>
  <c r="A516" i="7"/>
  <c r="B516" i="7" s="1"/>
  <c r="A517" i="7"/>
  <c r="B517" i="7" s="1"/>
  <c r="A518" i="7"/>
  <c r="B518" i="7" s="1"/>
  <c r="A519" i="7"/>
  <c r="B519" i="7" s="1"/>
  <c r="A520" i="7"/>
  <c r="A521" i="7"/>
  <c r="B521" i="7" s="1"/>
  <c r="A522" i="7"/>
  <c r="B522" i="7" s="1"/>
  <c r="A523" i="7"/>
  <c r="B523" i="7" s="1"/>
  <c r="A524" i="7"/>
  <c r="B524" i="7" s="1"/>
  <c r="A525" i="7"/>
  <c r="B525" i="7" s="1"/>
  <c r="A526" i="7"/>
  <c r="B526" i="7" s="1"/>
  <c r="A527" i="7"/>
  <c r="B527" i="7" s="1"/>
  <c r="A528" i="7"/>
  <c r="B528" i="7" s="1"/>
  <c r="A529" i="7"/>
  <c r="B529" i="7" s="1"/>
  <c r="A530" i="7"/>
  <c r="B530" i="7" s="1"/>
  <c r="A531" i="7"/>
  <c r="B531" i="7" s="1"/>
  <c r="A532" i="7"/>
  <c r="B532" i="7" s="1"/>
  <c r="A533" i="7"/>
  <c r="B533" i="7" s="1"/>
  <c r="A534" i="7"/>
  <c r="B534" i="7" s="1"/>
  <c r="A535" i="7"/>
  <c r="B535" i="7" s="1"/>
  <c r="A536" i="7"/>
  <c r="A537" i="7"/>
  <c r="A538" i="7"/>
  <c r="B538" i="7" s="1"/>
  <c r="A539" i="7"/>
  <c r="B539" i="7" s="1"/>
  <c r="A540" i="7"/>
  <c r="B540" i="7" s="1"/>
  <c r="A541" i="7"/>
  <c r="B541" i="7" s="1"/>
  <c r="A542" i="7"/>
  <c r="B542" i="7" s="1"/>
  <c r="A543" i="7"/>
  <c r="B543" i="7" s="1"/>
  <c r="A544" i="7"/>
  <c r="B544" i="7" s="1"/>
  <c r="A545" i="7"/>
  <c r="B545" i="7" s="1"/>
  <c r="A546" i="7"/>
  <c r="A547" i="7"/>
  <c r="A548" i="7"/>
  <c r="B548" i="7" s="1"/>
  <c r="A549" i="7"/>
  <c r="A550" i="7"/>
  <c r="B550" i="7" s="1"/>
  <c r="A551" i="7"/>
  <c r="B551" i="7" s="1"/>
  <c r="A552" i="7"/>
  <c r="B552" i="7" s="1"/>
  <c r="A553" i="7"/>
  <c r="B553" i="7" s="1"/>
  <c r="A554" i="7"/>
  <c r="B554" i="7" s="1"/>
  <c r="A555" i="7"/>
  <c r="B555" i="7" s="1"/>
  <c r="A556" i="7"/>
  <c r="B556" i="7" s="1"/>
  <c r="A557" i="7"/>
  <c r="B557" i="7" s="1"/>
  <c r="A558" i="7"/>
  <c r="B558" i="7" s="1"/>
  <c r="A559" i="7"/>
  <c r="B559" i="7" s="1"/>
  <c r="A560" i="7"/>
  <c r="B560" i="7" s="1"/>
  <c r="A561" i="7"/>
  <c r="B561" i="7" s="1"/>
  <c r="A562" i="7"/>
  <c r="B562" i="7" s="1"/>
  <c r="A563" i="7"/>
  <c r="B563" i="7" s="1"/>
  <c r="A564" i="7"/>
  <c r="B564" i="7" s="1"/>
  <c r="A565" i="7"/>
  <c r="B565" i="7" s="1"/>
  <c r="A566" i="7"/>
  <c r="B566" i="7" s="1"/>
  <c r="A567" i="7"/>
  <c r="B567" i="7" s="1"/>
  <c r="A568" i="7"/>
  <c r="B568" i="7" s="1"/>
  <c r="A569" i="7"/>
  <c r="B569" i="7" s="1"/>
  <c r="A570" i="7"/>
  <c r="B570" i="7" s="1"/>
  <c r="A571" i="7"/>
  <c r="B571" i="7" s="1"/>
  <c r="A572" i="7"/>
  <c r="A573" i="7"/>
  <c r="B573" i="7" s="1"/>
  <c r="A574" i="7"/>
  <c r="B574" i="7" s="1"/>
  <c r="A575" i="7"/>
  <c r="B575" i="7" s="1"/>
  <c r="A576" i="7"/>
  <c r="A577" i="7"/>
  <c r="A578" i="7"/>
  <c r="A579" i="7"/>
  <c r="B579" i="7" s="1"/>
  <c r="A580" i="7"/>
  <c r="B580" i="7" s="1"/>
  <c r="A581" i="7"/>
  <c r="B581" i="7" s="1"/>
  <c r="A582" i="7"/>
  <c r="B582" i="7" s="1"/>
  <c r="A583" i="7"/>
  <c r="B583" i="7" s="1"/>
  <c r="A584" i="7"/>
  <c r="B584" i="7" s="1"/>
  <c r="A585" i="7"/>
  <c r="B585" i="7" s="1"/>
  <c r="A586" i="7"/>
  <c r="B586" i="7" s="1"/>
  <c r="A587" i="7"/>
  <c r="B587" i="7" s="1"/>
  <c r="A588" i="7"/>
  <c r="B588" i="7" s="1"/>
  <c r="A589" i="7"/>
  <c r="B589" i="7" s="1"/>
  <c r="A590" i="7"/>
  <c r="B590" i="7" s="1"/>
  <c r="A591" i="7"/>
  <c r="B591" i="7" s="1"/>
  <c r="A592" i="7"/>
  <c r="B592" i="7" s="1"/>
  <c r="A593" i="7"/>
  <c r="B593" i="7" s="1"/>
  <c r="A594" i="7"/>
  <c r="B594" i="7" s="1"/>
  <c r="A595" i="7"/>
  <c r="B595" i="7" s="1"/>
  <c r="A596" i="7"/>
  <c r="B596" i="7" s="1"/>
  <c r="A597" i="7"/>
  <c r="B597" i="7" s="1"/>
  <c r="A598" i="7"/>
  <c r="B598" i="7" s="1"/>
  <c r="A599" i="7"/>
  <c r="B599" i="7" s="1"/>
  <c r="A600" i="7"/>
  <c r="B600" i="7" s="1"/>
  <c r="A601" i="7"/>
  <c r="B601" i="7" s="1"/>
  <c r="A602" i="7"/>
  <c r="A603" i="7"/>
  <c r="B603" i="7" s="1"/>
  <c r="A604" i="7"/>
  <c r="B604" i="7" s="1"/>
  <c r="A605" i="7"/>
  <c r="B605" i="7" s="1"/>
  <c r="A606" i="7"/>
  <c r="B606" i="7" s="1"/>
  <c r="A607" i="7"/>
  <c r="B607" i="7" s="1"/>
  <c r="A608" i="7"/>
  <c r="B608" i="7" s="1"/>
  <c r="A609" i="7"/>
  <c r="B609" i="7" s="1"/>
  <c r="A610" i="7"/>
  <c r="B610" i="7" s="1"/>
  <c r="A611" i="7"/>
  <c r="B611" i="7" s="1"/>
  <c r="A612" i="7"/>
  <c r="A613" i="7"/>
  <c r="A614" i="7"/>
  <c r="B614" i="7" s="1"/>
  <c r="A615" i="7"/>
  <c r="B615" i="7" s="1"/>
  <c r="A616" i="7"/>
  <c r="B616" i="7" s="1"/>
  <c r="A617" i="7"/>
  <c r="B617" i="7" s="1"/>
  <c r="A618" i="7"/>
  <c r="B618" i="7" s="1"/>
  <c r="A619" i="7"/>
  <c r="B619" i="7" s="1"/>
  <c r="A620" i="7"/>
  <c r="B620" i="7" s="1"/>
  <c r="A621" i="7"/>
  <c r="B621" i="7" s="1"/>
  <c r="A622" i="7"/>
  <c r="B622" i="7" s="1"/>
  <c r="A623" i="7"/>
  <c r="B623" i="7" s="1"/>
  <c r="A624" i="7"/>
  <c r="B624" i="7" s="1"/>
  <c r="A625" i="7"/>
  <c r="B625" i="7" s="1"/>
  <c r="A626" i="7"/>
  <c r="B626" i="7" s="1"/>
  <c r="A627" i="7"/>
  <c r="B627" i="7" s="1"/>
  <c r="A628" i="7"/>
  <c r="B628" i="7" s="1"/>
  <c r="A629" i="7"/>
  <c r="B629" i="7" s="1"/>
  <c r="A630" i="7"/>
  <c r="A631" i="7"/>
  <c r="B631" i="7" s="1"/>
  <c r="A632" i="7"/>
  <c r="B632" i="7" s="1"/>
  <c r="A633" i="7"/>
  <c r="B633" i="7" s="1"/>
  <c r="A634" i="7"/>
  <c r="B634" i="7" s="1"/>
  <c r="A635" i="7"/>
  <c r="B635" i="7" s="1"/>
  <c r="A636" i="7"/>
  <c r="B636" i="7" s="1"/>
  <c r="A637" i="7"/>
  <c r="B637" i="7" s="1"/>
  <c r="A638" i="7"/>
  <c r="B638" i="7" s="1"/>
  <c r="A639" i="7"/>
  <c r="B639" i="7" s="1"/>
  <c r="A640" i="7"/>
  <c r="B640" i="7" s="1"/>
  <c r="A641" i="7"/>
  <c r="B641" i="7" s="1"/>
  <c r="A642" i="7"/>
  <c r="A643" i="7"/>
  <c r="B643" i="7" s="1"/>
  <c r="A644" i="7"/>
  <c r="B644" i="7" s="1"/>
  <c r="A645" i="7"/>
  <c r="B645" i="7" s="1"/>
  <c r="A646" i="7"/>
  <c r="B646" i="7" s="1"/>
  <c r="A647" i="7"/>
  <c r="B647" i="7" s="1"/>
  <c r="A648" i="7"/>
  <c r="B648" i="7" s="1"/>
  <c r="A649" i="7"/>
  <c r="B649" i="7" s="1"/>
  <c r="A650" i="7"/>
  <c r="B650" i="7" s="1"/>
  <c r="A651" i="7"/>
  <c r="B651" i="7" s="1"/>
  <c r="A652" i="7"/>
  <c r="B652" i="7" s="1"/>
  <c r="A653" i="7"/>
  <c r="B653" i="7" s="1"/>
  <c r="A654" i="7"/>
  <c r="B654" i="7" s="1"/>
  <c r="A655" i="7"/>
  <c r="B655" i="7" s="1"/>
  <c r="A656" i="7"/>
  <c r="B656" i="7" s="1"/>
  <c r="A657" i="7"/>
  <c r="B657" i="7" s="1"/>
  <c r="A658" i="7"/>
  <c r="B658" i="7" s="1"/>
  <c r="A659" i="7"/>
  <c r="B659" i="7" s="1"/>
  <c r="A660" i="7"/>
  <c r="B660" i="7" s="1"/>
  <c r="A661" i="7"/>
  <c r="B661" i="7" s="1"/>
  <c r="A662" i="7"/>
  <c r="B662" i="7" s="1"/>
  <c r="A663" i="7"/>
  <c r="B663" i="7" s="1"/>
  <c r="A664" i="7"/>
  <c r="B664" i="7" s="1"/>
  <c r="A665" i="7"/>
  <c r="B665" i="7" s="1"/>
  <c r="A666" i="7"/>
  <c r="B666" i="7" s="1"/>
  <c r="A667" i="7"/>
  <c r="B667" i="7" s="1"/>
  <c r="A668" i="7"/>
  <c r="A669" i="7"/>
  <c r="A670" i="7"/>
  <c r="B670" i="7" s="1"/>
  <c r="A671" i="7"/>
  <c r="B671" i="7" s="1"/>
  <c r="A672" i="7"/>
  <c r="B672" i="7" s="1"/>
  <c r="A673" i="7"/>
  <c r="B673" i="7" s="1"/>
  <c r="A674" i="7"/>
  <c r="B674" i="7" s="1"/>
  <c r="A675" i="7"/>
  <c r="B675" i="7" s="1"/>
  <c r="A676" i="7"/>
  <c r="B676" i="7" s="1"/>
  <c r="A677" i="7"/>
  <c r="B677" i="7" s="1"/>
  <c r="A678" i="7"/>
  <c r="B678" i="7" s="1"/>
  <c r="A679" i="7"/>
  <c r="B679" i="7" s="1"/>
  <c r="A680" i="7"/>
  <c r="B680" i="7" s="1"/>
  <c r="A681" i="7"/>
  <c r="B681" i="7" s="1"/>
  <c r="A682" i="7"/>
  <c r="B682" i="7" s="1"/>
  <c r="A683" i="7"/>
  <c r="B683" i="7" s="1"/>
  <c r="A684" i="7"/>
  <c r="B684" i="7" s="1"/>
  <c r="A685" i="7"/>
  <c r="B685" i="7" s="1"/>
  <c r="A686" i="7"/>
  <c r="B686" i="7" s="1"/>
  <c r="A687" i="7"/>
  <c r="B687" i="7" s="1"/>
  <c r="A688" i="7"/>
  <c r="B688" i="7" s="1"/>
  <c r="A689" i="7"/>
  <c r="B689" i="7" s="1"/>
  <c r="A690" i="7"/>
  <c r="B690" i="7" s="1"/>
  <c r="A691" i="7"/>
  <c r="B691" i="7" s="1"/>
  <c r="A692" i="7"/>
  <c r="B692" i="7" s="1"/>
  <c r="A693" i="7"/>
  <c r="A694" i="7"/>
  <c r="B694" i="7" s="1"/>
  <c r="A695" i="7"/>
  <c r="A696" i="7"/>
  <c r="B696" i="7" s="1"/>
  <c r="A697" i="7"/>
  <c r="B697" i="7" s="1"/>
  <c r="A698" i="7"/>
  <c r="B698" i="7" s="1"/>
  <c r="A699" i="7"/>
  <c r="B699" i="7" s="1"/>
  <c r="A700" i="7"/>
  <c r="B700" i="7" s="1"/>
  <c r="A701" i="7"/>
  <c r="B701" i="7" s="1"/>
  <c r="A702" i="7"/>
  <c r="B702" i="7" s="1"/>
  <c r="A703" i="7"/>
  <c r="A704" i="7"/>
  <c r="A705" i="7"/>
  <c r="B705" i="7" s="1"/>
  <c r="A706" i="7"/>
  <c r="B706" i="7" s="1"/>
  <c r="A707" i="7"/>
  <c r="A708" i="7"/>
  <c r="B708" i="7" s="1"/>
  <c r="A709" i="7"/>
  <c r="B709" i="7" s="1"/>
  <c r="A710" i="7"/>
  <c r="B710" i="7" s="1"/>
  <c r="A711" i="7"/>
  <c r="B711" i="7" s="1"/>
  <c r="A712" i="7"/>
  <c r="B712" i="7" s="1"/>
  <c r="A713" i="7"/>
  <c r="B713" i="7" s="1"/>
  <c r="A714" i="7"/>
  <c r="B714" i="7" s="1"/>
  <c r="A715" i="7"/>
  <c r="B715" i="7" s="1"/>
  <c r="A716" i="7"/>
  <c r="B716" i="7" s="1"/>
  <c r="A717" i="7"/>
  <c r="B717" i="7" s="1"/>
  <c r="A718" i="7"/>
  <c r="B718" i="7" s="1"/>
  <c r="A719" i="7"/>
  <c r="B719" i="7" s="1"/>
  <c r="A720" i="7"/>
  <c r="B720" i="7" s="1"/>
  <c r="A721" i="7"/>
  <c r="B721" i="7" s="1"/>
  <c r="A722" i="7"/>
  <c r="B722" i="7" s="1"/>
  <c r="A723" i="7"/>
  <c r="B723" i="7" s="1"/>
  <c r="A724" i="7"/>
  <c r="B724" i="7" s="1"/>
  <c r="A725" i="7"/>
  <c r="B725" i="7" s="1"/>
  <c r="A726" i="7"/>
  <c r="B726" i="7" s="1"/>
  <c r="A727" i="7"/>
  <c r="B727" i="7" s="1"/>
  <c r="A728" i="7"/>
  <c r="B728" i="7" s="1"/>
  <c r="A729" i="7"/>
  <c r="A730" i="7"/>
  <c r="B730" i="7" s="1"/>
  <c r="A731" i="7"/>
  <c r="B731" i="7" s="1"/>
  <c r="A732" i="7"/>
  <c r="B732" i="7" s="1"/>
  <c r="A733" i="7"/>
  <c r="A734" i="7"/>
  <c r="A735" i="7"/>
  <c r="A736" i="7"/>
  <c r="B736" i="7" s="1"/>
  <c r="A737" i="7"/>
  <c r="B737" i="7" s="1"/>
  <c r="A738" i="7"/>
  <c r="B738" i="7" s="1"/>
  <c r="A739" i="7"/>
  <c r="B739" i="7" s="1"/>
  <c r="A740" i="7"/>
  <c r="B740" i="7" s="1"/>
  <c r="A741" i="7"/>
  <c r="B741" i="7" s="1"/>
  <c r="A742" i="7"/>
  <c r="B742" i="7" s="1"/>
  <c r="A743" i="7"/>
  <c r="B743" i="7" s="1"/>
  <c r="A744" i="7"/>
  <c r="B744" i="7" s="1"/>
  <c r="A745" i="7"/>
  <c r="B745" i="7" s="1"/>
  <c r="A746" i="7"/>
  <c r="B746" i="7" s="1"/>
  <c r="A747" i="7"/>
  <c r="B747" i="7" s="1"/>
  <c r="A748" i="7"/>
  <c r="B748" i="7" s="1"/>
  <c r="A749" i="7"/>
  <c r="B749" i="7" s="1"/>
  <c r="A750" i="7"/>
  <c r="B750" i="7" s="1"/>
  <c r="A751" i="7"/>
  <c r="B751" i="7" s="1"/>
  <c r="A752" i="7"/>
  <c r="B752" i="7" s="1"/>
  <c r="A753" i="7"/>
  <c r="B753" i="7" s="1"/>
  <c r="A754" i="7"/>
  <c r="B754" i="7" s="1"/>
  <c r="A755" i="7"/>
  <c r="B755" i="7" s="1"/>
  <c r="A756" i="7"/>
  <c r="B756" i="7" s="1"/>
  <c r="A757" i="7"/>
  <c r="B757" i="7" s="1"/>
  <c r="A758" i="7"/>
  <c r="B758" i="7" s="1"/>
  <c r="A759" i="7"/>
  <c r="B759" i="7" s="1"/>
  <c r="A760" i="7"/>
  <c r="B760" i="7" s="1"/>
  <c r="A761" i="7"/>
  <c r="B761" i="7" s="1"/>
  <c r="A762" i="7"/>
  <c r="B762" i="7" s="1"/>
  <c r="A763" i="7"/>
  <c r="B763" i="7" s="1"/>
  <c r="A764" i="7"/>
  <c r="B764" i="7" s="1"/>
  <c r="A765" i="7"/>
  <c r="B765" i="7" s="1"/>
  <c r="A766" i="7"/>
  <c r="B766" i="7" s="1"/>
  <c r="A767" i="7"/>
  <c r="B767" i="7" s="1"/>
  <c r="A768" i="7"/>
  <c r="B768" i="7" s="1"/>
  <c r="A769" i="7"/>
  <c r="A770" i="7"/>
  <c r="A771" i="7"/>
  <c r="B771" i="7" s="1"/>
  <c r="A772" i="7"/>
  <c r="B772" i="7" s="1"/>
  <c r="A773" i="7"/>
  <c r="B773" i="7" s="1"/>
  <c r="A774" i="7"/>
  <c r="B774" i="7" s="1"/>
  <c r="A775" i="7"/>
  <c r="B775" i="7" s="1"/>
  <c r="A776" i="7"/>
  <c r="B776" i="7" s="1"/>
  <c r="A777" i="7"/>
  <c r="B777" i="7" s="1"/>
  <c r="A778" i="7"/>
  <c r="B778" i="7" s="1"/>
  <c r="A779" i="7"/>
  <c r="B779" i="7" s="1"/>
  <c r="A780" i="7"/>
  <c r="B780" i="7" s="1"/>
  <c r="A781" i="7"/>
  <c r="B781" i="7" s="1"/>
  <c r="A782" i="7"/>
  <c r="B782" i="7" s="1"/>
  <c r="A783" i="7"/>
  <c r="B783" i="7" s="1"/>
  <c r="A784" i="7"/>
  <c r="B784" i="7" s="1"/>
  <c r="A785" i="7"/>
  <c r="B785" i="7" s="1"/>
  <c r="A786" i="7"/>
  <c r="B786" i="7" s="1"/>
  <c r="A787" i="7"/>
  <c r="A788" i="7"/>
  <c r="B788" i="7" s="1"/>
  <c r="A789" i="7"/>
  <c r="B789" i="7" s="1"/>
  <c r="A790" i="7"/>
  <c r="B790" i="7" s="1"/>
  <c r="A791" i="7"/>
  <c r="B791" i="7" s="1"/>
  <c r="A792" i="7"/>
  <c r="B792" i="7" s="1"/>
  <c r="A793" i="7"/>
  <c r="B793" i="7" s="1"/>
  <c r="A794" i="7"/>
  <c r="B794" i="7" s="1"/>
  <c r="A795" i="7"/>
  <c r="B795" i="7" s="1"/>
  <c r="A796" i="7"/>
  <c r="B796" i="7" s="1"/>
  <c r="A797" i="7"/>
  <c r="B797" i="7" s="1"/>
  <c r="A798" i="7"/>
  <c r="A799" i="7"/>
  <c r="A800" i="7"/>
  <c r="B800" i="7" s="1"/>
  <c r="A801" i="7"/>
  <c r="B801" i="7" s="1"/>
  <c r="A802" i="7"/>
  <c r="B802" i="7" s="1"/>
  <c r="A803" i="7"/>
  <c r="B803" i="7" s="1"/>
  <c r="A804" i="7"/>
  <c r="B804" i="7" s="1"/>
  <c r="A805" i="7"/>
  <c r="B805" i="7" s="1"/>
  <c r="A806" i="7"/>
  <c r="B806" i="7" s="1"/>
  <c r="A807" i="7"/>
  <c r="B807" i="7" s="1"/>
  <c r="A808" i="7"/>
  <c r="B808" i="7" s="1"/>
  <c r="A809" i="7"/>
  <c r="B809" i="7" s="1"/>
  <c r="A810" i="7"/>
  <c r="B810" i="7" s="1"/>
  <c r="A811" i="7"/>
  <c r="B811" i="7" s="1"/>
  <c r="A812" i="7"/>
  <c r="B812" i="7" s="1"/>
  <c r="A813" i="7"/>
  <c r="B813" i="7" s="1"/>
  <c r="A814" i="7"/>
  <c r="B814" i="7" s="1"/>
  <c r="A815" i="7"/>
  <c r="B815" i="7" s="1"/>
  <c r="A816" i="7"/>
  <c r="B816" i="7" s="1"/>
  <c r="A817" i="7"/>
  <c r="B817" i="7" s="1"/>
  <c r="A818" i="7"/>
  <c r="B818" i="7" s="1"/>
  <c r="A819" i="7"/>
  <c r="B819" i="7" s="1"/>
  <c r="A820" i="7"/>
  <c r="B820" i="7" s="1"/>
  <c r="A821" i="7"/>
  <c r="B821" i="7" s="1"/>
  <c r="A822" i="7"/>
  <c r="A823" i="7"/>
  <c r="B823" i="7" s="1"/>
  <c r="A824" i="7"/>
  <c r="B824" i="7" s="1"/>
  <c r="A825" i="7"/>
  <c r="A826" i="7"/>
  <c r="B826" i="7" s="1"/>
  <c r="A827" i="7"/>
  <c r="A828" i="7"/>
  <c r="B828" i="7" s="1"/>
  <c r="A829" i="7"/>
  <c r="B829" i="7" s="1"/>
  <c r="A830" i="7"/>
  <c r="B830" i="7" s="1"/>
  <c r="A831" i="7"/>
  <c r="B831" i="7" s="1"/>
  <c r="A832" i="7"/>
  <c r="B832" i="7" s="1"/>
  <c r="A833" i="7"/>
  <c r="B833" i="7" s="1"/>
  <c r="A834" i="7"/>
  <c r="A835" i="7"/>
  <c r="B835" i="7" s="1"/>
  <c r="A836" i="7"/>
  <c r="B836" i="7" s="1"/>
  <c r="A837" i="7"/>
  <c r="B837" i="7" s="1"/>
  <c r="A838" i="7"/>
  <c r="B838" i="7" s="1"/>
  <c r="A839" i="7"/>
  <c r="B839" i="7" s="1"/>
  <c r="A840" i="7"/>
  <c r="B840" i="7" s="1"/>
  <c r="A841" i="7"/>
  <c r="B841" i="7" s="1"/>
  <c r="A842" i="7"/>
  <c r="B842" i="7" s="1"/>
  <c r="A843" i="7"/>
  <c r="B843" i="7" s="1"/>
  <c r="A844" i="7"/>
  <c r="B844" i="7" s="1"/>
  <c r="A845" i="7"/>
  <c r="B845" i="7" s="1"/>
  <c r="A846" i="7"/>
  <c r="B846" i="7" s="1"/>
  <c r="A847" i="7"/>
  <c r="B847" i="7" s="1"/>
  <c r="A848" i="7"/>
  <c r="B848" i="7" s="1"/>
  <c r="A849" i="7"/>
  <c r="B849" i="7" s="1"/>
  <c r="A850" i="7"/>
  <c r="B850" i="7" s="1"/>
  <c r="A851" i="7"/>
  <c r="B851" i="7" s="1"/>
  <c r="A852" i="7"/>
  <c r="A853" i="7"/>
  <c r="B853" i="7" s="1"/>
  <c r="A854" i="7"/>
  <c r="B854" i="7" s="1"/>
  <c r="A855" i="7"/>
  <c r="B855" i="7" s="1"/>
  <c r="A856" i="7"/>
  <c r="B856" i="7" s="1"/>
  <c r="A857" i="7"/>
  <c r="B857" i="7" s="1"/>
  <c r="A858" i="7"/>
  <c r="B858" i="7" s="1"/>
  <c r="A859" i="7"/>
  <c r="B859" i="7" s="1"/>
  <c r="A860" i="7"/>
  <c r="A861" i="7"/>
  <c r="A862" i="7"/>
  <c r="B862" i="7" s="1"/>
  <c r="A863" i="7"/>
  <c r="B863" i="7" s="1"/>
  <c r="A864" i="7"/>
  <c r="A865" i="7"/>
  <c r="B865" i="7" s="1"/>
  <c r="A866" i="7"/>
  <c r="B866" i="7" s="1"/>
  <c r="A867" i="7"/>
  <c r="B867" i="7" s="1"/>
  <c r="A868" i="7"/>
  <c r="B868" i="7" s="1"/>
  <c r="A869" i="7"/>
  <c r="B869" i="7" s="1"/>
  <c r="A870" i="7"/>
  <c r="B870" i="7" s="1"/>
  <c r="A871" i="7"/>
  <c r="B871" i="7" s="1"/>
  <c r="A872" i="7"/>
  <c r="B872" i="7" s="1"/>
  <c r="A873" i="7"/>
  <c r="B873" i="7" s="1"/>
  <c r="A874" i="7"/>
  <c r="B874" i="7" s="1"/>
  <c r="A875" i="7"/>
  <c r="B875" i="7" s="1"/>
  <c r="A876" i="7"/>
  <c r="B876" i="7" s="1"/>
  <c r="A877" i="7"/>
  <c r="B877" i="7" s="1"/>
  <c r="A878" i="7"/>
  <c r="B878" i="7" s="1"/>
  <c r="A879" i="7"/>
  <c r="B879" i="7" s="1"/>
  <c r="A880" i="7"/>
  <c r="B880" i="7" s="1"/>
  <c r="A881" i="7"/>
  <c r="B881" i="7" s="1"/>
  <c r="A882" i="7"/>
  <c r="B882" i="7" s="1"/>
  <c r="A883" i="7"/>
  <c r="B883" i="7" s="1"/>
  <c r="A884" i="7"/>
  <c r="B884" i="7" s="1"/>
  <c r="A885" i="7"/>
  <c r="B885" i="7" s="1"/>
  <c r="A886" i="7"/>
  <c r="B886" i="7" s="1"/>
  <c r="A887" i="7"/>
  <c r="A888" i="7"/>
  <c r="B888" i="7" s="1"/>
  <c r="A889" i="7"/>
  <c r="B889" i="7" s="1"/>
  <c r="A890" i="7"/>
  <c r="A891" i="7"/>
  <c r="A892" i="7"/>
  <c r="A893" i="7"/>
  <c r="B893" i="7" s="1"/>
  <c r="A894" i="7"/>
  <c r="B894" i="7" s="1"/>
  <c r="A895" i="7"/>
  <c r="B895" i="7" s="1"/>
  <c r="A896" i="7"/>
  <c r="B896" i="7" s="1"/>
  <c r="A897" i="7"/>
  <c r="B897" i="7" s="1"/>
  <c r="A898" i="7"/>
  <c r="B898" i="7" s="1"/>
  <c r="A899" i="7"/>
  <c r="B899" i="7" s="1"/>
  <c r="A900" i="7"/>
  <c r="B900" i="7" s="1"/>
  <c r="A901" i="7"/>
  <c r="B901" i="7" s="1"/>
  <c r="A902" i="7"/>
  <c r="B902" i="7" s="1"/>
  <c r="A903" i="7"/>
  <c r="B903" i="7" s="1"/>
  <c r="A904" i="7"/>
  <c r="B904" i="7" s="1"/>
  <c r="A905" i="7"/>
  <c r="B905" i="7" s="1"/>
  <c r="A906" i="7"/>
  <c r="B906" i="7" s="1"/>
  <c r="A907" i="7"/>
  <c r="B907" i="7" s="1"/>
  <c r="A908" i="7"/>
  <c r="B908" i="7" s="1"/>
  <c r="A909" i="7"/>
  <c r="B909" i="7" s="1"/>
  <c r="A910" i="7"/>
  <c r="B910" i="7" s="1"/>
  <c r="A911" i="7"/>
  <c r="B911" i="7" s="1"/>
  <c r="A912" i="7"/>
  <c r="B912" i="7" s="1"/>
  <c r="A913" i="7"/>
  <c r="B913" i="7" s="1"/>
  <c r="A914" i="7"/>
  <c r="B914" i="7" s="1"/>
  <c r="A915" i="7"/>
  <c r="B915" i="7" s="1"/>
  <c r="A916" i="7"/>
  <c r="B916" i="7" s="1"/>
  <c r="A917" i="7"/>
  <c r="B917" i="7" s="1"/>
  <c r="A918" i="7"/>
  <c r="A919" i="7"/>
  <c r="B919" i="7" s="1"/>
  <c r="A920" i="7"/>
  <c r="B920" i="7" s="1"/>
  <c r="A921" i="7"/>
  <c r="B921" i="7" s="1"/>
  <c r="A922" i="7"/>
  <c r="B922" i="7" s="1"/>
  <c r="A923" i="7"/>
  <c r="B923" i="7" s="1"/>
  <c r="A924" i="7"/>
  <c r="B924" i="7" s="1"/>
  <c r="A925" i="7"/>
  <c r="B925" i="7" s="1"/>
  <c r="A926" i="7"/>
  <c r="A927" i="7"/>
  <c r="A928" i="7"/>
  <c r="B928" i="7" s="1"/>
  <c r="A929" i="7"/>
  <c r="B929" i="7" s="1"/>
  <c r="A930" i="7"/>
  <c r="B930" i="7" s="1"/>
  <c r="A931" i="7"/>
  <c r="B931" i="7" s="1"/>
  <c r="A932" i="7"/>
  <c r="B932" i="7" s="1"/>
  <c r="A933" i="7"/>
  <c r="B933" i="7" s="1"/>
  <c r="A934" i="7"/>
  <c r="B934" i="7" s="1"/>
  <c r="A935" i="7"/>
  <c r="B935" i="7" s="1"/>
  <c r="A936" i="7"/>
  <c r="B936" i="7" s="1"/>
  <c r="A937" i="7"/>
  <c r="B937" i="7" s="1"/>
  <c r="A938" i="7"/>
  <c r="B938" i="7" s="1"/>
  <c r="A939" i="7"/>
  <c r="B939" i="7" s="1"/>
  <c r="A940" i="7"/>
  <c r="B940" i="7" s="1"/>
  <c r="A941" i="7"/>
  <c r="B941" i="7" s="1"/>
  <c r="A942" i="7"/>
  <c r="B942" i="7" s="1"/>
  <c r="A943" i="7"/>
  <c r="B943" i="7" s="1"/>
  <c r="A944" i="7"/>
  <c r="A945" i="7"/>
  <c r="B945" i="7" s="1"/>
  <c r="A946" i="7"/>
  <c r="B946" i="7" s="1"/>
  <c r="A947" i="7"/>
  <c r="B947" i="7" s="1"/>
  <c r="A948" i="7"/>
  <c r="B948" i="7" s="1"/>
  <c r="A949" i="7"/>
  <c r="B949" i="7" s="1"/>
  <c r="A950" i="7"/>
  <c r="B950" i="7" s="1"/>
  <c r="A951" i="7"/>
  <c r="B951" i="7" s="1"/>
  <c r="A952" i="7"/>
  <c r="B952" i="7" s="1"/>
  <c r="A953" i="7"/>
  <c r="B953" i="7" s="1"/>
  <c r="A954" i="7"/>
  <c r="B954" i="7" s="1"/>
  <c r="A955" i="7"/>
  <c r="A956" i="7"/>
  <c r="A957" i="7"/>
  <c r="B957" i="7" s="1"/>
  <c r="A958" i="7"/>
  <c r="B958" i="7" s="1"/>
  <c r="A959" i="7"/>
  <c r="B959" i="7" s="1"/>
  <c r="A960" i="7"/>
  <c r="B960" i="7" s="1"/>
  <c r="A961" i="7"/>
  <c r="B961" i="7" s="1"/>
  <c r="A962" i="7"/>
  <c r="B962" i="7" s="1"/>
  <c r="A963" i="7"/>
  <c r="B963" i="7" s="1"/>
  <c r="A964" i="7"/>
  <c r="B964" i="7" s="1"/>
  <c r="A965" i="7"/>
  <c r="B965" i="7" s="1"/>
  <c r="A966" i="7"/>
  <c r="B966" i="7" s="1"/>
  <c r="A967" i="7"/>
  <c r="B967" i="7" s="1"/>
  <c r="A968" i="7"/>
  <c r="B968" i="7" s="1"/>
  <c r="A969" i="7"/>
  <c r="B969" i="7" s="1"/>
  <c r="A970" i="7"/>
  <c r="B970" i="7" s="1"/>
  <c r="A971" i="7"/>
  <c r="B971" i="7" s="1"/>
  <c r="A972" i="7"/>
  <c r="B972" i="7" s="1"/>
  <c r="A973" i="7"/>
  <c r="B973" i="7" s="1"/>
  <c r="A974" i="7"/>
  <c r="B974" i="7" s="1"/>
  <c r="A975" i="7"/>
  <c r="B975" i="7" s="1"/>
  <c r="A976" i="7"/>
  <c r="B976" i="7" s="1"/>
  <c r="A977" i="7"/>
  <c r="B977" i="7" s="1"/>
  <c r="A978" i="7"/>
  <c r="B978" i="7" s="1"/>
  <c r="A979" i="7"/>
  <c r="A980" i="7"/>
  <c r="B980" i="7" s="1"/>
  <c r="A981" i="7"/>
  <c r="B981" i="7" s="1"/>
  <c r="A982" i="7"/>
  <c r="B982" i="7" s="1"/>
  <c r="A983" i="7"/>
  <c r="A984" i="7"/>
  <c r="A985" i="7"/>
  <c r="B985" i="7" s="1"/>
  <c r="A986" i="7"/>
  <c r="B986" i="7" s="1"/>
  <c r="A987" i="7"/>
  <c r="B987" i="7" s="1"/>
  <c r="A988" i="7"/>
  <c r="B988" i="7" s="1"/>
  <c r="A989" i="7"/>
  <c r="B989" i="7" s="1"/>
  <c r="A990" i="7"/>
  <c r="B990" i="7" s="1"/>
  <c r="A991" i="7"/>
  <c r="A992" i="7"/>
  <c r="B992" i="7" s="1"/>
  <c r="A993" i="7"/>
  <c r="B993" i="7" s="1"/>
  <c r="A994" i="7"/>
  <c r="B994" i="7" s="1"/>
  <c r="A995" i="7"/>
  <c r="B995" i="7" s="1"/>
  <c r="A996" i="7"/>
  <c r="B996" i="7" s="1"/>
  <c r="A997" i="7"/>
  <c r="B997" i="7" s="1"/>
  <c r="A998" i="7"/>
  <c r="B998" i="7" s="1"/>
  <c r="A999" i="7"/>
  <c r="B999" i="7" s="1"/>
  <c r="A1000" i="7"/>
  <c r="B1000" i="7" s="1"/>
  <c r="A1001" i="7"/>
  <c r="B1001" i="7" s="1"/>
  <c r="A1002" i="7"/>
  <c r="B1002" i="7" s="1"/>
  <c r="A1003" i="7"/>
  <c r="B1003" i="7" s="1"/>
  <c r="A1004" i="7"/>
  <c r="B1004" i="7" s="1"/>
  <c r="A1005" i="7"/>
  <c r="B1005" i="7" s="1"/>
  <c r="A1006" i="7"/>
  <c r="B1006" i="7" s="1"/>
  <c r="A1007" i="7"/>
  <c r="B1007" i="7" s="1"/>
  <c r="A1008" i="7"/>
  <c r="B1008" i="7" s="1"/>
  <c r="A1009" i="7"/>
  <c r="B1009" i="7" s="1"/>
  <c r="A1010" i="7"/>
  <c r="B1010" i="7" s="1"/>
  <c r="A1011" i="7"/>
  <c r="B1011" i="7" s="1"/>
  <c r="A1012" i="7"/>
  <c r="B1012" i="7" s="1"/>
  <c r="A1013" i="7"/>
  <c r="B1013" i="7" s="1"/>
  <c r="A1014" i="7"/>
  <c r="B1014" i="7" s="1"/>
  <c r="A1015" i="7"/>
  <c r="B1015" i="7" s="1"/>
  <c r="A1016" i="7"/>
  <c r="B1016" i="7" s="1"/>
  <c r="A1017" i="7"/>
  <c r="A1018" i="7"/>
  <c r="B1018" i="7" s="1"/>
  <c r="A1019" i="7"/>
  <c r="A1020" i="7"/>
  <c r="B1020" i="7" s="1"/>
  <c r="A1021" i="7"/>
  <c r="A1022" i="7"/>
  <c r="B1022" i="7" s="1"/>
  <c r="A1023" i="7"/>
  <c r="B1023" i="7" s="1"/>
  <c r="A1024" i="7"/>
  <c r="B1024" i="7" s="1"/>
  <c r="A1025" i="7"/>
  <c r="B1025" i="7" s="1"/>
  <c r="A1026" i="7"/>
  <c r="B1026" i="7" s="1"/>
  <c r="A1027" i="7"/>
  <c r="B1027" i="7" s="1"/>
  <c r="A1028" i="7"/>
  <c r="B1028" i="7" s="1"/>
  <c r="A1029" i="7"/>
  <c r="B1029" i="7" s="1"/>
  <c r="A1030" i="7"/>
  <c r="B1030" i="7" s="1"/>
  <c r="A1031" i="7"/>
  <c r="B1031" i="7" s="1"/>
  <c r="A1032" i="7"/>
  <c r="B1032" i="7" s="1"/>
  <c r="A1033" i="7"/>
  <c r="B1033" i="7" s="1"/>
  <c r="A1034" i="7"/>
  <c r="B1034" i="7" s="1"/>
  <c r="A1035" i="7"/>
  <c r="B1035" i="7" s="1"/>
  <c r="A1036" i="7"/>
  <c r="B1036" i="7" s="1"/>
  <c r="A1037" i="7"/>
  <c r="B1037" i="7" s="1"/>
  <c r="A1038" i="7"/>
  <c r="B1038" i="7" s="1"/>
  <c r="A1039" i="7"/>
  <c r="B1039" i="7" s="1"/>
  <c r="A1040" i="7"/>
  <c r="B1040" i="7" s="1"/>
  <c r="A1041" i="7"/>
  <c r="B1041" i="7" s="1"/>
  <c r="A1042" i="7"/>
  <c r="B1042" i="7" s="1"/>
  <c r="A1043" i="7"/>
  <c r="B1043" i="7" s="1"/>
  <c r="A1044" i="7"/>
  <c r="A1045" i="7"/>
  <c r="B1045" i="7" s="1"/>
  <c r="A1046" i="7"/>
  <c r="B1046" i="7" s="1"/>
  <c r="A1047" i="7"/>
  <c r="B1047" i="7" s="1"/>
  <c r="A1048" i="7"/>
  <c r="B1048" i="7" s="1"/>
  <c r="A1049" i="7"/>
  <c r="B1049" i="7" s="1"/>
  <c r="A1050" i="7"/>
  <c r="B1050" i="7" s="1"/>
  <c r="A1051" i="7"/>
  <c r="B1051" i="7" s="1"/>
  <c r="A1052" i="7"/>
  <c r="B1052" i="7" s="1"/>
  <c r="A1053" i="7"/>
  <c r="B1053" i="7" s="1"/>
  <c r="A1054" i="7"/>
  <c r="B1054" i="7" s="1"/>
  <c r="A1055" i="7"/>
  <c r="B1055" i="7" s="1"/>
  <c r="A1056" i="7"/>
  <c r="B1056" i="7" s="1"/>
  <c r="A1057" i="7"/>
  <c r="B1057" i="7" s="1"/>
  <c r="A1058" i="7"/>
  <c r="B1058" i="7" s="1"/>
  <c r="A1059" i="7"/>
  <c r="B1059" i="7" s="1"/>
  <c r="A1060" i="7"/>
  <c r="B1060" i="7" s="1"/>
  <c r="A1061" i="7"/>
  <c r="B1061" i="7" s="1"/>
  <c r="A1062" i="7"/>
  <c r="B1062" i="7" s="1"/>
  <c r="A1063" i="7"/>
  <c r="B1063" i="7" s="1"/>
  <c r="A1064" i="7"/>
  <c r="B1064" i="7" s="1"/>
  <c r="A1065" i="7"/>
  <c r="B1065" i="7" s="1"/>
  <c r="A1066" i="7"/>
  <c r="B1066" i="7" s="1"/>
  <c r="A1067" i="7"/>
  <c r="B1067" i="7" s="1"/>
  <c r="A1068" i="7"/>
  <c r="B1068" i="7" s="1"/>
  <c r="A1069" i="7"/>
  <c r="B1069" i="7" s="1"/>
  <c r="A1070" i="7"/>
  <c r="B1070" i="7" s="1"/>
  <c r="A1071" i="7"/>
  <c r="B1071" i="7" s="1"/>
  <c r="A1072" i="7"/>
  <c r="B1072" i="7" s="1"/>
  <c r="A1073" i="7"/>
  <c r="B1073" i="7" s="1"/>
  <c r="A1074" i="7"/>
  <c r="B1074" i="7" s="1"/>
  <c r="A1075" i="7"/>
  <c r="A1076" i="7"/>
  <c r="B1076" i="7" s="1"/>
  <c r="A1077" i="7"/>
  <c r="B1077" i="7" s="1"/>
  <c r="A1078" i="7"/>
  <c r="B1078" i="7" s="1"/>
  <c r="A1079" i="7"/>
  <c r="B1079" i="7" s="1"/>
  <c r="A1080" i="7"/>
  <c r="B1080" i="7" s="1"/>
  <c r="A1081" i="7"/>
  <c r="B1081" i="7" s="1"/>
  <c r="A1082" i="7"/>
  <c r="B1082" i="7" s="1"/>
  <c r="A1083" i="7"/>
  <c r="A1084" i="7"/>
  <c r="A1085" i="7"/>
  <c r="B1085" i="7" s="1"/>
  <c r="A1086" i="7"/>
  <c r="B1086" i="7" s="1"/>
  <c r="A1087" i="7"/>
  <c r="B1087" i="7" s="1"/>
  <c r="A1088" i="7"/>
  <c r="B1088" i="7" s="1"/>
  <c r="A1089" i="7"/>
  <c r="B1089" i="7" s="1"/>
  <c r="A1090" i="7"/>
  <c r="B1090" i="7" s="1"/>
  <c r="A1091" i="7"/>
  <c r="B1091" i="7" s="1"/>
  <c r="A1092" i="7"/>
  <c r="B1092" i="7" s="1"/>
  <c r="A1093" i="7"/>
  <c r="B1093" i="7" s="1"/>
  <c r="A1094" i="7"/>
  <c r="B1094" i="7" s="1"/>
  <c r="A1095" i="7"/>
  <c r="B1095" i="7" s="1"/>
  <c r="A1096" i="7"/>
  <c r="B1096" i="7" s="1"/>
  <c r="A1097" i="7"/>
  <c r="B1097" i="7" s="1"/>
  <c r="A1098" i="7"/>
  <c r="B1098" i="7" s="1"/>
  <c r="A1099" i="7"/>
  <c r="B1099" i="7" s="1"/>
  <c r="A1100" i="7"/>
  <c r="B1100" i="7" s="1"/>
  <c r="A1101" i="7"/>
  <c r="A1102" i="7"/>
  <c r="B1102" i="7" s="1"/>
  <c r="A1103" i="7"/>
  <c r="B1103" i="7" s="1"/>
  <c r="A1104" i="7"/>
  <c r="B1104" i="7" s="1"/>
  <c r="A1105" i="7"/>
  <c r="B1105" i="7" s="1"/>
  <c r="A1106" i="7"/>
  <c r="B1106" i="7" s="1"/>
  <c r="A1107" i="7"/>
  <c r="B1107" i="7" s="1"/>
  <c r="A1108" i="7"/>
  <c r="B1108" i="7" s="1"/>
  <c r="A1109" i="7"/>
  <c r="B1109" i="7" s="1"/>
  <c r="A1110" i="7"/>
  <c r="A1111" i="7"/>
  <c r="B1111" i="7" s="1"/>
  <c r="A1112" i="7"/>
  <c r="A1113" i="7"/>
  <c r="A1114" i="7"/>
  <c r="B1114" i="7" s="1"/>
  <c r="A1115" i="7"/>
  <c r="B1115" i="7" s="1"/>
  <c r="A1116" i="7"/>
  <c r="B1116" i="7" s="1"/>
  <c r="A1117" i="7"/>
  <c r="B1117" i="7" s="1"/>
  <c r="A1118" i="7"/>
  <c r="B1118" i="7" s="1"/>
  <c r="A1119" i="7"/>
  <c r="B1119" i="7" s="1"/>
  <c r="A1120" i="7"/>
  <c r="B1120" i="7" s="1"/>
  <c r="A1121" i="7"/>
  <c r="B1121" i="7" s="1"/>
  <c r="A1122" i="7"/>
  <c r="B1122" i="7" s="1"/>
  <c r="A1123" i="7"/>
  <c r="B1123" i="7" s="1"/>
  <c r="A1124" i="7"/>
  <c r="B1124" i="7" s="1"/>
  <c r="A1125" i="7"/>
  <c r="B1125" i="7" s="1"/>
  <c r="A1126" i="7"/>
  <c r="B1126" i="7" s="1"/>
  <c r="A1127" i="7"/>
  <c r="B1127" i="7" s="1"/>
  <c r="A1128" i="7"/>
  <c r="B1128" i="7" s="1"/>
  <c r="A1129" i="7"/>
  <c r="B1129" i="7" s="1"/>
  <c r="A1130" i="7"/>
  <c r="B1130" i="7" s="1"/>
  <c r="A1131" i="7"/>
  <c r="B1131" i="7" s="1"/>
  <c r="A1132" i="7"/>
  <c r="B1132" i="7" s="1"/>
  <c r="A1133" i="7"/>
  <c r="B1133" i="7" s="1"/>
  <c r="A1134" i="7"/>
  <c r="B1134" i="7" s="1"/>
  <c r="A1135" i="7"/>
  <c r="B1135" i="7" s="1"/>
  <c r="A1136" i="7"/>
  <c r="A1137" i="7"/>
  <c r="B1137" i="7" s="1"/>
  <c r="A1138" i="7"/>
  <c r="B1138" i="7" s="1"/>
  <c r="A1139" i="7"/>
  <c r="B1139" i="7" s="1"/>
  <c r="A1140" i="7"/>
  <c r="A1141" i="7"/>
  <c r="A1142" i="7"/>
  <c r="B1142" i="7" s="1"/>
  <c r="A1143" i="7"/>
  <c r="B1143" i="7" s="1"/>
  <c r="A1144" i="7"/>
  <c r="B1144" i="7" s="1"/>
  <c r="A1145" i="7"/>
  <c r="B1145" i="7" s="1"/>
  <c r="A1146" i="7"/>
  <c r="B1146" i="7" s="1"/>
  <c r="A1147" i="7"/>
  <c r="B1147" i="7" s="1"/>
  <c r="A1148" i="7"/>
  <c r="A1149" i="7"/>
  <c r="B1149" i="7" s="1"/>
  <c r="A1150" i="7"/>
  <c r="B1150" i="7" s="1"/>
  <c r="A1151" i="7"/>
  <c r="B1151" i="7" s="1"/>
  <c r="A1152" i="7"/>
  <c r="B1152" i="7" s="1"/>
  <c r="A1153" i="7"/>
  <c r="B1153" i="7" s="1"/>
  <c r="A1154" i="7"/>
  <c r="B1154" i="7" s="1"/>
  <c r="A1155" i="7"/>
  <c r="B1155" i="7" s="1"/>
  <c r="A1156" i="7"/>
  <c r="B1156" i="7" s="1"/>
  <c r="A1157" i="7"/>
  <c r="B1157" i="7" s="1"/>
  <c r="A1158" i="7"/>
  <c r="B1158" i="7" s="1"/>
  <c r="A1159" i="7"/>
  <c r="B1159" i="7" s="1"/>
  <c r="A1160" i="7"/>
  <c r="B1160" i="7" s="1"/>
  <c r="A1161" i="7"/>
  <c r="B1161" i="7" s="1"/>
  <c r="A1162" i="7"/>
  <c r="B1162" i="7" s="1"/>
  <c r="A1163" i="7"/>
  <c r="B1163" i="7" s="1"/>
  <c r="A1164" i="7"/>
  <c r="A1165" i="7"/>
  <c r="B1165" i="7" s="1"/>
  <c r="A1166" i="7"/>
  <c r="B1166" i="7" s="1"/>
  <c r="A1167" i="7"/>
  <c r="B1167" i="7" s="1"/>
  <c r="A1168" i="7"/>
  <c r="B1168" i="7" s="1"/>
  <c r="A1169" i="7"/>
  <c r="B1169" i="7" s="1"/>
  <c r="A1170" i="7"/>
  <c r="B1170" i="7" s="1"/>
  <c r="A1171" i="7"/>
  <c r="B1171" i="7" s="1"/>
  <c r="A1172" i="7"/>
  <c r="A1173" i="7"/>
  <c r="A1174" i="7"/>
  <c r="B1174" i="7" s="1"/>
  <c r="A1175" i="7"/>
  <c r="A1176" i="7"/>
  <c r="B1176" i="7" s="1"/>
  <c r="A1177" i="7"/>
  <c r="B1177" i="7" s="1"/>
  <c r="A1178" i="7"/>
  <c r="B1178" i="7" s="1"/>
  <c r="A1179" i="7"/>
  <c r="B1179" i="7" s="1"/>
  <c r="A1180" i="7"/>
  <c r="B1180" i="7" s="1"/>
  <c r="A1181" i="7"/>
  <c r="B1181" i="7" s="1"/>
  <c r="A1182" i="7"/>
  <c r="B1182" i="7" s="1"/>
  <c r="A1183" i="7"/>
  <c r="B1183" i="7" s="1"/>
  <c r="A1184" i="7"/>
  <c r="B1184" i="7" s="1"/>
  <c r="A1185" i="7"/>
  <c r="B1185" i="7" s="1"/>
  <c r="A1186" i="7"/>
  <c r="B1186" i="7" s="1"/>
  <c r="A1187" i="7"/>
  <c r="B1187" i="7" s="1"/>
  <c r="A1188" i="7"/>
  <c r="B1188" i="7" s="1"/>
  <c r="A1189" i="7"/>
  <c r="B1189" i="7" s="1"/>
  <c r="A1190" i="7"/>
  <c r="B1190" i="7" s="1"/>
  <c r="A1191" i="7"/>
  <c r="B1191" i="7" s="1"/>
  <c r="A1192" i="7"/>
  <c r="B1192" i="7" s="1"/>
  <c r="A1193" i="7"/>
  <c r="B1193" i="7" s="1"/>
  <c r="A1194" i="7"/>
  <c r="B1194" i="7" s="1"/>
  <c r="A1195" i="7"/>
  <c r="B1195" i="7" s="1"/>
  <c r="A1196" i="7"/>
  <c r="A1197" i="7"/>
  <c r="B1197" i="7" s="1"/>
  <c r="A1198" i="7"/>
  <c r="B1198" i="7" s="1"/>
  <c r="A1199" i="7"/>
  <c r="A1200" i="7"/>
  <c r="A1201" i="7"/>
  <c r="A1202" i="7"/>
  <c r="B1202" i="7" s="1"/>
  <c r="A1203" i="7"/>
  <c r="B1203" i="7" s="1"/>
  <c r="A1204" i="7"/>
  <c r="B1204" i="7" s="1"/>
  <c r="A1205" i="7"/>
  <c r="B1205" i="7" s="1"/>
  <c r="A1206" i="7"/>
  <c r="B1206" i="7" s="1"/>
  <c r="A1207" i="7"/>
  <c r="B1207" i="7" s="1"/>
  <c r="A1208" i="7"/>
  <c r="B1208" i="7" s="1"/>
  <c r="A1209" i="7"/>
  <c r="B1209" i="7" s="1"/>
  <c r="A1210" i="7"/>
  <c r="B1210" i="7" s="1"/>
  <c r="A1211" i="7"/>
  <c r="B1211" i="7" s="1"/>
  <c r="A1212" i="7"/>
  <c r="B1212" i="7" s="1"/>
  <c r="A1213" i="7"/>
  <c r="B1213" i="7" s="1"/>
  <c r="A1214" i="7"/>
  <c r="B1214" i="7" s="1"/>
  <c r="A1215" i="7"/>
  <c r="B1215" i="7" s="1"/>
  <c r="A1216" i="7"/>
  <c r="B1216" i="7" s="1"/>
  <c r="A1217" i="7"/>
  <c r="B1217" i="7" s="1"/>
  <c r="A1218" i="7"/>
  <c r="B1218" i="7" s="1"/>
  <c r="A1219" i="7"/>
  <c r="B1219" i="7" s="1"/>
  <c r="A1220" i="7"/>
  <c r="B1220" i="7" s="1"/>
  <c r="A1221" i="7"/>
  <c r="B1221" i="7" s="1"/>
  <c r="A1222" i="7"/>
  <c r="B1222" i="7" s="1"/>
  <c r="A1223" i="7"/>
  <c r="A1224" i="7"/>
  <c r="B1224" i="7" s="1"/>
  <c r="A1225" i="7"/>
  <c r="A1226" i="7"/>
  <c r="B1226" i="7" s="1"/>
  <c r="A1227" i="7"/>
  <c r="B1227" i="7" s="1"/>
  <c r="A1228" i="7"/>
  <c r="B1228" i="7" s="1"/>
  <c r="A1229" i="7"/>
  <c r="B1229" i="7" s="1"/>
  <c r="A1230" i="7"/>
  <c r="B1230" i="7" s="1"/>
  <c r="A1231" i="7"/>
  <c r="B1231" i="7" s="1"/>
  <c r="A1232" i="7"/>
  <c r="A1233" i="7"/>
  <c r="A1234" i="7"/>
  <c r="B1234" i="7" s="1"/>
  <c r="A1235" i="7"/>
  <c r="B1235" i="7" s="1"/>
  <c r="A1236" i="7"/>
  <c r="B1236" i="7" s="1"/>
  <c r="A1237" i="7"/>
  <c r="B1237" i="7" s="1"/>
  <c r="A1238" i="7"/>
  <c r="B1238" i="7" s="1"/>
  <c r="A1239" i="7"/>
  <c r="B1239" i="7" s="1"/>
  <c r="A1240" i="7"/>
  <c r="B1240" i="7" s="1"/>
  <c r="A1241" i="7"/>
  <c r="B1241" i="7" s="1"/>
  <c r="A1242" i="7"/>
  <c r="B1242" i="7" s="1"/>
  <c r="A1243" i="7"/>
  <c r="B1243" i="7" s="1"/>
  <c r="A1244" i="7"/>
  <c r="B1244" i="7" s="1"/>
  <c r="A1245" i="7"/>
  <c r="B1245" i="7" s="1"/>
  <c r="A1246" i="7"/>
  <c r="B1246" i="7" s="1"/>
  <c r="A1247" i="7"/>
  <c r="B1247" i="7" s="1"/>
  <c r="A1248" i="7"/>
  <c r="B1248" i="7" s="1"/>
  <c r="A1249" i="7"/>
  <c r="B1249" i="7" s="1"/>
  <c r="A1250" i="7"/>
  <c r="B1250" i="7" s="1"/>
  <c r="A1251" i="7"/>
  <c r="B1251" i="7" s="1"/>
  <c r="A1252" i="7"/>
  <c r="B1252" i="7" s="1"/>
  <c r="A1253" i="7"/>
  <c r="B1253" i="7" s="1"/>
  <c r="A1254" i="7"/>
  <c r="B1254" i="7" s="1"/>
  <c r="A1255" i="7"/>
  <c r="B1255" i="7" s="1"/>
  <c r="A1256" i="7"/>
  <c r="B1256" i="7" s="1"/>
  <c r="A1257" i="7"/>
  <c r="A1258" i="7"/>
  <c r="B1258" i="7" s="1"/>
  <c r="A1259" i="7"/>
  <c r="A1260" i="7"/>
  <c r="A1261" i="7"/>
  <c r="B1261" i="7" s="1"/>
  <c r="A1262" i="7"/>
  <c r="B1262" i="7" s="1"/>
  <c r="A1263" i="7"/>
  <c r="B1263" i="7" s="1"/>
  <c r="A1264" i="7"/>
  <c r="B1264" i="7" s="1"/>
  <c r="A1265" i="7"/>
  <c r="B1265" i="7" s="1"/>
  <c r="A1266" i="7"/>
  <c r="B1266" i="7" s="1"/>
  <c r="A1267" i="7"/>
  <c r="B1267" i="7" s="1"/>
  <c r="A1268" i="7"/>
  <c r="B1268" i="7" s="1"/>
  <c r="A1269" i="7"/>
  <c r="B1269" i="7" s="1"/>
  <c r="A1270" i="7"/>
  <c r="B1270" i="7" s="1"/>
  <c r="A1271" i="7"/>
  <c r="B1271" i="7" s="1"/>
  <c r="A1272" i="7"/>
  <c r="B1272" i="7" s="1"/>
  <c r="A1273" i="7"/>
  <c r="B1273" i="7" s="1"/>
  <c r="A1274" i="7"/>
  <c r="B1274" i="7" s="1"/>
  <c r="A1275" i="7"/>
  <c r="B1275" i="7" s="1"/>
  <c r="A1276" i="7"/>
  <c r="B1276" i="7" s="1"/>
  <c r="A1277" i="7"/>
  <c r="B1277" i="7" s="1"/>
  <c r="A1278" i="7"/>
  <c r="B1278" i="7" s="1"/>
  <c r="A1279" i="7"/>
  <c r="B1279" i="7" s="1"/>
  <c r="A1280" i="7"/>
  <c r="B1280" i="7" s="1"/>
  <c r="A1281" i="7"/>
  <c r="A1282" i="7"/>
  <c r="B1282" i="7" s="1"/>
  <c r="A1283" i="7"/>
  <c r="B1283" i="7" s="1"/>
  <c r="A1284" i="7"/>
  <c r="A1285" i="7"/>
  <c r="A1286" i="7"/>
  <c r="B1286" i="7" s="1"/>
  <c r="A1287" i="7"/>
  <c r="B1287" i="7" s="1"/>
  <c r="A1288" i="7"/>
  <c r="B1288" i="7" s="1"/>
  <c r="A1289" i="7"/>
  <c r="B1289" i="7" s="1"/>
  <c r="A1290" i="7"/>
  <c r="B1290" i="7" s="1"/>
  <c r="A1291" i="7"/>
  <c r="B1291" i="7" s="1"/>
  <c r="A1292" i="7"/>
  <c r="A1293" i="7"/>
  <c r="B1293" i="7" s="1"/>
  <c r="A1294" i="7"/>
  <c r="B1294" i="7" s="1"/>
  <c r="A1295" i="7"/>
  <c r="B1295" i="7" s="1"/>
  <c r="A1296" i="7"/>
  <c r="B1296" i="7" s="1"/>
  <c r="A1297" i="7"/>
  <c r="B1297" i="7" s="1"/>
  <c r="A1298" i="7"/>
  <c r="B1298" i="7" s="1"/>
  <c r="A1299" i="7"/>
  <c r="B1299" i="7" s="1"/>
  <c r="A1300" i="7"/>
  <c r="B1300" i="7" s="1"/>
  <c r="A1301" i="7"/>
  <c r="B1301" i="7" s="1"/>
  <c r="A1302" i="7"/>
  <c r="B1302" i="7" s="1"/>
  <c r="A1303" i="7"/>
  <c r="B1303" i="7" s="1"/>
  <c r="A1304" i="7"/>
  <c r="B1304" i="7" s="1"/>
  <c r="A1305" i="7"/>
  <c r="B1305" i="7" s="1"/>
  <c r="A1306" i="7"/>
  <c r="B1306" i="7" s="1"/>
  <c r="A1307" i="7"/>
  <c r="B1307" i="7" s="1"/>
  <c r="A1308" i="7"/>
  <c r="A1309" i="7"/>
  <c r="B1309" i="7" s="1"/>
  <c r="A1310" i="7"/>
  <c r="B1310" i="7" s="1"/>
  <c r="A1311" i="7"/>
  <c r="B1311" i="7" s="1"/>
  <c r="A1312" i="7"/>
  <c r="B1312" i="7" s="1"/>
  <c r="A1313" i="7"/>
  <c r="B1313" i="7" s="1"/>
  <c r="A1314" i="7"/>
  <c r="B1314" i="7" s="1"/>
  <c r="A1315" i="7"/>
  <c r="B1315" i="7" s="1"/>
  <c r="A1316" i="7"/>
  <c r="A1317" i="7"/>
  <c r="A1318" i="7"/>
  <c r="B1318" i="7" s="1"/>
  <c r="A1319" i="7"/>
  <c r="A1320" i="7"/>
  <c r="B1320" i="7" s="1"/>
  <c r="A1321" i="7"/>
  <c r="B1321" i="7" s="1"/>
  <c r="A1322" i="7"/>
  <c r="B1322" i="7" s="1"/>
  <c r="A1323" i="7"/>
  <c r="B1323" i="7" s="1"/>
  <c r="A1324" i="7"/>
  <c r="B1324" i="7" s="1"/>
  <c r="A1325" i="7"/>
  <c r="B1325" i="7" s="1"/>
  <c r="A1326" i="7"/>
  <c r="B1326" i="7" s="1"/>
  <c r="A1327" i="7"/>
  <c r="B1327" i="7" s="1"/>
  <c r="A1328" i="7"/>
  <c r="B1328" i="7" s="1"/>
  <c r="A1329" i="7"/>
  <c r="B1329" i="7" s="1"/>
  <c r="A1330" i="7"/>
  <c r="B1330" i="7" s="1"/>
  <c r="A1331" i="7"/>
  <c r="B1331" i="7" s="1"/>
  <c r="A1332" i="7"/>
  <c r="B1332" i="7" s="1"/>
  <c r="A1333" i="7"/>
  <c r="B1333" i="7" s="1"/>
  <c r="A1334" i="7"/>
  <c r="B1334" i="7" s="1"/>
  <c r="A1335" i="7"/>
  <c r="B1335" i="7" s="1"/>
  <c r="A1336" i="7"/>
  <c r="B1336" i="7" s="1"/>
  <c r="A1337" i="7"/>
  <c r="B1337" i="7" s="1"/>
  <c r="A1338" i="7"/>
  <c r="B1338" i="7" s="1"/>
  <c r="A1339" i="7"/>
  <c r="B1339" i="7" s="1"/>
  <c r="A1340" i="7"/>
  <c r="A1341" i="7"/>
  <c r="B1341" i="7" s="1"/>
  <c r="A1342" i="7"/>
  <c r="B1342" i="7" s="1"/>
  <c r="A1343" i="7"/>
  <c r="A1344" i="7"/>
  <c r="A1345" i="7"/>
  <c r="A1346" i="7"/>
  <c r="B1346" i="7" s="1"/>
  <c r="A1347" i="7"/>
  <c r="B1347" i="7" s="1"/>
  <c r="A1348" i="7"/>
  <c r="B1348" i="7" s="1"/>
  <c r="A1349" i="7"/>
  <c r="B1349" i="7" s="1"/>
  <c r="A1350" i="7"/>
  <c r="B1350" i="7" s="1"/>
  <c r="A1351" i="7"/>
  <c r="B1351" i="7" s="1"/>
  <c r="A1352" i="7"/>
  <c r="B1352" i="7" s="1"/>
  <c r="A1353" i="7"/>
  <c r="B1353" i="7" s="1"/>
  <c r="A1354" i="7"/>
  <c r="B1354" i="7" s="1"/>
  <c r="A1355" i="7"/>
  <c r="B1355" i="7" s="1"/>
  <c r="A1356" i="7"/>
  <c r="B1356" i="7" s="1"/>
  <c r="A1357" i="7"/>
  <c r="B1357" i="7" s="1"/>
  <c r="A1358" i="7"/>
  <c r="B1358" i="7" s="1"/>
  <c r="A1359" i="7"/>
  <c r="B1359" i="7" s="1"/>
  <c r="A1360" i="7"/>
  <c r="B1360" i="7" s="1"/>
  <c r="A1361" i="7"/>
  <c r="B1361" i="7" s="1"/>
  <c r="A1362" i="7"/>
  <c r="B1362" i="7" s="1"/>
  <c r="A1363" i="7"/>
  <c r="B1363" i="7" s="1"/>
  <c r="A1364" i="7"/>
  <c r="B1364" i="7" s="1"/>
  <c r="A1365" i="7"/>
  <c r="B1365" i="7" s="1"/>
  <c r="A1366" i="7"/>
  <c r="B1366" i="7" s="1"/>
  <c r="A1367" i="7"/>
  <c r="A1368" i="7"/>
  <c r="B1368" i="7" s="1"/>
  <c r="A1369" i="7"/>
  <c r="A1370" i="7"/>
  <c r="B1370" i="7" s="1"/>
  <c r="A1371" i="7"/>
  <c r="B1371" i="7" s="1"/>
  <c r="A1372" i="7"/>
  <c r="B1372" i="7" s="1"/>
  <c r="A1373" i="7"/>
  <c r="B1373" i="7" s="1"/>
  <c r="A1374" i="7"/>
  <c r="B1374" i="7" s="1"/>
  <c r="A1375" i="7"/>
  <c r="B1375" i="7" s="1"/>
  <c r="A1376" i="7"/>
  <c r="A1377" i="7"/>
  <c r="A1378" i="7"/>
  <c r="B1378" i="7" s="1"/>
  <c r="A1379" i="7"/>
  <c r="B1379" i="7" s="1"/>
  <c r="A1380" i="7"/>
  <c r="B1380" i="7" s="1"/>
  <c r="A1381" i="7"/>
  <c r="B1381" i="7" s="1"/>
  <c r="A1382" i="7"/>
  <c r="B1382" i="7" s="1"/>
  <c r="A1383" i="7"/>
  <c r="B1383" i="7" s="1"/>
  <c r="A1384" i="7"/>
  <c r="B1384" i="7" s="1"/>
  <c r="A1385" i="7"/>
  <c r="B1385" i="7" s="1"/>
  <c r="A1386" i="7"/>
  <c r="B1386" i="7" s="1"/>
  <c r="A1387" i="7"/>
  <c r="B1387" i="7" s="1"/>
  <c r="A1388" i="7"/>
  <c r="B1388" i="7" s="1"/>
  <c r="A1389" i="7"/>
  <c r="B1389" i="7" s="1"/>
  <c r="A1390" i="7"/>
  <c r="B1390" i="7" s="1"/>
  <c r="A1391" i="7"/>
  <c r="B1391" i="7" s="1"/>
  <c r="A1392" i="7"/>
  <c r="B1392" i="7" s="1"/>
  <c r="A1393" i="7"/>
  <c r="B1393" i="7" s="1"/>
  <c r="A1394" i="7"/>
  <c r="B1394" i="7" s="1"/>
  <c r="A1395" i="7"/>
  <c r="B1395" i="7" s="1"/>
  <c r="A1396" i="7"/>
  <c r="B1396" i="7" s="1"/>
  <c r="A1397" i="7"/>
  <c r="B1397" i="7" s="1"/>
  <c r="A1398" i="7"/>
  <c r="B1398" i="7" s="1"/>
  <c r="A1399" i="7"/>
  <c r="B1399" i="7" s="1"/>
  <c r="A1400" i="7"/>
  <c r="B1400" i="7" s="1"/>
  <c r="A1401" i="7"/>
  <c r="A1402" i="7"/>
  <c r="B1402" i="7" s="1"/>
  <c r="A1403" i="7"/>
  <c r="A1404" i="7"/>
  <c r="A1405" i="7"/>
  <c r="B1405" i="7" s="1"/>
  <c r="A1406" i="7"/>
  <c r="B1406" i="7" s="1"/>
  <c r="A1407" i="7"/>
  <c r="B1407" i="7" s="1"/>
  <c r="A1408" i="7"/>
  <c r="B1408" i="7" s="1"/>
  <c r="A1409" i="7"/>
  <c r="B1409" i="7" s="1"/>
  <c r="A1410" i="7"/>
  <c r="B1410" i="7" s="1"/>
  <c r="A1411" i="7"/>
  <c r="B1411" i="7" s="1"/>
  <c r="A1412" i="7"/>
  <c r="B1412" i="7" s="1"/>
  <c r="A1413" i="7"/>
  <c r="B1413" i="7" s="1"/>
  <c r="A1414" i="7"/>
  <c r="B1414" i="7" s="1"/>
  <c r="A1415" i="7"/>
  <c r="B1415" i="7" s="1"/>
  <c r="A1416" i="7"/>
  <c r="B1416" i="7" s="1"/>
  <c r="A1417" i="7"/>
  <c r="B1417" i="7" s="1"/>
  <c r="A1418" i="7"/>
  <c r="B1418" i="7" s="1"/>
  <c r="A1419" i="7"/>
  <c r="B1419" i="7" s="1"/>
  <c r="A1420" i="7"/>
  <c r="B1420" i="7" s="1"/>
  <c r="A1421" i="7"/>
  <c r="B1421" i="7" s="1"/>
  <c r="A1422" i="7"/>
  <c r="B1422" i="7" s="1"/>
  <c r="A1423" i="7"/>
  <c r="B1423" i="7" s="1"/>
  <c r="A1424" i="7"/>
  <c r="B1424" i="7" s="1"/>
  <c r="A1425" i="7"/>
  <c r="A1426" i="7"/>
  <c r="B1426" i="7" s="1"/>
  <c r="A1427" i="7"/>
  <c r="B1427" i="7" s="1"/>
  <c r="A1428" i="7"/>
  <c r="A1429" i="7"/>
  <c r="A1430" i="7"/>
  <c r="B1430" i="7" s="1"/>
  <c r="A1431" i="7"/>
  <c r="B1431" i="7" s="1"/>
  <c r="A1432" i="7"/>
  <c r="B1432" i="7" s="1"/>
  <c r="A1433" i="7"/>
  <c r="B1433" i="7" s="1"/>
  <c r="A1434" i="7"/>
  <c r="B1434" i="7" s="1"/>
  <c r="A1435" i="7"/>
  <c r="B1435" i="7" s="1"/>
  <c r="A1436" i="7"/>
  <c r="A1437" i="7"/>
  <c r="B1437" i="7" s="1"/>
  <c r="A1438" i="7"/>
  <c r="B1438" i="7" s="1"/>
  <c r="A1439" i="7"/>
  <c r="B1439" i="7" s="1"/>
  <c r="A1440" i="7"/>
  <c r="B1440" i="7" s="1"/>
  <c r="A1441" i="7"/>
  <c r="B1441" i="7" s="1"/>
  <c r="A1442" i="7"/>
  <c r="B1442" i="7" s="1"/>
  <c r="A1443" i="7"/>
  <c r="B1443" i="7" s="1"/>
  <c r="A1444" i="7"/>
  <c r="B1444" i="7" s="1"/>
  <c r="A1445" i="7"/>
  <c r="B1445" i="7" s="1"/>
  <c r="A1446" i="7"/>
  <c r="B1446" i="7" s="1"/>
  <c r="A1447" i="7"/>
  <c r="B1447" i="7" s="1"/>
  <c r="A1448" i="7"/>
  <c r="B1448" i="7" s="1"/>
  <c r="A1449" i="7"/>
  <c r="B1449" i="7" s="1"/>
  <c r="A1450" i="7"/>
  <c r="B1450" i="7" s="1"/>
  <c r="A1451" i="7"/>
  <c r="B1451" i="7" s="1"/>
  <c r="A1452" i="7"/>
  <c r="A1453" i="7"/>
  <c r="B1453" i="7" s="1"/>
  <c r="A1454" i="7"/>
  <c r="B1454" i="7" s="1"/>
  <c r="A1455" i="7"/>
  <c r="B1455" i="7" s="1"/>
  <c r="A1456" i="7"/>
  <c r="B1456" i="7" s="1"/>
  <c r="A1457" i="7"/>
  <c r="B1457" i="7" s="1"/>
  <c r="A1458" i="7"/>
  <c r="B1458" i="7" s="1"/>
  <c r="A1459" i="7"/>
  <c r="B1459" i="7" s="1"/>
  <c r="A1460" i="7"/>
  <c r="A1461" i="7"/>
  <c r="A1462" i="7"/>
  <c r="B1462" i="7" s="1"/>
  <c r="A1463" i="7"/>
  <c r="A1464" i="7"/>
  <c r="B1464" i="7" s="1"/>
  <c r="A1465" i="7"/>
  <c r="B1465" i="7" s="1"/>
  <c r="A1466" i="7"/>
  <c r="B1466" i="7" s="1"/>
  <c r="A1467" i="7"/>
  <c r="B1467" i="7" s="1"/>
  <c r="A1468" i="7"/>
  <c r="B1468" i="7" s="1"/>
  <c r="A1469" i="7"/>
  <c r="B1469" i="7" s="1"/>
  <c r="A1470" i="7"/>
  <c r="B1470" i="7" s="1"/>
  <c r="A1471" i="7"/>
  <c r="B1471" i="7" s="1"/>
  <c r="A1472" i="7"/>
  <c r="B1472" i="7" s="1"/>
  <c r="A1473" i="7"/>
  <c r="B1473" i="7" s="1"/>
  <c r="A1474" i="7"/>
  <c r="B1474" i="7" s="1"/>
  <c r="A1475" i="7"/>
  <c r="B1475" i="7" s="1"/>
  <c r="A1476" i="7"/>
  <c r="B1476" i="7" s="1"/>
  <c r="A1477" i="7"/>
  <c r="B1477" i="7" s="1"/>
  <c r="A1478" i="7"/>
  <c r="B1478" i="7" s="1"/>
  <c r="A1479" i="7"/>
  <c r="B1479" i="7" s="1"/>
  <c r="A1480" i="7"/>
  <c r="B1480" i="7" s="1"/>
  <c r="A1481" i="7"/>
  <c r="B1481" i="7" s="1"/>
  <c r="A1482" i="7"/>
  <c r="A1483" i="7"/>
  <c r="A1484" i="7"/>
  <c r="A1485" i="7"/>
  <c r="B1485" i="7" s="1"/>
  <c r="A1486" i="7"/>
  <c r="B1486" i="7" s="1"/>
  <c r="A1487" i="7"/>
  <c r="B1487" i="7" s="1"/>
  <c r="A1488" i="7"/>
  <c r="B1488" i="7" s="1"/>
  <c r="A1489" i="7"/>
  <c r="B1489" i="7" s="1"/>
  <c r="A1490" i="7"/>
  <c r="B1490" i="7" s="1"/>
  <c r="A1491" i="7"/>
  <c r="B1491" i="7" s="1"/>
  <c r="A1492" i="7"/>
  <c r="B1492" i="7" s="1"/>
  <c r="A1493" i="7"/>
  <c r="B1493" i="7" s="1"/>
  <c r="A1494" i="7"/>
  <c r="A1495" i="7"/>
  <c r="A1496" i="7"/>
  <c r="A1497" i="7"/>
  <c r="B1497" i="7" s="1"/>
  <c r="A1498" i="7"/>
  <c r="B1498" i="7" s="1"/>
  <c r="A1499" i="7"/>
  <c r="B1499" i="7" s="1"/>
  <c r="A1500" i="7"/>
  <c r="B1500" i="7" s="1"/>
  <c r="A1501" i="7"/>
  <c r="B1501" i="7" s="1"/>
  <c r="A1502" i="7"/>
  <c r="B1502" i="7" s="1"/>
  <c r="A1503" i="7"/>
  <c r="B1503" i="7" s="1"/>
  <c r="A1504" i="7"/>
  <c r="B1504" i="7" s="1"/>
  <c r="A1505" i="7"/>
  <c r="B1505" i="7" s="1"/>
  <c r="A1506" i="7"/>
  <c r="A1507" i="7"/>
  <c r="A1508" i="7"/>
  <c r="A1509" i="7"/>
  <c r="B1509" i="7" s="1"/>
  <c r="A1510" i="7"/>
  <c r="B1510" i="7" s="1"/>
  <c r="A1511" i="7"/>
  <c r="B1511" i="7" s="1"/>
  <c r="A1512" i="7"/>
  <c r="B1512" i="7" s="1"/>
  <c r="A1513" i="7"/>
  <c r="B1513" i="7" s="1"/>
  <c r="A1514" i="7"/>
  <c r="B1514" i="7" s="1"/>
  <c r="A1515" i="7"/>
  <c r="B1515" i="7" s="1"/>
  <c r="A1516" i="7"/>
  <c r="B1516" i="7" s="1"/>
  <c r="A1517" i="7"/>
  <c r="B1517" i="7" s="1"/>
  <c r="A1518" i="7"/>
  <c r="A1519" i="7"/>
  <c r="A1520" i="7"/>
  <c r="A1521" i="7"/>
  <c r="B1521" i="7" s="1"/>
  <c r="A1522" i="7"/>
  <c r="B1522" i="7" s="1"/>
  <c r="A1523" i="7"/>
  <c r="B1523" i="7" s="1"/>
  <c r="A1524" i="7"/>
  <c r="B1524" i="7" s="1"/>
  <c r="A1525" i="7"/>
  <c r="B1525" i="7" s="1"/>
  <c r="A1526" i="7"/>
  <c r="B1526" i="7" s="1"/>
  <c r="A1527" i="7"/>
  <c r="B1527" i="7" s="1"/>
  <c r="A1528" i="7"/>
  <c r="B1528" i="7" s="1"/>
  <c r="A1529" i="7"/>
  <c r="B1529" i="7" s="1"/>
  <c r="A1530" i="7"/>
  <c r="A1531" i="7"/>
  <c r="A1532" i="7"/>
  <c r="A1533" i="7"/>
  <c r="B1533" i="7" s="1"/>
  <c r="A1534" i="7"/>
  <c r="B1534" i="7" s="1"/>
  <c r="A1535" i="7"/>
  <c r="B1535" i="7" s="1"/>
  <c r="A1536" i="7"/>
  <c r="B1536" i="7" s="1"/>
  <c r="A1537" i="7"/>
  <c r="B1537" i="7" s="1"/>
  <c r="A1538" i="7"/>
  <c r="B1538" i="7" s="1"/>
  <c r="A1539" i="7"/>
  <c r="B1539" i="7" s="1"/>
  <c r="A1540" i="7"/>
  <c r="B1540" i="7" s="1"/>
  <c r="A1541" i="7"/>
  <c r="B1541" i="7" s="1"/>
  <c r="A1542" i="7"/>
  <c r="A1543" i="7"/>
  <c r="A1544" i="7"/>
  <c r="A1545" i="7"/>
  <c r="B1545" i="7" s="1"/>
  <c r="A1546" i="7"/>
  <c r="B1546" i="7" s="1"/>
  <c r="A1547" i="7"/>
  <c r="B1547" i="7" s="1"/>
  <c r="A1548" i="7"/>
  <c r="B1548" i="7" s="1"/>
  <c r="A1549" i="7"/>
  <c r="B1549" i="7" s="1"/>
  <c r="A1550" i="7"/>
  <c r="B1550" i="7" s="1"/>
  <c r="A1551" i="7"/>
  <c r="B1551" i="7" s="1"/>
  <c r="A1552" i="7"/>
  <c r="B1552" i="7" s="1"/>
  <c r="A1553" i="7"/>
  <c r="B1553" i="7" s="1"/>
  <c r="A1554" i="7"/>
  <c r="A1555" i="7"/>
  <c r="A1556" i="7"/>
  <c r="A1557" i="7"/>
  <c r="B1557" i="7" s="1"/>
  <c r="A1558" i="7"/>
  <c r="B1558" i="7" s="1"/>
  <c r="A1559" i="7"/>
  <c r="B1559" i="7" s="1"/>
  <c r="A1560" i="7"/>
  <c r="B1560" i="7" s="1"/>
  <c r="A1561" i="7"/>
  <c r="B1561" i="7" s="1"/>
  <c r="A1562" i="7"/>
  <c r="B1562" i="7" s="1"/>
  <c r="A1563" i="7"/>
  <c r="B1563" i="7" s="1"/>
  <c r="A1564" i="7"/>
  <c r="B1564" i="7" s="1"/>
  <c r="A1565" i="7"/>
  <c r="B1565" i="7" s="1"/>
  <c r="A1566" i="7"/>
  <c r="A1567" i="7"/>
  <c r="A1568" i="7"/>
  <c r="A1569" i="7"/>
  <c r="B1569" i="7" s="1"/>
  <c r="A1570" i="7"/>
  <c r="B1570" i="7" s="1"/>
  <c r="A1571" i="7"/>
  <c r="B1571" i="7" s="1"/>
  <c r="A1572" i="7"/>
  <c r="B1572" i="7" s="1"/>
  <c r="A1573" i="7"/>
  <c r="B1573" i="7" s="1"/>
  <c r="A1574" i="7"/>
  <c r="B1574" i="7" s="1"/>
  <c r="A1575" i="7"/>
  <c r="B1575" i="7" s="1"/>
  <c r="A1576" i="7"/>
  <c r="B1576" i="7" s="1"/>
  <c r="A1577" i="7"/>
  <c r="B1577" i="7" s="1"/>
  <c r="A1578" i="7"/>
  <c r="A1579" i="7"/>
  <c r="A1580" i="7"/>
  <c r="A1581" i="7"/>
  <c r="B1581" i="7" s="1"/>
  <c r="A1582" i="7"/>
  <c r="B1582" i="7" s="1"/>
  <c r="A1583" i="7"/>
  <c r="B1583" i="7" s="1"/>
  <c r="A1584" i="7"/>
  <c r="B1584" i="7" s="1"/>
  <c r="A1585" i="7"/>
  <c r="B1585" i="7" s="1"/>
  <c r="A1586" i="7"/>
  <c r="B1586" i="7" s="1"/>
  <c r="A1587" i="7"/>
  <c r="B1587" i="7" s="1"/>
  <c r="A1588" i="7"/>
  <c r="B1588" i="7" s="1"/>
  <c r="A1589" i="7"/>
  <c r="B1589" i="7" s="1"/>
  <c r="A1590" i="7"/>
  <c r="A1591" i="7"/>
  <c r="A1592" i="7"/>
  <c r="A1593" i="7"/>
  <c r="B1593" i="7" s="1"/>
  <c r="A1594" i="7"/>
  <c r="B1594" i="7" s="1"/>
  <c r="A1595" i="7"/>
  <c r="B1595" i="7" s="1"/>
  <c r="A1596" i="7"/>
  <c r="B1596" i="7" s="1"/>
  <c r="A1597" i="7"/>
  <c r="B1597" i="7" s="1"/>
  <c r="A1598" i="7"/>
  <c r="B1598" i="7" s="1"/>
  <c r="A1599" i="7"/>
  <c r="B1599" i="7" s="1"/>
  <c r="A1600" i="7"/>
  <c r="B1600" i="7" s="1"/>
  <c r="A1601" i="7"/>
  <c r="B1601" i="7" s="1"/>
  <c r="A1602" i="7"/>
  <c r="A1603" i="7"/>
  <c r="A1604" i="7"/>
  <c r="A1605" i="7"/>
  <c r="B1605" i="7" s="1"/>
  <c r="A1606" i="7"/>
  <c r="B1606" i="7" s="1"/>
  <c r="A1607" i="7"/>
  <c r="B1607" i="7" s="1"/>
  <c r="A1608" i="7"/>
  <c r="B1608" i="7" s="1"/>
  <c r="A1609" i="7"/>
  <c r="B1609" i="7" s="1"/>
  <c r="A1610" i="7"/>
  <c r="B1610" i="7" s="1"/>
  <c r="A1611" i="7"/>
  <c r="B1611" i="7" s="1"/>
  <c r="A1612" i="7"/>
  <c r="B1612" i="7" s="1"/>
  <c r="A1613" i="7"/>
  <c r="B1613" i="7" s="1"/>
  <c r="A1614" i="7"/>
  <c r="A1615" i="7"/>
  <c r="A1616" i="7"/>
  <c r="A1617" i="7"/>
  <c r="B1617" i="7" s="1"/>
  <c r="A1618" i="7"/>
  <c r="B1618" i="7" s="1"/>
  <c r="A1619" i="7"/>
  <c r="B1619" i="7" s="1"/>
  <c r="A1620" i="7"/>
  <c r="B1620" i="7" s="1"/>
  <c r="A1621" i="7"/>
  <c r="B1621" i="7" s="1"/>
  <c r="A1622" i="7"/>
  <c r="B1622" i="7" s="1"/>
  <c r="A1623" i="7"/>
  <c r="B1623" i="7" s="1"/>
  <c r="A1624" i="7"/>
  <c r="B1624" i="7" s="1"/>
  <c r="A1625" i="7"/>
  <c r="B1625" i="7" s="1"/>
  <c r="A1626" i="7"/>
  <c r="A1627" i="7"/>
  <c r="A1628" i="7"/>
  <c r="A1629" i="7"/>
  <c r="B1629" i="7" s="1"/>
  <c r="A1630" i="7"/>
  <c r="B1630" i="7" s="1"/>
  <c r="A1631" i="7"/>
  <c r="B1631" i="7" s="1"/>
  <c r="A1632" i="7"/>
  <c r="B1632" i="7" s="1"/>
  <c r="A1633" i="7"/>
  <c r="B1633" i="7" s="1"/>
  <c r="A1634" i="7"/>
  <c r="B1634" i="7" s="1"/>
  <c r="A1635" i="7"/>
  <c r="B1635" i="7" s="1"/>
  <c r="A1636" i="7"/>
  <c r="B1636" i="7" s="1"/>
  <c r="A1637" i="7"/>
  <c r="B1637" i="7" s="1"/>
  <c r="A1638" i="7"/>
  <c r="A1639" i="7"/>
  <c r="A1640" i="7"/>
  <c r="A1641" i="7"/>
  <c r="B1641" i="7" s="1"/>
  <c r="A1642" i="7"/>
  <c r="B1642" i="7" s="1"/>
  <c r="A1643" i="7"/>
  <c r="B1643" i="7" s="1"/>
  <c r="A1644" i="7"/>
  <c r="B1644" i="7" s="1"/>
  <c r="A1645" i="7"/>
  <c r="B1645" i="7" s="1"/>
  <c r="A1646" i="7"/>
  <c r="B1646" i="7" s="1"/>
  <c r="A1647" i="7"/>
  <c r="B1647" i="7" s="1"/>
  <c r="A1648" i="7"/>
  <c r="B1648" i="7" s="1"/>
  <c r="A1649" i="7"/>
  <c r="B1649" i="7" s="1"/>
  <c r="A1650" i="7"/>
  <c r="A1651" i="7"/>
  <c r="A1652" i="7"/>
  <c r="A1653" i="7"/>
  <c r="B1653" i="7" s="1"/>
  <c r="A1654" i="7"/>
  <c r="B1654" i="7" s="1"/>
  <c r="A1655" i="7"/>
  <c r="B1655" i="7" s="1"/>
  <c r="A1656" i="7"/>
  <c r="B1656" i="7" s="1"/>
  <c r="A1657" i="7"/>
  <c r="B1657" i="7" s="1"/>
  <c r="A1658" i="7"/>
  <c r="B1658" i="7" s="1"/>
  <c r="A1659" i="7"/>
  <c r="B1659" i="7" s="1"/>
  <c r="A1660" i="7"/>
  <c r="B1660" i="7" s="1"/>
  <c r="A1661" i="7"/>
  <c r="B1661" i="7" s="1"/>
  <c r="A1662" i="7"/>
  <c r="A1663" i="7"/>
  <c r="A1664" i="7"/>
  <c r="A1665" i="7"/>
  <c r="B1665" i="7" s="1"/>
  <c r="A1666" i="7"/>
  <c r="B1666" i="7" s="1"/>
  <c r="A1667" i="7"/>
  <c r="B1667" i="7" s="1"/>
  <c r="A1668" i="7"/>
  <c r="B1668" i="7" s="1"/>
  <c r="A1669" i="7"/>
  <c r="B1669" i="7" s="1"/>
  <c r="A1670" i="7"/>
  <c r="B1670" i="7" s="1"/>
  <c r="A1671" i="7"/>
  <c r="B1671" i="7" s="1"/>
  <c r="A1672" i="7"/>
  <c r="B1672" i="7" s="1"/>
  <c r="A354" i="7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206" i="7"/>
  <c r="J206" i="7" s="1"/>
  <c r="I207" i="7"/>
  <c r="J207" i="7" s="1"/>
  <c r="I208" i="7"/>
  <c r="J208" i="7" s="1"/>
  <c r="I209" i="7"/>
  <c r="J209" i="7" s="1"/>
  <c r="I210" i="7"/>
  <c r="J210" i="7" s="1"/>
  <c r="I211" i="7"/>
  <c r="J211" i="7" s="1"/>
  <c r="I212" i="7"/>
  <c r="J212" i="7" s="1"/>
  <c r="I213" i="7"/>
  <c r="J213" i="7" s="1"/>
  <c r="I214" i="7"/>
  <c r="J214" i="7" s="1"/>
  <c r="I215" i="7"/>
  <c r="J215" i="7" s="1"/>
  <c r="I216" i="7"/>
  <c r="J216" i="7" s="1"/>
  <c r="I217" i="7"/>
  <c r="J217" i="7" s="1"/>
  <c r="I218" i="7"/>
  <c r="J218" i="7" s="1"/>
  <c r="I219" i="7"/>
  <c r="J219" i="7" s="1"/>
  <c r="I220" i="7"/>
  <c r="J220" i="7" s="1"/>
  <c r="I221" i="7"/>
  <c r="J221" i="7" s="1"/>
  <c r="I222" i="7"/>
  <c r="J222" i="7" s="1"/>
  <c r="I223" i="7"/>
  <c r="J223" i="7" s="1"/>
  <c r="I224" i="7"/>
  <c r="J224" i="7" s="1"/>
  <c r="I225" i="7"/>
  <c r="J225" i="7" s="1"/>
  <c r="I226" i="7"/>
  <c r="J226" i="7" s="1"/>
  <c r="I227" i="7"/>
  <c r="J227" i="7" s="1"/>
  <c r="I228" i="7"/>
  <c r="J228" i="7" s="1"/>
  <c r="I229" i="7"/>
  <c r="J229" i="7" s="1"/>
  <c r="I230" i="7"/>
  <c r="J230" i="7" s="1"/>
  <c r="I231" i="7"/>
  <c r="J231" i="7" s="1"/>
  <c r="I232" i="7"/>
  <c r="J232" i="7" s="1"/>
  <c r="I233" i="7"/>
  <c r="J233" i="7" s="1"/>
  <c r="I234" i="7"/>
  <c r="J234" i="7" s="1"/>
  <c r="I235" i="7"/>
  <c r="J235" i="7" s="1"/>
  <c r="I236" i="7"/>
  <c r="J236" i="7" s="1"/>
  <c r="I237" i="7"/>
  <c r="J237" i="7" s="1"/>
  <c r="I238" i="7"/>
  <c r="J238" i="7" s="1"/>
  <c r="I239" i="7"/>
  <c r="J239" i="7" s="1"/>
  <c r="I240" i="7"/>
  <c r="J240" i="7" s="1"/>
  <c r="I241" i="7"/>
  <c r="J241" i="7" s="1"/>
  <c r="I242" i="7"/>
  <c r="J242" i="7" s="1"/>
  <c r="I243" i="7"/>
  <c r="J243" i="7" s="1"/>
  <c r="I244" i="7"/>
  <c r="J244" i="7" s="1"/>
  <c r="I245" i="7"/>
  <c r="J245" i="7" s="1"/>
  <c r="I246" i="7"/>
  <c r="J246" i="7" s="1"/>
  <c r="I247" i="7"/>
  <c r="J247" i="7" s="1"/>
  <c r="I248" i="7"/>
  <c r="J248" i="7" s="1"/>
  <c r="I249" i="7"/>
  <c r="J249" i="7" s="1"/>
  <c r="I250" i="7"/>
  <c r="J250" i="7" s="1"/>
  <c r="I251" i="7"/>
  <c r="J251" i="7" s="1"/>
  <c r="I252" i="7"/>
  <c r="J252" i="7" s="1"/>
  <c r="I253" i="7"/>
  <c r="J253" i="7" s="1"/>
  <c r="I254" i="7"/>
  <c r="J254" i="7" s="1"/>
  <c r="I255" i="7"/>
  <c r="J255" i="7" s="1"/>
  <c r="I256" i="7"/>
  <c r="J256" i="7" s="1"/>
  <c r="I257" i="7"/>
  <c r="J257" i="7" s="1"/>
  <c r="I258" i="7"/>
  <c r="J258" i="7" s="1"/>
  <c r="I259" i="7"/>
  <c r="J259" i="7" s="1"/>
  <c r="I260" i="7"/>
  <c r="J260" i="7" s="1"/>
  <c r="I261" i="7"/>
  <c r="J261" i="7" s="1"/>
  <c r="I262" i="7"/>
  <c r="J262" i="7" s="1"/>
  <c r="I263" i="7"/>
  <c r="J263" i="7" s="1"/>
  <c r="I264" i="7"/>
  <c r="J264" i="7" s="1"/>
  <c r="I265" i="7"/>
  <c r="J265" i="7" s="1"/>
  <c r="I266" i="7"/>
  <c r="J266" i="7" s="1"/>
  <c r="I267" i="7"/>
  <c r="J267" i="7" s="1"/>
  <c r="I268" i="7"/>
  <c r="J268" i="7" s="1"/>
  <c r="I269" i="7"/>
  <c r="J269" i="7" s="1"/>
  <c r="I270" i="7"/>
  <c r="J270" i="7" s="1"/>
  <c r="I271" i="7"/>
  <c r="J271" i="7" s="1"/>
  <c r="I272" i="7"/>
  <c r="J272" i="7" s="1"/>
  <c r="I273" i="7"/>
  <c r="J273" i="7" s="1"/>
  <c r="I274" i="7"/>
  <c r="J274" i="7" s="1"/>
  <c r="I275" i="7"/>
  <c r="J275" i="7" s="1"/>
  <c r="I276" i="7"/>
  <c r="J276" i="7" s="1"/>
  <c r="I277" i="7"/>
  <c r="J277" i="7" s="1"/>
  <c r="I278" i="7"/>
  <c r="J278" i="7" s="1"/>
  <c r="I279" i="7"/>
  <c r="J279" i="7" s="1"/>
  <c r="I280" i="7"/>
  <c r="J280" i="7" s="1"/>
  <c r="I281" i="7"/>
  <c r="J281" i="7" s="1"/>
  <c r="I282" i="7"/>
  <c r="J282" i="7" s="1"/>
  <c r="I283" i="7"/>
  <c r="J283" i="7" s="1"/>
  <c r="I284" i="7"/>
  <c r="J284" i="7" s="1"/>
  <c r="I285" i="7"/>
  <c r="J285" i="7" s="1"/>
  <c r="I286" i="7"/>
  <c r="J286" i="7" s="1"/>
  <c r="I287" i="7"/>
  <c r="J287" i="7" s="1"/>
  <c r="I288" i="7"/>
  <c r="J288" i="7" s="1"/>
  <c r="I289" i="7"/>
  <c r="J289" i="7" s="1"/>
  <c r="I290" i="7"/>
  <c r="J290" i="7" s="1"/>
  <c r="I291" i="7"/>
  <c r="J291" i="7" s="1"/>
  <c r="I292" i="7"/>
  <c r="J292" i="7" s="1"/>
  <c r="I293" i="7"/>
  <c r="J293" i="7" s="1"/>
  <c r="I294" i="7"/>
  <c r="J294" i="7" s="1"/>
  <c r="I295" i="7"/>
  <c r="J295" i="7" s="1"/>
  <c r="I296" i="7"/>
  <c r="J296" i="7" s="1"/>
  <c r="I297" i="7"/>
  <c r="J297" i="7" s="1"/>
  <c r="I298" i="7"/>
  <c r="J298" i="7" s="1"/>
  <c r="I299" i="7"/>
  <c r="J299" i="7" s="1"/>
  <c r="I300" i="7"/>
  <c r="J300" i="7" s="1"/>
  <c r="I301" i="7"/>
  <c r="J301" i="7" s="1"/>
  <c r="I302" i="7"/>
  <c r="J302" i="7" s="1"/>
  <c r="I303" i="7"/>
  <c r="J303" i="7" s="1"/>
  <c r="I304" i="7"/>
  <c r="J304" i="7" s="1"/>
  <c r="I305" i="7"/>
  <c r="J305" i="7" s="1"/>
  <c r="I306" i="7"/>
  <c r="J306" i="7" s="1"/>
  <c r="I307" i="7"/>
  <c r="J307" i="7" s="1"/>
  <c r="I308" i="7"/>
  <c r="J308" i="7" s="1"/>
  <c r="I309" i="7"/>
  <c r="J309" i="7" s="1"/>
  <c r="I310" i="7"/>
  <c r="J310" i="7" s="1"/>
  <c r="I311" i="7"/>
  <c r="J311" i="7" s="1"/>
  <c r="I312" i="7"/>
  <c r="J312" i="7" s="1"/>
  <c r="I313" i="7"/>
  <c r="J313" i="7" s="1"/>
  <c r="I314" i="7"/>
  <c r="J314" i="7" s="1"/>
  <c r="I315" i="7"/>
  <c r="J315" i="7" s="1"/>
  <c r="I316" i="7"/>
  <c r="J316" i="7" s="1"/>
  <c r="I317" i="7"/>
  <c r="J317" i="7" s="1"/>
  <c r="I318" i="7"/>
  <c r="J318" i="7" s="1"/>
  <c r="I319" i="7"/>
  <c r="J319" i="7" s="1"/>
  <c r="I320" i="7"/>
  <c r="J320" i="7" s="1"/>
  <c r="I321" i="7"/>
  <c r="J321" i="7" s="1"/>
  <c r="I322" i="7"/>
  <c r="J322" i="7" s="1"/>
  <c r="I323" i="7"/>
  <c r="J323" i="7" s="1"/>
  <c r="I324" i="7"/>
  <c r="J324" i="7" s="1"/>
  <c r="I325" i="7"/>
  <c r="J325" i="7" s="1"/>
  <c r="I326" i="7"/>
  <c r="J326" i="7" s="1"/>
  <c r="I327" i="7"/>
  <c r="J327" i="7" s="1"/>
  <c r="I328" i="7"/>
  <c r="J328" i="7" s="1"/>
  <c r="I329" i="7"/>
  <c r="J329" i="7" s="1"/>
  <c r="I330" i="7"/>
  <c r="J330" i="7" s="1"/>
  <c r="I331" i="7"/>
  <c r="J331" i="7" s="1"/>
  <c r="I332" i="7"/>
  <c r="J332" i="7" s="1"/>
  <c r="I333" i="7"/>
  <c r="J333" i="7" s="1"/>
  <c r="I334" i="7"/>
  <c r="J334" i="7" s="1"/>
  <c r="I335" i="7"/>
  <c r="J335" i="7" s="1"/>
  <c r="I336" i="7"/>
  <c r="J336" i="7" s="1"/>
  <c r="I337" i="7"/>
  <c r="J337" i="7" s="1"/>
  <c r="I338" i="7"/>
  <c r="J338" i="7" s="1"/>
  <c r="I339" i="7"/>
  <c r="J339" i="7" s="1"/>
  <c r="I340" i="7"/>
  <c r="J340" i="7" s="1"/>
  <c r="I341" i="7"/>
  <c r="J341" i="7" s="1"/>
  <c r="I342" i="7"/>
  <c r="J342" i="7" s="1"/>
  <c r="I343" i="7"/>
  <c r="J343" i="7" s="1"/>
  <c r="I344" i="7"/>
  <c r="J344" i="7" s="1"/>
  <c r="I345" i="7"/>
  <c r="J345" i="7" s="1"/>
  <c r="I346" i="7"/>
  <c r="J346" i="7" s="1"/>
  <c r="I347" i="7"/>
  <c r="J347" i="7" s="1"/>
  <c r="I348" i="7"/>
  <c r="J348" i="7" s="1"/>
  <c r="I349" i="7"/>
  <c r="J349" i="7" s="1"/>
  <c r="I350" i="7"/>
  <c r="J350" i="7" s="1"/>
  <c r="I351" i="7"/>
  <c r="J351" i="7" s="1"/>
  <c r="I352" i="7"/>
  <c r="J352" i="7" s="1"/>
  <c r="I353" i="7"/>
  <c r="J353" i="7" s="1"/>
  <c r="I354" i="7"/>
  <c r="J354" i="7" s="1"/>
  <c r="I355" i="7"/>
  <c r="J355" i="7" s="1"/>
  <c r="I356" i="7"/>
  <c r="J356" i="7" s="1"/>
  <c r="I357" i="7"/>
  <c r="J357" i="7" s="1"/>
  <c r="I358" i="7"/>
  <c r="J358" i="7" s="1"/>
  <c r="I359" i="7"/>
  <c r="J359" i="7" s="1"/>
  <c r="I360" i="7"/>
  <c r="J360" i="7" s="1"/>
  <c r="I361" i="7"/>
  <c r="J361" i="7" s="1"/>
  <c r="I362" i="7"/>
  <c r="J362" i="7" s="1"/>
  <c r="I363" i="7"/>
  <c r="J363" i="7" s="1"/>
  <c r="I364" i="7"/>
  <c r="J364" i="7" s="1"/>
  <c r="I365" i="7"/>
  <c r="J365" i="7" s="1"/>
  <c r="I366" i="7"/>
  <c r="J366" i="7" s="1"/>
  <c r="I367" i="7"/>
  <c r="J367" i="7" s="1"/>
  <c r="I368" i="7"/>
  <c r="J368" i="7" s="1"/>
  <c r="I369" i="7"/>
  <c r="J369" i="7" s="1"/>
  <c r="I370" i="7"/>
  <c r="J370" i="7" s="1"/>
  <c r="I371" i="7"/>
  <c r="J371" i="7" s="1"/>
  <c r="I372" i="7"/>
  <c r="J372" i="7" s="1"/>
  <c r="I373" i="7"/>
  <c r="J373" i="7" s="1"/>
  <c r="I374" i="7"/>
  <c r="J374" i="7" s="1"/>
  <c r="I375" i="7"/>
  <c r="J375" i="7" s="1"/>
  <c r="I376" i="7"/>
  <c r="J376" i="7" s="1"/>
  <c r="I377" i="7"/>
  <c r="J377" i="7" s="1"/>
  <c r="I378" i="7"/>
  <c r="J378" i="7" s="1"/>
  <c r="I379" i="7"/>
  <c r="J379" i="7" s="1"/>
  <c r="I380" i="7"/>
  <c r="J380" i="7" s="1"/>
  <c r="I381" i="7"/>
  <c r="J381" i="7" s="1"/>
  <c r="I382" i="7"/>
  <c r="J382" i="7" s="1"/>
  <c r="I383" i="7"/>
  <c r="J383" i="7" s="1"/>
  <c r="I384" i="7"/>
  <c r="J384" i="7" s="1"/>
  <c r="I385" i="7"/>
  <c r="J385" i="7" s="1"/>
  <c r="I386" i="7"/>
  <c r="J386" i="7" s="1"/>
  <c r="I387" i="7"/>
  <c r="J387" i="7" s="1"/>
  <c r="I388" i="7"/>
  <c r="J388" i="7" s="1"/>
  <c r="I389" i="7"/>
  <c r="J389" i="7" s="1"/>
  <c r="I390" i="7"/>
  <c r="J390" i="7" s="1"/>
  <c r="I391" i="7"/>
  <c r="J391" i="7" s="1"/>
  <c r="I392" i="7"/>
  <c r="J392" i="7" s="1"/>
  <c r="I393" i="7"/>
  <c r="J393" i="7" s="1"/>
  <c r="I394" i="7"/>
  <c r="J394" i="7" s="1"/>
  <c r="I395" i="7"/>
  <c r="J395" i="7" s="1"/>
  <c r="I396" i="7"/>
  <c r="J396" i="7" s="1"/>
  <c r="I397" i="7"/>
  <c r="J397" i="7" s="1"/>
  <c r="I398" i="7"/>
  <c r="J398" i="7" s="1"/>
  <c r="I399" i="7"/>
  <c r="J399" i="7" s="1"/>
  <c r="I400" i="7"/>
  <c r="J400" i="7" s="1"/>
  <c r="I401" i="7"/>
  <c r="J401" i="7" s="1"/>
  <c r="I402" i="7"/>
  <c r="J402" i="7" s="1"/>
  <c r="I403" i="7"/>
  <c r="J403" i="7" s="1"/>
  <c r="I404" i="7"/>
  <c r="J404" i="7" s="1"/>
  <c r="I405" i="7"/>
  <c r="J405" i="7" s="1"/>
  <c r="I406" i="7"/>
  <c r="J406" i="7" s="1"/>
  <c r="I407" i="7"/>
  <c r="J407" i="7" s="1"/>
  <c r="I408" i="7"/>
  <c r="J408" i="7" s="1"/>
  <c r="I409" i="7"/>
  <c r="J409" i="7" s="1"/>
  <c r="I410" i="7"/>
  <c r="J410" i="7" s="1"/>
  <c r="I411" i="7"/>
  <c r="J411" i="7" s="1"/>
  <c r="I412" i="7"/>
  <c r="J412" i="7" s="1"/>
  <c r="I413" i="7"/>
  <c r="J413" i="7" s="1"/>
  <c r="I414" i="7"/>
  <c r="J414" i="7" s="1"/>
  <c r="I415" i="7"/>
  <c r="J415" i="7" s="1"/>
  <c r="I416" i="7"/>
  <c r="J416" i="7" s="1"/>
  <c r="I417" i="7"/>
  <c r="J417" i="7" s="1"/>
  <c r="I418" i="7"/>
  <c r="J418" i="7" s="1"/>
  <c r="I419" i="7"/>
  <c r="J419" i="7" s="1"/>
  <c r="I420" i="7"/>
  <c r="J420" i="7" s="1"/>
  <c r="I421" i="7"/>
  <c r="J421" i="7" s="1"/>
  <c r="I422" i="7"/>
  <c r="J422" i="7" s="1"/>
  <c r="I423" i="7"/>
  <c r="J423" i="7" s="1"/>
  <c r="I424" i="7"/>
  <c r="J424" i="7" s="1"/>
  <c r="I425" i="7"/>
  <c r="J425" i="7" s="1"/>
  <c r="I426" i="7"/>
  <c r="J426" i="7" s="1"/>
  <c r="I427" i="7"/>
  <c r="J427" i="7" s="1"/>
  <c r="I428" i="7"/>
  <c r="J428" i="7" s="1"/>
  <c r="I429" i="7"/>
  <c r="J429" i="7" s="1"/>
  <c r="I430" i="7"/>
  <c r="J430" i="7" s="1"/>
  <c r="I431" i="7"/>
  <c r="J431" i="7" s="1"/>
  <c r="I432" i="7"/>
  <c r="J432" i="7" s="1"/>
  <c r="I433" i="7"/>
  <c r="J433" i="7" s="1"/>
  <c r="I434" i="7"/>
  <c r="J434" i="7" s="1"/>
  <c r="I435" i="7"/>
  <c r="J435" i="7" s="1"/>
  <c r="I436" i="7"/>
  <c r="J436" i="7" s="1"/>
  <c r="I437" i="7"/>
  <c r="J437" i="7" s="1"/>
  <c r="I438" i="7"/>
  <c r="J438" i="7" s="1"/>
  <c r="I439" i="7"/>
  <c r="J439" i="7" s="1"/>
  <c r="I440" i="7"/>
  <c r="J440" i="7" s="1"/>
  <c r="I441" i="7"/>
  <c r="J441" i="7" s="1"/>
  <c r="I442" i="7"/>
  <c r="J442" i="7" s="1"/>
  <c r="I443" i="7"/>
  <c r="J443" i="7" s="1"/>
  <c r="I444" i="7"/>
  <c r="J444" i="7" s="1"/>
  <c r="I445" i="7"/>
  <c r="J445" i="7" s="1"/>
  <c r="I446" i="7"/>
  <c r="J446" i="7" s="1"/>
  <c r="I447" i="7"/>
  <c r="J447" i="7" s="1"/>
  <c r="I448" i="7"/>
  <c r="J448" i="7" s="1"/>
  <c r="I449" i="7"/>
  <c r="J449" i="7" s="1"/>
  <c r="I450" i="7"/>
  <c r="J450" i="7" s="1"/>
  <c r="I451" i="7"/>
  <c r="J451" i="7" s="1"/>
  <c r="I452" i="7"/>
  <c r="J452" i="7" s="1"/>
  <c r="I453" i="7"/>
  <c r="J453" i="7" s="1"/>
  <c r="I454" i="7"/>
  <c r="J454" i="7" s="1"/>
  <c r="I455" i="7"/>
  <c r="J455" i="7" s="1"/>
  <c r="I456" i="7"/>
  <c r="J456" i="7" s="1"/>
  <c r="I457" i="7"/>
  <c r="J457" i="7" s="1"/>
  <c r="I458" i="7"/>
  <c r="J458" i="7" s="1"/>
  <c r="I459" i="7"/>
  <c r="J459" i="7" s="1"/>
  <c r="I460" i="7"/>
  <c r="J460" i="7" s="1"/>
  <c r="I461" i="7"/>
  <c r="J461" i="7" s="1"/>
  <c r="I462" i="7"/>
  <c r="J462" i="7" s="1"/>
  <c r="I463" i="7"/>
  <c r="J463" i="7" s="1"/>
  <c r="I464" i="7"/>
  <c r="J464" i="7" s="1"/>
  <c r="I465" i="7"/>
  <c r="J465" i="7" s="1"/>
  <c r="I466" i="7"/>
  <c r="J466" i="7" s="1"/>
  <c r="I467" i="7"/>
  <c r="J467" i="7" s="1"/>
  <c r="I468" i="7"/>
  <c r="J468" i="7" s="1"/>
  <c r="I469" i="7"/>
  <c r="J469" i="7" s="1"/>
  <c r="I470" i="7"/>
  <c r="J470" i="7" s="1"/>
  <c r="I471" i="7"/>
  <c r="J471" i="7" s="1"/>
  <c r="I472" i="7"/>
  <c r="J472" i="7" s="1"/>
  <c r="I473" i="7"/>
  <c r="J473" i="7" s="1"/>
  <c r="I474" i="7"/>
  <c r="J474" i="7" s="1"/>
  <c r="I475" i="7"/>
  <c r="J475" i="7" s="1"/>
  <c r="I476" i="7"/>
  <c r="J476" i="7" s="1"/>
  <c r="I477" i="7"/>
  <c r="J477" i="7" s="1"/>
  <c r="I478" i="7"/>
  <c r="J478" i="7" s="1"/>
  <c r="I479" i="7"/>
  <c r="J479" i="7" s="1"/>
  <c r="I480" i="7"/>
  <c r="J480" i="7" s="1"/>
  <c r="I481" i="7"/>
  <c r="J481" i="7" s="1"/>
  <c r="I482" i="7"/>
  <c r="J482" i="7" s="1"/>
  <c r="I483" i="7"/>
  <c r="J483" i="7" s="1"/>
  <c r="I484" i="7"/>
  <c r="J484" i="7" s="1"/>
  <c r="I485" i="7"/>
  <c r="J485" i="7" s="1"/>
  <c r="I486" i="7"/>
  <c r="J486" i="7" s="1"/>
  <c r="I487" i="7"/>
  <c r="J487" i="7" s="1"/>
  <c r="I488" i="7"/>
  <c r="J488" i="7" s="1"/>
  <c r="I489" i="7"/>
  <c r="J489" i="7" s="1"/>
  <c r="I490" i="7"/>
  <c r="J490" i="7" s="1"/>
  <c r="I491" i="7"/>
  <c r="J491" i="7" s="1"/>
  <c r="I492" i="7"/>
  <c r="J492" i="7" s="1"/>
  <c r="I493" i="7"/>
  <c r="J493" i="7" s="1"/>
  <c r="I494" i="7"/>
  <c r="J494" i="7" s="1"/>
  <c r="I495" i="7"/>
  <c r="J495" i="7" s="1"/>
  <c r="I496" i="7"/>
  <c r="J496" i="7" s="1"/>
  <c r="I497" i="7"/>
  <c r="J497" i="7" s="1"/>
  <c r="I498" i="7"/>
  <c r="J498" i="7" s="1"/>
  <c r="I499" i="7"/>
  <c r="J499" i="7" s="1"/>
  <c r="I500" i="7"/>
  <c r="J500" i="7" s="1"/>
  <c r="I501" i="7"/>
  <c r="J501" i="7" s="1"/>
  <c r="I502" i="7"/>
  <c r="J502" i="7" s="1"/>
  <c r="I503" i="7"/>
  <c r="J503" i="7" s="1"/>
  <c r="I504" i="7"/>
  <c r="J504" i="7" s="1"/>
  <c r="I505" i="7"/>
  <c r="J505" i="7" s="1"/>
  <c r="I506" i="7"/>
  <c r="J506" i="7" s="1"/>
  <c r="I507" i="7"/>
  <c r="J507" i="7" s="1"/>
  <c r="I508" i="7"/>
  <c r="J508" i="7" s="1"/>
  <c r="I509" i="7"/>
  <c r="J509" i="7" s="1"/>
  <c r="I510" i="7"/>
  <c r="J510" i="7" s="1"/>
  <c r="I511" i="7"/>
  <c r="J511" i="7" s="1"/>
  <c r="I512" i="7"/>
  <c r="J512" i="7" s="1"/>
  <c r="I513" i="7"/>
  <c r="J513" i="7" s="1"/>
  <c r="I514" i="7"/>
  <c r="J514" i="7" s="1"/>
  <c r="I515" i="7"/>
  <c r="J515" i="7" s="1"/>
  <c r="I516" i="7"/>
  <c r="J516" i="7" s="1"/>
  <c r="I517" i="7"/>
  <c r="J517" i="7" s="1"/>
  <c r="I518" i="7"/>
  <c r="J518" i="7" s="1"/>
  <c r="I519" i="7"/>
  <c r="J519" i="7" s="1"/>
  <c r="I520" i="7"/>
  <c r="J520" i="7" s="1"/>
  <c r="I521" i="7"/>
  <c r="J521" i="7" s="1"/>
  <c r="I522" i="7"/>
  <c r="J522" i="7" s="1"/>
  <c r="I523" i="7"/>
  <c r="J523" i="7" s="1"/>
  <c r="I524" i="7"/>
  <c r="J524" i="7" s="1"/>
  <c r="I525" i="7"/>
  <c r="J525" i="7" s="1"/>
  <c r="I526" i="7"/>
  <c r="J526" i="7" s="1"/>
  <c r="I527" i="7"/>
  <c r="J527" i="7" s="1"/>
  <c r="I528" i="7"/>
  <c r="J528" i="7" s="1"/>
  <c r="I529" i="7"/>
  <c r="J529" i="7" s="1"/>
  <c r="I530" i="7"/>
  <c r="J530" i="7" s="1"/>
  <c r="I531" i="7"/>
  <c r="J531" i="7" s="1"/>
  <c r="I532" i="7"/>
  <c r="J532" i="7" s="1"/>
  <c r="I533" i="7"/>
  <c r="J533" i="7" s="1"/>
  <c r="I534" i="7"/>
  <c r="J534" i="7" s="1"/>
  <c r="I535" i="7"/>
  <c r="J535" i="7" s="1"/>
  <c r="I536" i="7"/>
  <c r="J536" i="7" s="1"/>
  <c r="I537" i="7"/>
  <c r="J537" i="7" s="1"/>
  <c r="I538" i="7"/>
  <c r="J538" i="7" s="1"/>
  <c r="I539" i="7"/>
  <c r="J539" i="7" s="1"/>
  <c r="I540" i="7"/>
  <c r="J540" i="7" s="1"/>
  <c r="I541" i="7"/>
  <c r="J541" i="7" s="1"/>
  <c r="I542" i="7"/>
  <c r="J542" i="7" s="1"/>
  <c r="I543" i="7"/>
  <c r="J543" i="7" s="1"/>
  <c r="I544" i="7"/>
  <c r="J544" i="7" s="1"/>
  <c r="I545" i="7"/>
  <c r="J545" i="7" s="1"/>
  <c r="I546" i="7"/>
  <c r="J546" i="7" s="1"/>
  <c r="I547" i="7"/>
  <c r="J547" i="7" s="1"/>
  <c r="I548" i="7"/>
  <c r="J548" i="7" s="1"/>
  <c r="I549" i="7"/>
  <c r="J549" i="7" s="1"/>
  <c r="I550" i="7"/>
  <c r="J550" i="7" s="1"/>
  <c r="I551" i="7"/>
  <c r="J551" i="7" s="1"/>
  <c r="I552" i="7"/>
  <c r="J552" i="7" s="1"/>
  <c r="I553" i="7"/>
  <c r="J553" i="7" s="1"/>
  <c r="I554" i="7"/>
  <c r="J554" i="7" s="1"/>
  <c r="I555" i="7"/>
  <c r="J555" i="7" s="1"/>
  <c r="I556" i="7"/>
  <c r="J556" i="7" s="1"/>
  <c r="I557" i="7"/>
  <c r="J557" i="7" s="1"/>
  <c r="I558" i="7"/>
  <c r="J558" i="7" s="1"/>
  <c r="I559" i="7"/>
  <c r="J559" i="7" s="1"/>
  <c r="I560" i="7"/>
  <c r="J560" i="7" s="1"/>
  <c r="I561" i="7"/>
  <c r="J561" i="7" s="1"/>
  <c r="I562" i="7"/>
  <c r="J562" i="7" s="1"/>
  <c r="I563" i="7"/>
  <c r="J563" i="7" s="1"/>
  <c r="I564" i="7"/>
  <c r="J564" i="7" s="1"/>
  <c r="I565" i="7"/>
  <c r="J565" i="7" s="1"/>
  <c r="I566" i="7"/>
  <c r="J566" i="7" s="1"/>
  <c r="I567" i="7"/>
  <c r="J567" i="7" s="1"/>
  <c r="I568" i="7"/>
  <c r="J568" i="7" s="1"/>
  <c r="I569" i="7"/>
  <c r="J569" i="7" s="1"/>
  <c r="I570" i="7"/>
  <c r="J570" i="7" s="1"/>
  <c r="I571" i="7"/>
  <c r="J571" i="7" s="1"/>
  <c r="I572" i="7"/>
  <c r="J572" i="7" s="1"/>
  <c r="I573" i="7"/>
  <c r="J573" i="7" s="1"/>
  <c r="I574" i="7"/>
  <c r="J574" i="7" s="1"/>
  <c r="I575" i="7"/>
  <c r="J575" i="7" s="1"/>
  <c r="I576" i="7"/>
  <c r="J576" i="7" s="1"/>
  <c r="I577" i="7"/>
  <c r="J577" i="7" s="1"/>
  <c r="I578" i="7"/>
  <c r="J578" i="7" s="1"/>
  <c r="I579" i="7"/>
  <c r="J579" i="7" s="1"/>
  <c r="I580" i="7"/>
  <c r="J580" i="7" s="1"/>
  <c r="I581" i="7"/>
  <c r="J581" i="7" s="1"/>
  <c r="I582" i="7"/>
  <c r="J582" i="7" s="1"/>
  <c r="I583" i="7"/>
  <c r="J583" i="7" s="1"/>
  <c r="I584" i="7"/>
  <c r="J584" i="7" s="1"/>
  <c r="I585" i="7"/>
  <c r="J585" i="7" s="1"/>
  <c r="I586" i="7"/>
  <c r="J586" i="7" s="1"/>
  <c r="I587" i="7"/>
  <c r="J587" i="7" s="1"/>
  <c r="I588" i="7"/>
  <c r="J588" i="7" s="1"/>
  <c r="I589" i="7"/>
  <c r="J589" i="7" s="1"/>
  <c r="I590" i="7"/>
  <c r="J590" i="7" s="1"/>
  <c r="I591" i="7"/>
  <c r="J591" i="7" s="1"/>
  <c r="I592" i="7"/>
  <c r="J592" i="7" s="1"/>
  <c r="I593" i="7"/>
  <c r="J593" i="7" s="1"/>
  <c r="I594" i="7"/>
  <c r="J594" i="7" s="1"/>
  <c r="I595" i="7"/>
  <c r="J595" i="7" s="1"/>
  <c r="I596" i="7"/>
  <c r="J596" i="7" s="1"/>
  <c r="I597" i="7"/>
  <c r="J597" i="7" s="1"/>
  <c r="I598" i="7"/>
  <c r="J598" i="7" s="1"/>
  <c r="I599" i="7"/>
  <c r="J599" i="7" s="1"/>
  <c r="I600" i="7"/>
  <c r="J600" i="7" s="1"/>
  <c r="I601" i="7"/>
  <c r="J601" i="7" s="1"/>
  <c r="I602" i="7"/>
  <c r="J602" i="7" s="1"/>
  <c r="I603" i="7"/>
  <c r="J603" i="7" s="1"/>
  <c r="I604" i="7"/>
  <c r="J604" i="7" s="1"/>
  <c r="I605" i="7"/>
  <c r="J605" i="7" s="1"/>
  <c r="I606" i="7"/>
  <c r="J606" i="7" s="1"/>
  <c r="I607" i="7"/>
  <c r="J607" i="7" s="1"/>
  <c r="I608" i="7"/>
  <c r="J608" i="7" s="1"/>
  <c r="I609" i="7"/>
  <c r="J609" i="7" s="1"/>
  <c r="I610" i="7"/>
  <c r="J610" i="7" s="1"/>
  <c r="I611" i="7"/>
  <c r="J611" i="7" s="1"/>
  <c r="I612" i="7"/>
  <c r="J612" i="7" s="1"/>
  <c r="I613" i="7"/>
  <c r="J613" i="7" s="1"/>
  <c r="I614" i="7"/>
  <c r="J614" i="7" s="1"/>
  <c r="I615" i="7"/>
  <c r="J615" i="7" s="1"/>
  <c r="I616" i="7"/>
  <c r="J616" i="7" s="1"/>
  <c r="I617" i="7"/>
  <c r="J617" i="7" s="1"/>
  <c r="I618" i="7"/>
  <c r="J618" i="7" s="1"/>
  <c r="I619" i="7"/>
  <c r="J619" i="7" s="1"/>
  <c r="I620" i="7"/>
  <c r="J620" i="7" s="1"/>
  <c r="I621" i="7"/>
  <c r="J621" i="7" s="1"/>
  <c r="I622" i="7"/>
  <c r="J622" i="7" s="1"/>
  <c r="I623" i="7"/>
  <c r="J623" i="7" s="1"/>
  <c r="I624" i="7"/>
  <c r="J624" i="7" s="1"/>
  <c r="I625" i="7"/>
  <c r="J625" i="7" s="1"/>
  <c r="I626" i="7"/>
  <c r="J626" i="7" s="1"/>
  <c r="I627" i="7"/>
  <c r="J627" i="7" s="1"/>
  <c r="I628" i="7"/>
  <c r="J628" i="7" s="1"/>
  <c r="I629" i="7"/>
  <c r="J629" i="7" s="1"/>
  <c r="I630" i="7"/>
  <c r="J630" i="7" s="1"/>
  <c r="I631" i="7"/>
  <c r="J631" i="7" s="1"/>
  <c r="I632" i="7"/>
  <c r="J632" i="7" s="1"/>
  <c r="I633" i="7"/>
  <c r="J633" i="7" s="1"/>
  <c r="I634" i="7"/>
  <c r="J634" i="7" s="1"/>
  <c r="I635" i="7"/>
  <c r="J635" i="7" s="1"/>
  <c r="I636" i="7"/>
  <c r="J636" i="7" s="1"/>
  <c r="I637" i="7"/>
  <c r="J637" i="7" s="1"/>
  <c r="I638" i="7"/>
  <c r="J638" i="7" s="1"/>
  <c r="I639" i="7"/>
  <c r="J639" i="7" s="1"/>
  <c r="I640" i="7"/>
  <c r="J640" i="7" s="1"/>
  <c r="I641" i="7"/>
  <c r="J641" i="7" s="1"/>
  <c r="I642" i="7"/>
  <c r="J642" i="7" s="1"/>
  <c r="I643" i="7"/>
  <c r="J643" i="7" s="1"/>
  <c r="I644" i="7"/>
  <c r="J644" i="7" s="1"/>
  <c r="I645" i="7"/>
  <c r="J645" i="7" s="1"/>
  <c r="I646" i="7"/>
  <c r="J646" i="7" s="1"/>
  <c r="I647" i="7"/>
  <c r="J647" i="7" s="1"/>
  <c r="I648" i="7"/>
  <c r="J648" i="7" s="1"/>
  <c r="I649" i="7"/>
  <c r="J649" i="7" s="1"/>
  <c r="I650" i="7"/>
  <c r="J650" i="7" s="1"/>
  <c r="I651" i="7"/>
  <c r="J651" i="7" s="1"/>
  <c r="I652" i="7"/>
  <c r="J652" i="7" s="1"/>
  <c r="I653" i="7"/>
  <c r="J653" i="7" s="1"/>
  <c r="I654" i="7"/>
  <c r="J654" i="7" s="1"/>
  <c r="I655" i="7"/>
  <c r="J655" i="7" s="1"/>
  <c r="I656" i="7"/>
  <c r="J656" i="7" s="1"/>
  <c r="I657" i="7"/>
  <c r="J657" i="7" s="1"/>
  <c r="I658" i="7"/>
  <c r="J658" i="7" s="1"/>
  <c r="I659" i="7"/>
  <c r="J659" i="7" s="1"/>
  <c r="I660" i="7"/>
  <c r="J660" i="7" s="1"/>
  <c r="I661" i="7"/>
  <c r="J661" i="7" s="1"/>
  <c r="I662" i="7"/>
  <c r="J662" i="7" s="1"/>
  <c r="I663" i="7"/>
  <c r="J663" i="7" s="1"/>
  <c r="I664" i="7"/>
  <c r="J664" i="7" s="1"/>
  <c r="I665" i="7"/>
  <c r="J665" i="7" s="1"/>
  <c r="I666" i="7"/>
  <c r="J666" i="7" s="1"/>
  <c r="I667" i="7"/>
  <c r="J667" i="7" s="1"/>
  <c r="I668" i="7"/>
  <c r="J668" i="7" s="1"/>
  <c r="I669" i="7"/>
  <c r="J669" i="7" s="1"/>
  <c r="I670" i="7"/>
  <c r="J670" i="7" s="1"/>
  <c r="I671" i="7"/>
  <c r="J671" i="7" s="1"/>
  <c r="I672" i="7"/>
  <c r="J672" i="7" s="1"/>
  <c r="I673" i="7"/>
  <c r="J673" i="7" s="1"/>
  <c r="I674" i="7"/>
  <c r="J674" i="7" s="1"/>
  <c r="I675" i="7"/>
  <c r="J675" i="7" s="1"/>
  <c r="I676" i="7"/>
  <c r="J676" i="7" s="1"/>
  <c r="I677" i="7"/>
  <c r="J677" i="7" s="1"/>
  <c r="I678" i="7"/>
  <c r="J678" i="7" s="1"/>
  <c r="I679" i="7"/>
  <c r="J679" i="7" s="1"/>
  <c r="I680" i="7"/>
  <c r="J680" i="7" s="1"/>
  <c r="I681" i="7"/>
  <c r="J681" i="7" s="1"/>
  <c r="I682" i="7"/>
  <c r="J682" i="7" s="1"/>
  <c r="I683" i="7"/>
  <c r="J683" i="7" s="1"/>
  <c r="I684" i="7"/>
  <c r="J684" i="7" s="1"/>
  <c r="I685" i="7"/>
  <c r="J685" i="7" s="1"/>
  <c r="I686" i="7"/>
  <c r="J686" i="7" s="1"/>
  <c r="I687" i="7"/>
  <c r="J687" i="7" s="1"/>
  <c r="I688" i="7"/>
  <c r="J688" i="7" s="1"/>
  <c r="I689" i="7"/>
  <c r="J689" i="7" s="1"/>
  <c r="I690" i="7"/>
  <c r="J690" i="7" s="1"/>
  <c r="I691" i="7"/>
  <c r="J691" i="7" s="1"/>
  <c r="I692" i="7"/>
  <c r="J692" i="7" s="1"/>
  <c r="I693" i="7"/>
  <c r="J693" i="7" s="1"/>
  <c r="I694" i="7"/>
  <c r="J694" i="7" s="1"/>
  <c r="I695" i="7"/>
  <c r="J695" i="7" s="1"/>
  <c r="I696" i="7"/>
  <c r="J696" i="7" s="1"/>
  <c r="I697" i="7"/>
  <c r="J697" i="7" s="1"/>
  <c r="I698" i="7"/>
  <c r="J698" i="7" s="1"/>
  <c r="I699" i="7"/>
  <c r="J699" i="7" s="1"/>
  <c r="I700" i="7"/>
  <c r="J700" i="7" s="1"/>
  <c r="I701" i="7"/>
  <c r="J701" i="7" s="1"/>
  <c r="I702" i="7"/>
  <c r="J702" i="7" s="1"/>
  <c r="I703" i="7"/>
  <c r="J703" i="7" s="1"/>
  <c r="I704" i="7"/>
  <c r="J704" i="7" s="1"/>
  <c r="I705" i="7"/>
  <c r="J705" i="7" s="1"/>
  <c r="I706" i="7"/>
  <c r="J706" i="7" s="1"/>
  <c r="I707" i="7"/>
  <c r="J707" i="7" s="1"/>
  <c r="I708" i="7"/>
  <c r="J708" i="7" s="1"/>
  <c r="I709" i="7"/>
  <c r="J709" i="7" s="1"/>
  <c r="I710" i="7"/>
  <c r="J710" i="7" s="1"/>
  <c r="I711" i="7"/>
  <c r="J711" i="7" s="1"/>
  <c r="I712" i="7"/>
  <c r="J712" i="7" s="1"/>
  <c r="I713" i="7"/>
  <c r="J713" i="7" s="1"/>
  <c r="I714" i="7"/>
  <c r="J714" i="7" s="1"/>
  <c r="I715" i="7"/>
  <c r="J715" i="7" s="1"/>
  <c r="I716" i="7"/>
  <c r="J716" i="7" s="1"/>
  <c r="I717" i="7"/>
  <c r="J717" i="7" s="1"/>
  <c r="I718" i="7"/>
  <c r="J718" i="7" s="1"/>
  <c r="I719" i="7"/>
  <c r="J719" i="7" s="1"/>
  <c r="I720" i="7"/>
  <c r="J720" i="7" s="1"/>
  <c r="I721" i="7"/>
  <c r="J721" i="7" s="1"/>
  <c r="I722" i="7"/>
  <c r="J722" i="7" s="1"/>
  <c r="I723" i="7"/>
  <c r="J723" i="7" s="1"/>
  <c r="I724" i="7"/>
  <c r="J724" i="7" s="1"/>
  <c r="I725" i="7"/>
  <c r="J725" i="7" s="1"/>
  <c r="I726" i="7"/>
  <c r="J726" i="7" s="1"/>
  <c r="I727" i="7"/>
  <c r="J727" i="7" s="1"/>
  <c r="I728" i="7"/>
  <c r="J728" i="7" s="1"/>
  <c r="I729" i="7"/>
  <c r="J729" i="7" s="1"/>
  <c r="I730" i="7"/>
  <c r="J730" i="7" s="1"/>
  <c r="I731" i="7"/>
  <c r="J731" i="7" s="1"/>
  <c r="I732" i="7"/>
  <c r="J732" i="7" s="1"/>
  <c r="I733" i="7"/>
  <c r="J733" i="7" s="1"/>
  <c r="I734" i="7"/>
  <c r="J734" i="7" s="1"/>
  <c r="I735" i="7"/>
  <c r="J735" i="7" s="1"/>
  <c r="I736" i="7"/>
  <c r="J736" i="7" s="1"/>
  <c r="I737" i="7"/>
  <c r="J737" i="7" s="1"/>
  <c r="I738" i="7"/>
  <c r="J738" i="7" s="1"/>
  <c r="I739" i="7"/>
  <c r="J739" i="7" s="1"/>
  <c r="I740" i="7"/>
  <c r="J740" i="7" s="1"/>
  <c r="I741" i="7"/>
  <c r="J741" i="7" s="1"/>
  <c r="I742" i="7"/>
  <c r="J742" i="7" s="1"/>
  <c r="I743" i="7"/>
  <c r="J743" i="7" s="1"/>
  <c r="I744" i="7"/>
  <c r="J744" i="7" s="1"/>
  <c r="I745" i="7"/>
  <c r="J745" i="7" s="1"/>
  <c r="I746" i="7"/>
  <c r="J746" i="7" s="1"/>
  <c r="I747" i="7"/>
  <c r="J747" i="7" s="1"/>
  <c r="I748" i="7"/>
  <c r="J748" i="7" s="1"/>
  <c r="I749" i="7"/>
  <c r="J749" i="7" s="1"/>
  <c r="I750" i="7"/>
  <c r="J750" i="7" s="1"/>
  <c r="I751" i="7"/>
  <c r="J751" i="7" s="1"/>
  <c r="I752" i="7"/>
  <c r="J752" i="7" s="1"/>
  <c r="I753" i="7"/>
  <c r="J753" i="7" s="1"/>
  <c r="I754" i="7"/>
  <c r="J754" i="7" s="1"/>
  <c r="I755" i="7"/>
  <c r="J755" i="7" s="1"/>
  <c r="I756" i="7"/>
  <c r="J756" i="7" s="1"/>
  <c r="I757" i="7"/>
  <c r="J757" i="7" s="1"/>
  <c r="I758" i="7"/>
  <c r="J758" i="7" s="1"/>
  <c r="I759" i="7"/>
  <c r="J759" i="7" s="1"/>
  <c r="I760" i="7"/>
  <c r="J760" i="7" s="1"/>
  <c r="I761" i="7"/>
  <c r="J761" i="7" s="1"/>
  <c r="I762" i="7"/>
  <c r="J762" i="7" s="1"/>
  <c r="I763" i="7"/>
  <c r="J763" i="7" s="1"/>
  <c r="I764" i="7"/>
  <c r="J764" i="7" s="1"/>
  <c r="I765" i="7"/>
  <c r="J765" i="7" s="1"/>
  <c r="I766" i="7"/>
  <c r="J766" i="7" s="1"/>
  <c r="I767" i="7"/>
  <c r="J767" i="7" s="1"/>
  <c r="I768" i="7"/>
  <c r="J768" i="7" s="1"/>
  <c r="I769" i="7"/>
  <c r="J769" i="7" s="1"/>
  <c r="I770" i="7"/>
  <c r="J770" i="7" s="1"/>
  <c r="I771" i="7"/>
  <c r="J771" i="7" s="1"/>
  <c r="I772" i="7"/>
  <c r="J772" i="7" s="1"/>
  <c r="I773" i="7"/>
  <c r="J773" i="7" s="1"/>
  <c r="I774" i="7"/>
  <c r="J774" i="7" s="1"/>
  <c r="I775" i="7"/>
  <c r="J775" i="7" s="1"/>
  <c r="I776" i="7"/>
  <c r="J776" i="7" s="1"/>
  <c r="I777" i="7"/>
  <c r="J777" i="7" s="1"/>
  <c r="I778" i="7"/>
  <c r="J778" i="7" s="1"/>
  <c r="I779" i="7"/>
  <c r="J779" i="7" s="1"/>
  <c r="I780" i="7"/>
  <c r="J780" i="7" s="1"/>
  <c r="I781" i="7"/>
  <c r="J781" i="7" s="1"/>
  <c r="I782" i="7"/>
  <c r="J782" i="7" s="1"/>
  <c r="I783" i="7"/>
  <c r="J783" i="7" s="1"/>
  <c r="I784" i="7"/>
  <c r="J784" i="7" s="1"/>
  <c r="I785" i="7"/>
  <c r="J785" i="7" s="1"/>
  <c r="I786" i="7"/>
  <c r="J786" i="7" s="1"/>
  <c r="I787" i="7"/>
  <c r="J787" i="7" s="1"/>
  <c r="I788" i="7"/>
  <c r="J788" i="7" s="1"/>
  <c r="I789" i="7"/>
  <c r="J789" i="7" s="1"/>
  <c r="I790" i="7"/>
  <c r="J790" i="7" s="1"/>
  <c r="I791" i="7"/>
  <c r="J791" i="7" s="1"/>
  <c r="I792" i="7"/>
  <c r="J792" i="7" s="1"/>
  <c r="I793" i="7"/>
  <c r="J793" i="7" s="1"/>
  <c r="I794" i="7"/>
  <c r="J794" i="7" s="1"/>
  <c r="I795" i="7"/>
  <c r="J795" i="7" s="1"/>
  <c r="I796" i="7"/>
  <c r="J796" i="7" s="1"/>
  <c r="I797" i="7"/>
  <c r="J797" i="7" s="1"/>
  <c r="I798" i="7"/>
  <c r="J798" i="7" s="1"/>
  <c r="I799" i="7"/>
  <c r="J799" i="7" s="1"/>
  <c r="I800" i="7"/>
  <c r="J800" i="7" s="1"/>
  <c r="I801" i="7"/>
  <c r="J801" i="7" s="1"/>
  <c r="I802" i="7"/>
  <c r="J802" i="7" s="1"/>
  <c r="I803" i="7"/>
  <c r="J803" i="7" s="1"/>
  <c r="I804" i="7"/>
  <c r="J804" i="7" s="1"/>
  <c r="I805" i="7"/>
  <c r="J805" i="7" s="1"/>
  <c r="I806" i="7"/>
  <c r="J806" i="7" s="1"/>
  <c r="I807" i="7"/>
  <c r="J807" i="7" s="1"/>
  <c r="I808" i="7"/>
  <c r="J808" i="7" s="1"/>
  <c r="I809" i="7"/>
  <c r="J809" i="7" s="1"/>
  <c r="I810" i="7"/>
  <c r="J810" i="7" s="1"/>
  <c r="I811" i="7"/>
  <c r="J811" i="7" s="1"/>
  <c r="I812" i="7"/>
  <c r="J812" i="7" s="1"/>
  <c r="I813" i="7"/>
  <c r="J813" i="7" s="1"/>
  <c r="I814" i="7"/>
  <c r="J814" i="7" s="1"/>
  <c r="I815" i="7"/>
  <c r="J815" i="7" s="1"/>
  <c r="I816" i="7"/>
  <c r="J816" i="7" s="1"/>
  <c r="I817" i="7"/>
  <c r="J817" i="7" s="1"/>
  <c r="I818" i="7"/>
  <c r="J818" i="7" s="1"/>
  <c r="I819" i="7"/>
  <c r="J819" i="7" s="1"/>
  <c r="I820" i="7"/>
  <c r="J820" i="7" s="1"/>
  <c r="I821" i="7"/>
  <c r="J821" i="7" s="1"/>
  <c r="I822" i="7"/>
  <c r="J822" i="7" s="1"/>
  <c r="I823" i="7"/>
  <c r="J823" i="7" s="1"/>
  <c r="I824" i="7"/>
  <c r="J824" i="7" s="1"/>
  <c r="I825" i="7"/>
  <c r="J825" i="7" s="1"/>
  <c r="I826" i="7"/>
  <c r="J826" i="7" s="1"/>
  <c r="I827" i="7"/>
  <c r="J827" i="7" s="1"/>
  <c r="I828" i="7"/>
  <c r="J828" i="7" s="1"/>
  <c r="I829" i="7"/>
  <c r="J829" i="7" s="1"/>
  <c r="I830" i="7"/>
  <c r="J830" i="7" s="1"/>
  <c r="I831" i="7"/>
  <c r="J831" i="7" s="1"/>
  <c r="I832" i="7"/>
  <c r="J832" i="7" s="1"/>
  <c r="I833" i="7"/>
  <c r="J833" i="7" s="1"/>
  <c r="I834" i="7"/>
  <c r="J834" i="7" s="1"/>
  <c r="I835" i="7"/>
  <c r="J835" i="7" s="1"/>
  <c r="I836" i="7"/>
  <c r="J836" i="7" s="1"/>
  <c r="I837" i="7"/>
  <c r="J837" i="7" s="1"/>
  <c r="I838" i="7"/>
  <c r="J838" i="7" s="1"/>
  <c r="I839" i="7"/>
  <c r="J839" i="7" s="1"/>
  <c r="I840" i="7"/>
  <c r="J840" i="7" s="1"/>
  <c r="I841" i="7"/>
  <c r="J841" i="7" s="1"/>
  <c r="I842" i="7"/>
  <c r="J842" i="7" s="1"/>
  <c r="I843" i="7"/>
  <c r="J843" i="7" s="1"/>
  <c r="I844" i="7"/>
  <c r="J844" i="7" s="1"/>
  <c r="I845" i="7"/>
  <c r="J845" i="7" s="1"/>
  <c r="I846" i="7"/>
  <c r="J846" i="7" s="1"/>
  <c r="I847" i="7"/>
  <c r="J847" i="7" s="1"/>
  <c r="I848" i="7"/>
  <c r="J848" i="7" s="1"/>
  <c r="I849" i="7"/>
  <c r="J849" i="7" s="1"/>
  <c r="I850" i="7"/>
  <c r="J850" i="7" s="1"/>
  <c r="I851" i="7"/>
  <c r="J851" i="7" s="1"/>
  <c r="I852" i="7"/>
  <c r="J852" i="7" s="1"/>
  <c r="I853" i="7"/>
  <c r="J853" i="7" s="1"/>
  <c r="I854" i="7"/>
  <c r="J854" i="7" s="1"/>
  <c r="I855" i="7"/>
  <c r="J855" i="7" s="1"/>
  <c r="I856" i="7"/>
  <c r="J856" i="7" s="1"/>
  <c r="I857" i="7"/>
  <c r="J857" i="7" s="1"/>
  <c r="I858" i="7"/>
  <c r="J858" i="7" s="1"/>
  <c r="I859" i="7"/>
  <c r="J859" i="7" s="1"/>
  <c r="I860" i="7"/>
  <c r="J860" i="7" s="1"/>
  <c r="I861" i="7"/>
  <c r="J861" i="7" s="1"/>
  <c r="I862" i="7"/>
  <c r="J862" i="7" s="1"/>
  <c r="I863" i="7"/>
  <c r="J863" i="7" s="1"/>
  <c r="I864" i="7"/>
  <c r="J864" i="7" s="1"/>
  <c r="I865" i="7"/>
  <c r="J865" i="7" s="1"/>
  <c r="I866" i="7"/>
  <c r="J866" i="7" s="1"/>
  <c r="I867" i="7"/>
  <c r="J867" i="7" s="1"/>
  <c r="I868" i="7"/>
  <c r="J868" i="7" s="1"/>
  <c r="I869" i="7"/>
  <c r="J869" i="7" s="1"/>
  <c r="I870" i="7"/>
  <c r="J870" i="7" s="1"/>
  <c r="I871" i="7"/>
  <c r="J871" i="7" s="1"/>
  <c r="I872" i="7"/>
  <c r="J872" i="7" s="1"/>
  <c r="I873" i="7"/>
  <c r="J873" i="7" s="1"/>
  <c r="I874" i="7"/>
  <c r="J874" i="7" s="1"/>
  <c r="I875" i="7"/>
  <c r="J875" i="7" s="1"/>
  <c r="I876" i="7"/>
  <c r="J876" i="7" s="1"/>
  <c r="I877" i="7"/>
  <c r="J877" i="7" s="1"/>
  <c r="I878" i="7"/>
  <c r="J878" i="7" s="1"/>
  <c r="I879" i="7"/>
  <c r="J879" i="7" s="1"/>
  <c r="I880" i="7"/>
  <c r="J880" i="7" s="1"/>
  <c r="I881" i="7"/>
  <c r="J881" i="7" s="1"/>
  <c r="I882" i="7"/>
  <c r="J882" i="7" s="1"/>
  <c r="I883" i="7"/>
  <c r="J883" i="7" s="1"/>
  <c r="I884" i="7"/>
  <c r="J884" i="7" s="1"/>
  <c r="I885" i="7"/>
  <c r="J885" i="7" s="1"/>
  <c r="I886" i="7"/>
  <c r="J886" i="7" s="1"/>
  <c r="I887" i="7"/>
  <c r="J887" i="7" s="1"/>
  <c r="I888" i="7"/>
  <c r="J888" i="7" s="1"/>
  <c r="I889" i="7"/>
  <c r="J889" i="7" s="1"/>
  <c r="I890" i="7"/>
  <c r="J890" i="7" s="1"/>
  <c r="I891" i="7"/>
  <c r="J891" i="7" s="1"/>
  <c r="I892" i="7"/>
  <c r="J892" i="7" s="1"/>
  <c r="I893" i="7"/>
  <c r="J893" i="7" s="1"/>
  <c r="I894" i="7"/>
  <c r="J894" i="7" s="1"/>
  <c r="I895" i="7"/>
  <c r="J895" i="7" s="1"/>
  <c r="I896" i="7"/>
  <c r="J896" i="7" s="1"/>
  <c r="I897" i="7"/>
  <c r="J897" i="7" s="1"/>
  <c r="I898" i="7"/>
  <c r="J898" i="7" s="1"/>
  <c r="I899" i="7"/>
  <c r="J899" i="7" s="1"/>
  <c r="I900" i="7"/>
  <c r="J900" i="7" s="1"/>
  <c r="I901" i="7"/>
  <c r="J901" i="7" s="1"/>
  <c r="I902" i="7"/>
  <c r="J902" i="7" s="1"/>
  <c r="I903" i="7"/>
  <c r="J903" i="7" s="1"/>
  <c r="I904" i="7"/>
  <c r="J904" i="7" s="1"/>
  <c r="I905" i="7"/>
  <c r="J905" i="7" s="1"/>
  <c r="I906" i="7"/>
  <c r="J906" i="7" s="1"/>
  <c r="I907" i="7"/>
  <c r="J907" i="7" s="1"/>
  <c r="I908" i="7"/>
  <c r="J908" i="7" s="1"/>
  <c r="I909" i="7"/>
  <c r="J909" i="7" s="1"/>
  <c r="I910" i="7"/>
  <c r="J910" i="7" s="1"/>
  <c r="I911" i="7"/>
  <c r="J911" i="7" s="1"/>
  <c r="I912" i="7"/>
  <c r="J912" i="7" s="1"/>
  <c r="I913" i="7"/>
  <c r="J913" i="7" s="1"/>
  <c r="I914" i="7"/>
  <c r="J914" i="7" s="1"/>
  <c r="I915" i="7"/>
  <c r="J915" i="7" s="1"/>
  <c r="I916" i="7"/>
  <c r="J916" i="7" s="1"/>
  <c r="I917" i="7"/>
  <c r="J917" i="7" s="1"/>
  <c r="I918" i="7"/>
  <c r="J918" i="7" s="1"/>
  <c r="I919" i="7"/>
  <c r="J919" i="7" s="1"/>
  <c r="I920" i="7"/>
  <c r="J920" i="7" s="1"/>
  <c r="I921" i="7"/>
  <c r="J921" i="7" s="1"/>
  <c r="I922" i="7"/>
  <c r="J922" i="7" s="1"/>
  <c r="I923" i="7"/>
  <c r="J923" i="7" s="1"/>
  <c r="I924" i="7"/>
  <c r="J924" i="7" s="1"/>
  <c r="I925" i="7"/>
  <c r="J925" i="7" s="1"/>
  <c r="I926" i="7"/>
  <c r="J926" i="7" s="1"/>
  <c r="I927" i="7"/>
  <c r="J927" i="7" s="1"/>
  <c r="I928" i="7"/>
  <c r="J928" i="7" s="1"/>
  <c r="I929" i="7"/>
  <c r="J929" i="7" s="1"/>
  <c r="I930" i="7"/>
  <c r="J930" i="7" s="1"/>
  <c r="I931" i="7"/>
  <c r="J931" i="7" s="1"/>
  <c r="I932" i="7"/>
  <c r="J932" i="7" s="1"/>
  <c r="I933" i="7"/>
  <c r="J933" i="7" s="1"/>
  <c r="I934" i="7"/>
  <c r="J934" i="7" s="1"/>
  <c r="I935" i="7"/>
  <c r="J935" i="7" s="1"/>
  <c r="I936" i="7"/>
  <c r="J936" i="7" s="1"/>
  <c r="I937" i="7"/>
  <c r="J937" i="7" s="1"/>
  <c r="I938" i="7"/>
  <c r="J938" i="7" s="1"/>
  <c r="I939" i="7"/>
  <c r="J939" i="7" s="1"/>
  <c r="I940" i="7"/>
  <c r="J940" i="7" s="1"/>
  <c r="I941" i="7"/>
  <c r="J941" i="7" s="1"/>
  <c r="I942" i="7"/>
  <c r="J942" i="7" s="1"/>
  <c r="I943" i="7"/>
  <c r="J943" i="7" s="1"/>
  <c r="I944" i="7"/>
  <c r="J944" i="7" s="1"/>
  <c r="I945" i="7"/>
  <c r="J945" i="7" s="1"/>
  <c r="I946" i="7"/>
  <c r="J946" i="7" s="1"/>
  <c r="I947" i="7"/>
  <c r="J947" i="7" s="1"/>
  <c r="I948" i="7"/>
  <c r="J948" i="7" s="1"/>
  <c r="I949" i="7"/>
  <c r="J949" i="7" s="1"/>
  <c r="I950" i="7"/>
  <c r="J950" i="7" s="1"/>
  <c r="I951" i="7"/>
  <c r="J951" i="7" s="1"/>
  <c r="I952" i="7"/>
  <c r="J952" i="7" s="1"/>
  <c r="I953" i="7"/>
  <c r="J953" i="7" s="1"/>
  <c r="I954" i="7"/>
  <c r="J954" i="7" s="1"/>
  <c r="I955" i="7"/>
  <c r="J955" i="7" s="1"/>
  <c r="I956" i="7"/>
  <c r="J956" i="7" s="1"/>
  <c r="I957" i="7"/>
  <c r="J957" i="7" s="1"/>
  <c r="I958" i="7"/>
  <c r="J958" i="7" s="1"/>
  <c r="I959" i="7"/>
  <c r="J959" i="7" s="1"/>
  <c r="I960" i="7"/>
  <c r="J960" i="7" s="1"/>
  <c r="I961" i="7"/>
  <c r="J961" i="7" s="1"/>
  <c r="I962" i="7"/>
  <c r="J962" i="7" s="1"/>
  <c r="I963" i="7"/>
  <c r="J963" i="7" s="1"/>
  <c r="I964" i="7"/>
  <c r="J964" i="7" s="1"/>
  <c r="I965" i="7"/>
  <c r="J965" i="7" s="1"/>
  <c r="I966" i="7"/>
  <c r="J966" i="7" s="1"/>
  <c r="I967" i="7"/>
  <c r="J967" i="7" s="1"/>
  <c r="I968" i="7"/>
  <c r="J968" i="7" s="1"/>
  <c r="I969" i="7"/>
  <c r="J969" i="7" s="1"/>
  <c r="I970" i="7"/>
  <c r="J970" i="7" s="1"/>
  <c r="I971" i="7"/>
  <c r="J971" i="7" s="1"/>
  <c r="I972" i="7"/>
  <c r="J972" i="7" s="1"/>
  <c r="I973" i="7"/>
  <c r="J973" i="7" s="1"/>
  <c r="I974" i="7"/>
  <c r="J974" i="7" s="1"/>
  <c r="I975" i="7"/>
  <c r="J975" i="7" s="1"/>
  <c r="I976" i="7"/>
  <c r="J976" i="7" s="1"/>
  <c r="I977" i="7"/>
  <c r="J977" i="7" s="1"/>
  <c r="I978" i="7"/>
  <c r="J978" i="7" s="1"/>
  <c r="I979" i="7"/>
  <c r="J979" i="7" s="1"/>
  <c r="I980" i="7"/>
  <c r="J980" i="7" s="1"/>
  <c r="I981" i="7"/>
  <c r="J981" i="7" s="1"/>
  <c r="I982" i="7"/>
  <c r="J982" i="7" s="1"/>
  <c r="I983" i="7"/>
  <c r="J983" i="7" s="1"/>
  <c r="I984" i="7"/>
  <c r="J984" i="7" s="1"/>
  <c r="I985" i="7"/>
  <c r="J985" i="7" s="1"/>
  <c r="I986" i="7"/>
  <c r="J986" i="7" s="1"/>
  <c r="I987" i="7"/>
  <c r="J987" i="7" s="1"/>
  <c r="I988" i="7"/>
  <c r="J988" i="7" s="1"/>
  <c r="I989" i="7"/>
  <c r="J989" i="7" s="1"/>
  <c r="I990" i="7"/>
  <c r="J990" i="7" s="1"/>
  <c r="I991" i="7"/>
  <c r="J991" i="7" s="1"/>
  <c r="I992" i="7"/>
  <c r="J992" i="7" s="1"/>
  <c r="I993" i="7"/>
  <c r="J993" i="7" s="1"/>
  <c r="I994" i="7"/>
  <c r="J994" i="7" s="1"/>
  <c r="I995" i="7"/>
  <c r="J995" i="7" s="1"/>
  <c r="I996" i="7"/>
  <c r="J996" i="7" s="1"/>
  <c r="I997" i="7"/>
  <c r="J997" i="7" s="1"/>
  <c r="I998" i="7"/>
  <c r="J998" i="7" s="1"/>
  <c r="I999" i="7"/>
  <c r="J999" i="7" s="1"/>
  <c r="I1000" i="7"/>
  <c r="J1000" i="7" s="1"/>
  <c r="I1001" i="7"/>
  <c r="J1001" i="7" s="1"/>
  <c r="I1002" i="7"/>
  <c r="J1002" i="7" s="1"/>
  <c r="I1003" i="7"/>
  <c r="J1003" i="7" s="1"/>
  <c r="I1004" i="7"/>
  <c r="J1004" i="7" s="1"/>
  <c r="I1005" i="7"/>
  <c r="J1005" i="7" s="1"/>
  <c r="I1006" i="7"/>
  <c r="J1006" i="7" s="1"/>
  <c r="I1007" i="7"/>
  <c r="J1007" i="7" s="1"/>
  <c r="I1008" i="7"/>
  <c r="J1008" i="7" s="1"/>
  <c r="I1009" i="7"/>
  <c r="J1009" i="7" s="1"/>
  <c r="I1010" i="7"/>
  <c r="J1010" i="7" s="1"/>
  <c r="I1011" i="7"/>
  <c r="J1011" i="7" s="1"/>
  <c r="I1012" i="7"/>
  <c r="J1012" i="7" s="1"/>
  <c r="I1013" i="7"/>
  <c r="J1013" i="7" s="1"/>
  <c r="I1014" i="7"/>
  <c r="J1014" i="7" s="1"/>
  <c r="I1015" i="7"/>
  <c r="J1015" i="7" s="1"/>
  <c r="I1016" i="7"/>
  <c r="J1016" i="7" s="1"/>
  <c r="I1017" i="7"/>
  <c r="J1017" i="7" s="1"/>
  <c r="I1018" i="7"/>
  <c r="J1018" i="7" s="1"/>
  <c r="I1019" i="7"/>
  <c r="J1019" i="7" s="1"/>
  <c r="I1020" i="7"/>
  <c r="J1020" i="7" s="1"/>
  <c r="I1021" i="7"/>
  <c r="J1021" i="7" s="1"/>
  <c r="I1022" i="7"/>
  <c r="J1022" i="7" s="1"/>
  <c r="I1023" i="7"/>
  <c r="J1023" i="7" s="1"/>
  <c r="I1024" i="7"/>
  <c r="J1024" i="7" s="1"/>
  <c r="I1025" i="7"/>
  <c r="J1025" i="7" s="1"/>
  <c r="I1026" i="7"/>
  <c r="J1026" i="7" s="1"/>
  <c r="I1027" i="7"/>
  <c r="J1027" i="7" s="1"/>
  <c r="I1028" i="7"/>
  <c r="J1028" i="7" s="1"/>
  <c r="I1029" i="7"/>
  <c r="J1029" i="7" s="1"/>
  <c r="I1030" i="7"/>
  <c r="J1030" i="7" s="1"/>
  <c r="I1031" i="7"/>
  <c r="J1031" i="7" s="1"/>
  <c r="I1032" i="7"/>
  <c r="J1032" i="7" s="1"/>
  <c r="I1033" i="7"/>
  <c r="J1033" i="7" s="1"/>
  <c r="I1034" i="7"/>
  <c r="J1034" i="7" s="1"/>
  <c r="I1035" i="7"/>
  <c r="J1035" i="7" s="1"/>
  <c r="I1036" i="7"/>
  <c r="J1036" i="7" s="1"/>
  <c r="I1037" i="7"/>
  <c r="J1037" i="7" s="1"/>
  <c r="I1038" i="7"/>
  <c r="J1038" i="7" s="1"/>
  <c r="I1039" i="7"/>
  <c r="J1039" i="7" s="1"/>
  <c r="I1040" i="7"/>
  <c r="J1040" i="7" s="1"/>
  <c r="I1041" i="7"/>
  <c r="J1041" i="7" s="1"/>
  <c r="I1042" i="7"/>
  <c r="J1042" i="7" s="1"/>
  <c r="I1043" i="7"/>
  <c r="J1043" i="7" s="1"/>
  <c r="I1044" i="7"/>
  <c r="J1044" i="7" s="1"/>
  <c r="I1045" i="7"/>
  <c r="J1045" i="7" s="1"/>
  <c r="I1046" i="7"/>
  <c r="J1046" i="7" s="1"/>
  <c r="I1047" i="7"/>
  <c r="J1047" i="7" s="1"/>
  <c r="I1048" i="7"/>
  <c r="J1048" i="7" s="1"/>
  <c r="I1049" i="7"/>
  <c r="J1049" i="7" s="1"/>
  <c r="I1050" i="7"/>
  <c r="J1050" i="7" s="1"/>
  <c r="I1051" i="7"/>
  <c r="J1051" i="7" s="1"/>
  <c r="I1052" i="7"/>
  <c r="J1052" i="7" s="1"/>
  <c r="I1053" i="7"/>
  <c r="J1053" i="7" s="1"/>
  <c r="I1054" i="7"/>
  <c r="J1054" i="7" s="1"/>
  <c r="I1055" i="7"/>
  <c r="J1055" i="7" s="1"/>
  <c r="I1056" i="7"/>
  <c r="J1056" i="7" s="1"/>
  <c r="I1057" i="7"/>
  <c r="J1057" i="7" s="1"/>
  <c r="I1058" i="7"/>
  <c r="J1058" i="7" s="1"/>
  <c r="I1059" i="7"/>
  <c r="J1059" i="7" s="1"/>
  <c r="I1060" i="7"/>
  <c r="J1060" i="7" s="1"/>
  <c r="I1061" i="7"/>
  <c r="J1061" i="7" s="1"/>
  <c r="I1062" i="7"/>
  <c r="J1062" i="7" s="1"/>
  <c r="I1063" i="7"/>
  <c r="J1063" i="7" s="1"/>
  <c r="I1064" i="7"/>
  <c r="J1064" i="7" s="1"/>
  <c r="I1065" i="7"/>
  <c r="J1065" i="7" s="1"/>
  <c r="I1066" i="7"/>
  <c r="J1066" i="7" s="1"/>
  <c r="I1067" i="7"/>
  <c r="J1067" i="7" s="1"/>
  <c r="I1068" i="7"/>
  <c r="J1068" i="7" s="1"/>
  <c r="I1069" i="7"/>
  <c r="J1069" i="7" s="1"/>
  <c r="I1070" i="7"/>
  <c r="J1070" i="7" s="1"/>
  <c r="I1071" i="7"/>
  <c r="J1071" i="7" s="1"/>
  <c r="I1072" i="7"/>
  <c r="J1072" i="7" s="1"/>
  <c r="I1073" i="7"/>
  <c r="J1073" i="7" s="1"/>
  <c r="I1074" i="7"/>
  <c r="J1074" i="7" s="1"/>
  <c r="I1075" i="7"/>
  <c r="J1075" i="7" s="1"/>
  <c r="I1076" i="7"/>
  <c r="J1076" i="7" s="1"/>
  <c r="I1077" i="7"/>
  <c r="J1077" i="7" s="1"/>
  <c r="I1078" i="7"/>
  <c r="J1078" i="7" s="1"/>
  <c r="I1079" i="7"/>
  <c r="J1079" i="7" s="1"/>
  <c r="I1080" i="7"/>
  <c r="J1080" i="7" s="1"/>
  <c r="I1081" i="7"/>
  <c r="J1081" i="7" s="1"/>
  <c r="I1082" i="7"/>
  <c r="J1082" i="7" s="1"/>
  <c r="I1083" i="7"/>
  <c r="J1083" i="7" s="1"/>
  <c r="I1084" i="7"/>
  <c r="J1084" i="7" s="1"/>
  <c r="I1085" i="7"/>
  <c r="J1085" i="7" s="1"/>
  <c r="I1086" i="7"/>
  <c r="J1086" i="7" s="1"/>
  <c r="I1087" i="7"/>
  <c r="J1087" i="7" s="1"/>
  <c r="I1088" i="7"/>
  <c r="J1088" i="7" s="1"/>
  <c r="I1089" i="7"/>
  <c r="J1089" i="7" s="1"/>
  <c r="I1090" i="7"/>
  <c r="J1090" i="7" s="1"/>
  <c r="I1091" i="7"/>
  <c r="J1091" i="7" s="1"/>
  <c r="I1092" i="7"/>
  <c r="J1092" i="7" s="1"/>
  <c r="I1093" i="7"/>
  <c r="J1093" i="7" s="1"/>
  <c r="I1094" i="7"/>
  <c r="J1094" i="7" s="1"/>
  <c r="I1095" i="7"/>
  <c r="J1095" i="7" s="1"/>
  <c r="I1096" i="7"/>
  <c r="J1096" i="7" s="1"/>
  <c r="I1097" i="7"/>
  <c r="J1097" i="7" s="1"/>
  <c r="I1098" i="7"/>
  <c r="J1098" i="7" s="1"/>
  <c r="I1099" i="7"/>
  <c r="J1099" i="7" s="1"/>
  <c r="I1100" i="7"/>
  <c r="J1100" i="7" s="1"/>
  <c r="I1101" i="7"/>
  <c r="J1101" i="7" s="1"/>
  <c r="I1102" i="7"/>
  <c r="J1102" i="7" s="1"/>
  <c r="I1103" i="7"/>
  <c r="J1103" i="7" s="1"/>
  <c r="I1104" i="7"/>
  <c r="J1104" i="7" s="1"/>
  <c r="I1105" i="7"/>
  <c r="J1105" i="7" s="1"/>
  <c r="I1106" i="7"/>
  <c r="J1106" i="7" s="1"/>
  <c r="I1107" i="7"/>
  <c r="J1107" i="7" s="1"/>
  <c r="I1108" i="7"/>
  <c r="J1108" i="7" s="1"/>
  <c r="I1109" i="7"/>
  <c r="J1109" i="7" s="1"/>
  <c r="I1110" i="7"/>
  <c r="J1110" i="7" s="1"/>
  <c r="I1111" i="7"/>
  <c r="J1111" i="7" s="1"/>
  <c r="I1112" i="7"/>
  <c r="J1112" i="7" s="1"/>
  <c r="I1113" i="7"/>
  <c r="J1113" i="7" s="1"/>
  <c r="I1114" i="7"/>
  <c r="J1114" i="7" s="1"/>
  <c r="I1115" i="7"/>
  <c r="J1115" i="7" s="1"/>
  <c r="I1116" i="7"/>
  <c r="J1116" i="7" s="1"/>
  <c r="I1117" i="7"/>
  <c r="J1117" i="7" s="1"/>
  <c r="I1118" i="7"/>
  <c r="J1118" i="7" s="1"/>
  <c r="I1119" i="7"/>
  <c r="J1119" i="7" s="1"/>
  <c r="I1120" i="7"/>
  <c r="J1120" i="7" s="1"/>
  <c r="I1121" i="7"/>
  <c r="J1121" i="7" s="1"/>
  <c r="I1122" i="7"/>
  <c r="J1122" i="7" s="1"/>
  <c r="I1123" i="7"/>
  <c r="J1123" i="7" s="1"/>
  <c r="I1124" i="7"/>
  <c r="J1124" i="7" s="1"/>
  <c r="I1125" i="7"/>
  <c r="J1125" i="7" s="1"/>
  <c r="I1126" i="7"/>
  <c r="J1126" i="7" s="1"/>
  <c r="I1127" i="7"/>
  <c r="J1127" i="7" s="1"/>
  <c r="I1128" i="7"/>
  <c r="J1128" i="7" s="1"/>
  <c r="I1129" i="7"/>
  <c r="J1129" i="7" s="1"/>
  <c r="I1130" i="7"/>
  <c r="J1130" i="7" s="1"/>
  <c r="I1131" i="7"/>
  <c r="J1131" i="7" s="1"/>
  <c r="I1132" i="7"/>
  <c r="J1132" i="7" s="1"/>
  <c r="I1133" i="7"/>
  <c r="J1133" i="7" s="1"/>
  <c r="I1134" i="7"/>
  <c r="J1134" i="7" s="1"/>
  <c r="I1135" i="7"/>
  <c r="J1135" i="7" s="1"/>
  <c r="I1136" i="7"/>
  <c r="J1136" i="7" s="1"/>
  <c r="I1137" i="7"/>
  <c r="J1137" i="7" s="1"/>
  <c r="I1138" i="7"/>
  <c r="J1138" i="7" s="1"/>
  <c r="I1139" i="7"/>
  <c r="J1139" i="7" s="1"/>
  <c r="I1140" i="7"/>
  <c r="J1140" i="7" s="1"/>
  <c r="I1141" i="7"/>
  <c r="J1141" i="7" s="1"/>
  <c r="I1142" i="7"/>
  <c r="J1142" i="7" s="1"/>
  <c r="I1143" i="7"/>
  <c r="J1143" i="7" s="1"/>
  <c r="I1144" i="7"/>
  <c r="J1144" i="7" s="1"/>
  <c r="I1145" i="7"/>
  <c r="J1145" i="7" s="1"/>
  <c r="I1146" i="7"/>
  <c r="J1146" i="7" s="1"/>
  <c r="I1147" i="7"/>
  <c r="J1147" i="7" s="1"/>
  <c r="I1148" i="7"/>
  <c r="J1148" i="7" s="1"/>
  <c r="I1149" i="7"/>
  <c r="J1149" i="7" s="1"/>
  <c r="I1150" i="7"/>
  <c r="J1150" i="7" s="1"/>
  <c r="I1151" i="7"/>
  <c r="J1151" i="7" s="1"/>
  <c r="I1152" i="7"/>
  <c r="J1152" i="7" s="1"/>
  <c r="I1153" i="7"/>
  <c r="J1153" i="7" s="1"/>
  <c r="I1154" i="7"/>
  <c r="J1154" i="7" s="1"/>
  <c r="I1155" i="7"/>
  <c r="J1155" i="7" s="1"/>
  <c r="I1156" i="7"/>
  <c r="J1156" i="7" s="1"/>
  <c r="I1157" i="7"/>
  <c r="J1157" i="7" s="1"/>
  <c r="I1158" i="7"/>
  <c r="J1158" i="7" s="1"/>
  <c r="I1159" i="7"/>
  <c r="J1159" i="7" s="1"/>
  <c r="I1160" i="7"/>
  <c r="J1160" i="7" s="1"/>
  <c r="I1161" i="7"/>
  <c r="J1161" i="7" s="1"/>
  <c r="I1162" i="7"/>
  <c r="J1162" i="7" s="1"/>
  <c r="I1163" i="7"/>
  <c r="J1163" i="7" s="1"/>
  <c r="I1164" i="7"/>
  <c r="J1164" i="7" s="1"/>
  <c r="I1165" i="7"/>
  <c r="J1165" i="7" s="1"/>
  <c r="I1166" i="7"/>
  <c r="J1166" i="7" s="1"/>
  <c r="I1167" i="7"/>
  <c r="J1167" i="7" s="1"/>
  <c r="I1168" i="7"/>
  <c r="J1168" i="7" s="1"/>
  <c r="I1169" i="7"/>
  <c r="J1169" i="7" s="1"/>
  <c r="I1170" i="7"/>
  <c r="J1170" i="7" s="1"/>
  <c r="I1171" i="7"/>
  <c r="J1171" i="7" s="1"/>
  <c r="I1172" i="7"/>
  <c r="J1172" i="7" s="1"/>
  <c r="I1173" i="7"/>
  <c r="J1173" i="7" s="1"/>
  <c r="I1174" i="7"/>
  <c r="J1174" i="7" s="1"/>
  <c r="I1175" i="7"/>
  <c r="J1175" i="7" s="1"/>
  <c r="I1176" i="7"/>
  <c r="J1176" i="7" s="1"/>
  <c r="I1177" i="7"/>
  <c r="J1177" i="7" s="1"/>
  <c r="I1178" i="7"/>
  <c r="J1178" i="7" s="1"/>
  <c r="I1179" i="7"/>
  <c r="J1179" i="7" s="1"/>
  <c r="I1180" i="7"/>
  <c r="J1180" i="7" s="1"/>
  <c r="I1181" i="7"/>
  <c r="J1181" i="7" s="1"/>
  <c r="I1182" i="7"/>
  <c r="J1182" i="7" s="1"/>
  <c r="I1183" i="7"/>
  <c r="J1183" i="7" s="1"/>
  <c r="I1184" i="7"/>
  <c r="J1184" i="7" s="1"/>
  <c r="I1185" i="7"/>
  <c r="J1185" i="7" s="1"/>
  <c r="I1186" i="7"/>
  <c r="J1186" i="7" s="1"/>
  <c r="I1187" i="7"/>
  <c r="J1187" i="7" s="1"/>
  <c r="I1188" i="7"/>
  <c r="J1188" i="7" s="1"/>
  <c r="I1189" i="7"/>
  <c r="J1189" i="7" s="1"/>
  <c r="I1190" i="7"/>
  <c r="J1190" i="7" s="1"/>
  <c r="I1191" i="7"/>
  <c r="J1191" i="7" s="1"/>
  <c r="I1192" i="7"/>
  <c r="J1192" i="7" s="1"/>
  <c r="I1193" i="7"/>
  <c r="J1193" i="7" s="1"/>
  <c r="I1194" i="7"/>
  <c r="J1194" i="7" s="1"/>
  <c r="I1195" i="7"/>
  <c r="J1195" i="7" s="1"/>
  <c r="I1196" i="7"/>
  <c r="J1196" i="7" s="1"/>
  <c r="I1197" i="7"/>
  <c r="J1197" i="7" s="1"/>
  <c r="I1198" i="7"/>
  <c r="J1198" i="7" s="1"/>
  <c r="I1199" i="7"/>
  <c r="J1199" i="7" s="1"/>
  <c r="I1200" i="7"/>
  <c r="J1200" i="7" s="1"/>
  <c r="I1201" i="7"/>
  <c r="J1201" i="7" s="1"/>
  <c r="I1202" i="7"/>
  <c r="J1202" i="7" s="1"/>
  <c r="I1203" i="7"/>
  <c r="J1203" i="7" s="1"/>
  <c r="I1204" i="7"/>
  <c r="J1204" i="7" s="1"/>
  <c r="I1205" i="7"/>
  <c r="J1205" i="7" s="1"/>
  <c r="I1206" i="7"/>
  <c r="J1206" i="7" s="1"/>
  <c r="I1207" i="7"/>
  <c r="J1207" i="7" s="1"/>
  <c r="I1208" i="7"/>
  <c r="J1208" i="7" s="1"/>
  <c r="I1209" i="7"/>
  <c r="J1209" i="7" s="1"/>
  <c r="I1210" i="7"/>
  <c r="J1210" i="7" s="1"/>
  <c r="I1211" i="7"/>
  <c r="J1211" i="7" s="1"/>
  <c r="I1212" i="7"/>
  <c r="J1212" i="7" s="1"/>
  <c r="I1213" i="7"/>
  <c r="J1213" i="7" s="1"/>
  <c r="I1214" i="7"/>
  <c r="J1214" i="7" s="1"/>
  <c r="I1215" i="7"/>
  <c r="J1215" i="7" s="1"/>
  <c r="I1216" i="7"/>
  <c r="J1216" i="7" s="1"/>
  <c r="I1217" i="7"/>
  <c r="J1217" i="7" s="1"/>
  <c r="I1218" i="7"/>
  <c r="J1218" i="7" s="1"/>
  <c r="I1219" i="7"/>
  <c r="J1219" i="7" s="1"/>
  <c r="I1220" i="7"/>
  <c r="J1220" i="7" s="1"/>
  <c r="I1221" i="7"/>
  <c r="J1221" i="7" s="1"/>
  <c r="I1222" i="7"/>
  <c r="J1222" i="7" s="1"/>
  <c r="I1223" i="7"/>
  <c r="J1223" i="7" s="1"/>
  <c r="I1224" i="7"/>
  <c r="J1224" i="7" s="1"/>
  <c r="I1225" i="7"/>
  <c r="J1225" i="7" s="1"/>
  <c r="I1226" i="7"/>
  <c r="J1226" i="7" s="1"/>
  <c r="I1227" i="7"/>
  <c r="J1227" i="7" s="1"/>
  <c r="I1228" i="7"/>
  <c r="J1228" i="7" s="1"/>
  <c r="I1229" i="7"/>
  <c r="J1229" i="7" s="1"/>
  <c r="I1230" i="7"/>
  <c r="J1230" i="7" s="1"/>
  <c r="I1231" i="7"/>
  <c r="J1231" i="7" s="1"/>
  <c r="I1232" i="7"/>
  <c r="J1232" i="7" s="1"/>
  <c r="I1233" i="7"/>
  <c r="J1233" i="7" s="1"/>
  <c r="I1234" i="7"/>
  <c r="J1234" i="7" s="1"/>
  <c r="I1235" i="7"/>
  <c r="J1235" i="7" s="1"/>
  <c r="I1236" i="7"/>
  <c r="J1236" i="7" s="1"/>
  <c r="I1237" i="7"/>
  <c r="J1237" i="7" s="1"/>
  <c r="I1238" i="7"/>
  <c r="J1238" i="7" s="1"/>
  <c r="I1239" i="7"/>
  <c r="J1239" i="7" s="1"/>
  <c r="I1240" i="7"/>
  <c r="J1240" i="7" s="1"/>
  <c r="I1241" i="7"/>
  <c r="J1241" i="7" s="1"/>
  <c r="I1242" i="7"/>
  <c r="J1242" i="7" s="1"/>
  <c r="I1243" i="7"/>
  <c r="J1243" i="7" s="1"/>
  <c r="I1244" i="7"/>
  <c r="J1244" i="7" s="1"/>
  <c r="I1245" i="7"/>
  <c r="J1245" i="7" s="1"/>
  <c r="I1246" i="7"/>
  <c r="J1246" i="7" s="1"/>
  <c r="I1247" i="7"/>
  <c r="J1247" i="7" s="1"/>
  <c r="I1248" i="7"/>
  <c r="J1248" i="7" s="1"/>
  <c r="I1249" i="7"/>
  <c r="J1249" i="7" s="1"/>
  <c r="I1250" i="7"/>
  <c r="J1250" i="7" s="1"/>
  <c r="I1251" i="7"/>
  <c r="J1251" i="7" s="1"/>
  <c r="I1252" i="7"/>
  <c r="J1252" i="7" s="1"/>
  <c r="I1253" i="7"/>
  <c r="J1253" i="7" s="1"/>
  <c r="I1254" i="7"/>
  <c r="J1254" i="7" s="1"/>
  <c r="I1255" i="7"/>
  <c r="J1255" i="7" s="1"/>
  <c r="I1256" i="7"/>
  <c r="J1256" i="7" s="1"/>
  <c r="I1257" i="7"/>
  <c r="J1257" i="7" s="1"/>
  <c r="I1258" i="7"/>
  <c r="J1258" i="7" s="1"/>
  <c r="I1259" i="7"/>
  <c r="J1259" i="7" s="1"/>
  <c r="I1260" i="7"/>
  <c r="J1260" i="7" s="1"/>
  <c r="I1261" i="7"/>
  <c r="J1261" i="7" s="1"/>
  <c r="I1262" i="7"/>
  <c r="J1262" i="7" s="1"/>
  <c r="I1263" i="7"/>
  <c r="J1263" i="7" s="1"/>
  <c r="I1264" i="7"/>
  <c r="J1264" i="7" s="1"/>
  <c r="I1265" i="7"/>
  <c r="J1265" i="7" s="1"/>
  <c r="I1266" i="7"/>
  <c r="J1266" i="7" s="1"/>
  <c r="I1267" i="7"/>
  <c r="J1267" i="7" s="1"/>
  <c r="I1268" i="7"/>
  <c r="J1268" i="7" s="1"/>
  <c r="I1269" i="7"/>
  <c r="J1269" i="7" s="1"/>
  <c r="I1270" i="7"/>
  <c r="J1270" i="7" s="1"/>
  <c r="I1271" i="7"/>
  <c r="J1271" i="7" s="1"/>
  <c r="I1272" i="7"/>
  <c r="J1272" i="7" s="1"/>
  <c r="I1273" i="7"/>
  <c r="J1273" i="7" s="1"/>
  <c r="I1274" i="7"/>
  <c r="J1274" i="7" s="1"/>
  <c r="I1275" i="7"/>
  <c r="J1275" i="7" s="1"/>
  <c r="I1276" i="7"/>
  <c r="J1276" i="7" s="1"/>
  <c r="I1277" i="7"/>
  <c r="J1277" i="7" s="1"/>
  <c r="I1278" i="7"/>
  <c r="J1278" i="7" s="1"/>
  <c r="I1279" i="7"/>
  <c r="J1279" i="7" s="1"/>
  <c r="I1280" i="7"/>
  <c r="J1280" i="7" s="1"/>
  <c r="I1281" i="7"/>
  <c r="J1281" i="7" s="1"/>
  <c r="I1282" i="7"/>
  <c r="J1282" i="7" s="1"/>
  <c r="I1283" i="7"/>
  <c r="J1283" i="7" s="1"/>
  <c r="I1284" i="7"/>
  <c r="J1284" i="7" s="1"/>
  <c r="I1285" i="7"/>
  <c r="J1285" i="7" s="1"/>
  <c r="I1286" i="7"/>
  <c r="J1286" i="7" s="1"/>
  <c r="I1287" i="7"/>
  <c r="J1287" i="7" s="1"/>
  <c r="I1288" i="7"/>
  <c r="J1288" i="7" s="1"/>
  <c r="I1289" i="7"/>
  <c r="J1289" i="7" s="1"/>
  <c r="I1290" i="7"/>
  <c r="J1290" i="7" s="1"/>
  <c r="I1291" i="7"/>
  <c r="J1291" i="7" s="1"/>
  <c r="I1292" i="7"/>
  <c r="J1292" i="7" s="1"/>
  <c r="I1293" i="7"/>
  <c r="J1293" i="7" s="1"/>
  <c r="I1294" i="7"/>
  <c r="J1294" i="7" s="1"/>
  <c r="I1295" i="7"/>
  <c r="J1295" i="7" s="1"/>
  <c r="I1296" i="7"/>
  <c r="J1296" i="7" s="1"/>
  <c r="I1297" i="7"/>
  <c r="J1297" i="7" s="1"/>
  <c r="I1298" i="7"/>
  <c r="J1298" i="7" s="1"/>
  <c r="I1299" i="7"/>
  <c r="J1299" i="7" s="1"/>
  <c r="I1300" i="7"/>
  <c r="J1300" i="7" s="1"/>
  <c r="I1301" i="7"/>
  <c r="J1301" i="7" s="1"/>
  <c r="I1302" i="7"/>
  <c r="J1302" i="7" s="1"/>
  <c r="I1303" i="7"/>
  <c r="J1303" i="7" s="1"/>
  <c r="I1304" i="7"/>
  <c r="J1304" i="7" s="1"/>
  <c r="I1305" i="7"/>
  <c r="J1305" i="7" s="1"/>
  <c r="I1306" i="7"/>
  <c r="J1306" i="7" s="1"/>
  <c r="I1307" i="7"/>
  <c r="J1307" i="7" s="1"/>
  <c r="I1308" i="7"/>
  <c r="J1308" i="7" s="1"/>
  <c r="I1309" i="7"/>
  <c r="J1309" i="7" s="1"/>
  <c r="I1310" i="7"/>
  <c r="J1310" i="7" s="1"/>
  <c r="I1311" i="7"/>
  <c r="J1311" i="7" s="1"/>
  <c r="I1312" i="7"/>
  <c r="J1312" i="7" s="1"/>
  <c r="I1313" i="7"/>
  <c r="J1313" i="7" s="1"/>
  <c r="I1314" i="7"/>
  <c r="J1314" i="7" s="1"/>
  <c r="I1315" i="7"/>
  <c r="J1315" i="7" s="1"/>
  <c r="I1316" i="7"/>
  <c r="J1316" i="7" s="1"/>
  <c r="I1317" i="7"/>
  <c r="J1317" i="7" s="1"/>
  <c r="I1318" i="7"/>
  <c r="J1318" i="7" s="1"/>
  <c r="I1319" i="7"/>
  <c r="J1319" i="7" s="1"/>
  <c r="I1320" i="7"/>
  <c r="J1320" i="7" s="1"/>
  <c r="I1321" i="7"/>
  <c r="J1321" i="7" s="1"/>
  <c r="I1322" i="7"/>
  <c r="J1322" i="7" s="1"/>
  <c r="I1323" i="7"/>
  <c r="J1323" i="7" s="1"/>
  <c r="I1324" i="7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31" i="7"/>
  <c r="J1331" i="7" s="1"/>
  <c r="I1332" i="7"/>
  <c r="J1332" i="7" s="1"/>
  <c r="I1333" i="7"/>
  <c r="J1333" i="7" s="1"/>
  <c r="I1334" i="7"/>
  <c r="J1334" i="7" s="1"/>
  <c r="I1335" i="7"/>
  <c r="J1335" i="7" s="1"/>
  <c r="I1336" i="7"/>
  <c r="J1336" i="7" s="1"/>
  <c r="I1337" i="7"/>
  <c r="J1337" i="7" s="1"/>
  <c r="I1338" i="7"/>
  <c r="J1338" i="7" s="1"/>
  <c r="I1339" i="7"/>
  <c r="J1339" i="7" s="1"/>
  <c r="I1340" i="7"/>
  <c r="J1340" i="7" s="1"/>
  <c r="I1341" i="7"/>
  <c r="J1341" i="7" s="1"/>
  <c r="I1342" i="7"/>
  <c r="J1342" i="7" s="1"/>
  <c r="I1343" i="7"/>
  <c r="J1343" i="7" s="1"/>
  <c r="I1344" i="7"/>
  <c r="J1344" i="7" s="1"/>
  <c r="I1345" i="7"/>
  <c r="J1345" i="7" s="1"/>
  <c r="I1346" i="7"/>
  <c r="J1346" i="7" s="1"/>
  <c r="I1347" i="7"/>
  <c r="J1347" i="7" s="1"/>
  <c r="I1348" i="7"/>
  <c r="J1348" i="7" s="1"/>
  <c r="I1349" i="7"/>
  <c r="J1349" i="7" s="1"/>
  <c r="I1350" i="7"/>
  <c r="J1350" i="7" s="1"/>
  <c r="I1351" i="7"/>
  <c r="J1351" i="7" s="1"/>
  <c r="I1352" i="7"/>
  <c r="J1352" i="7" s="1"/>
  <c r="I1353" i="7"/>
  <c r="J1353" i="7" s="1"/>
  <c r="I1354" i="7"/>
  <c r="J1354" i="7" s="1"/>
  <c r="I1355" i="7"/>
  <c r="J1355" i="7" s="1"/>
  <c r="I1356" i="7"/>
  <c r="J1356" i="7" s="1"/>
  <c r="I1357" i="7"/>
  <c r="J1357" i="7" s="1"/>
  <c r="I1358" i="7"/>
  <c r="J1358" i="7" s="1"/>
  <c r="I1359" i="7"/>
  <c r="J1359" i="7" s="1"/>
  <c r="I1360" i="7"/>
  <c r="J1360" i="7" s="1"/>
  <c r="I1361" i="7"/>
  <c r="J1361" i="7" s="1"/>
  <c r="I1362" i="7"/>
  <c r="J1362" i="7" s="1"/>
  <c r="I1363" i="7"/>
  <c r="J1363" i="7" s="1"/>
  <c r="I1364" i="7"/>
  <c r="J1364" i="7" s="1"/>
  <c r="I1365" i="7"/>
  <c r="J1365" i="7" s="1"/>
  <c r="I1366" i="7"/>
  <c r="J1366" i="7" s="1"/>
  <c r="I1367" i="7"/>
  <c r="J1367" i="7" s="1"/>
  <c r="I1368" i="7"/>
  <c r="J1368" i="7" s="1"/>
  <c r="I1369" i="7"/>
  <c r="J1369" i="7" s="1"/>
  <c r="I1370" i="7"/>
  <c r="J1370" i="7" s="1"/>
  <c r="I1371" i="7"/>
  <c r="J1371" i="7" s="1"/>
  <c r="I1372" i="7"/>
  <c r="J1372" i="7" s="1"/>
  <c r="I1373" i="7"/>
  <c r="J1373" i="7" s="1"/>
  <c r="I1374" i="7"/>
  <c r="J1374" i="7" s="1"/>
  <c r="I1375" i="7"/>
  <c r="J1375" i="7" s="1"/>
  <c r="I1376" i="7"/>
  <c r="J1376" i="7" s="1"/>
  <c r="I1377" i="7"/>
  <c r="J1377" i="7" s="1"/>
  <c r="I1378" i="7"/>
  <c r="J1378" i="7" s="1"/>
  <c r="I1379" i="7"/>
  <c r="J1379" i="7" s="1"/>
  <c r="I1380" i="7"/>
  <c r="J1380" i="7" s="1"/>
  <c r="I1381" i="7"/>
  <c r="J1381" i="7" s="1"/>
  <c r="I1382" i="7"/>
  <c r="J1382" i="7" s="1"/>
  <c r="I1383" i="7"/>
  <c r="J1383" i="7" s="1"/>
  <c r="I1384" i="7"/>
  <c r="J1384" i="7" s="1"/>
  <c r="I1385" i="7"/>
  <c r="J1385" i="7" s="1"/>
  <c r="I1386" i="7"/>
  <c r="J1386" i="7" s="1"/>
  <c r="I1387" i="7"/>
  <c r="J1387" i="7" s="1"/>
  <c r="I1388" i="7"/>
  <c r="J1388" i="7" s="1"/>
  <c r="I1389" i="7"/>
  <c r="J1389" i="7" s="1"/>
  <c r="I1390" i="7"/>
  <c r="J1390" i="7" s="1"/>
  <c r="I1391" i="7"/>
  <c r="J1391" i="7" s="1"/>
  <c r="I1392" i="7"/>
  <c r="J1392" i="7" s="1"/>
  <c r="I1393" i="7"/>
  <c r="J1393" i="7" s="1"/>
  <c r="I1394" i="7"/>
  <c r="J1394" i="7" s="1"/>
  <c r="I1395" i="7"/>
  <c r="J1395" i="7" s="1"/>
  <c r="I1396" i="7"/>
  <c r="J1396" i="7" s="1"/>
  <c r="I1397" i="7"/>
  <c r="J1397" i="7" s="1"/>
  <c r="I1398" i="7"/>
  <c r="J1398" i="7" s="1"/>
  <c r="I1399" i="7"/>
  <c r="J1399" i="7" s="1"/>
  <c r="I1400" i="7"/>
  <c r="J1400" i="7" s="1"/>
  <c r="I1401" i="7"/>
  <c r="J1401" i="7" s="1"/>
  <c r="I1402" i="7"/>
  <c r="J1402" i="7" s="1"/>
  <c r="I1403" i="7"/>
  <c r="J1403" i="7" s="1"/>
  <c r="I1404" i="7"/>
  <c r="J1404" i="7" s="1"/>
  <c r="I1405" i="7"/>
  <c r="J1405" i="7" s="1"/>
  <c r="I1406" i="7"/>
  <c r="J1406" i="7" s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B34" i="7" s="1"/>
  <c r="A35" i="7"/>
  <c r="A36" i="7"/>
  <c r="A37" i="7"/>
  <c r="B37" i="7" s="1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B321" i="7" s="1"/>
  <c r="A322" i="7"/>
  <c r="B322" i="7" s="1"/>
  <c r="A323" i="7"/>
  <c r="A324" i="7"/>
  <c r="B324" i="7" s="1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2" i="4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G7" i="5"/>
  <c r="G8" i="5"/>
  <c r="G9" i="5"/>
  <c r="I9" i="5" s="1"/>
  <c r="J9" i="5" s="1"/>
  <c r="K9" i="5" s="1"/>
  <c r="G10" i="5"/>
  <c r="I10" i="5" s="1"/>
  <c r="J10" i="5" s="1"/>
  <c r="K10" i="5" s="1"/>
  <c r="G11" i="5"/>
  <c r="I11" i="5" s="1"/>
  <c r="J11" i="5" s="1"/>
  <c r="K11" i="5" s="1"/>
  <c r="G12" i="5"/>
  <c r="G13" i="5"/>
  <c r="G14" i="5"/>
  <c r="I14" i="5" s="1"/>
  <c r="J14" i="5" s="1"/>
  <c r="K14" i="5" s="1"/>
  <c r="G15" i="5"/>
  <c r="I15" i="5" s="1"/>
  <c r="J15" i="5" s="1"/>
  <c r="K15" i="5" s="1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I28" i="5" s="1"/>
  <c r="J28" i="5" s="1"/>
  <c r="K28" i="5" s="1"/>
  <c r="G29" i="5"/>
  <c r="I29" i="5" s="1"/>
  <c r="J29" i="5" s="1"/>
  <c r="K29" i="5" s="1"/>
  <c r="G30" i="5"/>
  <c r="G31" i="5"/>
  <c r="G32" i="5"/>
  <c r="G33" i="5"/>
  <c r="G34" i="5"/>
  <c r="G35" i="5"/>
  <c r="G36" i="5"/>
  <c r="G37" i="5"/>
  <c r="I37" i="5" s="1"/>
  <c r="J37" i="5" s="1"/>
  <c r="K37" i="5" s="1"/>
  <c r="G38" i="5"/>
  <c r="I38" i="5" s="1"/>
  <c r="J38" i="5" s="1"/>
  <c r="K38" i="5" s="1"/>
  <c r="G39" i="5"/>
  <c r="I39" i="5" s="1"/>
  <c r="J39" i="5" s="1"/>
  <c r="K39" i="5" s="1"/>
  <c r="G40" i="5"/>
  <c r="G41" i="5"/>
  <c r="G42" i="5"/>
  <c r="G43" i="5"/>
  <c r="I43" i="5" s="1"/>
  <c r="J43" i="5" s="1"/>
  <c r="K43" i="5" s="1"/>
  <c r="G44" i="5"/>
  <c r="G45" i="5"/>
  <c r="G46" i="5"/>
  <c r="G47" i="5"/>
  <c r="G48" i="5"/>
  <c r="G49" i="5"/>
  <c r="G50" i="5"/>
  <c r="G51" i="5"/>
  <c r="I51" i="5" s="1"/>
  <c r="J51" i="5" s="1"/>
  <c r="K51" i="5" s="1"/>
  <c r="G52" i="5"/>
  <c r="G53" i="5"/>
  <c r="G54" i="5"/>
  <c r="I54" i="5" s="1"/>
  <c r="J54" i="5" s="1"/>
  <c r="K54" i="5" s="1"/>
  <c r="G55" i="5"/>
  <c r="I55" i="5" s="1"/>
  <c r="J55" i="5" s="1"/>
  <c r="K55" i="5" s="1"/>
  <c r="G56" i="5"/>
  <c r="G57" i="5"/>
  <c r="G58" i="5"/>
  <c r="G59" i="5"/>
  <c r="G60" i="5"/>
  <c r="G61" i="5"/>
  <c r="G62" i="5"/>
  <c r="G63" i="5"/>
  <c r="I63" i="5" s="1"/>
  <c r="J63" i="5" s="1"/>
  <c r="K63" i="5" s="1"/>
  <c r="G64" i="5"/>
  <c r="I64" i="5" s="1"/>
  <c r="J64" i="5" s="1"/>
  <c r="K64" i="5" s="1"/>
  <c r="G65" i="5"/>
  <c r="G66" i="5"/>
  <c r="I66" i="5" s="1"/>
  <c r="J66" i="5" s="1"/>
  <c r="K66" i="5" s="1"/>
  <c r="G67" i="5"/>
  <c r="I67" i="5" s="1"/>
  <c r="J67" i="5" s="1"/>
  <c r="K67" i="5" s="1"/>
  <c r="G68" i="5"/>
  <c r="G69" i="5"/>
  <c r="I69" i="5" s="1"/>
  <c r="J69" i="5" s="1"/>
  <c r="K69" i="5" s="1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I84" i="5" s="1"/>
  <c r="J84" i="5" s="1"/>
  <c r="K84" i="5" s="1"/>
  <c r="G85" i="5"/>
  <c r="G86" i="5"/>
  <c r="G87" i="5"/>
  <c r="I87" i="5" s="1"/>
  <c r="J87" i="5" s="1"/>
  <c r="K87" i="5" s="1"/>
  <c r="G88" i="5"/>
  <c r="G89" i="5"/>
  <c r="G90" i="5"/>
  <c r="G91" i="5"/>
  <c r="G92" i="5"/>
  <c r="G93" i="5"/>
  <c r="I93" i="5" s="1"/>
  <c r="J93" i="5" s="1"/>
  <c r="K93" i="5" s="1"/>
  <c r="G94" i="5"/>
  <c r="I94" i="5" s="1"/>
  <c r="J94" i="5" s="1"/>
  <c r="K94" i="5" s="1"/>
  <c r="G95" i="5"/>
  <c r="G96" i="5"/>
  <c r="G97" i="5"/>
  <c r="G98" i="5"/>
  <c r="G99" i="5"/>
  <c r="I99" i="5" s="1"/>
  <c r="J99" i="5" s="1"/>
  <c r="K99" i="5" s="1"/>
  <c r="G100" i="5"/>
  <c r="I100" i="5" s="1"/>
  <c r="J100" i="5" s="1"/>
  <c r="K100" i="5" s="1"/>
  <c r="G101" i="5"/>
  <c r="G102" i="5"/>
  <c r="G103" i="5"/>
  <c r="G104" i="5"/>
  <c r="G105" i="5"/>
  <c r="I105" i="5" s="1"/>
  <c r="J105" i="5" s="1"/>
  <c r="K105" i="5" s="1"/>
  <c r="G106" i="5"/>
  <c r="I106" i="5" s="1"/>
  <c r="J106" i="5" s="1"/>
  <c r="K106" i="5" s="1"/>
  <c r="G107" i="5"/>
  <c r="G108" i="5"/>
  <c r="G109" i="5"/>
  <c r="G110" i="5"/>
  <c r="G111" i="5"/>
  <c r="G112" i="5"/>
  <c r="G113" i="5"/>
  <c r="G114" i="5"/>
  <c r="G115" i="5"/>
  <c r="I115" i="5" s="1"/>
  <c r="J115" i="5" s="1"/>
  <c r="K115" i="5" s="1"/>
  <c r="G116" i="5"/>
  <c r="G117" i="5"/>
  <c r="I117" i="5" s="1"/>
  <c r="J117" i="5" s="1"/>
  <c r="K117" i="5" s="1"/>
  <c r="G118" i="5"/>
  <c r="G119" i="5"/>
  <c r="G120" i="5"/>
  <c r="G121" i="5"/>
  <c r="G122" i="5"/>
  <c r="G123" i="5"/>
  <c r="G124" i="5"/>
  <c r="G125" i="5"/>
  <c r="G126" i="5"/>
  <c r="G127" i="5"/>
  <c r="I127" i="5" s="1"/>
  <c r="J127" i="5" s="1"/>
  <c r="K127" i="5" s="1"/>
  <c r="G128" i="5"/>
  <c r="G129" i="5"/>
  <c r="I129" i="5" s="1"/>
  <c r="J129" i="5" s="1"/>
  <c r="K129" i="5" s="1"/>
  <c r="G130" i="5"/>
  <c r="G131" i="5"/>
  <c r="G132" i="5"/>
  <c r="G133" i="5"/>
  <c r="I133" i="5" s="1"/>
  <c r="J133" i="5" s="1"/>
  <c r="K133" i="5" s="1"/>
  <c r="G134" i="5"/>
  <c r="G135" i="5"/>
  <c r="I135" i="5" s="1"/>
  <c r="J135" i="5" s="1"/>
  <c r="K135" i="5" s="1"/>
  <c r="G136" i="5"/>
  <c r="G137" i="5"/>
  <c r="G138" i="5"/>
  <c r="G139" i="5"/>
  <c r="G140" i="5"/>
  <c r="G141" i="5"/>
  <c r="G142" i="5"/>
  <c r="I142" i="5" s="1"/>
  <c r="J142" i="5" s="1"/>
  <c r="K142" i="5" s="1"/>
  <c r="G143" i="5"/>
  <c r="G144" i="5"/>
  <c r="I144" i="5" s="1"/>
  <c r="J144" i="5" s="1"/>
  <c r="K144" i="5" s="1"/>
  <c r="G145" i="5"/>
  <c r="G146" i="5"/>
  <c r="G147" i="5"/>
  <c r="G148" i="5"/>
  <c r="G149" i="5"/>
  <c r="G150" i="5"/>
  <c r="G151" i="5"/>
  <c r="G152" i="5"/>
  <c r="G153" i="5"/>
  <c r="I153" i="5" s="1"/>
  <c r="J153" i="5" s="1"/>
  <c r="K153" i="5" s="1"/>
  <c r="G154" i="5"/>
  <c r="G155" i="5"/>
  <c r="G156" i="5"/>
  <c r="G157" i="5"/>
  <c r="G158" i="5"/>
  <c r="G159" i="5"/>
  <c r="I159" i="5" s="1"/>
  <c r="J159" i="5" s="1"/>
  <c r="K159" i="5" s="1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B261" i="7" l="1"/>
  <c r="B397" i="7"/>
  <c r="B394" i="7"/>
  <c r="B391" i="7"/>
  <c r="B388" i="7"/>
  <c r="B385" i="7"/>
  <c r="B382" i="7"/>
  <c r="B379" i="7"/>
  <c r="B376" i="7"/>
  <c r="B373" i="7"/>
  <c r="B370" i="7"/>
  <c r="B367" i="7"/>
  <c r="B364" i="7"/>
  <c r="B361" i="7"/>
  <c r="B358" i="7"/>
  <c r="B355" i="7"/>
  <c r="B352" i="7"/>
  <c r="B349" i="7"/>
  <c r="B346" i="7"/>
  <c r="B343" i="7"/>
  <c r="B340" i="7"/>
  <c r="B337" i="7"/>
  <c r="B334" i="7"/>
  <c r="B331" i="7"/>
  <c r="B328" i="7"/>
  <c r="B325" i="7"/>
  <c r="B319" i="7"/>
  <c r="B316" i="7"/>
  <c r="B313" i="7"/>
  <c r="B310" i="7"/>
  <c r="B307" i="7"/>
  <c r="B304" i="7"/>
  <c r="B301" i="7"/>
  <c r="B298" i="7"/>
  <c r="B295" i="7"/>
  <c r="B292" i="7"/>
  <c r="B289" i="7"/>
  <c r="B286" i="7"/>
  <c r="B283" i="7"/>
  <c r="B280" i="7"/>
  <c r="B277" i="7"/>
  <c r="B274" i="7"/>
  <c r="B271" i="7"/>
  <c r="B268" i="7"/>
  <c r="B265" i="7"/>
  <c r="B262" i="7"/>
  <c r="B259" i="7"/>
  <c r="B256" i="7"/>
  <c r="B253" i="7"/>
  <c r="B250" i="7"/>
  <c r="B247" i="7"/>
  <c r="B244" i="7"/>
  <c r="B241" i="7"/>
  <c r="B238" i="7"/>
  <c r="B235" i="7"/>
  <c r="B232" i="7"/>
  <c r="B229" i="7"/>
  <c r="B226" i="7"/>
  <c r="B223" i="7"/>
  <c r="B220" i="7"/>
  <c r="B217" i="7"/>
  <c r="B214" i="7"/>
  <c r="B211" i="7"/>
  <c r="B208" i="7"/>
  <c r="B205" i="7"/>
  <c r="B202" i="7"/>
  <c r="B199" i="7"/>
  <c r="B196" i="7"/>
  <c r="B193" i="7"/>
  <c r="B190" i="7"/>
  <c r="B187" i="7"/>
  <c r="B184" i="7"/>
  <c r="B181" i="7"/>
  <c r="B178" i="7"/>
  <c r="B175" i="7"/>
  <c r="B172" i="7"/>
  <c r="B169" i="7"/>
  <c r="B166" i="7"/>
  <c r="B163" i="7"/>
  <c r="B160" i="7"/>
  <c r="B157" i="7"/>
  <c r="B154" i="7"/>
  <c r="B151" i="7"/>
  <c r="B148" i="7"/>
  <c r="B145" i="7"/>
  <c r="B142" i="7"/>
  <c r="B139" i="7"/>
  <c r="B136" i="7"/>
  <c r="B133" i="7"/>
  <c r="B130" i="7"/>
  <c r="B127" i="7"/>
  <c r="B124" i="7"/>
  <c r="B121" i="7"/>
  <c r="B118" i="7"/>
  <c r="B115" i="7"/>
  <c r="B112" i="7"/>
  <c r="B109" i="7"/>
  <c r="B106" i="7"/>
  <c r="B103" i="7"/>
  <c r="B100" i="7"/>
  <c r="B97" i="7"/>
  <c r="B94" i="7"/>
  <c r="B91" i="7"/>
  <c r="B88" i="7"/>
  <c r="B85" i="7"/>
  <c r="B82" i="7"/>
  <c r="B79" i="7"/>
  <c r="B76" i="7"/>
  <c r="B73" i="7"/>
  <c r="B70" i="7"/>
  <c r="B67" i="7"/>
  <c r="B64" i="7"/>
  <c r="B61" i="7"/>
  <c r="B58" i="7"/>
  <c r="B55" i="7"/>
  <c r="B52" i="7"/>
  <c r="B49" i="7"/>
  <c r="B46" i="7"/>
  <c r="B43" i="7"/>
  <c r="B40" i="7"/>
  <c r="B31" i="7"/>
  <c r="B28" i="7"/>
  <c r="B25" i="7"/>
  <c r="B22" i="7"/>
  <c r="B19" i="7"/>
  <c r="B16" i="7"/>
  <c r="B13" i="7"/>
  <c r="B10" i="7"/>
  <c r="B7" i="7"/>
  <c r="B396" i="7"/>
  <c r="B393" i="7"/>
  <c r="B390" i="7"/>
  <c r="B387" i="7"/>
  <c r="B384" i="7"/>
  <c r="B381" i="7"/>
  <c r="B378" i="7"/>
  <c r="B375" i="7"/>
  <c r="B372" i="7"/>
  <c r="B369" i="7"/>
  <c r="B366" i="7"/>
  <c r="B363" i="7"/>
  <c r="B360" i="7"/>
  <c r="B357" i="7"/>
  <c r="B354" i="7"/>
  <c r="B351" i="7"/>
  <c r="B348" i="7"/>
  <c r="B345" i="7"/>
  <c r="B342" i="7"/>
  <c r="B339" i="7"/>
  <c r="B336" i="7"/>
  <c r="B333" i="7"/>
  <c r="B330" i="7"/>
  <c r="B327" i="7"/>
  <c r="B318" i="7"/>
  <c r="B315" i="7"/>
  <c r="B312" i="7"/>
  <c r="B309" i="7"/>
  <c r="B306" i="7"/>
  <c r="B303" i="7"/>
  <c r="B300" i="7"/>
  <c r="B297" i="7"/>
  <c r="B294" i="7"/>
  <c r="B291" i="7"/>
  <c r="B288" i="7"/>
  <c r="B285" i="7"/>
  <c r="B282" i="7"/>
  <c r="B279" i="7"/>
  <c r="B276" i="7"/>
  <c r="B273" i="7"/>
  <c r="B270" i="7"/>
  <c r="B267" i="7"/>
  <c r="B264" i="7"/>
  <c r="B258" i="7"/>
  <c r="B255" i="7"/>
  <c r="B252" i="7"/>
  <c r="B249" i="7"/>
  <c r="B246" i="7"/>
  <c r="B243" i="7"/>
  <c r="B240" i="7"/>
  <c r="B237" i="7"/>
  <c r="B234" i="7"/>
  <c r="B231" i="7"/>
  <c r="B228" i="7"/>
  <c r="B225" i="7"/>
  <c r="B222" i="7"/>
  <c r="B219" i="7"/>
  <c r="B216" i="7"/>
  <c r="B213" i="7"/>
  <c r="B210" i="7"/>
  <c r="B207" i="7"/>
  <c r="B204" i="7"/>
  <c r="B201" i="7"/>
  <c r="B198" i="7"/>
  <c r="B195" i="7"/>
  <c r="B192" i="7"/>
  <c r="B189" i="7"/>
  <c r="B186" i="7"/>
  <c r="B183" i="7"/>
  <c r="B180" i="7"/>
  <c r="B177" i="7"/>
  <c r="B174" i="7"/>
  <c r="B171" i="7"/>
  <c r="B168" i="7"/>
  <c r="B165" i="7"/>
  <c r="B162" i="7"/>
  <c r="B159" i="7"/>
  <c r="B156" i="7"/>
  <c r="B153" i="7"/>
  <c r="B150" i="7"/>
  <c r="B147" i="7"/>
  <c r="B144" i="7"/>
  <c r="B141" i="7"/>
  <c r="B138" i="7"/>
  <c r="B135" i="7"/>
  <c r="B132" i="7"/>
  <c r="B129" i="7"/>
  <c r="B126" i="7"/>
  <c r="B123" i="7"/>
  <c r="B120" i="7"/>
  <c r="B117" i="7"/>
  <c r="B114" i="7"/>
  <c r="B111" i="7"/>
  <c r="B108" i="7"/>
  <c r="B105" i="7"/>
  <c r="B102" i="7"/>
  <c r="B99" i="7"/>
  <c r="B96" i="7"/>
  <c r="B93" i="7"/>
  <c r="B90" i="7"/>
  <c r="B87" i="7"/>
  <c r="B84" i="7"/>
  <c r="B81" i="7"/>
  <c r="B78" i="7"/>
  <c r="B75" i="7"/>
  <c r="B72" i="7"/>
  <c r="B69" i="7"/>
  <c r="B66" i="7"/>
  <c r="B63" i="7"/>
  <c r="B60" i="7"/>
  <c r="B57" i="7"/>
  <c r="B54" i="7"/>
  <c r="B51" i="7"/>
  <c r="B48" i="7"/>
  <c r="B45" i="7"/>
  <c r="B42" i="7"/>
  <c r="B39" i="7"/>
  <c r="B36" i="7"/>
  <c r="B33" i="7"/>
  <c r="B30" i="7"/>
  <c r="B27" i="7"/>
  <c r="B24" i="7"/>
  <c r="B21" i="7"/>
  <c r="B18" i="7"/>
  <c r="B15" i="7"/>
  <c r="B12" i="7"/>
  <c r="B9" i="7"/>
  <c r="B6" i="7"/>
  <c r="B395" i="7"/>
  <c r="B392" i="7"/>
  <c r="B389" i="7"/>
  <c r="B386" i="7"/>
  <c r="B383" i="7"/>
  <c r="B380" i="7"/>
  <c r="B377" i="7"/>
  <c r="B374" i="7"/>
  <c r="B371" i="7"/>
  <c r="B368" i="7"/>
  <c r="B365" i="7"/>
  <c r="B362" i="7"/>
  <c r="B359" i="7"/>
  <c r="B356" i="7"/>
  <c r="B353" i="7"/>
  <c r="B350" i="7"/>
  <c r="B347" i="7"/>
  <c r="B344" i="7"/>
  <c r="B341" i="7"/>
  <c r="B338" i="7"/>
  <c r="B335" i="7"/>
  <c r="B332" i="7"/>
  <c r="B329" i="7"/>
  <c r="B326" i="7"/>
  <c r="B323" i="7"/>
  <c r="B320" i="7"/>
  <c r="B317" i="7"/>
  <c r="B314" i="7"/>
  <c r="B311" i="7"/>
  <c r="B308" i="7"/>
  <c r="B305" i="7"/>
  <c r="B302" i="7"/>
  <c r="B299" i="7"/>
  <c r="B296" i="7"/>
  <c r="B293" i="7"/>
  <c r="B290" i="7"/>
  <c r="B287" i="7"/>
  <c r="B284" i="7"/>
  <c r="B281" i="7"/>
  <c r="B278" i="7"/>
  <c r="B275" i="7"/>
  <c r="B272" i="7"/>
  <c r="B269" i="7"/>
  <c r="B266" i="7"/>
  <c r="B263" i="7"/>
  <c r="B260" i="7"/>
  <c r="B257" i="7"/>
  <c r="B254" i="7"/>
  <c r="B251" i="7"/>
  <c r="B248" i="7"/>
  <c r="B245" i="7"/>
  <c r="B242" i="7"/>
  <c r="B239" i="7"/>
  <c r="B236" i="7"/>
  <c r="B233" i="7"/>
  <c r="B230" i="7"/>
  <c r="B227" i="7"/>
  <c r="B224" i="7"/>
  <c r="B221" i="7"/>
  <c r="B218" i="7"/>
  <c r="B215" i="7"/>
  <c r="B212" i="7"/>
  <c r="B209" i="7"/>
  <c r="B206" i="7"/>
  <c r="B203" i="7"/>
  <c r="B200" i="7"/>
  <c r="B197" i="7"/>
  <c r="B194" i="7"/>
  <c r="B191" i="7"/>
  <c r="B188" i="7"/>
  <c r="B185" i="7"/>
  <c r="B182" i="7"/>
  <c r="B179" i="7"/>
  <c r="B176" i="7"/>
  <c r="B173" i="7"/>
  <c r="B170" i="7"/>
  <c r="B167" i="7"/>
  <c r="B164" i="7"/>
  <c r="B161" i="7"/>
  <c r="B158" i="7"/>
  <c r="B155" i="7"/>
  <c r="B152" i="7"/>
  <c r="B149" i="7"/>
  <c r="B146" i="7"/>
  <c r="B143" i="7"/>
  <c r="B140" i="7"/>
  <c r="B137" i="7"/>
  <c r="B134" i="7"/>
  <c r="B131" i="7"/>
  <c r="B128" i="7"/>
  <c r="B125" i="7"/>
  <c r="B122" i="7"/>
  <c r="B119" i="7"/>
  <c r="B116" i="7"/>
  <c r="B113" i="7"/>
  <c r="B110" i="7"/>
  <c r="B107" i="7"/>
  <c r="B104" i="7"/>
  <c r="B101" i="7"/>
  <c r="B98" i="7"/>
  <c r="B95" i="7"/>
  <c r="B92" i="7"/>
  <c r="B89" i="7"/>
  <c r="B86" i="7"/>
  <c r="B83" i="7"/>
  <c r="B80" i="7"/>
  <c r="B77" i="7"/>
  <c r="B74" i="7"/>
  <c r="B71" i="7"/>
  <c r="B68" i="7"/>
  <c r="B65" i="7"/>
  <c r="B62" i="7"/>
  <c r="B59" i="7"/>
  <c r="B56" i="7"/>
  <c r="B53" i="7"/>
  <c r="B50" i="7"/>
  <c r="B47" i="7"/>
  <c r="B44" i="7"/>
  <c r="B41" i="7"/>
  <c r="B38" i="7"/>
  <c r="B35" i="7"/>
  <c r="B32" i="7"/>
  <c r="B29" i="7"/>
  <c r="B26" i="7"/>
  <c r="B23" i="7"/>
  <c r="B20" i="7"/>
  <c r="B17" i="7"/>
  <c r="B14" i="7"/>
  <c r="B11" i="7"/>
  <c r="B8" i="7"/>
  <c r="I161" i="5"/>
  <c r="J161" i="5" s="1"/>
  <c r="K161" i="5" s="1"/>
  <c r="I155" i="5"/>
  <c r="J155" i="5" s="1"/>
  <c r="K155" i="5" s="1"/>
  <c r="I143" i="5"/>
  <c r="J143" i="5" s="1"/>
  <c r="K143" i="5" s="1"/>
  <c r="I116" i="5"/>
  <c r="J116" i="5" s="1"/>
  <c r="K116" i="5" s="1"/>
  <c r="I110" i="5"/>
  <c r="J110" i="5" s="1"/>
  <c r="K110" i="5" s="1"/>
  <c r="I95" i="5"/>
  <c r="J95" i="5" s="1"/>
  <c r="K95" i="5" s="1"/>
  <c r="I86" i="5"/>
  <c r="J86" i="5" s="1"/>
  <c r="K86" i="5" s="1"/>
  <c r="I59" i="5"/>
  <c r="J59" i="5" s="1"/>
  <c r="K59" i="5" s="1"/>
  <c r="I53" i="5"/>
  <c r="J53" i="5" s="1"/>
  <c r="K5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39AD4D-7216-4449-A2BC-5F4998D2529C}" odcFile="C:\Users\G666966\OneDrive - General Mills\My Data Sources\mgodbmfap1 ManufacturingAnalytics System Metrics.odc" keepAlive="1" name="mgodbmfap1 ManufacturingAnalytics System Metrics" type="5" refreshedVersion="8" background="1">
    <dbPr connection="Provider=MSOLAP.8;Integrated Security=SSPI;Persist Security Info=True;Initial Catalog=ManufacturingAnalytics;Data Source=mgodbmfap1;MDX Compatibility=1;Safety Options=2;MDX Missing Member Mode=Error;Update Isolation Level=2" command="System Metrics" commandType="1"/>
    <olapPr sendLocale="1" rowDrillCount="1000"/>
  </connection>
  <connection id="2" xr16:uid="{B5E28EFA-40C8-474A-A67A-BEA8C3AA94B0}" odcFile="C:\Users\G666966\OneDrive - General Mills\My Data Sources\mgodbmfap1 ManufacturingAnalytics System Metrics.odc" keepAlive="1" name="mgodbmfap1 ManufacturingAnalytics System Metrics1" type="5" refreshedVersion="8" background="1">
    <dbPr connection="Provider=MSOLAP.8;Integrated Security=SSPI;Persist Security Info=True;Initial Catalog=ManufacturingAnalytics;Data Source=mgodbmfap1;MDX Compatibility=1;Safety Options=2;MDX Missing Member Mode=Error;Update Isolation Level=2" command="System Metric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mgodbmfap1 ManufacturingAnalytics System Metrics"/>
    <s v="{[Fiscal Calendar].[Fiscal Year].&amp;[FY23]}"/>
    <s v="{[Plant].[Plant Name].&amp;[ALBUQUERQUE]}"/>
    <s v="{[Supply Chain Leaders].[SCL System Platform].&amp;[Chewy Bars]}"/>
    <s v="{[Production Log].[Activity, Production Log].&amp;[CO]}"/>
    <s v="mgodbmfap1 ManufacturingAnalytics System Metrics1"/>
    <s v="{[System].[Bottleneck System].&amp;[No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5" f="s">
      <ms ns="1" c="0"/>
    </mdx>
    <mdx n="5" f="s">
      <ms ns="2" c="0"/>
    </mdx>
    <mdx n="5" f="s">
      <ms ns="6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<sst xmlns="http://schemas.openxmlformats.org/spreadsheetml/2006/main" count="17378" uniqueCount="372">
  <si>
    <t>material_cd</t>
  </si>
  <si>
    <t>from_material_cd</t>
  </si>
  <si>
    <t>to_material_cd</t>
  </si>
  <si>
    <t>from_product_name</t>
  </si>
  <si>
    <t>to_product_name</t>
  </si>
  <si>
    <t>week_start_date</t>
  </si>
  <si>
    <t>CO_Flag</t>
  </si>
  <si>
    <t>CO_Time</t>
  </si>
  <si>
    <t>NV SS NT GRAN BARS ALMOND</t>
  </si>
  <si>
    <t>NV SS NT GRAN BARS PEANUT</t>
  </si>
  <si>
    <t>NV SSN GRAN BARS CHOC PRETZEL NUT</t>
  </si>
  <si>
    <t>NV TM CHWY GRAN BARS FRT NUT</t>
  </si>
  <si>
    <t>week_nbr</t>
  </si>
  <si>
    <t>excess_inventory</t>
  </si>
  <si>
    <t>short_inventory</t>
  </si>
  <si>
    <t>overflow</t>
  </si>
  <si>
    <t>product_name</t>
  </si>
  <si>
    <t>Fiscal Year</t>
  </si>
  <si>
    <t>FY23</t>
  </si>
  <si>
    <t>Plant Name</t>
  </si>
  <si>
    <t>ALBUQUERQUE</t>
  </si>
  <si>
    <t>SCL System Name</t>
  </si>
  <si>
    <t>CHEWY LEG B</t>
  </si>
  <si>
    <t>CHEWY LEG C</t>
  </si>
  <si>
    <t>CHEWY LEG D</t>
  </si>
  <si>
    <t>CHEWY LEG E</t>
  </si>
  <si>
    <t>CHEWY PROCESSING</t>
  </si>
  <si>
    <t>Event Count, Production Log</t>
  </si>
  <si>
    <t>4104398000</t>
  </si>
  <si>
    <t>4125119120</t>
  </si>
  <si>
    <t>4127706000</t>
  </si>
  <si>
    <t>4127707000</t>
  </si>
  <si>
    <t>4127855000</t>
  </si>
  <si>
    <t>4129853000</t>
  </si>
  <si>
    <t>4145282101</t>
  </si>
  <si>
    <t>4145723000</t>
  </si>
  <si>
    <t>4145796000</t>
  </si>
  <si>
    <t>Prev - Material Code</t>
  </si>
  <si>
    <t>Material Code</t>
  </si>
  <si>
    <t>Prev - Product Name</t>
  </si>
  <si>
    <t>CH TRAIL MIX F&amp;N PARENT</t>
  </si>
  <si>
    <t>CH REESES TREATS BARS PARENT</t>
  </si>
  <si>
    <t>CH SNS ALMOND PARENT</t>
  </si>
  <si>
    <t>CH SNS PEANUT PARENT</t>
  </si>
  <si>
    <t>CH SNS DK CHOC PEA ALM PARENT</t>
  </si>
  <si>
    <t>CH SNS CDA DK CHOC PEA  ALM PARENT</t>
  </si>
  <si>
    <t>CH GG TREATS BARS PARENT</t>
  </si>
  <si>
    <t>CH PROTEIN PB DK CHOC PARENT</t>
  </si>
  <si>
    <t>CH SNS CHOCOLATE PRETZEL NUT PARENT</t>
  </si>
  <si>
    <t>Product Name</t>
  </si>
  <si>
    <t>0004398000</t>
  </si>
  <si>
    <t>CTM F&amp;N 6 count 12/ca</t>
  </si>
  <si>
    <t>0012973000</t>
  </si>
  <si>
    <t>CTM F&amp;N 48 count_UOM</t>
  </si>
  <si>
    <t>0015736000</t>
  </si>
  <si>
    <t>SNS DCPA_CDA 6 count 12/case</t>
  </si>
  <si>
    <t>0019696000</t>
  </si>
  <si>
    <t>CTM F&amp;N 48 count</t>
  </si>
  <si>
    <t>0040668000</t>
  </si>
  <si>
    <t>SNS ALM 6 count 8/case</t>
  </si>
  <si>
    <t>0010413000</t>
  </si>
  <si>
    <t>SNS ALM 36 count</t>
  </si>
  <si>
    <t>0014299000</t>
  </si>
  <si>
    <t>SNS PEA 30 count</t>
  </si>
  <si>
    <t>0018341000</t>
  </si>
  <si>
    <t>SNS CPN 6 count 8/Case</t>
  </si>
  <si>
    <t>0040159000</t>
  </si>
  <si>
    <t>SNS PEA 6 count 8/Case</t>
  </si>
  <si>
    <t>0045798000</t>
  </si>
  <si>
    <t>SNS CPN 6 ct 12/case</t>
  </si>
  <si>
    <t>0016334000</t>
  </si>
  <si>
    <t>SNS DCPA_CDA 15 count 8/case</t>
  </si>
  <si>
    <t>0027855000</t>
  </si>
  <si>
    <t>SNS DCPA 6 count 12/case</t>
  </si>
  <si>
    <t>0013051000</t>
  </si>
  <si>
    <t>SNS PEA 48 count_UOM</t>
  </si>
  <si>
    <t>0013052000</t>
  </si>
  <si>
    <t>CH PROTEIN PB DK CHOC 30 CT</t>
  </si>
  <si>
    <t>0040161000</t>
  </si>
  <si>
    <t>CTM F&amp;N 6 count 8/ca</t>
  </si>
  <si>
    <t>0016879000</t>
  </si>
  <si>
    <t>SNS PEA 48 count</t>
  </si>
  <si>
    <t>0014644000</t>
  </si>
  <si>
    <t>GG TREAT BARS 16 count 4/case</t>
  </si>
  <si>
    <t>0014646000</t>
  </si>
  <si>
    <t>REESES TREAT BAR 16 count 4/ca</t>
  </si>
  <si>
    <t>0016052000</t>
  </si>
  <si>
    <t>SNS PEA 15 count 8/case</t>
  </si>
  <si>
    <t>0016056000</t>
  </si>
  <si>
    <t>SNS DCPA 15 count 8/case</t>
  </si>
  <si>
    <t>4328662000</t>
  </si>
  <si>
    <t>SNS DCPA 48 ct BULK</t>
  </si>
  <si>
    <t>4301199000</t>
  </si>
  <si>
    <t>SNS DCPA_CDA 48 ct BULK</t>
  </si>
  <si>
    <t>0045723000</t>
  </si>
  <si>
    <t>CH PROTEIN PB DK CHOC 5 COUNT 12/CA</t>
  </si>
  <si>
    <t>0018835000</t>
  </si>
  <si>
    <t>SNS DCPA 16 count 8/case</t>
  </si>
  <si>
    <t>0027707000</t>
  </si>
  <si>
    <t>SNS PEA 6 count 12/ca</t>
  </si>
  <si>
    <t>0018784000</t>
  </si>
  <si>
    <t>REESES TREAT BAR 8 count 6/ca</t>
  </si>
  <si>
    <t>0018781000</t>
  </si>
  <si>
    <t>GG TREAT BARS 8 count 6/case</t>
  </si>
  <si>
    <t>0014665000</t>
  </si>
  <si>
    <t>SNS DCPA 12 count 8/case</t>
  </si>
  <si>
    <t>SCL System Platform</t>
  </si>
  <si>
    <t>Chewy Bars</t>
  </si>
  <si>
    <t>Activity, Production Log</t>
  </si>
  <si>
    <t>CO</t>
  </si>
  <si>
    <t>From Material Code</t>
  </si>
  <si>
    <t>To Material Code</t>
  </si>
  <si>
    <t>From-To Material Code Pair</t>
  </si>
  <si>
    <t>Avg CO Time (hr)</t>
  </si>
  <si>
    <t>Total CO Time (hr)</t>
  </si>
  <si>
    <t>Inventory (History)</t>
  </si>
  <si>
    <t>System Name</t>
  </si>
  <si>
    <t>Fiscal Week ID</t>
  </si>
  <si>
    <t>27</t>
  </si>
  <si>
    <t>1</t>
  </si>
  <si>
    <t>2</t>
  </si>
  <si>
    <t>7</t>
  </si>
  <si>
    <t>8</t>
  </si>
  <si>
    <t>11</t>
  </si>
  <si>
    <t>12</t>
  </si>
  <si>
    <t>18</t>
  </si>
  <si>
    <t>22</t>
  </si>
  <si>
    <t>28</t>
  </si>
  <si>
    <t>17</t>
  </si>
  <si>
    <t>Calendar Day Start</t>
  </si>
  <si>
    <t>07/02/2022 00:00:00</t>
  </si>
  <si>
    <t>07/03/2022 00:00:00</t>
  </si>
  <si>
    <t>07/04/2022 00:00:00</t>
  </si>
  <si>
    <t>07/05/2022 00:00:00</t>
  </si>
  <si>
    <t>07/06/2022 00:00:00</t>
  </si>
  <si>
    <t>07/07/2022 00:00:00</t>
  </si>
  <si>
    <t>07/08/2022 00:00:00</t>
  </si>
  <si>
    <t>07/09/2022 00:00:00</t>
  </si>
  <si>
    <t>07/10/2022 00:00:00</t>
  </si>
  <si>
    <t>11/21/2022 00:00:00</t>
  </si>
  <si>
    <t>11/22/2022 00:00:00</t>
  </si>
  <si>
    <t>11/23/2022 00:00:00</t>
  </si>
  <si>
    <t>11/26/2022 00:00:00</t>
  </si>
  <si>
    <t>11/27/2022 00:00:00</t>
  </si>
  <si>
    <t>11/28/2022 00:00:00</t>
  </si>
  <si>
    <t>11/29/2022 00:00:00</t>
  </si>
  <si>
    <t>11/30/2022 00:00:00</t>
  </si>
  <si>
    <t>01/09/2023 00:00:00</t>
  </si>
  <si>
    <t>01/10/2023 00:00:00</t>
  </si>
  <si>
    <t>03/06/2023 00:00:00</t>
  </si>
  <si>
    <t>03/07/2023 00:00:00</t>
  </si>
  <si>
    <t>03/08/2023 00:00:00</t>
  </si>
  <si>
    <t>03/09/2023 00:00:00</t>
  </si>
  <si>
    <t>03/10/2023 00:00:00</t>
  </si>
  <si>
    <t>04/23/2023 00:00:00</t>
  </si>
  <si>
    <t>04/24/2023 00:00:00</t>
  </si>
  <si>
    <t>04/25/2023 00:00:00</t>
  </si>
  <si>
    <t>04/26/2023 00:00:00</t>
  </si>
  <si>
    <t>04/27/2023 00:00:00</t>
  </si>
  <si>
    <t>05/31/2022 00:00:00</t>
  </si>
  <si>
    <t>06/01/2022 00:00:00</t>
  </si>
  <si>
    <t>06/02/2022 00:00:00</t>
  </si>
  <si>
    <t>06/03/2022 00:00:00</t>
  </si>
  <si>
    <t>06/04/2022 00:00:00</t>
  </si>
  <si>
    <t>06/05/2022 00:00:00</t>
  </si>
  <si>
    <t>06/08/2022 00:00:00</t>
  </si>
  <si>
    <t>06/09/2022 00:00:00</t>
  </si>
  <si>
    <t>06/10/2022 00:00:00</t>
  </si>
  <si>
    <t>07/17/2022 00:00:00</t>
  </si>
  <si>
    <t>07/18/2022 00:00:00</t>
  </si>
  <si>
    <t>07/19/2022 00:00:00</t>
  </si>
  <si>
    <t>07/20/2022 00:00:00</t>
  </si>
  <si>
    <t>07/21/2022 00:00:00</t>
  </si>
  <si>
    <t>07/22/2022 00:00:00</t>
  </si>
  <si>
    <t>08/12/2022 00:00:00</t>
  </si>
  <si>
    <t>08/13/2022 00:00:00</t>
  </si>
  <si>
    <t>08/14/2022 00:00:00</t>
  </si>
  <si>
    <t>08/15/2022 00:00:00</t>
  </si>
  <si>
    <t>08/16/2022 00:00:00</t>
  </si>
  <si>
    <t>09/26/2022 00:00:00</t>
  </si>
  <si>
    <t>09/27/2022 00:00:00</t>
  </si>
  <si>
    <t>09/28/2022 00:00:00</t>
  </si>
  <si>
    <t>10/27/2022 00:00:00</t>
  </si>
  <si>
    <t>10/28/2022 00:00:00</t>
  </si>
  <si>
    <t>10/29/2022 00:00:00</t>
  </si>
  <si>
    <t>12/05/2022 00:00:00</t>
  </si>
  <si>
    <t>12/06/2022 00:00:00</t>
  </si>
  <si>
    <t>12/07/2022 00:00:00</t>
  </si>
  <si>
    <t>03/02/2023 00:00:00</t>
  </si>
  <si>
    <t>06/12/2022 00:00:00</t>
  </si>
  <si>
    <t>09/30/2022 00:00:00</t>
  </si>
  <si>
    <t>10/01/2022 00:00:00</t>
  </si>
  <si>
    <t>11/07/2022 00:00:00</t>
  </si>
  <si>
    <t>07/31/2022 00:00:00</t>
  </si>
  <si>
    <t>08/01/2022 00:00:00</t>
  </si>
  <si>
    <t>08/02/2022 00:00:00</t>
  </si>
  <si>
    <t>08/03/2022 00:00:00</t>
  </si>
  <si>
    <t>08/04/2022 00:00:00</t>
  </si>
  <si>
    <t>08/25/2022 00:00:00</t>
  </si>
  <si>
    <t>08/26/2022 00:00:00</t>
  </si>
  <si>
    <t>08/27/2022 00:00:00</t>
  </si>
  <si>
    <t>08/28/2022 00:00:00</t>
  </si>
  <si>
    <t>11/15/2022 00:00:00</t>
  </si>
  <si>
    <t>11/16/2022 00:00:00</t>
  </si>
  <si>
    <t>11/17/2022 00:00:00</t>
  </si>
  <si>
    <t>11/18/2022 00:00:00</t>
  </si>
  <si>
    <t>06/14/2022 00:00:00</t>
  </si>
  <si>
    <t>06/15/2022 00:00:00</t>
  </si>
  <si>
    <t>06/16/2022 00:00:00</t>
  </si>
  <si>
    <t>08/05/2022 00:00:00</t>
  </si>
  <si>
    <t>08/06/2022 00:00:00</t>
  </si>
  <si>
    <t>08/07/2022 00:00:00</t>
  </si>
  <si>
    <t>08/29/2022 00:00:00</t>
  </si>
  <si>
    <t>08/30/2022 00:00:00</t>
  </si>
  <si>
    <t>08/31/2022 00:00:00</t>
  </si>
  <si>
    <t>09/01/2022 00:00:00</t>
  </si>
  <si>
    <t>09/02/2022 00:00:00</t>
  </si>
  <si>
    <t>09/03/2022 00:00:00</t>
  </si>
  <si>
    <t>09/04/2022 00:00:00</t>
  </si>
  <si>
    <t>10/02/2022 00:00:00</t>
  </si>
  <si>
    <t>10/03/2022 00:00:00</t>
  </si>
  <si>
    <t>10/04/2022 00:00:00</t>
  </si>
  <si>
    <t>10/05/2022 00:00:00</t>
  </si>
  <si>
    <t>10/06/2022 00:00:00</t>
  </si>
  <si>
    <t>10/07/2022 00:00:00</t>
  </si>
  <si>
    <t>10/08/2022 00:00:00</t>
  </si>
  <si>
    <t>10/09/2022 00:00:00</t>
  </si>
  <si>
    <t>10/10/2022 00:00:00</t>
  </si>
  <si>
    <t>10/11/2022 00:00:00</t>
  </si>
  <si>
    <t>10/12/2022 00:00:00</t>
  </si>
  <si>
    <t>10/13/2022 00:00:00</t>
  </si>
  <si>
    <t>10/14/2022 00:00:00</t>
  </si>
  <si>
    <t>10/15/2022 00:00:00</t>
  </si>
  <si>
    <t>11/08/2022 00:00:00</t>
  </si>
  <si>
    <t>11/09/2022 00:00:00</t>
  </si>
  <si>
    <t>11/10/2022 00:00:00</t>
  </si>
  <si>
    <t>11/11/2022 00:00:00</t>
  </si>
  <si>
    <t>11/12/2022 00:00:00</t>
  </si>
  <si>
    <t>11/13/2022 00:00:00</t>
  </si>
  <si>
    <t>11/14/2022 00:00:00</t>
  </si>
  <si>
    <t>12/09/2022 00:00:00</t>
  </si>
  <si>
    <t>07/11/2022 00:00:00</t>
  </si>
  <si>
    <t>07/12/2022 00:00:00</t>
  </si>
  <si>
    <t>07/13/2022 00:00:00</t>
  </si>
  <si>
    <t>07/14/2022 00:00:00</t>
  </si>
  <si>
    <t>09/20/2022 00:00:00</t>
  </si>
  <si>
    <t>09/21/2022 00:00:00</t>
  </si>
  <si>
    <t>09/22/2022 00:00:00</t>
  </si>
  <si>
    <t>10/19/2022 00:00:00</t>
  </si>
  <si>
    <t>10/20/2022 00:00:00</t>
  </si>
  <si>
    <t>10/21/2022 00:00:00</t>
  </si>
  <si>
    <t>07/25/2022 00:00:00</t>
  </si>
  <si>
    <t>08/19/2022 00:00:00</t>
  </si>
  <si>
    <t>04/13/2023 00:00:00</t>
  </si>
  <si>
    <t>06/13/2022 00:00:00</t>
  </si>
  <si>
    <t>07/23/2022 00:00:00</t>
  </si>
  <si>
    <t>07/24/2022 00:00:00</t>
  </si>
  <si>
    <t>08/17/2022 00:00:00</t>
  </si>
  <si>
    <t>08/18/2022 00:00:00</t>
  </si>
  <si>
    <t>09/29/2022 00:00:00</t>
  </si>
  <si>
    <t>02/27/2023 00:00:00</t>
  </si>
  <si>
    <t>02/28/2023 00:00:00</t>
  </si>
  <si>
    <t>03/01/2023 00:00:00</t>
  </si>
  <si>
    <t>04/11/2023 00:00:00</t>
  </si>
  <si>
    <t>04/12/2023 00:00:00</t>
  </si>
  <si>
    <t>09/18/2022 00:00:00</t>
  </si>
  <si>
    <t>09/19/2022 00:00:00</t>
  </si>
  <si>
    <t>10/18/2022 00:00:00</t>
  </si>
  <si>
    <t>11/20/2022 00:00:00</t>
  </si>
  <si>
    <t>05/30/2022 00:00:00</t>
  </si>
  <si>
    <t>07/16/2022 00:00:00</t>
  </si>
  <si>
    <t>08/10/2022 00:00:00</t>
  </si>
  <si>
    <t>08/11/2022 00:00:00</t>
  </si>
  <si>
    <t>09/24/2022 00:00:00</t>
  </si>
  <si>
    <t>09/25/2022 00:00:00</t>
  </si>
  <si>
    <t>10/25/2022 00:00:00</t>
  </si>
  <si>
    <t>10/26/2022 00:00:00</t>
  </si>
  <si>
    <t>12/03/2022 00:00:00</t>
  </si>
  <si>
    <t>12/04/2022 00:00:00</t>
  </si>
  <si>
    <t>10/31/2022 00:00:00</t>
  </si>
  <si>
    <t>11/01/2022 00:00:00</t>
  </si>
  <si>
    <t>11/02/2022 00:00:00</t>
  </si>
  <si>
    <t>11/03/2022 00:00:00</t>
  </si>
  <si>
    <t>02/15/2023 00:00:00</t>
  </si>
  <si>
    <t>02/16/2023 00:00:00</t>
  </si>
  <si>
    <t>02/17/2023 00:00:00</t>
  </si>
  <si>
    <t>Actuals EQC</t>
  </si>
  <si>
    <t>NV TM CHWY GRAN BARS FRT NT 48CT MU</t>
  </si>
  <si>
    <t>PL</t>
  </si>
  <si>
    <t>EC</t>
  </si>
  <si>
    <t>EA</t>
  </si>
  <si>
    <t>NV TM CHWY GRAN BARS FRUIT NUT 6CT</t>
  </si>
  <si>
    <t>CA</t>
  </si>
  <si>
    <t>NV SWEET SALTY PEANUT FP 15CT</t>
  </si>
  <si>
    <t>NV SSN GRAN BARS PEANUT 6CT</t>
  </si>
  <si>
    <t>NV TM CHWY GRAN BARS FRT NT 6CT RCP</t>
  </si>
  <si>
    <t>NV SS NUT GRAN BARS ALMOND 6CT RCP</t>
  </si>
  <si>
    <t>NV SSN GRAN BARS CHOC PRETZEL NUT 6CT</t>
  </si>
  <si>
    <t>NV SS NT GRAN BARS ALMOND 36CT</t>
  </si>
  <si>
    <t>NV SS NT GRAN BARS PEANUT 36CT</t>
  </si>
  <si>
    <t>NV TRAIL MIX CHWY GB FR NUT FP 15CT</t>
  </si>
  <si>
    <t>NV SSN GRAN BAR PEANUT 48CT</t>
  </si>
  <si>
    <t>NV SS NUT GRAN BARS ALMOND 6CT</t>
  </si>
  <si>
    <t>conversion factor</t>
  </si>
  <si>
    <t>Actuals EA</t>
  </si>
  <si>
    <t>ID-Production Log</t>
  </si>
  <si>
    <t>ID-Model Output</t>
  </si>
  <si>
    <t>4398000-4</t>
  </si>
  <si>
    <t>4398000-5</t>
  </si>
  <si>
    <t>4398000-25</t>
  </si>
  <si>
    <t>4398000-26</t>
  </si>
  <si>
    <t>4398000-32</t>
  </si>
  <si>
    <t>4398000-40</t>
  </si>
  <si>
    <t>4398000-46</t>
  </si>
  <si>
    <t>4398000-47</t>
  </si>
  <si>
    <t>10413000-0</t>
  </si>
  <si>
    <t>10413000-1</t>
  </si>
  <si>
    <t>10413000-6</t>
  </si>
  <si>
    <t>10413000-7</t>
  </si>
  <si>
    <t>10413000-10</t>
  </si>
  <si>
    <t>10413000-11</t>
  </si>
  <si>
    <t>10413000-17</t>
  </si>
  <si>
    <t>10413000-21</t>
  </si>
  <si>
    <t>10413000-27</t>
  </si>
  <si>
    <t>16052000-8</t>
  </si>
  <si>
    <t>16052000-9</t>
  </si>
  <si>
    <t>16052000-12</t>
  </si>
  <si>
    <t>16052000-24</t>
  </si>
  <si>
    <t>16879000-2</t>
  </si>
  <si>
    <t>16879000-9</t>
  </si>
  <si>
    <t>16879000-12</t>
  </si>
  <si>
    <t>16879000-13</t>
  </si>
  <si>
    <t>16879000-17</t>
  </si>
  <si>
    <t>16879000-18</t>
  </si>
  <si>
    <t>16879000-19</t>
  </si>
  <si>
    <t>16879000-23</t>
  </si>
  <si>
    <t>16879000-24</t>
  </si>
  <si>
    <t>19696000-5</t>
  </si>
  <si>
    <t>19696000-6</t>
  </si>
  <si>
    <t>19696000-16</t>
  </si>
  <si>
    <t>19696000-20</t>
  </si>
  <si>
    <t>40159000-1</t>
  </si>
  <si>
    <t>40159000-2</t>
  </si>
  <si>
    <t>40159000-7</t>
  </si>
  <si>
    <t>40159000-8</t>
  </si>
  <si>
    <t>40159000-11</t>
  </si>
  <si>
    <t>40159000-17</t>
  </si>
  <si>
    <t>40159000-23</t>
  </si>
  <si>
    <t>40159000-39</t>
  </si>
  <si>
    <t>40159000-45</t>
  </si>
  <si>
    <t>40161000-15</t>
  </si>
  <si>
    <t>40161000-16</t>
  </si>
  <si>
    <t>40161000-20</t>
  </si>
  <si>
    <t>40161000-24</t>
  </si>
  <si>
    <t>40161000-25</t>
  </si>
  <si>
    <t>40668000-0</t>
  </si>
  <si>
    <t>40668000-6</t>
  </si>
  <si>
    <t>40668000-10</t>
  </si>
  <si>
    <t>40668000-16</t>
  </si>
  <si>
    <t>40668000-17</t>
  </si>
  <si>
    <t>40668000-21</t>
  </si>
  <si>
    <t>40668000-26</t>
  </si>
  <si>
    <t>40668000-27</t>
  </si>
  <si>
    <t>45798000-22</t>
  </si>
  <si>
    <t>45798000-27</t>
  </si>
  <si>
    <t>45798000-37</t>
  </si>
  <si>
    <t>4398000-24</t>
  </si>
  <si>
    <t>10413000-16</t>
  </si>
  <si>
    <t>10413000-26</t>
  </si>
  <si>
    <t>Production (History)</t>
  </si>
  <si>
    <t>Bottleneck System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</si>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</sst>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pivotButton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0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nmills-my.sharepoint.com/personal/monojit_mandal_genmills_com/Documents/EA_Projects/FY_23/Production%20Scheduling%20Optimization/Input/F23_AL_CHEWY.xlsx" TargetMode="External"/><Relationship Id="rId1" Type="http://schemas.openxmlformats.org/officeDocument/2006/relationships/externalLinkPath" Target="F23_AL_CHEW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_grid"/>
      <sheetName val="CO_Matrix"/>
      <sheetName val="production"/>
      <sheetName val="CO Unpivoted"/>
      <sheetName val="line_rate"/>
      <sheetName val="actual_CO"/>
      <sheetName val="gross_margin"/>
      <sheetName val="demand"/>
      <sheetName val="product_mapping"/>
      <sheetName val="Beg_Inv_SS"/>
      <sheetName val="Inventory"/>
      <sheetName val="actual_production"/>
      <sheetName val="FW_mapping"/>
      <sheetName val="Actual CO"/>
    </sheetNames>
    <sheetDataSet>
      <sheetData sheetId="0"/>
      <sheetData sheetId="1"/>
      <sheetData sheetId="2"/>
      <sheetData sheetId="3">
        <row r="2">
          <cell r="E2" t="str">
            <v>4398000-10413000</v>
          </cell>
          <cell r="F2">
            <v>4398000</v>
          </cell>
          <cell r="G2">
            <v>10413000</v>
          </cell>
          <cell r="H2">
            <v>30</v>
          </cell>
        </row>
        <row r="3">
          <cell r="E3" t="str">
            <v>4398000-27706000</v>
          </cell>
          <cell r="F3">
            <v>4398000</v>
          </cell>
          <cell r="G3">
            <v>27706000</v>
          </cell>
          <cell r="H3">
            <v>30</v>
          </cell>
        </row>
        <row r="4">
          <cell r="E4" t="str">
            <v>4398000-40668000</v>
          </cell>
          <cell r="F4">
            <v>4398000</v>
          </cell>
          <cell r="G4">
            <v>40668000</v>
          </cell>
          <cell r="H4">
            <v>30</v>
          </cell>
        </row>
        <row r="5">
          <cell r="E5" t="str">
            <v>4398000-10212000</v>
          </cell>
          <cell r="F5">
            <v>4398000</v>
          </cell>
          <cell r="G5">
            <v>10212000</v>
          </cell>
          <cell r="H5">
            <v>30</v>
          </cell>
        </row>
        <row r="6">
          <cell r="E6" t="str">
            <v>4398000-16052000</v>
          </cell>
          <cell r="F6">
            <v>4398000</v>
          </cell>
          <cell r="G6">
            <v>16052000</v>
          </cell>
          <cell r="H6">
            <v>30</v>
          </cell>
        </row>
        <row r="7">
          <cell r="E7" t="str">
            <v>4398000-16879000</v>
          </cell>
          <cell r="F7">
            <v>4398000</v>
          </cell>
          <cell r="G7">
            <v>16879000</v>
          </cell>
          <cell r="H7">
            <v>30</v>
          </cell>
        </row>
        <row r="8">
          <cell r="E8" t="str">
            <v>4398000-40159000</v>
          </cell>
          <cell r="F8">
            <v>4398000</v>
          </cell>
          <cell r="G8">
            <v>40159000</v>
          </cell>
          <cell r="H8">
            <v>30</v>
          </cell>
        </row>
        <row r="9">
          <cell r="E9" t="str">
            <v>4398000-45798000</v>
          </cell>
          <cell r="F9">
            <v>4398000</v>
          </cell>
          <cell r="G9">
            <v>45798000</v>
          </cell>
          <cell r="H9">
            <v>34</v>
          </cell>
        </row>
        <row r="10">
          <cell r="E10" t="str">
            <v>4398000-4398000</v>
          </cell>
          <cell r="F10">
            <v>4398000</v>
          </cell>
          <cell r="G10">
            <v>4398000</v>
          </cell>
          <cell r="H10">
            <v>2</v>
          </cell>
        </row>
        <row r="11">
          <cell r="E11" t="str">
            <v>4398000-16057000</v>
          </cell>
          <cell r="F11">
            <v>4398000</v>
          </cell>
          <cell r="G11">
            <v>16057000</v>
          </cell>
          <cell r="H11">
            <v>2</v>
          </cell>
        </row>
        <row r="12">
          <cell r="E12" t="str">
            <v>4398000-19696000</v>
          </cell>
          <cell r="F12">
            <v>4398000</v>
          </cell>
          <cell r="G12">
            <v>19696000</v>
          </cell>
          <cell r="H12">
            <v>2</v>
          </cell>
        </row>
        <row r="13">
          <cell r="E13" t="str">
            <v>4398000-40161000</v>
          </cell>
          <cell r="F13">
            <v>4398000</v>
          </cell>
          <cell r="G13">
            <v>40161000</v>
          </cell>
          <cell r="H13">
            <v>2</v>
          </cell>
        </row>
        <row r="14">
          <cell r="E14" t="str">
            <v>10212000-10413000</v>
          </cell>
          <cell r="F14">
            <v>10212000</v>
          </cell>
          <cell r="G14">
            <v>10413000</v>
          </cell>
          <cell r="H14">
            <v>40</v>
          </cell>
        </row>
        <row r="15">
          <cell r="E15" t="str">
            <v>10212000-27706000</v>
          </cell>
          <cell r="F15">
            <v>10212000</v>
          </cell>
          <cell r="G15">
            <v>27706000</v>
          </cell>
          <cell r="H15">
            <v>40</v>
          </cell>
        </row>
        <row r="16">
          <cell r="E16" t="str">
            <v>10212000-40668000</v>
          </cell>
          <cell r="F16">
            <v>10212000</v>
          </cell>
          <cell r="G16">
            <v>40668000</v>
          </cell>
          <cell r="H16">
            <v>40</v>
          </cell>
        </row>
        <row r="17">
          <cell r="E17" t="str">
            <v>10212000-10212000</v>
          </cell>
          <cell r="F17">
            <v>10212000</v>
          </cell>
          <cell r="G17">
            <v>10212000</v>
          </cell>
          <cell r="H17">
            <v>2</v>
          </cell>
        </row>
        <row r="18">
          <cell r="E18" t="str">
            <v>10212000-16052000</v>
          </cell>
          <cell r="F18">
            <v>10212000</v>
          </cell>
          <cell r="G18">
            <v>16052000</v>
          </cell>
          <cell r="H18">
            <v>2</v>
          </cell>
        </row>
        <row r="19">
          <cell r="E19" t="str">
            <v>10212000-16879000</v>
          </cell>
          <cell r="F19">
            <v>10212000</v>
          </cell>
          <cell r="G19">
            <v>16879000</v>
          </cell>
          <cell r="H19">
            <v>2</v>
          </cell>
        </row>
        <row r="20">
          <cell r="E20" t="str">
            <v>10212000-40159000</v>
          </cell>
          <cell r="F20">
            <v>10212000</v>
          </cell>
          <cell r="G20">
            <v>40159000</v>
          </cell>
          <cell r="H20">
            <v>2</v>
          </cell>
        </row>
        <row r="21">
          <cell r="E21" t="str">
            <v>10212000-45798000</v>
          </cell>
          <cell r="F21">
            <v>10212000</v>
          </cell>
          <cell r="G21">
            <v>45798000</v>
          </cell>
          <cell r="H21">
            <v>40</v>
          </cell>
        </row>
        <row r="22">
          <cell r="E22" t="str">
            <v>10212000-4398000</v>
          </cell>
          <cell r="F22">
            <v>10212000</v>
          </cell>
          <cell r="G22">
            <v>4398000</v>
          </cell>
          <cell r="H22">
            <v>30</v>
          </cell>
        </row>
        <row r="23">
          <cell r="E23" t="str">
            <v>10212000-16057000</v>
          </cell>
          <cell r="F23">
            <v>10212000</v>
          </cell>
          <cell r="G23">
            <v>16057000</v>
          </cell>
          <cell r="H23">
            <v>30</v>
          </cell>
        </row>
        <row r="24">
          <cell r="E24" t="str">
            <v>10212000-19696000</v>
          </cell>
          <cell r="F24">
            <v>10212000</v>
          </cell>
          <cell r="G24">
            <v>19696000</v>
          </cell>
          <cell r="H24">
            <v>30</v>
          </cell>
        </row>
        <row r="25">
          <cell r="E25" t="str">
            <v>10212000-40161000</v>
          </cell>
          <cell r="F25">
            <v>10212000</v>
          </cell>
          <cell r="G25">
            <v>40161000</v>
          </cell>
          <cell r="H25">
            <v>30</v>
          </cell>
        </row>
        <row r="26">
          <cell r="E26" t="str">
            <v>10413000-10413000</v>
          </cell>
          <cell r="F26">
            <v>10413000</v>
          </cell>
          <cell r="G26">
            <v>10413000</v>
          </cell>
          <cell r="H26">
            <v>2</v>
          </cell>
        </row>
        <row r="27">
          <cell r="E27" t="str">
            <v>10413000-27706000</v>
          </cell>
          <cell r="F27">
            <v>10413000</v>
          </cell>
          <cell r="G27">
            <v>27706000</v>
          </cell>
          <cell r="H27">
            <v>2</v>
          </cell>
        </row>
        <row r="28">
          <cell r="E28" t="str">
            <v>10413000-40668000</v>
          </cell>
          <cell r="F28">
            <v>10413000</v>
          </cell>
          <cell r="G28">
            <v>40668000</v>
          </cell>
          <cell r="H28">
            <v>2</v>
          </cell>
        </row>
        <row r="29">
          <cell r="E29" t="str">
            <v>10413000-10212000</v>
          </cell>
          <cell r="F29">
            <v>10413000</v>
          </cell>
          <cell r="G29">
            <v>10212000</v>
          </cell>
          <cell r="H29">
            <v>10</v>
          </cell>
        </row>
        <row r="30">
          <cell r="E30" t="str">
            <v>10413000-16052000</v>
          </cell>
          <cell r="F30">
            <v>10413000</v>
          </cell>
          <cell r="G30">
            <v>16052000</v>
          </cell>
          <cell r="H30">
            <v>10</v>
          </cell>
        </row>
        <row r="31">
          <cell r="E31" t="str">
            <v>10413000-16879000</v>
          </cell>
          <cell r="F31">
            <v>10413000</v>
          </cell>
          <cell r="G31">
            <v>16879000</v>
          </cell>
          <cell r="H31">
            <v>10</v>
          </cell>
        </row>
        <row r="32">
          <cell r="E32" t="str">
            <v>10413000-40159000</v>
          </cell>
          <cell r="F32">
            <v>10413000</v>
          </cell>
          <cell r="G32">
            <v>40159000</v>
          </cell>
          <cell r="H32">
            <v>10</v>
          </cell>
        </row>
        <row r="33">
          <cell r="E33" t="str">
            <v>10413000-45798000</v>
          </cell>
          <cell r="F33">
            <v>10413000</v>
          </cell>
          <cell r="G33">
            <v>45798000</v>
          </cell>
          <cell r="H33">
            <v>6</v>
          </cell>
        </row>
        <row r="34">
          <cell r="E34" t="str">
            <v>10413000-4398000</v>
          </cell>
          <cell r="F34">
            <v>10413000</v>
          </cell>
          <cell r="G34">
            <v>4398000</v>
          </cell>
          <cell r="H34">
            <v>34</v>
          </cell>
        </row>
        <row r="35">
          <cell r="E35" t="str">
            <v>10413000-16057000</v>
          </cell>
          <cell r="F35">
            <v>10413000</v>
          </cell>
          <cell r="G35">
            <v>16057000</v>
          </cell>
          <cell r="H35">
            <v>34</v>
          </cell>
        </row>
        <row r="36">
          <cell r="E36" t="str">
            <v>10413000-19696000</v>
          </cell>
          <cell r="F36">
            <v>10413000</v>
          </cell>
          <cell r="G36">
            <v>19696000</v>
          </cell>
          <cell r="H36">
            <v>34</v>
          </cell>
        </row>
        <row r="37">
          <cell r="E37" t="str">
            <v>10413000-40161000</v>
          </cell>
          <cell r="F37">
            <v>10413000</v>
          </cell>
          <cell r="G37">
            <v>40161000</v>
          </cell>
          <cell r="H37">
            <v>34</v>
          </cell>
        </row>
        <row r="38">
          <cell r="E38" t="str">
            <v>16052000-10413000</v>
          </cell>
          <cell r="F38">
            <v>16052000</v>
          </cell>
          <cell r="G38">
            <v>10413000</v>
          </cell>
          <cell r="H38">
            <v>40</v>
          </cell>
        </row>
        <row r="39">
          <cell r="E39" t="str">
            <v>16052000-27706000</v>
          </cell>
          <cell r="F39">
            <v>16052000</v>
          </cell>
          <cell r="G39">
            <v>27706000</v>
          </cell>
          <cell r="H39">
            <v>40</v>
          </cell>
        </row>
        <row r="40">
          <cell r="E40" t="str">
            <v>16052000-40668000</v>
          </cell>
          <cell r="F40">
            <v>16052000</v>
          </cell>
          <cell r="G40">
            <v>40668000</v>
          </cell>
          <cell r="H40">
            <v>40</v>
          </cell>
        </row>
        <row r="41">
          <cell r="E41" t="str">
            <v>16052000-10212000</v>
          </cell>
          <cell r="F41">
            <v>16052000</v>
          </cell>
          <cell r="G41">
            <v>10212000</v>
          </cell>
          <cell r="H41">
            <v>2</v>
          </cell>
        </row>
        <row r="42">
          <cell r="E42" t="str">
            <v>16052000-16052000</v>
          </cell>
          <cell r="F42">
            <v>16052000</v>
          </cell>
          <cell r="G42">
            <v>16052000</v>
          </cell>
          <cell r="H42">
            <v>2</v>
          </cell>
        </row>
        <row r="43">
          <cell r="E43" t="str">
            <v>16052000-16879000</v>
          </cell>
          <cell r="F43">
            <v>16052000</v>
          </cell>
          <cell r="G43">
            <v>16879000</v>
          </cell>
          <cell r="H43">
            <v>2</v>
          </cell>
        </row>
        <row r="44">
          <cell r="E44" t="str">
            <v>16052000-40159000</v>
          </cell>
          <cell r="F44">
            <v>16052000</v>
          </cell>
          <cell r="G44">
            <v>40159000</v>
          </cell>
          <cell r="H44">
            <v>2</v>
          </cell>
        </row>
        <row r="45">
          <cell r="E45" t="str">
            <v>16052000-45798000</v>
          </cell>
          <cell r="F45">
            <v>16052000</v>
          </cell>
          <cell r="G45">
            <v>45798000</v>
          </cell>
          <cell r="H45">
            <v>40</v>
          </cell>
        </row>
        <row r="46">
          <cell r="E46" t="str">
            <v>16052000-4398000</v>
          </cell>
          <cell r="F46">
            <v>16052000</v>
          </cell>
          <cell r="G46">
            <v>4398000</v>
          </cell>
          <cell r="H46">
            <v>30</v>
          </cell>
        </row>
        <row r="47">
          <cell r="E47" t="str">
            <v>16052000-16057000</v>
          </cell>
          <cell r="F47">
            <v>16052000</v>
          </cell>
          <cell r="G47">
            <v>16057000</v>
          </cell>
          <cell r="H47">
            <v>30</v>
          </cell>
        </row>
        <row r="48">
          <cell r="E48" t="str">
            <v>16052000-19696000</v>
          </cell>
          <cell r="F48">
            <v>16052000</v>
          </cell>
          <cell r="G48">
            <v>19696000</v>
          </cell>
          <cell r="H48">
            <v>30</v>
          </cell>
        </row>
        <row r="49">
          <cell r="E49" t="str">
            <v>16052000-40161000</v>
          </cell>
          <cell r="F49">
            <v>16052000</v>
          </cell>
          <cell r="G49">
            <v>40161000</v>
          </cell>
          <cell r="H49">
            <v>30</v>
          </cell>
        </row>
        <row r="50">
          <cell r="E50" t="str">
            <v>16057000-10413000</v>
          </cell>
          <cell r="F50">
            <v>16057000</v>
          </cell>
          <cell r="G50">
            <v>10413000</v>
          </cell>
          <cell r="H50">
            <v>30</v>
          </cell>
        </row>
        <row r="51">
          <cell r="E51" t="str">
            <v>16057000-27706000</v>
          </cell>
          <cell r="F51">
            <v>16057000</v>
          </cell>
          <cell r="G51">
            <v>27706000</v>
          </cell>
          <cell r="H51">
            <v>30</v>
          </cell>
        </row>
        <row r="52">
          <cell r="E52" t="str">
            <v>16057000-40668000</v>
          </cell>
          <cell r="F52">
            <v>16057000</v>
          </cell>
          <cell r="G52">
            <v>40668000</v>
          </cell>
          <cell r="H52">
            <v>30</v>
          </cell>
        </row>
        <row r="53">
          <cell r="E53" t="str">
            <v>16057000-10212000</v>
          </cell>
          <cell r="F53">
            <v>16057000</v>
          </cell>
          <cell r="G53">
            <v>10212000</v>
          </cell>
          <cell r="H53">
            <v>30</v>
          </cell>
        </row>
        <row r="54">
          <cell r="E54" t="str">
            <v>16057000-16052000</v>
          </cell>
          <cell r="F54">
            <v>16057000</v>
          </cell>
          <cell r="G54">
            <v>16052000</v>
          </cell>
          <cell r="H54">
            <v>30</v>
          </cell>
        </row>
        <row r="55">
          <cell r="E55" t="str">
            <v>16057000-16879000</v>
          </cell>
          <cell r="F55">
            <v>16057000</v>
          </cell>
          <cell r="G55">
            <v>16879000</v>
          </cell>
          <cell r="H55">
            <v>30</v>
          </cell>
        </row>
        <row r="56">
          <cell r="E56" t="str">
            <v>16057000-40159000</v>
          </cell>
          <cell r="F56">
            <v>16057000</v>
          </cell>
          <cell r="G56">
            <v>40159000</v>
          </cell>
          <cell r="H56">
            <v>30</v>
          </cell>
        </row>
        <row r="57">
          <cell r="E57" t="str">
            <v>16057000-45798000</v>
          </cell>
          <cell r="F57">
            <v>16057000</v>
          </cell>
          <cell r="G57">
            <v>45798000</v>
          </cell>
          <cell r="H57">
            <v>34</v>
          </cell>
        </row>
        <row r="58">
          <cell r="E58" t="str">
            <v>16057000-4398000</v>
          </cell>
          <cell r="F58">
            <v>16057000</v>
          </cell>
          <cell r="G58">
            <v>4398000</v>
          </cell>
          <cell r="H58">
            <v>2</v>
          </cell>
        </row>
        <row r="59">
          <cell r="E59" t="str">
            <v>16057000-16057000</v>
          </cell>
          <cell r="F59">
            <v>16057000</v>
          </cell>
          <cell r="G59">
            <v>16057000</v>
          </cell>
          <cell r="H59">
            <v>2</v>
          </cell>
        </row>
        <row r="60">
          <cell r="E60" t="str">
            <v>16057000-19696000</v>
          </cell>
          <cell r="F60">
            <v>16057000</v>
          </cell>
          <cell r="G60">
            <v>19696000</v>
          </cell>
          <cell r="H60">
            <v>2</v>
          </cell>
        </row>
        <row r="61">
          <cell r="E61" t="str">
            <v>16057000-40161000</v>
          </cell>
          <cell r="F61">
            <v>16057000</v>
          </cell>
          <cell r="G61">
            <v>40161000</v>
          </cell>
          <cell r="H61">
            <v>2</v>
          </cell>
        </row>
        <row r="62">
          <cell r="E62" t="str">
            <v>16879000-10413000</v>
          </cell>
          <cell r="F62">
            <v>16879000</v>
          </cell>
          <cell r="G62">
            <v>10413000</v>
          </cell>
          <cell r="H62">
            <v>40</v>
          </cell>
        </row>
        <row r="63">
          <cell r="E63" t="str">
            <v>16879000-27706000</v>
          </cell>
          <cell r="F63">
            <v>16879000</v>
          </cell>
          <cell r="G63">
            <v>27706000</v>
          </cell>
          <cell r="H63">
            <v>40</v>
          </cell>
        </row>
        <row r="64">
          <cell r="E64" t="str">
            <v>16879000-40668000</v>
          </cell>
          <cell r="F64">
            <v>16879000</v>
          </cell>
          <cell r="G64">
            <v>40668000</v>
          </cell>
          <cell r="H64">
            <v>40</v>
          </cell>
        </row>
        <row r="65">
          <cell r="E65" t="str">
            <v>16879000-10212000</v>
          </cell>
          <cell r="F65">
            <v>16879000</v>
          </cell>
          <cell r="G65">
            <v>10212000</v>
          </cell>
          <cell r="H65">
            <v>2</v>
          </cell>
        </row>
        <row r="66">
          <cell r="E66" t="str">
            <v>16879000-16052000</v>
          </cell>
          <cell r="F66">
            <v>16879000</v>
          </cell>
          <cell r="G66">
            <v>16052000</v>
          </cell>
          <cell r="H66">
            <v>2</v>
          </cell>
        </row>
        <row r="67">
          <cell r="E67" t="str">
            <v>16879000-16879000</v>
          </cell>
          <cell r="F67">
            <v>16879000</v>
          </cell>
          <cell r="G67">
            <v>16879000</v>
          </cell>
          <cell r="H67">
            <v>2</v>
          </cell>
        </row>
        <row r="68">
          <cell r="E68" t="str">
            <v>16879000-40159000</v>
          </cell>
          <cell r="F68">
            <v>16879000</v>
          </cell>
          <cell r="G68">
            <v>40159000</v>
          </cell>
          <cell r="H68">
            <v>2</v>
          </cell>
        </row>
        <row r="69">
          <cell r="E69" t="str">
            <v>16879000-45798000</v>
          </cell>
          <cell r="F69">
            <v>16879000</v>
          </cell>
          <cell r="G69">
            <v>45798000</v>
          </cell>
          <cell r="H69">
            <v>40</v>
          </cell>
        </row>
        <row r="70">
          <cell r="E70" t="str">
            <v>16879000-4398000</v>
          </cell>
          <cell r="F70">
            <v>16879000</v>
          </cell>
          <cell r="G70">
            <v>4398000</v>
          </cell>
          <cell r="H70">
            <v>30</v>
          </cell>
        </row>
        <row r="71">
          <cell r="E71" t="str">
            <v>16879000-16057000</v>
          </cell>
          <cell r="F71">
            <v>16879000</v>
          </cell>
          <cell r="G71">
            <v>16057000</v>
          </cell>
          <cell r="H71">
            <v>30</v>
          </cell>
        </row>
        <row r="72">
          <cell r="E72" t="str">
            <v>16879000-19696000</v>
          </cell>
          <cell r="F72">
            <v>16879000</v>
          </cell>
          <cell r="G72">
            <v>19696000</v>
          </cell>
          <cell r="H72">
            <v>30</v>
          </cell>
        </row>
        <row r="73">
          <cell r="E73" t="str">
            <v>16879000-40161000</v>
          </cell>
          <cell r="F73">
            <v>16879000</v>
          </cell>
          <cell r="G73">
            <v>40161000</v>
          </cell>
          <cell r="H73">
            <v>30</v>
          </cell>
        </row>
        <row r="74">
          <cell r="E74" t="str">
            <v>19696000-10413000</v>
          </cell>
          <cell r="F74">
            <v>19696000</v>
          </cell>
          <cell r="G74">
            <v>10413000</v>
          </cell>
          <cell r="H74">
            <v>30</v>
          </cell>
        </row>
        <row r="75">
          <cell r="E75" t="str">
            <v>19696000-27706000</v>
          </cell>
          <cell r="F75">
            <v>19696000</v>
          </cell>
          <cell r="G75">
            <v>27706000</v>
          </cell>
          <cell r="H75">
            <v>30</v>
          </cell>
        </row>
        <row r="76">
          <cell r="E76" t="str">
            <v>19696000-40668000</v>
          </cell>
          <cell r="F76">
            <v>19696000</v>
          </cell>
          <cell r="G76">
            <v>40668000</v>
          </cell>
          <cell r="H76">
            <v>30</v>
          </cell>
        </row>
        <row r="77">
          <cell r="E77" t="str">
            <v>19696000-10212000</v>
          </cell>
          <cell r="F77">
            <v>19696000</v>
          </cell>
          <cell r="G77">
            <v>10212000</v>
          </cell>
          <cell r="H77">
            <v>30</v>
          </cell>
        </row>
        <row r="78">
          <cell r="E78" t="str">
            <v>19696000-16052000</v>
          </cell>
          <cell r="F78">
            <v>19696000</v>
          </cell>
          <cell r="G78">
            <v>16052000</v>
          </cell>
          <cell r="H78">
            <v>30</v>
          </cell>
        </row>
        <row r="79">
          <cell r="E79" t="str">
            <v>19696000-16879000</v>
          </cell>
          <cell r="F79">
            <v>19696000</v>
          </cell>
          <cell r="G79">
            <v>16879000</v>
          </cell>
          <cell r="H79">
            <v>30</v>
          </cell>
        </row>
        <row r="80">
          <cell r="E80" t="str">
            <v>19696000-40159000</v>
          </cell>
          <cell r="F80">
            <v>19696000</v>
          </cell>
          <cell r="G80">
            <v>40159000</v>
          </cell>
          <cell r="H80">
            <v>30</v>
          </cell>
        </row>
        <row r="81">
          <cell r="E81" t="str">
            <v>19696000-45798000</v>
          </cell>
          <cell r="F81">
            <v>19696000</v>
          </cell>
          <cell r="G81">
            <v>45798000</v>
          </cell>
          <cell r="H81">
            <v>34</v>
          </cell>
        </row>
        <row r="82">
          <cell r="E82" t="str">
            <v>19696000-4398000</v>
          </cell>
          <cell r="F82">
            <v>19696000</v>
          </cell>
          <cell r="G82">
            <v>4398000</v>
          </cell>
          <cell r="H82">
            <v>2</v>
          </cell>
        </row>
        <row r="83">
          <cell r="E83" t="str">
            <v>19696000-16057000</v>
          </cell>
          <cell r="F83">
            <v>19696000</v>
          </cell>
          <cell r="G83">
            <v>16057000</v>
          </cell>
          <cell r="H83">
            <v>2</v>
          </cell>
        </row>
        <row r="84">
          <cell r="E84" t="str">
            <v>19696000-19696000</v>
          </cell>
          <cell r="F84">
            <v>19696000</v>
          </cell>
          <cell r="G84">
            <v>19696000</v>
          </cell>
          <cell r="H84">
            <v>2</v>
          </cell>
        </row>
        <row r="85">
          <cell r="E85" t="str">
            <v>19696000-40161000</v>
          </cell>
          <cell r="F85">
            <v>19696000</v>
          </cell>
          <cell r="G85">
            <v>40161000</v>
          </cell>
          <cell r="H85">
            <v>2</v>
          </cell>
        </row>
        <row r="86">
          <cell r="E86" t="str">
            <v>27706000-10413000</v>
          </cell>
          <cell r="F86">
            <v>27706000</v>
          </cell>
          <cell r="G86">
            <v>10413000</v>
          </cell>
          <cell r="H86">
            <v>2</v>
          </cell>
        </row>
        <row r="87">
          <cell r="E87" t="str">
            <v>27706000-27706000</v>
          </cell>
          <cell r="F87">
            <v>27706000</v>
          </cell>
          <cell r="G87">
            <v>27706000</v>
          </cell>
          <cell r="H87">
            <v>2</v>
          </cell>
        </row>
        <row r="88">
          <cell r="E88" t="str">
            <v>27706000-40668000</v>
          </cell>
          <cell r="F88">
            <v>27706000</v>
          </cell>
          <cell r="G88">
            <v>40668000</v>
          </cell>
          <cell r="H88">
            <v>2</v>
          </cell>
        </row>
        <row r="89">
          <cell r="E89" t="str">
            <v>27706000-10212000</v>
          </cell>
          <cell r="F89">
            <v>27706000</v>
          </cell>
          <cell r="G89">
            <v>10212000</v>
          </cell>
          <cell r="H89">
            <v>10</v>
          </cell>
        </row>
        <row r="90">
          <cell r="E90" t="str">
            <v>27706000-16052000</v>
          </cell>
          <cell r="F90">
            <v>27706000</v>
          </cell>
          <cell r="G90">
            <v>16052000</v>
          </cell>
          <cell r="H90">
            <v>10</v>
          </cell>
        </row>
        <row r="91">
          <cell r="E91" t="str">
            <v>27706000-16879000</v>
          </cell>
          <cell r="F91">
            <v>27706000</v>
          </cell>
          <cell r="G91">
            <v>16879000</v>
          </cell>
          <cell r="H91">
            <v>10</v>
          </cell>
        </row>
        <row r="92">
          <cell r="E92" t="str">
            <v>27706000-40159000</v>
          </cell>
          <cell r="F92">
            <v>27706000</v>
          </cell>
          <cell r="G92">
            <v>40159000</v>
          </cell>
          <cell r="H92">
            <v>10</v>
          </cell>
        </row>
        <row r="93">
          <cell r="E93" t="str">
            <v>27706000-45798000</v>
          </cell>
          <cell r="F93">
            <v>27706000</v>
          </cell>
          <cell r="G93">
            <v>45798000</v>
          </cell>
          <cell r="H93">
            <v>6</v>
          </cell>
        </row>
        <row r="94">
          <cell r="E94" t="str">
            <v>27706000-4398000</v>
          </cell>
          <cell r="F94">
            <v>27706000</v>
          </cell>
          <cell r="G94">
            <v>4398000</v>
          </cell>
          <cell r="H94">
            <v>34</v>
          </cell>
        </row>
        <row r="95">
          <cell r="E95" t="str">
            <v>27706000-16057000</v>
          </cell>
          <cell r="F95">
            <v>27706000</v>
          </cell>
          <cell r="G95">
            <v>16057000</v>
          </cell>
          <cell r="H95">
            <v>34</v>
          </cell>
        </row>
        <row r="96">
          <cell r="E96" t="str">
            <v>27706000-19696000</v>
          </cell>
          <cell r="F96">
            <v>27706000</v>
          </cell>
          <cell r="G96">
            <v>19696000</v>
          </cell>
          <cell r="H96">
            <v>34</v>
          </cell>
        </row>
        <row r="97">
          <cell r="E97" t="str">
            <v>27706000-40161000</v>
          </cell>
          <cell r="F97">
            <v>27706000</v>
          </cell>
          <cell r="G97">
            <v>40161000</v>
          </cell>
          <cell r="H97">
            <v>34</v>
          </cell>
        </row>
        <row r="98">
          <cell r="E98" t="str">
            <v>40159000-10413000</v>
          </cell>
          <cell r="F98">
            <v>40159000</v>
          </cell>
          <cell r="G98">
            <v>10413000</v>
          </cell>
          <cell r="H98">
            <v>40</v>
          </cell>
        </row>
        <row r="99">
          <cell r="E99" t="str">
            <v>40159000-27706000</v>
          </cell>
          <cell r="F99">
            <v>40159000</v>
          </cell>
          <cell r="G99">
            <v>27706000</v>
          </cell>
          <cell r="H99">
            <v>40</v>
          </cell>
        </row>
        <row r="100">
          <cell r="E100" t="str">
            <v>40159000-40668000</v>
          </cell>
          <cell r="F100">
            <v>40159000</v>
          </cell>
          <cell r="G100">
            <v>40668000</v>
          </cell>
          <cell r="H100">
            <v>40</v>
          </cell>
        </row>
        <row r="101">
          <cell r="E101" t="str">
            <v>40159000-10212000</v>
          </cell>
          <cell r="F101">
            <v>40159000</v>
          </cell>
          <cell r="G101">
            <v>10212000</v>
          </cell>
          <cell r="H101">
            <v>2</v>
          </cell>
        </row>
        <row r="102">
          <cell r="E102" t="str">
            <v>40159000-16052000</v>
          </cell>
          <cell r="F102">
            <v>40159000</v>
          </cell>
          <cell r="G102">
            <v>16052000</v>
          </cell>
          <cell r="H102">
            <v>2</v>
          </cell>
        </row>
        <row r="103">
          <cell r="E103" t="str">
            <v>40159000-16879000</v>
          </cell>
          <cell r="F103">
            <v>40159000</v>
          </cell>
          <cell r="G103">
            <v>16879000</v>
          </cell>
          <cell r="H103">
            <v>2</v>
          </cell>
        </row>
        <row r="104">
          <cell r="E104" t="str">
            <v>40159000-40159000</v>
          </cell>
          <cell r="F104">
            <v>40159000</v>
          </cell>
          <cell r="G104">
            <v>40159000</v>
          </cell>
          <cell r="H104">
            <v>2</v>
          </cell>
        </row>
        <row r="105">
          <cell r="E105" t="str">
            <v>40159000-45798000</v>
          </cell>
          <cell r="F105">
            <v>40159000</v>
          </cell>
          <cell r="G105">
            <v>45798000</v>
          </cell>
          <cell r="H105">
            <v>40</v>
          </cell>
        </row>
        <row r="106">
          <cell r="E106" t="str">
            <v>40159000-4398000</v>
          </cell>
          <cell r="F106">
            <v>40159000</v>
          </cell>
          <cell r="G106">
            <v>4398000</v>
          </cell>
          <cell r="H106">
            <v>30</v>
          </cell>
        </row>
        <row r="107">
          <cell r="E107" t="str">
            <v>40159000-16057000</v>
          </cell>
          <cell r="F107">
            <v>40159000</v>
          </cell>
          <cell r="G107">
            <v>16057000</v>
          </cell>
          <cell r="H107">
            <v>30</v>
          </cell>
        </row>
        <row r="108">
          <cell r="E108" t="str">
            <v>40159000-19696000</v>
          </cell>
          <cell r="F108">
            <v>40159000</v>
          </cell>
          <cell r="G108">
            <v>19696000</v>
          </cell>
          <cell r="H108">
            <v>30</v>
          </cell>
        </row>
        <row r="109">
          <cell r="E109" t="str">
            <v>40159000-40161000</v>
          </cell>
          <cell r="F109">
            <v>40159000</v>
          </cell>
          <cell r="G109">
            <v>40161000</v>
          </cell>
          <cell r="H109">
            <v>30</v>
          </cell>
        </row>
        <row r="110">
          <cell r="E110" t="str">
            <v>40161000-10413000</v>
          </cell>
          <cell r="F110">
            <v>40161000</v>
          </cell>
          <cell r="G110">
            <v>10413000</v>
          </cell>
          <cell r="H110">
            <v>30</v>
          </cell>
        </row>
        <row r="111">
          <cell r="E111" t="str">
            <v>40161000-27706000</v>
          </cell>
          <cell r="F111">
            <v>40161000</v>
          </cell>
          <cell r="G111">
            <v>27706000</v>
          </cell>
          <cell r="H111">
            <v>30</v>
          </cell>
        </row>
        <row r="112">
          <cell r="E112" t="str">
            <v>40161000-40668000</v>
          </cell>
          <cell r="F112">
            <v>40161000</v>
          </cell>
          <cell r="G112">
            <v>40668000</v>
          </cell>
          <cell r="H112">
            <v>30</v>
          </cell>
        </row>
        <row r="113">
          <cell r="E113" t="str">
            <v>40161000-10212000</v>
          </cell>
          <cell r="F113">
            <v>40161000</v>
          </cell>
          <cell r="G113">
            <v>10212000</v>
          </cell>
          <cell r="H113">
            <v>30</v>
          </cell>
        </row>
        <row r="114">
          <cell r="E114" t="str">
            <v>40161000-16052000</v>
          </cell>
          <cell r="F114">
            <v>40161000</v>
          </cell>
          <cell r="G114">
            <v>16052000</v>
          </cell>
          <cell r="H114">
            <v>30</v>
          </cell>
        </row>
        <row r="115">
          <cell r="E115" t="str">
            <v>40161000-16879000</v>
          </cell>
          <cell r="F115">
            <v>40161000</v>
          </cell>
          <cell r="G115">
            <v>16879000</v>
          </cell>
          <cell r="H115">
            <v>30</v>
          </cell>
        </row>
        <row r="116">
          <cell r="E116" t="str">
            <v>40161000-40159000</v>
          </cell>
          <cell r="F116">
            <v>40161000</v>
          </cell>
          <cell r="G116">
            <v>40159000</v>
          </cell>
          <cell r="H116">
            <v>30</v>
          </cell>
        </row>
        <row r="117">
          <cell r="E117" t="str">
            <v>40161000-45798000</v>
          </cell>
          <cell r="F117">
            <v>40161000</v>
          </cell>
          <cell r="G117">
            <v>45798000</v>
          </cell>
          <cell r="H117">
            <v>34</v>
          </cell>
        </row>
        <row r="118">
          <cell r="E118" t="str">
            <v>40161000-4398000</v>
          </cell>
          <cell r="F118">
            <v>40161000</v>
          </cell>
          <cell r="G118">
            <v>4398000</v>
          </cell>
          <cell r="H118">
            <v>2</v>
          </cell>
        </row>
        <row r="119">
          <cell r="E119" t="str">
            <v>40161000-16057000</v>
          </cell>
          <cell r="F119">
            <v>40161000</v>
          </cell>
          <cell r="G119">
            <v>16057000</v>
          </cell>
          <cell r="H119">
            <v>2</v>
          </cell>
        </row>
        <row r="120">
          <cell r="E120" t="str">
            <v>40161000-19696000</v>
          </cell>
          <cell r="F120">
            <v>40161000</v>
          </cell>
          <cell r="G120">
            <v>19696000</v>
          </cell>
          <cell r="H120">
            <v>2</v>
          </cell>
        </row>
        <row r="121">
          <cell r="E121" t="str">
            <v>40161000-40161000</v>
          </cell>
          <cell r="F121">
            <v>40161000</v>
          </cell>
          <cell r="G121">
            <v>40161000</v>
          </cell>
          <cell r="H121">
            <v>2</v>
          </cell>
        </row>
        <row r="122">
          <cell r="E122" t="str">
            <v>40668000-10413000</v>
          </cell>
          <cell r="F122">
            <v>40668000</v>
          </cell>
          <cell r="G122">
            <v>10413000</v>
          </cell>
          <cell r="H122">
            <v>2</v>
          </cell>
        </row>
        <row r="123">
          <cell r="E123" t="str">
            <v>40668000-27706000</v>
          </cell>
          <cell r="F123">
            <v>40668000</v>
          </cell>
          <cell r="G123">
            <v>27706000</v>
          </cell>
          <cell r="H123">
            <v>2</v>
          </cell>
        </row>
        <row r="124">
          <cell r="E124" t="str">
            <v>40668000-40668000</v>
          </cell>
          <cell r="F124">
            <v>40668000</v>
          </cell>
          <cell r="G124">
            <v>40668000</v>
          </cell>
          <cell r="H124">
            <v>2</v>
          </cell>
        </row>
        <row r="125">
          <cell r="E125" t="str">
            <v>40668000-10212000</v>
          </cell>
          <cell r="F125">
            <v>40668000</v>
          </cell>
          <cell r="G125">
            <v>10212000</v>
          </cell>
          <cell r="H125">
            <v>10</v>
          </cell>
        </row>
        <row r="126">
          <cell r="E126" t="str">
            <v>40668000-16052000</v>
          </cell>
          <cell r="F126">
            <v>40668000</v>
          </cell>
          <cell r="G126">
            <v>16052000</v>
          </cell>
          <cell r="H126">
            <v>10</v>
          </cell>
        </row>
        <row r="127">
          <cell r="E127" t="str">
            <v>40668000-16879000</v>
          </cell>
          <cell r="F127">
            <v>40668000</v>
          </cell>
          <cell r="G127">
            <v>16879000</v>
          </cell>
          <cell r="H127">
            <v>10</v>
          </cell>
        </row>
        <row r="128">
          <cell r="E128" t="str">
            <v>40668000-40159000</v>
          </cell>
          <cell r="F128">
            <v>40668000</v>
          </cell>
          <cell r="G128">
            <v>40159000</v>
          </cell>
          <cell r="H128">
            <v>10</v>
          </cell>
        </row>
        <row r="129">
          <cell r="E129" t="str">
            <v>40668000-45798000</v>
          </cell>
          <cell r="F129">
            <v>40668000</v>
          </cell>
          <cell r="G129">
            <v>45798000</v>
          </cell>
          <cell r="H129">
            <v>6</v>
          </cell>
        </row>
        <row r="130">
          <cell r="E130" t="str">
            <v>40668000-4398000</v>
          </cell>
          <cell r="F130">
            <v>40668000</v>
          </cell>
          <cell r="G130">
            <v>4398000</v>
          </cell>
          <cell r="H130">
            <v>34</v>
          </cell>
        </row>
        <row r="131">
          <cell r="E131" t="str">
            <v>40668000-16057000</v>
          </cell>
          <cell r="F131">
            <v>40668000</v>
          </cell>
          <cell r="G131">
            <v>16057000</v>
          </cell>
          <cell r="H131">
            <v>34</v>
          </cell>
        </row>
        <row r="132">
          <cell r="E132" t="str">
            <v>40668000-19696000</v>
          </cell>
          <cell r="F132">
            <v>40668000</v>
          </cell>
          <cell r="G132">
            <v>19696000</v>
          </cell>
          <cell r="H132">
            <v>34</v>
          </cell>
        </row>
        <row r="133">
          <cell r="E133" t="str">
            <v>40668000-40161000</v>
          </cell>
          <cell r="F133">
            <v>40668000</v>
          </cell>
          <cell r="G133">
            <v>40161000</v>
          </cell>
          <cell r="H133">
            <v>34</v>
          </cell>
        </row>
        <row r="134">
          <cell r="E134" t="str">
            <v>45798000-10413000</v>
          </cell>
          <cell r="F134">
            <v>45798000</v>
          </cell>
          <cell r="G134">
            <v>10413000</v>
          </cell>
          <cell r="H134">
            <v>36</v>
          </cell>
        </row>
        <row r="135">
          <cell r="E135" t="str">
            <v>45798000-27706000</v>
          </cell>
          <cell r="F135">
            <v>45798000</v>
          </cell>
          <cell r="G135">
            <v>27706000</v>
          </cell>
          <cell r="H135">
            <v>36</v>
          </cell>
        </row>
        <row r="136">
          <cell r="E136" t="str">
            <v>45798000-40668000</v>
          </cell>
          <cell r="F136">
            <v>45798000</v>
          </cell>
          <cell r="G136">
            <v>40668000</v>
          </cell>
          <cell r="H136">
            <v>36</v>
          </cell>
        </row>
        <row r="137">
          <cell r="E137" t="str">
            <v>45798000-10212000</v>
          </cell>
          <cell r="F137">
            <v>45798000</v>
          </cell>
          <cell r="G137">
            <v>10212000</v>
          </cell>
          <cell r="H137">
            <v>40</v>
          </cell>
        </row>
        <row r="138">
          <cell r="E138" t="str">
            <v>45798000-16052000</v>
          </cell>
          <cell r="F138">
            <v>45798000</v>
          </cell>
          <cell r="G138">
            <v>16052000</v>
          </cell>
          <cell r="H138">
            <v>40</v>
          </cell>
        </row>
        <row r="139">
          <cell r="E139" t="str">
            <v>45798000-16879000</v>
          </cell>
          <cell r="F139">
            <v>45798000</v>
          </cell>
          <cell r="G139">
            <v>16879000</v>
          </cell>
          <cell r="H139">
            <v>40</v>
          </cell>
        </row>
        <row r="140">
          <cell r="E140" t="str">
            <v>45798000-40159000</v>
          </cell>
          <cell r="F140">
            <v>45798000</v>
          </cell>
          <cell r="G140">
            <v>40159000</v>
          </cell>
          <cell r="H140">
            <v>40</v>
          </cell>
        </row>
        <row r="141">
          <cell r="E141" t="str">
            <v>45798000-45798000</v>
          </cell>
          <cell r="F141">
            <v>45798000</v>
          </cell>
          <cell r="G141">
            <v>45798000</v>
          </cell>
          <cell r="H141">
            <v>0</v>
          </cell>
        </row>
        <row r="142">
          <cell r="E142" t="str">
            <v>45798000-4398000</v>
          </cell>
          <cell r="F142">
            <v>45798000</v>
          </cell>
          <cell r="G142">
            <v>4398000</v>
          </cell>
          <cell r="H142">
            <v>34</v>
          </cell>
        </row>
        <row r="143">
          <cell r="E143" t="str">
            <v>45798000-16057000</v>
          </cell>
          <cell r="F143">
            <v>45798000</v>
          </cell>
          <cell r="G143">
            <v>16057000</v>
          </cell>
          <cell r="H143">
            <v>34</v>
          </cell>
        </row>
        <row r="144">
          <cell r="E144" t="str">
            <v>45798000-19696000</v>
          </cell>
          <cell r="F144">
            <v>45798000</v>
          </cell>
          <cell r="G144">
            <v>19696000</v>
          </cell>
          <cell r="H144">
            <v>34</v>
          </cell>
        </row>
        <row r="145">
          <cell r="E145" t="str">
            <v>45798000-40161000</v>
          </cell>
          <cell r="F145">
            <v>45798000</v>
          </cell>
          <cell r="G145">
            <v>40161000</v>
          </cell>
          <cell r="H145">
            <v>34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ojit Mandal" refreshedDate="45130.451194675923" backgroundQuery="1" createdVersion="8" refreshedVersion="8" minRefreshableVersion="3" recordCount="0" supportSubquery="1" supportAdvancedDrill="1" xr:uid="{10644486-5BF1-4DDD-9F48-8FDB4E68D930}">
  <cacheSource type="external" connectionId="1"/>
  <cacheFields count="10">
    <cacheField name="[Fiscal Calendar].[Fiscal Year].[Fiscal Year]" caption="Fiscal Year" numFmtId="0" hierarchy="217" level="1">
      <sharedItems containsSemiMixedTypes="0" containsString="0"/>
    </cacheField>
    <cacheField name="[Plant].[Plant Name].[Plant Name]" caption="Plant Name" numFmtId="0" hierarchy="724" level="1">
      <sharedItems containsSemiMixedTypes="0" containsString="0"/>
    </cacheField>
    <cacheField name="[System].[SCL System Name].[SCL System Name]" caption="SCL System Name" numFmtId="0" hierarchy="914" level="1">
      <sharedItems count="5">
        <s v="[System].[SCL System Name].&amp;[CHEWY LEG B]" c="CHEWY LEG B"/>
        <s v="[System].[SCL System Name].&amp;[CHEWY LEG C]" c="CHEWY LEG C"/>
        <s v="[System].[SCL System Name].&amp;[CHEWY LEG D]" c="CHEWY LEG D"/>
        <s v="[System].[SCL System Name].&amp;[CHEWY LEG E]" c="CHEWY LEG E"/>
        <s v="[System].[SCL System Name].&amp;[CHEWY PROCESSING]" c="CHEWY PROCESSING"/>
      </sharedItems>
    </cacheField>
    <cacheField name="[Measures].[Event Count, Production Log]" caption="Event Count, Production Log" numFmtId="0" hierarchy="2968" level="32767"/>
    <cacheField name="[Previous Product].[Prev - Material Code].[Prev - Material Code]" caption="Prev - Material Code" numFmtId="0" hierarchy="738" level="1">
      <sharedItems count="37">
        <s v="[Previous Product].[Prev - Material Code].&amp;[0004398000]" c="0004398000"/>
        <s v="[Previous Product].[Prev - Material Code].&amp;[0010413000]" c="0010413000"/>
        <s v="[Previous Product].[Prev - Material Code].&amp;[0012973000]" c="0012973000"/>
        <s v="[Previous Product].[Prev - Material Code].&amp;[0013051000]" c="0013051000"/>
        <s v="[Previous Product].[Prev - Material Code].&amp;[0013052000]" c="0013052000"/>
        <s v="[Previous Product].[Prev - Material Code].&amp;[0014299000]" c="0014299000"/>
        <s v="[Previous Product].[Prev - Material Code].&amp;[0014644000]" c="0014644000"/>
        <s v="[Previous Product].[Prev - Material Code].&amp;[0014646000]" c="0014646000"/>
        <s v="[Previous Product].[Prev - Material Code].&amp;[0015736000]" c="0015736000"/>
        <s v="[Previous Product].[Prev - Material Code].&amp;[0016052000]" c="0016052000"/>
        <s v="[Previous Product].[Prev - Material Code].&amp;[0016056000]" c="0016056000"/>
        <s v="[Previous Product].[Prev - Material Code].&amp;[0016334000]" c="0016334000"/>
        <s v="[Previous Product].[Prev - Material Code].&amp;[0016879000]" c="0016879000"/>
        <s v="[Previous Product].[Prev - Material Code].&amp;[0018341000]" c="0018341000"/>
        <s v="[Previous Product].[Prev - Material Code].&amp;[0018835000]" c="0018835000"/>
        <s v="[Previous Product].[Prev - Material Code].&amp;[0019696000]" c="0019696000"/>
        <s v="[Previous Product].[Prev - Material Code].&amp;[0027707000]" c="0027707000"/>
        <s v="[Previous Product].[Prev - Material Code].&amp;[0027855000]" c="0027855000"/>
        <s v="[Previous Product].[Prev - Material Code].&amp;[0040159000]" c="0040159000"/>
        <s v="[Previous Product].[Prev - Material Code].&amp;[0040161000]" c="0040161000"/>
        <s v="[Previous Product].[Prev - Material Code].&amp;[0040668000]" c="0040668000"/>
        <s v="[Previous Product].[Prev - Material Code].&amp;[0045723000]" c="0045723000"/>
        <s v="[Previous Product].[Prev - Material Code].&amp;[0045798000]" c="0045798000"/>
        <s v="[Previous Product].[Prev - Material Code].&amp;[4301199000]" c="4301199000"/>
        <s v="[Previous Product].[Prev - Material Code].&amp;[4328662000]" c="4328662000"/>
        <s v="[Previous Product].[Prev - Material Code].&amp;[0018781000]" c="0018781000"/>
        <s v="[Previous Product].[Prev - Material Code].&amp;[0018784000]" c="0018784000"/>
        <s v="[Previous Product].[Prev - Material Code].&amp;[0014665000]" c="0014665000"/>
        <s v="[Previous Product].[Prev - Material Code].&amp;[4104398000]" c="4104398000"/>
        <s v="[Previous Product].[Prev - Material Code].&amp;[4125119120]" c="4125119120"/>
        <s v="[Previous Product].[Prev - Material Code].&amp;[4127706000]" c="4127706000"/>
        <s v="[Previous Product].[Prev - Material Code].&amp;[4127707000]" c="4127707000"/>
        <s v="[Previous Product].[Prev - Material Code].&amp;[4127855000]" c="4127855000"/>
        <s v="[Previous Product].[Prev - Material Code].&amp;[4129853000]" c="4129853000"/>
        <s v="[Previous Product].[Prev - Material Code].&amp;[4145282101]" c="4145282101"/>
        <s v="[Previous Product].[Prev - Material Code].&amp;[4145723000]" c="4145723000"/>
        <s v="[Previous Product].[Prev - Material Code].&amp;[4145796000]" c="4145796000"/>
      </sharedItems>
    </cacheField>
    <cacheField name="[Product].[Material Code].[Material Code]" caption="Material Code" numFmtId="0" hierarchy="776" level="1">
      <sharedItems count="37">
        <s v="[Product].[Material Code].&amp;[0012973000]" c="0012973000"/>
        <s v="[Product].[Material Code].&amp;[0015736000]" c="0015736000"/>
        <s v="[Product].[Material Code].&amp;[0019696000]" c="0019696000"/>
        <s v="[Product].[Material Code].&amp;[0040668000]" c="0040668000"/>
        <s v="[Product].[Material Code].&amp;[0010413000]" c="0010413000"/>
        <s v="[Product].[Material Code].&amp;[0014299000]" c="0014299000"/>
        <s v="[Product].[Material Code].&amp;[0018341000]" c="0018341000"/>
        <s v="[Product].[Material Code].&amp;[0040159000]" c="0040159000"/>
        <s v="[Product].[Material Code].&amp;[0045798000]" c="0045798000"/>
        <s v="[Product].[Material Code].&amp;[0016334000]" c="0016334000"/>
        <s v="[Product].[Material Code].&amp;[0027855000]" c="0027855000"/>
        <s v="[Product].[Material Code].&amp;[0004398000]" c="0004398000"/>
        <s v="[Product].[Material Code].&amp;[0040161000]" c="0040161000"/>
        <s v="[Product].[Material Code].&amp;[0016879000]" c="0016879000"/>
        <s v="[Product].[Material Code].&amp;[0013051000]" c="0013051000"/>
        <s v="[Product].[Material Code].&amp;[0016056000]" c="0016056000"/>
        <s v="[Product].[Material Code].&amp;[4328662000]" c="4328662000"/>
        <s v="[Product].[Material Code].&amp;[0014644000]" c="0014644000"/>
        <s v="[Product].[Material Code].&amp;[4301199000]" c="4301199000"/>
        <s v="[Product].[Material Code].&amp;[0016052000]" c="0016052000"/>
        <s v="[Product].[Material Code].&amp;[0045723000]" c="0045723000"/>
        <s v="[Product].[Material Code].&amp;[0014646000]" c="0014646000"/>
        <s v="[Product].[Material Code].&amp;[0027707000]" c="0027707000"/>
        <s v="[Product].[Material Code].&amp;[0018835000]" c="0018835000"/>
        <s v="[Product].[Material Code].&amp;[0013052000]" c="0013052000"/>
        <s v="[Product].[Material Code].&amp;[0018784000]" c="0018784000"/>
        <s v="[Product].[Material Code].&amp;[0018781000]" c="0018781000"/>
        <s v="[Product].[Material Code].&amp;[0014665000]" c="0014665000"/>
        <s v="[Product].[Material Code].&amp;[4127706000]" c="4127706000"/>
        <s v="[Product].[Material Code].&amp;[4127855000]" c="4127855000"/>
        <s v="[Product].[Material Code].&amp;[4129853000]" c="4129853000"/>
        <s v="[Product].[Material Code].&amp;[4127707000]" c="4127707000"/>
        <s v="[Product].[Material Code].&amp;[4145796000]" c="4145796000"/>
        <s v="[Product].[Material Code].&amp;[4104398000]" c="4104398000"/>
        <s v="[Product].[Material Code].&amp;[4125119120]" c="4125119120"/>
        <s v="[Product].[Material Code].&amp;[4145723000]" c="4145723000"/>
        <s v="[Product].[Material Code].&amp;[4145282101]" c="4145282101"/>
      </sharedItems>
    </cacheField>
    <cacheField name="[Previous Product].[Prev - Product Name].[Prev - Product Name]" caption="Prev - Product Name" numFmtId="0" hierarchy="744" level="1">
      <sharedItems count="37">
        <s v="[Previous Product].[Prev - Product Name].&amp;[CTM F&amp;N 6 count 12/ca]" c="CTM F&amp;N 6 count 12/ca"/>
        <s v="[Previous Product].[Prev - Product Name].&amp;[SNS ALM 36 count]" c="SNS ALM 36 count"/>
        <s v="[Previous Product].[Prev - Product Name].&amp;[CTM F&amp;N 48 count_UOM]" c="CTM F&amp;N 48 count_UOM"/>
        <s v="[Previous Product].[Prev - Product Name].&amp;[SNS PEA 48 count_UOM]" c="SNS PEA 48 count_UOM"/>
        <s v="[Previous Product].[Prev - Product Name].&amp;[CH PROTEIN PB DK CHOC 30 CT]" c="CH PROTEIN PB DK CHOC 30 CT"/>
        <s v="[Previous Product].[Prev - Product Name].&amp;[SNS PEA 30 count]" c="SNS PEA 30 count"/>
        <s v="[Previous Product].[Prev - Product Name].&amp;[GG TREAT BARS 16 count 4/case]" c="GG TREAT BARS 16 count 4/case"/>
        <s v="[Previous Product].[Prev - Product Name].&amp;[REESES TREAT BAR 16 count 4/ca]" c="REESES TREAT BAR 16 count 4/ca"/>
        <s v="[Previous Product].[Prev - Product Name].&amp;[SNS DCPA_CDA 6 count 12/case]" c="SNS DCPA_CDA 6 count 12/case"/>
        <s v="[Previous Product].[Prev - Product Name].&amp;[SNS PEA 15 count 8/case]" c="SNS PEA 15 count 8/case"/>
        <s v="[Previous Product].[Prev - Product Name].&amp;[SNS DCPA 15 count 8/case]" c="SNS DCPA 15 count 8/case"/>
        <s v="[Previous Product].[Prev - Product Name].&amp;[SNS DCPA_CDA 15 count 8/case]" c="SNS DCPA_CDA 15 count 8/case"/>
        <s v="[Previous Product].[Prev - Product Name].&amp;[SNS PEA 48 count]" c="SNS PEA 48 count"/>
        <s v="[Previous Product].[Prev - Product Name].&amp;[SNS CPN 6 count 8/Case]" c="SNS CPN 6 count 8/Case"/>
        <s v="[Previous Product].[Prev - Product Name].&amp;[SNS DCPA 16 count 8/case]" c="SNS DCPA 16 count 8/case"/>
        <s v="[Previous Product].[Prev - Product Name].&amp;[CTM F&amp;N 48 count]" c="CTM F&amp;N 48 count"/>
        <s v="[Previous Product].[Prev - Product Name].&amp;[SNS PEA 6 count 12/ca]" c="SNS PEA 6 count 12/ca"/>
        <s v="[Previous Product].[Prev - Product Name].&amp;[SNS DCPA 6 count 12/case]" c="SNS DCPA 6 count 12/case"/>
        <s v="[Previous Product].[Prev - Product Name].&amp;[SNS PEA 6 count 8/Case]" c="SNS PEA 6 count 8/Case"/>
        <s v="[Previous Product].[Prev - Product Name].&amp;[CTM F&amp;N 6 count 8/ca]" c="CTM F&amp;N 6 count 8/ca"/>
        <s v="[Previous Product].[Prev - Product Name].&amp;[SNS ALM 6 count 8/case]" c="SNS ALM 6 count 8/case"/>
        <s v="[Previous Product].[Prev - Product Name].&amp;[CH PROTEIN PB DK CHOC 5 COUNT 12/CA]" c="CH PROTEIN PB DK CHOC 5 COUNT 12/CA"/>
        <s v="[Previous Product].[Prev - Product Name].&amp;[SNS CPN 6 ct 12/case]" c="SNS CPN 6 ct 12/case"/>
        <s v="[Previous Product].[Prev - Product Name].&amp;[SNS DCPA_CDA 48 ct BULK]" c="SNS DCPA_CDA 48 ct BULK"/>
        <s v="[Previous Product].[Prev - Product Name].&amp;[SNS DCPA 48 ct BULK]" c="SNS DCPA 48 ct BULK"/>
        <s v="[Previous Product].[Prev - Product Name].&amp;[GG TREAT BARS 8 count 6/case]" c="GG TREAT BARS 8 count 6/case"/>
        <s v="[Previous Product].[Prev - Product Name].&amp;[REESES TREAT BAR 8 count 6/ca]" c="REESES TREAT BAR 8 count 6/ca"/>
        <s v="[Previous Product].[Prev - Product Name].&amp;[SNS DCPA 12 count 8/case]" c="SNS DCPA 12 count 8/case"/>
        <s v="[Previous Product].[Prev - Product Name].&amp;[CH TRAIL MIX F&amp;N PARENT]" c="CH TRAIL MIX F&amp;N PARENT"/>
        <s v="[Previous Product].[Prev - Product Name].&amp;[CH REESES TREATS BARS PARENT]" c="CH REESES TREATS BARS PARENT"/>
        <s v="[Previous Product].[Prev - Product Name].&amp;[CH SNS ALMOND PARENT]" c="CH SNS ALMOND PARENT"/>
        <s v="[Previous Product].[Prev - Product Name].&amp;[CH SNS PEANUT PARENT]" c="CH SNS PEANUT PARENT"/>
        <s v="[Previous Product].[Prev - Product Name].&amp;[CH SNS DK CHOC PEA ALM PARENT]" c="CH SNS DK CHOC PEA ALM PARENT"/>
        <s v="[Previous Product].[Prev - Product Name].&amp;[CH SNS CDA DK CHOC PEA  ALM PARENT]" c="CH SNS CDA DK CHOC PEA  ALM PARENT"/>
        <s v="[Previous Product].[Prev - Product Name].&amp;[CH GG TREATS BARS PARENT]" c="CH GG TREATS BARS PARENT"/>
        <s v="[Previous Product].[Prev - Product Name].&amp;[CH PROTEIN PB DK CHOC PARENT]" c="CH PROTEIN PB DK CHOC PARENT"/>
        <s v="[Previous Product].[Prev - Product Name].&amp;[CH SNS CHOCOLATE PRETZEL NUT PARENT]" c="CH SNS CHOCOLATE PRETZEL NUT PARENT"/>
      </sharedItems>
    </cacheField>
    <cacheField name="[Product].[Product Name].[Product Name]" caption="Product Name" numFmtId="0" hierarchy="791" level="1">
      <sharedItems count="37">
        <s v="[Product].[Product Name].&amp;[CTM F&amp;N 48 count_UOM]" c="CTM F&amp;N 48 count_UOM"/>
        <s v="[Product].[Product Name].&amp;[SNS DCPA_CDA 6 count 12/case]" c="SNS DCPA_CDA 6 count 12/case"/>
        <s v="[Product].[Product Name].&amp;[CTM F&amp;N 48 count]" c="CTM F&amp;N 48 count"/>
        <s v="[Product].[Product Name].&amp;[SNS ALM 6 count 8/case]" c="SNS ALM 6 count 8/case"/>
        <s v="[Product].[Product Name].&amp;[SNS ALM 36 count]" c="SNS ALM 36 count"/>
        <s v="[Product].[Product Name].&amp;[SNS PEA 30 count]" c="SNS PEA 30 count"/>
        <s v="[Product].[Product Name].&amp;[SNS CPN 6 count 8/Case]" c="SNS CPN 6 count 8/Case"/>
        <s v="[Product].[Product Name].&amp;[SNS PEA 6 count 8/Case]" c="SNS PEA 6 count 8/Case"/>
        <s v="[Product].[Product Name].&amp;[SNS CPN 6 ct 12/case]" c="SNS CPN 6 ct 12/case"/>
        <s v="[Product].[Product Name].&amp;[SNS DCPA_CDA 15 count 8/case]" c="SNS DCPA_CDA 15 count 8/case"/>
        <s v="[Product].[Product Name].&amp;[SNS DCPA 6 count 12/case]" c="SNS DCPA 6 count 12/case"/>
        <s v="[Product].[Product Name].&amp;[CTM F&amp;N 6 count 12/ca]" c="CTM F&amp;N 6 count 12/ca"/>
        <s v="[Product].[Product Name].&amp;[CTM F&amp;N 6 count 8/ca]" c="CTM F&amp;N 6 count 8/ca"/>
        <s v="[Product].[Product Name].&amp;[SNS PEA 48 count]" c="SNS PEA 48 count"/>
        <s v="[Product].[Product Name].&amp;[SNS PEA 48 count_UOM]" c="SNS PEA 48 count_UOM"/>
        <s v="[Product].[Product Name].&amp;[SNS DCPA 15 count 8/case]" c="SNS DCPA 15 count 8/case"/>
        <s v="[Product].[Product Name].&amp;[SNS DCPA 48 ct BULK]" c="SNS DCPA 48 ct BULK"/>
        <s v="[Product].[Product Name].&amp;[GG TREAT BARS 16 count 4/case]" c="GG TREAT BARS 16 count 4/case"/>
        <s v="[Product].[Product Name].&amp;[SNS DCPA_CDA 48 ct BULK]" c="SNS DCPA_CDA 48 ct BULK"/>
        <s v="[Product].[Product Name].&amp;[SNS PEA 15 count 8/case]" c="SNS PEA 15 count 8/case"/>
        <s v="[Product].[Product Name].&amp;[CH PROTEIN PB DK CHOC 5 COUNT 12/CA]" c="CH PROTEIN PB DK CHOC 5 COUNT 12/CA"/>
        <s v="[Product].[Product Name].&amp;[REESES TREAT BAR 16 count 4/ca]" c="REESES TREAT BAR 16 count 4/ca"/>
        <s v="[Product].[Product Name].&amp;[SNS PEA 6 count 12/ca]" c="SNS PEA 6 count 12/ca"/>
        <s v="[Product].[Product Name].&amp;[SNS DCPA 16 count 8/case]" c="SNS DCPA 16 count 8/case"/>
        <s v="[Product].[Product Name].&amp;[CH PROTEIN PB DK CHOC 30 CT]" c="CH PROTEIN PB DK CHOC 30 CT"/>
        <s v="[Product].[Product Name].&amp;[REESES TREAT BAR 8 count 6/ca]" c="REESES TREAT BAR 8 count 6/ca"/>
        <s v="[Product].[Product Name].&amp;[GG TREAT BARS 8 count 6/case]" c="GG TREAT BARS 8 count 6/case"/>
        <s v="[Product].[Product Name].&amp;[SNS DCPA 12 count 8/case]" c="SNS DCPA 12 count 8/case"/>
        <s v="[Product].[Product Name].&amp;[CH SNS ALMOND PARENT]" c="CH SNS ALMOND PARENT"/>
        <s v="[Product].[Product Name].&amp;[CH SNS DK CHOC PEA ALM PARENT]" c="CH SNS DK CHOC PEA ALM PARENT"/>
        <s v="[Product].[Product Name].&amp;[CH SNS CDA DK CHOC PEA  ALM PARENT]" c="CH SNS CDA DK CHOC PEA  ALM PARENT"/>
        <s v="[Product].[Product Name].&amp;[CH SNS PEANUT PARENT]" c="CH SNS PEANUT PARENT"/>
        <s v="[Product].[Product Name].&amp;[CH SNS CHOCOLATE PRETZEL NUT PARENT]" c="CH SNS CHOCOLATE PRETZEL NUT PARENT"/>
        <s v="[Product].[Product Name].&amp;[CH TRAIL MIX F&amp;N PARENT]" c="CH TRAIL MIX F&amp;N PARENT"/>
        <s v="[Product].[Product Name].&amp;[CH REESES TREATS BARS PARENT]" c="CH REESES TREATS BARS PARENT"/>
        <s v="[Product].[Product Name].&amp;[CH PROTEIN PB DK CHOC PARENT]" c="CH PROTEIN PB DK CHOC PARENT"/>
        <s v="[Product].[Product Name].&amp;[CH GG TREATS BARS PARENT]" c="CH GG TREATS BARS PARENT"/>
      </sharedItems>
    </cacheField>
    <cacheField name="[Supply Chain Leaders].[SCL System Platform].[SCL System Platform]" caption="SCL System Platform" numFmtId="0" hierarchy="897" level="1">
      <sharedItems count="1">
        <s v="[Supply Chain Leaders].[SCL System Platform].&amp;[Chewy Bars]" c="Chewy Bars"/>
      </sharedItems>
    </cacheField>
    <cacheField name="[Production Log].[Activity, Production Log].[Activity, Production Log]" caption="Activity, Production Log" numFmtId="0" hierarchy="820" level="1">
      <sharedItems containsSemiMixedTypes="0" containsString="0"/>
    </cacheField>
  </cacheFields>
  <cacheHierarchies count="3827">
    <cacheHierarchy uniqueName="[APO Rate Check].[Analysis Type:  All or Any Systems]" caption="Analysis Type:  All or Any Systems" attribute="1" defaultMemberUniqueName="[APO Rate Check].[Analysis Type:  All or Any Systems].[All]" allUniqueName="[APO Rate Check].[Analysis Type:  All or Any Systems].[All]" dimensionUniqueName="[APO Rate Check]" displayFolder="" count="0" unbalanced="0"/>
    <cacheHierarchy uniqueName="[APO Rate Check].[Child or Parent, APO Rate Check]" caption="Child or Parent, APO Rate Check" attribute="1" defaultMemberUniqueName="[APO Rate Check].[Child or Parent, APO Rate Check].[All]" allUniqueName="[APO Rate Check].[Child or Parent, APO Rate Check].[All]" dimensionUniqueName="[APO Rate Check]" displayFolder="Complex PPM" count="0" unbalanced="0"/>
    <cacheHierarchy uniqueName="[APO Rate Check].[Child Rate Code]" caption="Child Rate Code" attribute="1" defaultMemberUniqueName="[APO Rate Check].[Child Rate Code].[All]" allUniqueName="[APO Rate Check].[Child Rate Code].[All]" dimensionUniqueName="[APO Rate Check]" displayFolder="" count="0" unbalanced="0"/>
    <cacheHierarchy uniqueName="[APO Rate Check].[Complex PPM?]" caption="Complex PPM?" attribute="1" defaultMemberUniqueName="[APO Rate Check].[Complex PPM?].[All]" allUniqueName="[APO Rate Check].[Complex PPM?].[All]" dimensionUniqueName="[APO Rate Check]" displayFolder="Complex PPM" count="0" unbalanced="0"/>
    <cacheHierarchy uniqueName="[APO Rate Check].[Current PPDS Hourly Rate, APO Rate Check]" caption="Current PPDS Hourly Rate, APO Rate Check" attribute="1" defaultMemberUniqueName="[APO Rate Check].[Current PPDS Hourly Rate, APO Rate Check].[All]" allUniqueName="[APO Rate Check].[Current PPDS Hourly Rate, APO Rate Check].[All]" dimensionUniqueName="[APO Rate Check]" displayFolder="" count="0" unbalanced="0"/>
    <cacheHierarchy uniqueName="[APO Rate Check].[Current SNP Hourly Rate, APO Rate Check]" caption="Current SNP Hourly Rate, APO Rate Check" attribute="1" defaultMemberUniqueName="[APO Rate Check].[Current SNP Hourly Rate, APO Rate Check].[All]" allUniqueName="[APO Rate Check].[Current SNP Hourly Rate, APO Rate Check].[All]" dimensionUniqueName="[APO Rate Check]" displayFolder="" count="0" unbalanced="0"/>
    <cacheHierarchy uniqueName="[APO Rate Check].[Dual Constraint Plan]" caption="Dual Constraint Plan" attribute="1" defaultMemberUniqueName="[APO Rate Check].[Dual Constraint Plan].[All]" allUniqueName="[APO Rate Check].[Dual Constraint Plan].[All]" dimensionUniqueName="[APO Rate Check]" displayFolder="" count="0" unbalanced="0"/>
    <cacheHierarchy uniqueName="[APO Rate Check].[DW_PRNT_SYS_ID]" caption="DW_PRNT_SYS_ID" attribute="1" defaultMemberUniqueName="[APO Rate Check].[DW_PRNT_SYS_ID].[All]" allUniqueName="[APO Rate Check].[DW_PRNT_SYS_ID].[All]" dimensionUniqueName="[APO Rate Check]" displayFolder="Details" count="0" unbalanced="0"/>
    <cacheHierarchy uniqueName="[APO Rate Check].[DW_PROD_ID]" caption="DW_PROD_ID" attribute="1" defaultMemberUniqueName="[APO Rate Check].[DW_PROD_ID].[All]" allUniqueName="[APO Rate Check].[DW_PROD_ID].[All]" dimensionUniqueName="[APO Rate Check]" displayFolder="Details" count="0" unbalanced="0"/>
    <cacheHierarchy uniqueName="[APO Rate Check].[DW_SYS_ID]" caption="DW_SYS_ID" attribute="1" defaultMemberUniqueName="[APO Rate Check].[DW_SYS_ID].[All]" allUniqueName="[APO Rate Check].[DW_SYS_ID].[All]" dimensionUniqueName="[APO Rate Check]" displayFolder="Details" count="0" unbalanced="0"/>
    <cacheHierarchy uniqueName="[APO Rate Check].[Fallback To Base Product]" caption="Fallback To Base Product" attribute="1" defaultMemberUniqueName="[APO Rate Check].[Fallback To Base Product].[All]" allUniqueName="[APO Rate Check].[Fallback To Base Product].[All]" dimensionUniqueName="[APO Rate Check]" displayFolder="Details" count="0" unbalanced="0"/>
    <cacheHierarchy uniqueName="[APO Rate Check].[Fiscal Month]" caption="Fiscal Month" attribute="1" defaultMemberUniqueName="[APO Rate Check].[Fiscal Month].[All]" allUniqueName="[APO Rate Check].[Fiscal Month].[All]" dimensionUniqueName="[APO Rate Check]" displayFolder="Fiscal Calendar" count="0" unbalanced="0"/>
    <cacheHierarchy uniqueName="[APO Rate Check].[Fiscal Week]" caption="Fiscal Week" attribute="1" defaultMemberUniqueName="[APO Rate Check].[Fiscal Week].[All]" allUniqueName="[APO Rate Check].[Fiscal Week].[All]" dimensionUniqueName="[APO Rate Check]" displayFolder="Fiscal Calendar" count="0" unbalanced="0"/>
    <cacheHierarchy uniqueName="[APO Rate Check].[Fiscal Year]" caption="Fiscal Year" attribute="1" defaultMemberUniqueName="[APO Rate Check].[Fiscal Year].[All]" allUniqueName="[APO Rate Check].[Fiscal Year].[All]" dimensionUniqueName="[APO Rate Check]" displayFolder="Fiscal Calendar" count="0" unbalanced="0"/>
    <cacheHierarchy uniqueName="[APO Rate Check].[Guessed on Systems]" caption="Guessed on Systems" attribute="1" defaultMemberUniqueName="[APO Rate Check].[Guessed on Systems].[All]" allUniqueName="[APO Rate Check].[Guessed on Systems].[All]" dimensionUniqueName="[APO Rate Check]" displayFolder="" count="0" unbalanced="0"/>
    <cacheHierarchy uniqueName="[APO Rate Check].[Historical APO Change Date]" caption="Historical APO Change Date" attribute="1" defaultMemberUniqueName="[APO Rate Check].[Historical APO Change Date].[All]" allUniqueName="[APO Rate Check].[Historical APO Change Date].[All]" dimensionUniqueName="[APO Rate Check]" displayFolder="Corporate Analysis" count="0" unbalanced="0"/>
    <cacheHierarchy uniqueName="[APO Rate Check].[Parent Rate Code]" caption="Parent Rate Code" attribute="1" defaultMemberUniqueName="[APO Rate Check].[Parent Rate Code].[All]" allUniqueName="[APO Rate Check].[Parent Rate Code].[All]" dimensionUniqueName="[APO Rate Check]" displayFolder="Complex PPM" count="0" unbalanced="0"/>
    <cacheHierarchy uniqueName="[APO Rate Check].[Parent System Name]" caption="Parent System Name" attribute="1" defaultMemberUniqueName="[APO Rate Check].[Parent System Name].[All]" allUniqueName="[APO Rate Check].[Parent System Name].[All]" dimensionUniqueName="[APO Rate Check]" displayFolder="Complex PPM" count="0" unbalanced="0"/>
    <cacheHierarchy uniqueName="[APO Rate Check].[PPDS Historical Hourly Rate, APO Rate Check]" caption="PPDS Historical Hourly Rate, APO Rate Check" attribute="1" defaultMemberUniqueName="[APO Rate Check].[PPDS Historical Hourly Rate, APO Rate Check].[All]" allUniqueName="[APO Rate Check].[PPDS Historical Hourly Rate, APO Rate Check].[All]" dimensionUniqueName="[APO Rate Check]" displayFolder="Corporate Analysis" count="0" unbalanced="0"/>
    <cacheHierarchy uniqueName="[APO Rate Check].[PPDS Parent Consumption Rate (Default UOM)]" caption="PPDS Parent Consumption Rate (Default UOM)" attribute="1" defaultMemberUniqueName="[APO Rate Check].[PPDS Parent Consumption Rate (Default UOM)].[All]" allUniqueName="[APO Rate Check].[PPDS Parent Consumption Rate (Default UOM)].[All]" dimensionUniqueName="[APO Rate Check]" displayFolder="Corporate Analysis" count="0" unbalanced="0"/>
    <cacheHierarchy uniqueName="[APO Rate Check].[PPDS Parent Historical Hourly Rate, APO Rate Check]" caption="PPDS Parent Historical Hourly Rate, APO Rate Check" attribute="1" defaultMemberUniqueName="[APO Rate Check].[PPDS Parent Historical Hourly Rate, APO Rate Check].[All]" allUniqueName="[APO Rate Check].[PPDS Parent Historical Hourly Rate, APO Rate Check].[All]" dimensionUniqueName="[APO Rate Check]" displayFolder="Corporate Analysis" count="0" unbalanced="0"/>
    <cacheHierarchy uniqueName="[APO Rate Check].[Product Status, APO Rate Check]" caption="Product Status, APO Rate Check" attribute="1" defaultMemberUniqueName="[APO Rate Check].[Product Status, APO Rate Check].[All]" allUniqueName="[APO Rate Check].[Product Status, APO Rate Check].[All]" dimensionUniqueName="[APO Rate Check]" displayFolder="" count="0" unbalanced="0"/>
    <cacheHierarchy uniqueName="[APO Rate Check].[Relative Fiscal Month]" caption="Relative Fiscal Month" attribute="1" defaultMemberUniqueName="[APO Rate Check].[Relative Fiscal Month].[All]" allUniqueName="[APO Rate Check].[Relative Fiscal Month].[All]" dimensionUniqueName="[APO Rate Check]" displayFolder="Fiscal Calendar" count="0" unbalanced="0"/>
    <cacheHierarchy uniqueName="[APO Rate Check].[Relative Fiscal Week]" caption="Relative Fiscal Week" attribute="1" defaultMemberUniqueName="[APO Rate Check].[Relative Fiscal Week].[All]" allUniqueName="[APO Rate Check].[Relative Fiscal Week].[All]" dimensionUniqueName="[APO Rate Check]" displayFolder="Fiscal Calendar" count="0" unbalanced="0"/>
    <cacheHierarchy uniqueName="[APO Rate Check].[SKU/LBs, Parent]" caption="SKU/LBs, Parent" attribute="1" defaultMemberUniqueName="[APO Rate Check].[SKU/LBs, Parent].[All]" allUniqueName="[APO Rate Check].[SKU/LBs, Parent].[All]" dimensionUniqueName="[APO Rate Check]" displayFolder="Complex PPM" count="0" unbalanced="0"/>
    <cacheHierarchy uniqueName="[APO Rate Check].[SNP Historical Hourly Rate, APO Rate Check]" caption="SNP Historical Hourly Rate, APO Rate Check" attribute="1" defaultMemberUniqueName="[APO Rate Check].[SNP Historical Hourly Rate, APO Rate Check].[All]" allUniqueName="[APO Rate Check].[SNP Historical Hourly Rate, APO Rate Check].[All]" dimensionUniqueName="[APO Rate Check]" displayFolder="Corporate Analysis" count="0" unbalanced="0"/>
    <cacheHierarchy uniqueName="[APO Rate Check].[SNP Parent Consumption Rate (Default UOM)]" caption="SNP Parent Consumption Rate (Default UOM)" attribute="1" defaultMemberUniqueName="[APO Rate Check].[SNP Parent Consumption Rate (Default UOM)].[All]" allUniqueName="[APO Rate Check].[SNP Parent Consumption Rate (Default UOM)].[All]" dimensionUniqueName="[APO Rate Check]" displayFolder="Corporate Analysis" count="0" unbalanced="0"/>
    <cacheHierarchy uniqueName="[APO Rate Check].[SNP Parent Historical Hourly Rate, APO Rate Check]" caption="SNP Parent Historical Hourly Rate, APO Rate Check" attribute="1" defaultMemberUniqueName="[APO Rate Check].[SNP Parent Historical Hourly Rate, APO Rate Check].[All]" allUniqueName="[APO Rate Check].[SNP Parent Historical Hourly Rate, APO Rate Check].[All]" dimensionUniqueName="[APO Rate Check]" displayFolder="Corporate Analysis" count="0" unbalanced="0"/>
    <cacheHierarchy uniqueName="[APO Rate Check].[System Count Per Plan, APO Rate Check]" caption="System Count Per Plan, APO Rate Check" attribute="1" defaultMemberUniqueName="[APO Rate Check].[System Count Per Plan, APO Rate Check].[All]" allUniqueName="[APO Rate Check].[System Count Per Plan, APO Rate Check].[All]" dimensionUniqueName="[APO Rate Check]" displayFolder="Corporate Analysis" count="0" unbalanced="0"/>
    <cacheHierarchy uniqueName="[APO Rate Check].[View Source]" caption="View Source" attribute="1" defaultMemberUniqueName="[APO Rate Check].[View Source].[All]" allUniqueName="[APO Rate Check].[View Source].[All]" dimensionUniqueName="[APO Rate Check]" displayFolder="Details" count="0" unbalanced="0"/>
    <cacheHierarchy uniqueName="[APO to MQIS Mapping].[All or Any]" caption="All or Any" attribute="1" defaultMemberUniqueName="[APO to MQIS Mapping].[All or Any].[All]" allUniqueName="[APO to MQIS Mapping].[All or Any].[All]" dimensionUniqueName="[APO to MQIS Mapping]" displayFolder="" count="0" unbalanced="0"/>
    <cacheHierarchy uniqueName="[APO to MQIS Mapping].[Bulk 1]" caption="Bulk 1" attribute="1" defaultMemberUniqueName="[APO to MQIS Mapping].[Bulk 1].[All]" allUniqueName="[APO to MQIS Mapping].[Bulk 1].[All]" dimensionUniqueName="[APO to MQIS Mapping]" displayFolder="" count="0" unbalanced="0"/>
    <cacheHierarchy uniqueName="[APO to MQIS Mapping].[Bulk 2]" caption="Bulk 2" attribute="1" defaultMemberUniqueName="[APO to MQIS Mapping].[Bulk 2].[All]" allUniqueName="[APO to MQIS Mapping].[Bulk 2].[All]" dimensionUniqueName="[APO to MQIS Mapping]" displayFolder="" count="0" unbalanced="0"/>
    <cacheHierarchy uniqueName="[APO to MQIS Mapping].[Child 1]" caption="Child 1" attribute="1" defaultMemberUniqueName="[APO to MQIS Mapping].[Child 1].[All]" allUniqueName="[APO to MQIS Mapping].[Child 1].[All]" dimensionUniqueName="[APO to MQIS Mapping]" displayFolder="" count="0" unbalanced="0"/>
    <cacheHierarchy uniqueName="[APO to MQIS Mapping].[Child 10]" caption="Child 10" attribute="1" defaultMemberUniqueName="[APO to MQIS Mapping].[Child 10].[All]" allUniqueName="[APO to MQIS Mapping].[Child 10].[All]" dimensionUniqueName="[APO to MQIS Mapping]" displayFolder="" count="0" unbalanced="0"/>
    <cacheHierarchy uniqueName="[APO to MQIS Mapping].[Child 2]" caption="Child 2" attribute="1" defaultMemberUniqueName="[APO to MQIS Mapping].[Child 2].[All]" allUniqueName="[APO to MQIS Mapping].[Child 2].[All]" dimensionUniqueName="[APO to MQIS Mapping]" displayFolder="" count="0" unbalanced="0"/>
    <cacheHierarchy uniqueName="[APO to MQIS Mapping].[Child 3]" caption="Child 3" attribute="1" defaultMemberUniqueName="[APO to MQIS Mapping].[Child 3].[All]" allUniqueName="[APO to MQIS Mapping].[Child 3].[All]" dimensionUniqueName="[APO to MQIS Mapping]" displayFolder="" count="0" unbalanced="0"/>
    <cacheHierarchy uniqueName="[APO to MQIS Mapping].[Child 4]" caption="Child 4" attribute="1" defaultMemberUniqueName="[APO to MQIS Mapping].[Child 4].[All]" allUniqueName="[APO to MQIS Mapping].[Child 4].[All]" dimensionUniqueName="[APO to MQIS Mapping]" displayFolder="" count="0" unbalanced="0"/>
    <cacheHierarchy uniqueName="[APO to MQIS Mapping].[Child 5]" caption="Child 5" attribute="1" defaultMemberUniqueName="[APO to MQIS Mapping].[Child 5].[All]" allUniqueName="[APO to MQIS Mapping].[Child 5].[All]" dimensionUniqueName="[APO to MQIS Mapping]" displayFolder="" count="0" unbalanced="0"/>
    <cacheHierarchy uniqueName="[APO to MQIS Mapping].[Child 6]" caption="Child 6" attribute="1" defaultMemberUniqueName="[APO to MQIS Mapping].[Child 6].[All]" allUniqueName="[APO to MQIS Mapping].[Child 6].[All]" dimensionUniqueName="[APO to MQIS Mapping]" displayFolder="" count="0" unbalanced="0"/>
    <cacheHierarchy uniqueName="[APO to MQIS Mapping].[Child 7]" caption="Child 7" attribute="1" defaultMemberUniqueName="[APO to MQIS Mapping].[Child 7].[All]" allUniqueName="[APO to MQIS Mapping].[Child 7].[All]" dimensionUniqueName="[APO to MQIS Mapping]" displayFolder="" count="0" unbalanced="0"/>
    <cacheHierarchy uniqueName="[APO to MQIS Mapping].[Child 8]" caption="Child 8" attribute="1" defaultMemberUniqueName="[APO to MQIS Mapping].[Child 8].[All]" allUniqueName="[APO to MQIS Mapping].[Child 8].[All]" dimensionUniqueName="[APO to MQIS Mapping]" displayFolder="" count="0" unbalanced="0"/>
    <cacheHierarchy uniqueName="[APO to MQIS Mapping].[Child 9]" caption="Child 9" attribute="1" defaultMemberUniqueName="[APO to MQIS Mapping].[Child 9].[All]" allUniqueName="[APO to MQIS Mapping].[Child 9].[All]" dimensionUniqueName="[APO to MQIS Mapping]" displayFolder="" count="0" unbalanced="0"/>
    <cacheHierarchy uniqueName="[APO to MQIS Mapping].[Child Rate Code]" caption="Child Rate Code" attribute="1" defaultMemberUniqueName="[APO to MQIS Mapping].[Child Rate Code].[All]" allUniqueName="[APO to MQIS Mapping].[Child Rate Code].[All]" dimensionUniqueName="[APO to MQIS Mapping]" displayFolder="" count="0" unbalanced="0"/>
    <cacheHierarchy uniqueName="[APO to MQIS Mapping].[Complex PPM Flag]" caption="Complex PPM Flag" attribute="1" defaultMemberUniqueName="[APO to MQIS Mapping].[Complex PPM Flag].[All]" allUniqueName="[APO to MQIS Mapping].[Complex PPM Flag].[All]" dimensionUniqueName="[APO to MQIS Mapping]" displayFolder="" count="0" unbalanced="0"/>
    <cacheHierarchy uniqueName="[APO to MQIS Mapping].[Frequency]" caption="Frequency" attribute="1" defaultMemberUniqueName="[APO to MQIS Mapping].[Frequency].[All]" allUniqueName="[APO to MQIS Mapping].[Frequency].[All]" dimensionUniqueName="[APO to MQIS Mapping]" displayFolder="" count="0" unbalanced="0"/>
    <cacheHierarchy uniqueName="[APO to MQIS Mapping].[Ignore 1]" caption="Ignore 1" attribute="1" defaultMemberUniqueName="[APO to MQIS Mapping].[Ignore 1].[All]" allUniqueName="[APO to MQIS Mapping].[Ignore 1].[All]" dimensionUniqueName="[APO to MQIS Mapping]" displayFolder="" count="0" unbalanced="0"/>
    <cacheHierarchy uniqueName="[APO to MQIS Mapping].[Ignore 2]" caption="Ignore 2" attribute="1" defaultMemberUniqueName="[APO to MQIS Mapping].[Ignore 2].[All]" allUniqueName="[APO to MQIS Mapping].[Ignore 2].[All]" dimensionUniqueName="[APO to MQIS Mapping]" displayFolder="" count="0" unbalanced="0"/>
    <cacheHierarchy uniqueName="[APO to MQIS Mapping].[Ignore 3]" caption="Ignore 3" attribute="1" defaultMemberUniqueName="[APO to MQIS Mapping].[Ignore 3].[All]" allUniqueName="[APO to MQIS Mapping].[Ignore 3].[All]" dimensionUniqueName="[APO to MQIS Mapping]" displayFolder="" count="0" unbalanced="0"/>
    <cacheHierarchy uniqueName="[APO to MQIS Mapping].[Ignore 4]" caption="Ignore 4" attribute="1" defaultMemberUniqueName="[APO to MQIS Mapping].[Ignore 4].[All]" allUniqueName="[APO to MQIS Mapping].[Ignore 4].[All]" dimensionUniqueName="[APO to MQIS Mapping]" displayFolder="" count="0" unbalanced="0"/>
    <cacheHierarchy uniqueName="[APO to MQIS Mapping].[Ignore 5]" caption="Ignore 5" attribute="1" defaultMemberUniqueName="[APO to MQIS Mapping].[Ignore 5].[All]" allUniqueName="[APO to MQIS Mapping].[Ignore 5].[All]" dimensionUniqueName="[APO to MQIS Mapping]" displayFolder="" count="0" unbalanced="0"/>
    <cacheHierarchy uniqueName="[APO to MQIS Mapping].[Location]" caption="Location" attribute="1" defaultMemberUniqueName="[APO to MQIS Mapping].[Location].[All]" allUniqueName="[APO to MQIS Mapping].[Location].[All]" dimensionUniqueName="[APO to MQIS Mapping]" displayFolder="" count="0" unbalanced="0"/>
    <cacheHierarchy uniqueName="[APO to MQIS Mapping].[Notes]" caption="Notes" attribute="1" defaultMemberUniqueName="[APO to MQIS Mapping].[Notes].[All]" allUniqueName="[APO to MQIS Mapping].[Notes].[All]" dimensionUniqueName="[APO to MQIS Mapping]" displayFolder="" count="0" unbalanced="0"/>
    <cacheHierarchy uniqueName="[APO to MQIS Mapping].[Optional Bulk]" caption="Optional Bulk" attribute="1" defaultMemberUniqueName="[APO to MQIS Mapping].[Optional Bulk].[All]" allUniqueName="[APO to MQIS Mapping].[Optional Bulk].[All]" dimensionUniqueName="[APO to MQIS Mapping]" displayFolder="" count="0" unbalanced="0"/>
    <cacheHierarchy uniqueName="[APO to MQIS Mapping].[Parent Rate Code]" caption="Parent Rate Code" attribute="1" defaultMemberUniqueName="[APO to MQIS Mapping].[Parent Rate Code].[All]" allUniqueName="[APO to MQIS Mapping].[Parent Rate Code].[All]" dimensionUniqueName="[APO to MQIS Mapping]" displayFolder="" count="0" unbalanced="0"/>
    <cacheHierarchy uniqueName="[APO to MQIS Mapping].[Parent Resource Complex PPM]" caption="Parent Resource Complex PPM" attribute="1" defaultMemberUniqueName="[APO to MQIS Mapping].[Parent Resource Complex PPM].[All]" allUniqueName="[APO to MQIS Mapping].[Parent Resource Complex PPM].[All]" dimensionUniqueName="[APO to MQIS Mapping]" displayFolder="" count="0" unbalanced="0"/>
    <cacheHierarchy uniqueName="[APO to MQIS Mapping].[Parent System]" caption="Parent System" attribute="1" defaultMemberUniqueName="[APO to MQIS Mapping].[Parent System].[All]" allUniqueName="[APO to MQIS Mapping].[Parent System].[All]" dimensionUniqueName="[APO to MQIS Mapping]" displayFolder="" count="0" unbalanced="0"/>
    <cacheHierarchy uniqueName="[APO to MQIS Mapping].[Plan No Prod]" caption="Plan No Prod" attribute="1" defaultMemberUniqueName="[APO to MQIS Mapping].[Plan No Prod].[All]" allUniqueName="[APO to MQIS Mapping].[Plan No Prod].[All]" dimensionUniqueName="[APO to MQIS Mapping]" displayFolder="" count="0" unbalanced="0"/>
    <cacheHierarchy uniqueName="[APO to MQIS Mapping].[Source]" caption="Source" attribute="1" defaultMemberUniqueName="[APO to MQIS Mapping].[Source].[All]" allUniqueName="[APO to MQIS Mapping].[Source].[All]" dimensionUniqueName="[APO to MQIS Mapping]" displayFolder="" count="0" unbalanced="0"/>
    <cacheHierarchy uniqueName="[Attribute].[Attrib_ID]" caption="Attrib_ID" attribute="1" defaultMemberUniqueName="[Attribute].[Attrib_ID].[All]" allUniqueName="[Attribute].[Attrib_ID].[All]" dimensionUniqueName="[Attribute]" displayFolder="Details" count="0" unbalanced="0"/>
    <cacheHierarchy uniqueName="[Attribute].[Attribute Name]" caption="Attribute Name" attribute="1" defaultMemberUniqueName="[Attribute].[Attribute Name].[All]" allUniqueName="[Attribute].[Attribute Name].[All]" dimensionUniqueName="[Attribute]" displayFolder="" count="0" unbalanced="0"/>
    <cacheHierarchy uniqueName="[Attribute].[COL_LBL]" caption="COL_LBL" attribute="1" defaultMemberUniqueName="[Attribute].[COL_LBL].[All]" allUniqueName="[Attribute].[COL_LBL].[All]" dimensionUniqueName="[Attribute]" displayFolder="Details" count="0" unbalanced="0"/>
    <cacheHierarchy uniqueName="[Attribute].[DATA_TY]" caption="DATA_TY" attribute="1" defaultMemberUniqueName="[Attribute].[DATA_TY].[All]" allUniqueName="[Attribute].[DATA_TY].[All]" dimensionUniqueName="[Attribute]" displayFolder="Details" count="0" unbalanced="0"/>
    <cacheHierarchy uniqueName="[Attribute].[DW_ATTR_ID]" caption="DW_ATTR_ID" attribute="1" defaultMemberUniqueName="[Attribute].[DW_ATTR_ID].[All]" allUniqueName="[Attribute].[DW_ATTR_ID].[All]" dimensionUniqueName="[Attribute]" displayFolder="Details" count="0" unbalanced="0"/>
    <cacheHierarchy uniqueName="[Attribute].[NBR_DCMLS]" caption="NBR_DCMLS" attribute="1" defaultMemberUniqueName="[Attribute].[NBR_DCMLS].[All]" allUniqueName="[Attribute].[NBR_DCMLS].[All]" dimensionUniqueName="[Attribute]" displayFolder="Details" count="0" unbalanced="0"/>
    <cacheHierarchy uniqueName="[Attribute].[PAS_NM]" caption="PAS_NM" attribute="1" defaultMemberUniqueName="[Attribute].[PAS_NM].[All]" allUniqueName="[Attribute].[PAS_NM].[All]" dimensionUniqueName="[Attribute]" displayFolder="Details" count="0" unbalanced="0"/>
    <cacheHierarchy uniqueName="[Attribute].[SID_ID]" caption="SID_ID" attribute="1" defaultMemberUniqueName="[Attribute].[SID_ID].[All]" allUniqueName="[Attribute].[SID_ID].[All]" dimensionUniqueName="[Attribute]" displayFolder="Details" count="0" unbalanced="0"/>
    <cacheHierarchy uniqueName="[Attribute Category].[Attribute Category]" caption="Attribute Category" attribute="1" defaultMemberUniqueName="[Attribute Category].[Attribute Category].[All]" allUniqueName="[Attribute Category].[Attribute Category].[All]" dimensionUniqueName="[Attribute Category]" displayFolder="" count="0" unbalanced="0"/>
    <cacheHierarchy uniqueName="[Attribute Category].[CAT_ABBREV]" caption="CAT_ABBREV" attribute="1" defaultMemberUniqueName="[Attribute Category].[CAT_ABBREV].[All]" allUniqueName="[Attribute Category].[CAT_ABBREV].[All]" dimensionUniqueName="[Attribute Category]" displayFolder="Details" count="0" unbalanced="0"/>
    <cacheHierarchy uniqueName="[Attribute Category].[DW_CAT_ID]" caption="DW_CAT_ID" attribute="1" defaultMemberUniqueName="[Attribute Category].[DW_CAT_ID].[All]" allUniqueName="[Attribute Category].[DW_CAT_ID].[All]" dimensionUniqueName="[Attribute Category]" displayFolder="Details" count="0" unbalanced="0"/>
    <cacheHierarchy uniqueName="[AVC By System].[AVC System Deal Code]" caption="AVC System Deal Code" attribute="1" defaultMemberUniqueName="[AVC By System].[AVC System Deal Code].[All]" allUniqueName="[AVC By System].[AVC System Deal Code].[All]" dimensionUniqueName="[AVC By System]" displayFolder="" count="0" unbalanced="0"/>
    <cacheHierarchy uniqueName="[AVC By System].[Material Code, AVC by System]" caption="Material Code, AVC by System" attribute="1" defaultMemberUniqueName="[AVC By System].[Material Code, AVC by System].[All]" allUniqueName="[AVC By System].[Material Code, AVC by System].[All]" dimensionUniqueName="[AVC By System]" displayFolder="" count="0" unbalanced="0"/>
    <cacheHierarchy uniqueName="[AVC Details].[Ceiling]" caption="Ceiling" attribute="1" defaultMemberUniqueName="[AVC Details].[Ceiling].[All]" allUniqueName="[AVC Details].[Ceiling].[All]" dimensionUniqueName="[AVC Details]" displayFolder="" count="0" unbalanced="0"/>
    <cacheHierarchy uniqueName="[AVC Details].[Hit Miss Type]" caption="Hit Miss Type" attribute="1" defaultMemberUniqueName="[AVC Details].[Hit Miss Type].[All]" allUniqueName="[AVC Details].[Hit Miss Type].[All]" dimensionUniqueName="[AVC Details]" displayFolder="" count="0" unbalanced="0"/>
    <cacheHierarchy uniqueName="[AVC Details].[Scheduled]" caption="Scheduled" attribute="1" defaultMemberUniqueName="[AVC Details].[Scheduled].[All]" allUniqueName="[AVC Details].[Scheduled].[All]" dimensionUniqueName="[AVC Details]" displayFolder="" count="0" unbalanced="0"/>
    <cacheHierarchy uniqueName="[AVC Product Area].[AREA_ID]" caption="AREA_ID" attribute="1" defaultMemberUniqueName="[AVC Product Area].[AREA_ID].[All]" allUniqueName="[AVC Product Area].[AREA_ID].[All]" dimensionUniqueName="[AVC Product Area]" displayFolder="Details" count="0" unbalanced="0"/>
    <cacheHierarchy uniqueName="[AVC Product Area].[AVC Product Area]" caption="AVC Product Area" attribute="1" defaultMemberUniqueName="[AVC Product Area].[AVC Product Area].[All]" allUniqueName="[AVC Product Area].[AVC Product Area].[All]" dimensionUniqueName="[AVC Product Area]" displayFolder="" count="0" unbalanced="0"/>
    <cacheHierarchy uniqueName="[AVC Product Area].[DW_PROD_ID]" caption="DW_PROD_ID" attribute="1" defaultMemberUniqueName="[AVC Product Area].[DW_PROD_ID].[All]" allUniqueName="[AVC Product Area].[DW_PROD_ID].[All]" dimensionUniqueName="[AVC Product Area]" displayFolder="Details" count="0" unbalanced="0"/>
    <cacheHierarchy uniqueName="[Calendar].[Corporate Fiscal Calendar]" caption="Corporate Fiscal Calendar" defaultMemberUniqueName="[Calendar].[Corporate Fiscal Calendar].[All]" allUniqueName="[Calendar].[Corporate Fiscal Calendar].[All]" dimensionUniqueName="[Calendar]" displayFolder="" count="6" unbalanced="0"/>
    <cacheHierarchy uniqueName="[Calendar].[Corporate Fiscal Day]" caption="Corporate Fiscal Day" attribute="1" defaultMemberUniqueName="[Calendar].[Corporate Fiscal Day].[All]" allUniqueName="[Calendar].[Corporate Fiscal Day].[All]" dimensionUniqueName="[Calendar]" displayFolder="Corporate Calendar" count="0" unbalanced="0"/>
    <cacheHierarchy uniqueName="[Calendar].[Corporate Fiscal Month]" caption="Corporate Fiscal Month" attribute="1" defaultMemberUniqueName="[Calendar].[Corporate Fiscal Month].[All]" allUniqueName="[Calendar].[Corporate Fiscal Month].[All]" dimensionUniqueName="[Calendar]" displayFolder="Corporate Calendar" count="0" unbalanced="0"/>
    <cacheHierarchy uniqueName="[Calendar].[Corporate Fiscal Month End]" caption="Corporate Fiscal Month End" attribute="1" defaultMemberUniqueName="[Calendar].[Corporate Fiscal Month End].[All]" allUniqueName="[Calendar].[Corporate Fiscal Month End].[All]" dimensionUniqueName="[Calendar]" displayFolder="Corporate Calendar" count="0" unbalanced="0"/>
    <cacheHierarchy uniqueName="[Calendar].[Corporate Fiscal Month ID]" caption="Corporate Fiscal Month ID" attribute="1" defaultMemberUniqueName="[Calendar].[Corporate Fiscal Month ID].[All]" allUniqueName="[Calendar].[Corporate Fiscal Month ID].[All]" dimensionUniqueName="[Calendar]" displayFolder="Corporate Calendar" count="0" unbalanced="0"/>
    <cacheHierarchy uniqueName="[Calendar].[Corporate Fiscal Month Start]" caption="Corporate Fiscal Month Start" attribute="1" defaultMemberUniqueName="[Calendar].[Corporate Fiscal Month Start].[All]" allUniqueName="[Calendar].[Corporate Fiscal Month Start].[All]" dimensionUniqueName="[Calendar]" displayFolder="Corporate Calendar" count="0" unbalanced="0"/>
    <cacheHierarchy uniqueName="[Calendar].[Corporate Fiscal Quarter]" caption="Corporate Fiscal Quarter" attribute="1" defaultMemberUniqueName="[Calendar].[Corporate Fiscal Quarter].[All]" allUniqueName="[Calendar].[Corporate Fiscal Quarter].[All]" dimensionUniqueName="[Calendar]" displayFolder="Corporate Calendar" count="0" unbalanced="0"/>
    <cacheHierarchy uniqueName="[Calendar].[Corporate Fiscal Quarter End]" caption="Corporate Fiscal Quarter End" attribute="1" defaultMemberUniqueName="[Calendar].[Corporate Fiscal Quarter End].[All]" allUniqueName="[Calendar].[Corporate Fiscal Quarter End].[All]" dimensionUniqueName="[Calendar]" displayFolder="Corporate Calendar" count="0" unbalanced="0"/>
    <cacheHierarchy uniqueName="[Calendar].[Corporate Fiscal Quarter ID]" caption="Corporate Fiscal Quarter ID" attribute="1" defaultMemberUniqueName="[Calendar].[Corporate Fiscal Quarter ID].[All]" allUniqueName="[Calendar].[Corporate Fiscal Quarter ID].[All]" dimensionUniqueName="[Calendar]" displayFolder="Corporate Calendar" count="0" unbalanced="0"/>
    <cacheHierarchy uniqueName="[Calendar].[Corporate Fiscal Quarter Start]" caption="Corporate Fiscal Quarter Start" attribute="1" defaultMemberUniqueName="[Calendar].[Corporate Fiscal Quarter Start].[All]" allUniqueName="[Calendar].[Corporate Fiscal Quarter Start].[All]" dimensionUniqueName="[Calendar]" displayFolder="Corporate Calendar" count="0" unbalanced="0"/>
    <cacheHierarchy uniqueName="[Calendar].[Corporate Fiscal Week]" caption="Corporate Fiscal Week" attribute="1" defaultMemberUniqueName="[Calendar].[Corporate Fiscal Week].[All]" allUniqueName="[Calendar].[Corporate Fiscal Week].[All]" dimensionUniqueName="[Calendar]" displayFolder="Corporate Calendar" count="0" unbalanced="0"/>
    <cacheHierarchy uniqueName="[Calendar].[Corporate Fiscal Week End]" caption="Corporate Fiscal Week End" attribute="1" defaultMemberUniqueName="[Calendar].[Corporate Fiscal Week End].[All]" allUniqueName="[Calendar].[Corporate Fiscal Week End].[All]" dimensionUniqueName="[Calendar]" displayFolder="Corporate Calendar" count="0" unbalanced="0"/>
    <cacheHierarchy uniqueName="[Calendar].[Corporate Fiscal Week ID]" caption="Corporate Fiscal Week ID" attribute="1" defaultMemberUniqueName="[Calendar].[Corporate Fiscal Week ID].[All]" allUniqueName="[Calendar].[Corporate Fiscal Week ID].[All]" dimensionUniqueName="[Calendar]" displayFolder="Corporate Calendar" count="0" unbalanced="0"/>
    <cacheHierarchy uniqueName="[Calendar].[Corporate Fiscal Week Start]" caption="Corporate Fiscal Week Start" attribute="1" defaultMemberUniqueName="[Calendar].[Corporate Fiscal Week Start].[All]" allUniqueName="[Calendar].[Corporate Fiscal Week Start].[All]" dimensionUniqueName="[Calendar]" displayFolder="Corporate Calendar" count="0" unbalanced="0"/>
    <cacheHierarchy uniqueName="[Calendar].[Corporate Fiscal Year]" caption="Corporate Fiscal Year" attribute="1" defaultMemberUniqueName="[Calendar].[Corporate Fiscal Year].[All]" allUniqueName="[Calendar].[Corporate Fiscal Year].[All]" dimensionUniqueName="[Calendar]" displayFolder="Corporate Calendar" count="0" unbalanced="0"/>
    <cacheHierarchy uniqueName="[Calendar].[Corporate Fiscal Year  End]" caption="Corporate Fiscal Year  End" attribute="1" defaultMemberUniqueName="[Calendar].[Corporate Fiscal Year  End].[All]" allUniqueName="[Calendar].[Corporate Fiscal Year  End].[All]" dimensionUniqueName="[Calendar]" displayFolder="Corporate Calendar" count="0" unbalanced="0"/>
    <cacheHierarchy uniqueName="[Calendar].[Corporate Fiscal Year ID]" caption="Corporate Fiscal Year ID" attribute="1" defaultMemberUniqueName="[Calendar].[Corporate Fiscal Year ID].[All]" allUniqueName="[Calendar].[Corporate Fiscal Year ID].[All]" dimensionUniqueName="[Calendar]" displayFolder="Corporate Calendar" count="0" unbalanced="0"/>
    <cacheHierarchy uniqueName="[Calendar].[Corporate Fiscal Year Start]" caption="Corporate Fiscal Year Start" attribute="1" defaultMemberUniqueName="[Calendar].[Corporate Fiscal Year Start].[All]" allUniqueName="[Calendar].[Corporate Fiscal Year Start].[All]" dimensionUniqueName="[Calendar]" displayFolder="Corporate Calendar" count="0" unbalanced="0"/>
    <cacheHierarchy uniqueName="[Calendar].[Corporate Relative Fiscal Day]" caption="Corporate Relative Fiscal Day" attribute="1" defaultMemberUniqueName="[Calendar].[Corporate Relative Fiscal Day].[All]" allUniqueName="[Calendar].[Corporate Relative Fiscal Day].[All]" dimensionUniqueName="[Calendar]" displayFolder="Corporate Calendar" count="0" unbalanced="0"/>
    <cacheHierarchy uniqueName="[Calendar].[Corporate Relative Fiscal Month]" caption="Corporate Relative Fiscal Month" attribute="1" defaultMemberUniqueName="[Calendar].[Corporate Relative Fiscal Month].[All]" allUniqueName="[Calendar].[Corporate Relative Fiscal Month].[All]" dimensionUniqueName="[Calendar]" displayFolder="Corporate Calendar" count="0" unbalanced="0"/>
    <cacheHierarchy uniqueName="[Calendar].[Corporate Relative Fiscal Month ID]" caption="Corporate Relative Fiscal Month ID" attribute="1" defaultMemberUniqueName="[Calendar].[Corporate Relative Fiscal Month ID].[All]" allUniqueName="[Calendar].[Corporate Relative Fiscal Month ID].[All]" dimensionUniqueName="[Calendar]" displayFolder="Corporate Calendar" count="0" unbalanced="0"/>
    <cacheHierarchy uniqueName="[Calendar].[Corporate Relative Fiscal Quarter]" caption="Corporate Relative Fiscal Quarter" attribute="1" defaultMemberUniqueName="[Calendar].[Corporate Relative Fiscal Quarter].[All]" allUniqueName="[Calendar].[Corporate Relative Fiscal Quarter].[All]" dimensionUniqueName="[Calendar]" displayFolder="Corporate Calendar" count="0" unbalanced="0"/>
    <cacheHierarchy uniqueName="[Calendar].[Corporate Relative Fiscal Week]" caption="Corporate Relative Fiscal Week" attribute="1" defaultMemberUniqueName="[Calendar].[Corporate Relative Fiscal Week].[All]" allUniqueName="[Calendar].[Corporate Relative Fiscal Week].[All]" dimensionUniqueName="[Calendar]" displayFolder="Corporate Calendar" count="0" unbalanced="0"/>
    <cacheHierarchy uniqueName="[Calendar].[Corporate Relative Fiscal Year]" caption="Corporate Relative Fiscal Year" attribute="1" defaultMemberUniqueName="[Calendar].[Corporate Relative Fiscal Year].[All]" allUniqueName="[Calendar].[Corporate Relative Fiscal Year].[All]" dimensionUniqueName="[Calendar]" displayFolder="Corporate Calendar" count="0" unbalanced="0"/>
    <cacheHierarchy uniqueName="[Calendar].[Corporate_Relative_Fiscal_Day_Offset]" caption="Corporate_Relative_Fiscal_Day_Offset" attribute="1" defaultMemberUniqueName="[Calendar].[Corporate_Relative_Fiscal_Day_Offset].[All]" allUniqueName="[Calendar].[Corporate_Relative_Fiscal_Day_Offset].[All]" dimensionUniqueName="[Calendar]" displayFolder="Corporate Calendar" count="0" unbalanced="0"/>
    <cacheHierarchy uniqueName="[Calendar].[Corporate_Relative_Fiscal_Month_ID_Offset]" caption="Corporate_Relative_Fiscal_Month_ID_Offset" attribute="1" defaultMemberUniqueName="[Calendar].[Corporate_Relative_Fiscal_Month_ID_Offset].[All]" allUniqueName="[Calendar].[Corporate_Relative_Fiscal_Month_ID_Offset].[All]" dimensionUniqueName="[Calendar]" displayFolder="Corporate Calendar" count="0" unbalanced="0"/>
    <cacheHierarchy uniqueName="[Calendar].[Corporate_Relative_Fiscal_Month_Offset]" caption="Corporate_Relative_Fiscal_Month_Offset" attribute="1" defaultMemberUniqueName="[Calendar].[Corporate_Relative_Fiscal_Month_Offset].[All]" allUniqueName="[Calendar].[Corporate_Relative_Fiscal_Month_Offset].[All]" dimensionUniqueName="[Calendar]" displayFolder="Corporate Calendar\Details" count="0" unbalanced="0"/>
    <cacheHierarchy uniqueName="[Calendar].[Date]" caption="Date" attribute="1" defaultMemberUniqueName="[Calendar].[Date].[All]" allUniqueName="[Calendar].[Date].[All]" dimensionUniqueName="[Calendar]" displayFolder="" count="0" unbalanced="0"/>
    <cacheHierarchy uniqueName="[Calendar].[Date by Hour]" caption="Date by Hour" attribute="1" defaultMemberUniqueName="[Calendar].[Date by Hour].[All]" allUniqueName="[Calendar].[Date by Hour].[All]" dimensionUniqueName="[Calendar]" displayFolder="" count="0" unbalanced="0"/>
    <cacheHierarchy uniqueName="[Calendar].[Date by Minutes]" caption="Date by Minutes" attribute="1" defaultMemberUniqueName="[Calendar].[Date by Minutes].[All]" allUniqueName="[Calendar].[Date by Minutes].[All]" dimensionUniqueName="[Calendar]" displayFolder="" count="0" unbalanced="0"/>
    <cacheHierarchy uniqueName="[Calendar].[Day Name]" caption="Day Name" attribute="1" defaultMemberUniqueName="[Calendar].[Day Name].[All]" allUniqueName="[Calendar].[Day Name].[All]" dimensionUniqueName="[Calendar]" displayFolder="" count="0" unbalanced="0"/>
    <cacheHierarchy uniqueName="[Calendar].[Hour of the Day]" caption="Hour of the Day" attribute="1" defaultMemberUniqueName="[Calendar].[Hour of the Day].[All]" allUniqueName="[Calendar].[Hour of the Day].[All]" dimensionUniqueName="[Calendar]" displayFolder="" count="0" unbalanced="0"/>
    <cacheHierarchy uniqueName="[Calendar].[Minutes of the Hour]" caption="Minutes of the Hour" attribute="1" defaultMemberUniqueName="[Calendar].[Minutes of the Hour].[All]" allUniqueName="[Calendar].[Minutes of the Hour].[All]" dimensionUniqueName="[Calendar]" displayFolder="" count="0" unbalanced="0"/>
    <cacheHierarchy uniqueName="[Calendar].[Month]" caption="Month" attribute="1" defaultMemberUniqueName="[Calendar].[Month].[All]" allUniqueName="[Calendar].[Month].[All]" dimensionUniqueName="[Calendar]" displayFolder="" count="0" unbalanced="0"/>
    <cacheHierarchy uniqueName="[Calendar].[Month ID]" caption="Month ID" attribute="1" defaultMemberUniqueName="[Calendar].[Month ID].[All]" allUniqueName="[Calendar].[Month ID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Relative Calendar Month]" caption="Relative Calendar Month" attribute="1" defaultMemberUniqueName="[Calendar].[Relative Calendar Month].[All]" allUniqueName="[Calendar].[Relative Calendar Month].[All]" dimensionUniqueName="[Calendar]" displayFolder="" count="0" unbalanced="0"/>
    <cacheHierarchy uniqueName="[Calendar].[Week Number]" caption="Week Number" attribute="1" defaultMemberUniqueName="[Calendar].[Week Number].[All]" allUniqueName="[Calendar].[Week Number].[All]" dimensionUniqueName="[Calendar]" displayFolder="" count="0" unbalanced="0"/>
    <cacheHierarchy uniqueName="[Calendar].[Week Start]" caption="Week Start" attribute="1" defaultMemberUniqueName="[Calendar].[Week Start].[All]" allUniqueName="[Calendar].[Week Star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pacity Analysis].[Deal Code, Capacity Analysis]" caption="Deal Code, Capacity Analysis" attribute="1" defaultMemberUniqueName="[Capacity Analysis].[Deal Code, Capacity Analysis].[All]" allUniqueName="[Capacity Analysis].[Deal Code, Capacity Analysis].[All]" dimensionUniqueName="[Capacity Analysis]" displayFolder="Legacy Measures\Production Log Info" count="0" unbalanced="0"/>
    <cacheHierarchy uniqueName="[Capacity Analysis].[EXCLD_RUN_T_F]" caption="EXCLD_RUN_T_F" attribute="1" defaultMemberUniqueName="[Capacity Analysis].[EXCLD_RUN_T_F].[All]" allUniqueName="[Capacity Analysis].[EXCLD_RUN_T_F].[All]" dimensionUniqueName="[Capacity Analysis]" displayFolder="" count="0" unbalanced="0"/>
    <cacheHierarchy uniqueName="[Capacity Analysis].[General Mills INC Division Code MM,Product, Legacy]" caption="General Mills INC Division Code MM,Product, Legacy" attribute="1" defaultMemberUniqueName="[Capacity Analysis].[General Mills INC Division Code MM,Product, Legacy].[All]" allUniqueName="[Capacity Analysis].[General Mills INC Division Code MM,Product, Legacy].[All]" dimensionUniqueName="[Capacity Analysis]" displayFolder="Legacy Measures\Production Log Info" count="0" unbalanced="0"/>
    <cacheHierarchy uniqueName="[Capacity Analysis].[PRDN_ID]" caption="PRDN_ID" attribute="1" defaultMemberUniqueName="[Capacity Analysis].[PRDN_ID].[All]" allUniqueName="[Capacity Analysis].[PRDN_ID].[All]" dimensionUniqueName="[Capacity Analysis]" displayFolder="Legacy Measures\Production Log Info" count="0" unbalanced="0"/>
    <cacheHierarchy uniqueName="[Capacity Analysis].[Production End, Capacity Analysis]" caption="Production End, Capacity Analysis" attribute="1" defaultMemberUniqueName="[Capacity Analysis].[Production End, Capacity Analysis].[All]" allUniqueName="[Capacity Analysis].[Production End, Capacity Analysis].[All]" dimensionUniqueName="[Capacity Analysis]" displayFolder="Legacy Measures\Production Log Info" count="0" unbalanced="0"/>
    <cacheHierarchy uniqueName="[Capacity Analysis].[Production Start, Capacity Analysis]" caption="Production Start, Capacity Analysis" attribute="1" defaultMemberUniqueName="[Capacity Analysis].[Production Start, Capacity Analysis].[All]" allUniqueName="[Capacity Analysis].[Production Start, Capacity Analysis].[All]" dimensionUniqueName="[Capacity Analysis]" displayFolder="Legacy Measures\Production Log Info" count="0" unbalanced="0"/>
    <cacheHierarchy uniqueName="[Capacity Analysis].[Rate Code, Capacity Analysis]" caption="Rate Code, Capacity Analysis" attribute="1" defaultMemberUniqueName="[Capacity Analysis].[Rate Code, Capacity Analysis].[All]" allUniqueName="[Capacity Analysis].[Rate Code, Capacity Analysis].[All]" dimensionUniqueName="[Capacity Analysis]" displayFolder="Legacy Measures\Production Log Info" count="0" unbalanced="0"/>
    <cacheHierarchy uniqueName="[Capacity Analysis].[Test Run]" caption="Test Run" attribute="1" defaultMemberUniqueName="[Capacity Analysis].[Test Run].[All]" allUniqueName="[Capacity Analysis].[Test Run].[All]" dimensionUniqueName="[Capacity Analysis]" displayFolder="" count="0" unbalanced="0"/>
    <cacheHierarchy uniqueName="[Casefill].[Base Product Description]" caption="Base Product Description" attribute="1" defaultMemberUniqueName="[Casefill].[Base Product Description].[All]" allUniqueName="[Casefill].[Base Product Description].[All]" dimensionUniqueName="[Casefill]" displayFolder="" count="0" unbalanced="0"/>
    <cacheHierarchy uniqueName="[Casefill].[Base Product Number]" caption="Base Product Number" attribute="1" defaultMemberUniqueName="[Casefill].[Base Product Number].[All]" allUniqueName="[Casefill].[Base Product Number].[All]" dimensionUniqueName="[Casefill]" displayFolder="" count="0" unbalanced="0"/>
    <cacheHierarchy uniqueName="[Casefill].[Calendar Week]" caption="Calendar Week" attribute="1" defaultMemberUniqueName="[Casefill].[Calendar Week].[All]" allUniqueName="[Casefill].[Calendar Week].[All]" dimensionUniqueName="[Casefill]" displayFolder="Fiscal Calendar" count="0" unbalanced="0"/>
    <cacheHierarchy uniqueName="[Casefill].[Calendar Year]" caption="Calendar Year" attribute="1" defaultMemberUniqueName="[Casefill].[Calendar Year].[All]" allUniqueName="[Casefill].[Calendar Year].[All]" dimensionUniqueName="[Casefill]" displayFolder="Fiscal Calendar" count="0" unbalanced="0"/>
    <cacheHierarchy uniqueName="[Casefill].[Calendar_Week_Seq_Num]" caption="Calendar_Week_Seq_Num" attribute="1" defaultMemberUniqueName="[Casefill].[Calendar_Week_Seq_Num].[All]" allUniqueName="[Casefill].[Calendar_Week_Seq_Num].[All]" dimensionUniqueName="[Casefill]" displayFolder="Advanced" count="0" unbalanced="0"/>
    <cacheHierarchy uniqueName="[Casefill].[Cut Reason Number]" caption="Cut Reason Number" attribute="1" defaultMemberUniqueName="[Casefill].[Cut Reason Number].[All]" allUniqueName="[Casefill].[Cut Reason Number].[All]" dimensionUniqueName="[Casefill]" displayFolder="" count="0" unbalanced="0"/>
    <cacheHierarchy uniqueName="[Casefill].[Distribution Channel]" caption="Distribution Channel" attribute="1" defaultMemberUniqueName="[Casefill].[Distribution Channel].[All]" allUniqueName="[Casefill].[Distribution Channel].[All]" dimensionUniqueName="[Casefill]" displayFolder="" count="0" unbalanced="0"/>
    <cacheHierarchy uniqueName="[Casefill].[Fisc Month]" caption="Fisc Month" attribute="1" defaultMemberUniqueName="[Casefill].[Fisc Month].[All]" allUniqueName="[Casefill].[Fisc Month].[All]" dimensionUniqueName="[Casefill]" displayFolder="Fiscal Calendar" count="0" unbalanced="0"/>
    <cacheHierarchy uniqueName="[Casefill].[Fisc Month ID]" caption="Fisc Month ID" attribute="1" defaultMemberUniqueName="[Casefill].[Fisc Month ID].[All]" allUniqueName="[Casefill].[Fisc Month ID].[All]" dimensionUniqueName="[Casefill]" displayFolder="Fiscal Calendar" count="0" unbalanced="0"/>
    <cacheHierarchy uniqueName="[Casefill].[Fisc Year]" caption="Fisc Year" attribute="1" defaultMemberUniqueName="[Casefill].[Fisc Year].[All]" allUniqueName="[Casefill].[Fisc Year].[All]" dimensionUniqueName="[Casefill]" displayFolder="Fiscal Calendar" count="0" unbalanced="0"/>
    <cacheHierarchy uniqueName="[Casefill].[Fiscal Year ID]" caption="Fiscal Year ID" attribute="1" defaultMemberUniqueName="[Casefill].[Fiscal Year ID].[All]" allUniqueName="[Casefill].[Fiscal Year ID].[All]" dimensionUniqueName="[Casefill]" displayFolder="Fiscal Calendar" count="0" unbalanced="0"/>
    <cacheHierarchy uniqueName="[Casefill].[GMI Division]" caption="GMI Division" attribute="1" defaultMemberUniqueName="[Casefill].[GMI Division].[All]" allUniqueName="[Casefill].[GMI Division].[All]" dimensionUniqueName="[Casefill]" displayFolder="" count="0" unbalanced="0"/>
    <cacheHierarchy uniqueName="[Casefill].[GMI_DIVISION_ID]" caption="GMI_DIVISION_ID" attribute="1" defaultMemberUniqueName="[Casefill].[GMI_DIVISION_ID].[All]" allUniqueName="[Casefill].[GMI_DIVISION_ID].[All]" dimensionUniqueName="[Casefill]" displayFolder="" count="0" unbalanced="0"/>
    <cacheHierarchy uniqueName="[Casefill].[GPH  Package Size]" caption="GPH  Package Size" attribute="1" defaultMemberUniqueName="[Casefill].[GPH  Package Size].[All]" allUniqueName="[Casefill].[GPH  Package Size].[All]" dimensionUniqueName="[Casefill]" displayFolder="" count="0" unbalanced="0"/>
    <cacheHierarchy uniqueName="[Casefill].[GPH Category]" caption="GPH Category" attribute="1" defaultMemberUniqueName="[Casefill].[GPH Category].[All]" allUniqueName="[Casefill].[GPH Category].[All]" dimensionUniqueName="[Casefill]" displayFolder="" count="0" unbalanced="0"/>
    <cacheHierarchy uniqueName="[Casefill].[GPH Flavor Format]" caption="GPH Flavor Format" attribute="1" defaultMemberUniqueName="[Casefill].[GPH Flavor Format].[All]" allUniqueName="[Casefill].[GPH Flavor Format].[All]" dimensionUniqueName="[Casefill]" displayFolder="" count="0" unbalanced="0"/>
    <cacheHierarchy uniqueName="[Casefill].[GPH Product Family]" caption="GPH Product Family" attribute="1" defaultMemberUniqueName="[Casefill].[GPH Product Family].[All]" allUniqueName="[Casefill].[GPH Product Family].[All]" dimensionUniqueName="[Casefill]" displayFolder="" count="0" unbalanced="0"/>
    <cacheHierarchy uniqueName="[Casefill].[Material Description]" caption="Material Description" attribute="1" defaultMemberUniqueName="[Casefill].[Material Description].[All]" allUniqueName="[Casefill].[Material Description].[All]" dimensionUniqueName="[Casefill]" displayFolder="" count="0" unbalanced="0"/>
    <cacheHierarchy uniqueName="[Casefill].[Material Number]" caption="Material Number" attribute="1" defaultMemberUniqueName="[Casefill].[Material Number].[All]" allUniqueName="[Casefill].[Material Number].[All]" dimensionUniqueName="[Casefill]" displayFolder="" count="0" unbalanced="0"/>
    <cacheHierarchy uniqueName="[Casefill].[Mfg Platform]" caption="Mfg Platform" attribute="1" defaultMemberUniqueName="[Casefill].[Mfg Platform].[All]" allUniqueName="[Casefill].[Mfg Platform].[All]" dimensionUniqueName="[Casefill]" displayFolder="" count="0" unbalanced="0"/>
    <cacheHierarchy uniqueName="[Casefill].[Mfg Platform Description]" caption="Mfg Platform Description" attribute="1" defaultMemberUniqueName="[Casefill].[Mfg Platform Description].[All]" allUniqueName="[Casefill].[Mfg Platform Description].[All]" dimensionUniqueName="[Casefill]" displayFolder="" count="0" unbalanced="0"/>
    <cacheHierarchy uniqueName="[Casefill].[Operating Unit]" caption="Operating Unit" attribute="1" defaultMemberUniqueName="[Casefill].[Operating Unit].[All]" allUniqueName="[Casefill].[Operating Unit].[All]" dimensionUniqueName="[Casefill]" displayFolder="" count="0" unbalanced="0"/>
    <cacheHierarchy uniqueName="[Casefill].[Plant Description]" caption="Plant Description" attribute="1" defaultMemberUniqueName="[Casefill].[Plant Description].[All]" allUniqueName="[Casefill].[Plant Description].[All]" dimensionUniqueName="[Casefill]" displayFolder="" count="0" unbalanced="0"/>
    <cacheHierarchy uniqueName="[Casefill].[Plant SAP Code]" caption="Plant SAP Code" attribute="1" defaultMemberUniqueName="[Casefill].[Plant SAP Code].[All]" allUniqueName="[Casefill].[Plant SAP Code].[All]" dimensionUniqueName="[Casefill]" displayFolder="" count="0" unbalanced="0"/>
    <cacheHierarchy uniqueName="[Casefill].[Priority]" caption="Priority" attribute="1" defaultMemberUniqueName="[Casefill].[Priority].[All]" allUniqueName="[Casefill].[Priority].[All]" dimensionUniqueName="[Casefill]" displayFolder="" count="0" unbalanced="0"/>
    <cacheHierarchy uniqueName="[Casefill].[Relative Fiscal Week, Casefill]" caption="Relative Fiscal Week, Casefill" attribute="1" defaultMemberUniqueName="[Casefill].[Relative Fiscal Week, Casefill].[All]" allUniqueName="[Casefill].[Relative Fiscal Week, Casefill].[All]" dimensionUniqueName="[Casefill]" displayFolder="Fiscal Calendar" count="0" unbalanced="0"/>
    <cacheHierarchy uniqueName="[Casefill].[relative_week_offset]" caption="relative_week_offset" attribute="1" defaultMemberUniqueName="[Casefill].[relative_week_offset].[All]" allUniqueName="[Casefill].[relative_week_offset].[All]" dimensionUniqueName="[Casefill]" displayFolder="Advanced" count="0" unbalanced="0"/>
    <cacheHierarchy uniqueName="[Casefill].[SCITQ Plat]" caption="SCITQ Plat" attribute="1" defaultMemberUniqueName="[Casefill].[SCITQ Plat].[All]" allUniqueName="[Casefill].[SCITQ Plat].[All]" dimensionUniqueName="[Casefill]" displayFolder="" count="0" unbalanced="0"/>
    <cacheHierarchy uniqueName="[Casefill].[SLS Unit Number]" caption="SLS Unit Number" attribute="1" defaultMemberUniqueName="[Casefill].[SLS Unit Number].[All]" allUniqueName="[Casefill].[SLS Unit Number].[All]" dimensionUniqueName="[Casefill]" displayFolder="" count="0" unbalanced="0"/>
    <cacheHierarchy uniqueName="[Casefill].[Target]" caption="Target" attribute="1" defaultMemberUniqueName="[Casefill].[Target].[All]" allUniqueName="[Casefill].[Target].[All]" dimensionUniqueName="[Casefill]" displayFolder="" count="0" unbalanced="0"/>
    <cacheHierarchy uniqueName="[Casefill].[Type]" caption="Type" attribute="1" defaultMemberUniqueName="[Casefill].[Type].[All]" allUniqueName="[Casefill].[Type].[All]" dimensionUniqueName="[Casefill]" displayFolder="" count="0" unbalanced="0"/>
    <cacheHierarchy uniqueName="[Casefill].[Week Start Date]" caption="Week Start Date" attribute="1" defaultMemberUniqueName="[Casefill].[Week Start Date].[All]" allUniqueName="[Casefill].[Week Start Date].[All]" dimensionUniqueName="[Casefill]" displayFolder="Fiscal Calendar" count="0" unbalanced="0"/>
    <cacheHierarchy uniqueName="[CIL and CL Compliance].[Comments, CIL and CL]" caption="Comments, CIL and CL" attribute="1" defaultMemberUniqueName="[CIL and CL Compliance].[Comments, CIL and CL].[All]" allUniqueName="[CIL and CL Compliance].[Comments, CIL and CL].[All]" dimensionUniqueName="[CIL and CL Compliance]" displayFolder="" count="0" unbalanced="0"/>
    <cacheHierarchy uniqueName="[CIL and CL Compliance].[DW_ATTR_ID]" caption="DW_ATTR_ID" attribute="1" defaultMemberUniqueName="[CIL and CL Compliance].[DW_ATTR_ID].[All]" allUniqueName="[CIL and CL Compliance].[DW_ATTR_ID].[All]" dimensionUniqueName="[CIL and CL Compliance]" displayFolder="Details" count="0" unbalanced="0"/>
    <cacheHierarchy uniqueName="[CIL and CL Compliance].[DW_PROD_ID]" caption="DW_PROD_ID" attribute="1" defaultMemberUniqueName="[CIL and CL Compliance].[DW_PROD_ID].[All]" allUniqueName="[CIL and CL Compliance].[DW_PROD_ID].[All]" dimensionUniqueName="[CIL and CL Compliance]" displayFolder="Details" count="0" unbalanced="0"/>
    <cacheHierarchy uniqueName="[CIL and CL Compliance].[DW_STEP_ID]" caption="DW_STEP_ID" attribute="1" defaultMemberUniqueName="[CIL and CL Compliance].[DW_STEP_ID].[All]" allUniqueName="[CIL and CL Compliance].[DW_STEP_ID].[All]" dimensionUniqueName="[CIL and CL Compliance]" displayFolder="Details" count="0" unbalanced="0"/>
    <cacheHierarchy uniqueName="[CIL and CL Compliance].[DW_SYS_ID]" caption="DW_SYS_ID" attribute="1" defaultMemberUniqueName="[CIL and CL Compliance].[DW_SYS_ID].[All]" allUniqueName="[CIL and CL Compliance].[DW_SYS_ID].[All]" dimensionUniqueName="[CIL and CL Compliance]" displayFolder="Details" count="0" unbalanced="0"/>
    <cacheHierarchy uniqueName="[CIL and CL Compliance].[DW_UNIT_ID]" caption="DW_UNIT_ID" attribute="1" defaultMemberUniqueName="[CIL and CL Compliance].[DW_UNIT_ID].[All]" allUniqueName="[CIL and CL Compliance].[DW_UNIT_ID].[All]" dimensionUniqueName="[CIL and CL Compliance]" displayFolder="Details" count="0" unbalanced="0"/>
    <cacheHierarchy uniqueName="[CIL and CL Compliance].[FSC_AREA_SHFT_ID]" caption="FSC_AREA_SHFT_ID" attribute="1" defaultMemberUniqueName="[CIL and CL Compliance].[FSC_AREA_SHFT_ID].[All]" allUniqueName="[CIL and CL Compliance].[FSC_AREA_SHFT_ID].[All]" dimensionUniqueName="[CIL and CL Compliance]" displayFolder="Details" count="0" unbalanced="0"/>
    <cacheHierarchy uniqueName="[CIL and CL Compliance].[Hi Alarm, CIL/CL]" caption="Hi Alarm, CIL/CL" attribute="1" defaultMemberUniqueName="[CIL and CL Compliance].[Hi Alarm, CIL/CL].[All]" allUniqueName="[CIL and CL Compliance].[Hi Alarm, CIL/CL].[All]" dimensionUniqueName="[CIL and CL Compliance]" displayFolder="" count="0" unbalanced="0"/>
    <cacheHierarchy uniqueName="[CIL and CL Compliance].[Low Alarm, CIL/CL]" caption="Low Alarm, CIL/CL" attribute="1" defaultMemberUniqueName="[CIL and CL Compliance].[Low Alarm, CIL/CL].[All]" allUniqueName="[CIL and CL Compliance].[Low Alarm, CIL/CL].[All]" dimensionUniqueName="[CIL and CL Compliance]" displayFolder="" count="0" unbalanced="0"/>
    <cacheHierarchy uniqueName="[CIL and CL Compliance].[Pass/Fail, CIL and CL]" caption="Pass/Fail, CIL and CL" attribute="1" defaultMemberUniqueName="[CIL and CL Compliance].[Pass/Fail, CIL and CL].[All]" allUniqueName="[CIL and CL Compliance].[Pass/Fail, CIL and CL].[All]" dimensionUniqueName="[CIL and CL Compliance]" displayFolder="" count="0" unbalanced="0"/>
    <cacheHierarchy uniqueName="[CIL and CL Compliance].[Sample Time, CIL and CL]" caption="Sample Time, CIL and CL" attribute="1" defaultMemberUniqueName="[CIL and CL Compliance].[Sample Time, CIL and CL].[All]" allUniqueName="[CIL and CL Compliance].[Sample Time, CIL and CL].[All]" dimensionUniqueName="[CIL and CL Compliance]" displayFolder="" count="0" unbalanced="0"/>
    <cacheHierarchy uniqueName="[CIL and CL Compliance].[Target, CIL/CL]" caption="Target, CIL/CL" attribute="1" defaultMemberUniqueName="[CIL and CL Compliance].[Target, CIL/CL].[All]" allUniqueName="[CIL and CL Compliance].[Target, CIL/CL].[All]" dimensionUniqueName="[CIL and CL Compliance]" displayFolder="" count="0" unbalanced="0"/>
    <cacheHierarchy uniqueName="[CIL and CL Compliance].[Value, CIL and CL]" caption="Value, CIL and CL" attribute="1" defaultMemberUniqueName="[CIL and CL Compliance].[Value, CIL and CL].[All]" allUniqueName="[CIL and CL Compliance].[Value, CIL and CL].[All]" dimensionUniqueName="[CIL and CL Compliance]" displayFolder="" count="0" unbalanced="0"/>
    <cacheHierarchy uniqueName="[Corporate Unit Group].[Corporate Unit Group Name]" caption="Corporate Unit Group Name" attribute="1" defaultMemberUniqueName="[Corporate Unit Group].[Corporate Unit Group Name].[All]" allUniqueName="[Corporate Unit Group].[Corporate Unit Group Name].[All]" dimensionUniqueName="[Corporate Unit Group]" displayFolder="" count="0" unbalanced="0"/>
    <cacheHierarchy uniqueName="[Cost Per Case Rate].[Component Flag]" caption="Component Flag" attribute="1" defaultMemberUniqueName="[Cost Per Case Rate].[Component Flag].[All]" allUniqueName="[Cost Per Case Rate].[Component Flag].[All]" dimensionUniqueName="[Cost Per Case Rate]" displayFolder="" count="0" unbalanced="0"/>
    <cacheHierarchy uniqueName="[Cost Per Case Rate].[KPIs]" caption="KPIs" attribute="1" defaultMemberUniqueName="[Cost Per Case Rate].[KPIs].[All]" allUniqueName="[Cost Per Case Rate].[KPIs].[All]" dimensionUniqueName="[Cost Per Case Rate]" displayFolder="" count="0" unbalanced="0"/>
    <cacheHierarchy uniqueName="[Cost Per Case Rate].[Operating_Unit]" caption="Operating_Unit" attribute="1" defaultMemberUniqueName="[Cost Per Case Rate].[Operating_Unit].[All]" allUniqueName="[Cost Per Case Rate].[Operating_Unit].[All]" dimensionUniqueName="[Cost Per Case Rate]" displayFolder="" count="0" unbalanced="0"/>
    <cacheHierarchy uniqueName="[Cost Per Case Rate].[Plant]" caption="Plant" attribute="1" defaultMemberUniqueName="[Cost Per Case Rate].[Plant].[All]" allUniqueName="[Cost Per Case Rate].[Plant].[All]" dimensionUniqueName="[Cost Per Case Rate]" displayFolder="" count="0" unbalanced="0"/>
    <cacheHierarchy uniqueName="[Eclips].[Base Product Number, Eclips]" caption="Base Product Number, Eclips" attribute="1" defaultMemberUniqueName="[Eclips].[Base Product Number, Eclips].[All]" allUniqueName="[Eclips].[Base Product Number, Eclips].[All]" dimensionUniqueName="[Eclips]" displayFolder="" count="0" unbalanced="0"/>
    <cacheHierarchy uniqueName="[Eclips].[Case Weight, Eclips]" caption="Case Weight, Eclips" attribute="1" defaultMemberUniqueName="[Eclips].[Case Weight, Eclips].[All]" allUniqueName="[Eclips].[Case Weight, Eclips].[All]" dimensionUniqueName="[Eclips]" displayFolder="" count="0" unbalanced="0"/>
    <cacheHierarchy uniqueName="[Eclips].[Date, Eclips]" caption="Date, Eclips" attribute="1" defaultMemberUniqueName="[Eclips].[Date, Eclips].[All]" allUniqueName="[Eclips].[Date, Eclips].[All]" dimensionUniqueName="[Eclips]" displayFolder="" count="0" unbalanced="0"/>
    <cacheHierarchy uniqueName="[Eclips].[Label Number, Eclips]" caption="Label Number, Eclips" attribute="1" defaultMemberUniqueName="[Eclips].[Label Number, Eclips].[All]" allUniqueName="[Eclips].[Label Number, Eclips].[All]" dimensionUniqueName="[Eclips]" displayFolder="" count="0" unbalanced="0"/>
    <cacheHierarchy uniqueName="[Eclips].[Material, Eclips]" caption="Material, Eclips" attribute="1" defaultMemberUniqueName="[Eclips].[Material, Eclips].[All]" allUniqueName="[Eclips].[Material, Eclips].[All]" dimensionUniqueName="[Eclips]" displayFolder="" count="0" unbalanced="0"/>
    <cacheHierarchy uniqueName="[Eclips].[Net Weight, Eclips]" caption="Net Weight, Eclips" attribute="1" defaultMemberUniqueName="[Eclips].[Net Weight, Eclips].[All]" allUniqueName="[Eclips].[Net Weight, Eclips].[All]" dimensionUniqueName="[Eclips]" displayFolder="" count="0" unbalanced="0"/>
    <cacheHierarchy uniqueName="[Eclips].[Plant, Eclips]" caption="Plant, Eclips" attribute="1" defaultMemberUniqueName="[Eclips].[Plant, Eclips].[All]" allUniqueName="[Eclips].[Plant, Eclips].[All]" dimensionUniqueName="[Eclips]" displayFolder="" count="0" unbalanced="0"/>
    <cacheHierarchy uniqueName="[Eclips].[plant_code_mc_18_key]" caption="plant_code_mc_18_key" attribute="1" defaultMemberUniqueName="[Eclips].[plant_code_mc_18_key].[All]" allUniqueName="[Eclips].[plant_code_mc_18_key].[All]" dimensionUniqueName="[Eclips]" displayFolder="Advanced" count="0" unbalanced="0"/>
    <cacheHierarchy uniqueName="[Eclips].[Product Name, Eclips]" caption="Product Name, Eclips" attribute="1" defaultMemberUniqueName="[Eclips].[Product Name, Eclips].[All]" allUniqueName="[Eclips].[Product Name, Eclips].[All]" dimensionUniqueName="[Eclips]" displayFolder="" count="0" unbalanced="0"/>
    <cacheHierarchy uniqueName="[Eclips].[Product Number, Eclips]" caption="Product Number, Eclips" attribute="1" defaultMemberUniqueName="[Eclips].[Product Number, Eclips].[All]" allUniqueName="[Eclips].[Product Number, Eclips].[All]" dimensionUniqueName="[Eclips]" displayFolder="" count="0" unbalanced="0"/>
    <cacheHierarchy uniqueName="[Eclips].[Status Code, Eclips]" caption="Status Code, Eclips" attribute="1" defaultMemberUniqueName="[Eclips].[Status Code, Eclips].[All]" allUniqueName="[Eclips].[Status Code, Eclips].[All]" dimensionUniqueName="[Eclips]" displayFolder="" count="0" unbalanced="0"/>
    <cacheHierarchy uniqueName="[Eclips].[Unit Weight, Eclips]" caption="Unit Weight, Eclips" attribute="1" defaultMemberUniqueName="[Eclips].[Unit Weight, Eclips].[All]" allUniqueName="[Eclips].[Unit Weight, Eclips].[All]" dimensionUniqueName="[Eclips]" displayFolder="" count="0" unbalanced="0"/>
    <cacheHierarchy uniqueName="[Eclips].[Units Per Case, Eclips]" caption="Units Per Case, Eclips" attribute="1" defaultMemberUniqueName="[Eclips].[Units Per Case, Eclips].[All]" allUniqueName="[Eclips].[Units Per Case, Eclips].[All]" dimensionUniqueName="[Eclips]" displayFolder="" count="0" unbalanced="0"/>
    <cacheHierarchy uniqueName="[Employee Headcount].[Fiscal_Period]" caption="Fiscal_Period" attribute="1" defaultMemberUniqueName="[Employee Headcount].[Fiscal_Period].[All]" allUniqueName="[Employee Headcount].[Fiscal_Period].[All]" dimensionUniqueName="[Employee Headcount]" displayFolder="" count="0" unbalanced="0"/>
    <cacheHierarchy uniqueName="[Employee Headcount].[PlantCode]" caption="PlantCode" attribute="1" defaultMemberUniqueName="[Employee Headcount].[PlantCode].[All]" allUniqueName="[Employee Headcount].[PlantCode].[All]" dimensionUniqueName="[Employee Headcount]" displayFolder="" count="0" unbalanced="0"/>
    <cacheHierarchy uniqueName="[Employee Headcount].[PlantName]" caption="PlantName" attribute="1" defaultMemberUniqueName="[Employee Headcount].[PlantName].[All]" allUniqueName="[Employee Headcount].[PlantName].[All]" dimensionUniqueName="[Employee Headcount]" displayFolder="" count="0" unbalanced="0"/>
    <cacheHierarchy uniqueName="[Fault].[Active]" caption="Active" attribute="1" defaultMemberUniqueName="[Fault].[Active].[All]" allUniqueName="[Fault].[Active].[All]" dimensionUniqueName="[Fault]" displayFolder="Details" count="0" unbalanced="0"/>
    <cacheHierarchy uniqueName="[Fault].[DW_FAULT_GROUP_ID]" caption="DW_FAULT_GROUP_ID" attribute="1" defaultMemberUniqueName="[Fault].[DW_FAULT_GROUP_ID].[All]" allUniqueName="[Fault].[DW_FAULT_GROUP_ID].[All]" dimensionUniqueName="[Fault]" displayFolder="Details" count="0" unbalanced="0"/>
    <cacheHierarchy uniqueName="[Fault].[DW_FAULT_ID]" caption="DW_FAULT_ID" attribute="1" defaultMemberUniqueName="[Fault].[DW_FAULT_ID].[All]" allUniqueName="[Fault].[DW_FAULT_ID].[All]" dimensionUniqueName="[Fault]" displayFolder="Details" count="0" unbalanced="0"/>
    <cacheHierarchy uniqueName="[Fault].[Fault ID]" caption="Fault ID" attribute="1" defaultMemberUniqueName="[Fault].[Fault ID].[All]" allUniqueName="[Fault].[Fault ID].[All]" dimensionUniqueName="[Fault]" displayFolder="Details" count="0" unbalanced="0"/>
    <cacheHierarchy uniqueName="[Fault].[Fault Name]" caption="Fault Name" attribute="1" defaultMemberUniqueName="[Fault].[Fault Name].[All]" allUniqueName="[Fault].[Fault Name].[All]" dimensionUniqueName="[Fault]" displayFolder="" count="0" unbalanced="0"/>
    <cacheHierarchy uniqueName="[Fault].[Fault Number]" caption="Fault Number" attribute="1" defaultMemberUniqueName="[Fault].[Fault Number].[All]" allUniqueName="[Fault].[Fault Number].[All]" dimensionUniqueName="[Fault]" displayFolder="Details" count="0" unbalanced="0"/>
    <cacheHierarchy uniqueName="[Fault].[Loss Type]" caption="Loss Type" attribute="1" defaultMemberUniqueName="[Fault].[Loss Type].[All]" allUniqueName="[Fault].[Loss Type].[All]" dimensionUniqueName="[Fault]" displayFolder="" count="0" unbalanced="0"/>
    <cacheHierarchy uniqueName="[Fault].[REASON_REQ_Y_N]" caption="REASON_REQ_Y_N" attribute="1" defaultMemberUniqueName="[Fault].[REASON_REQ_Y_N].[All]" allUniqueName="[Fault].[REASON_REQ_Y_N].[All]" dimensionUniqueName="[Fault]" displayFolder="Details" count="0" unbalanced="0"/>
    <cacheHierarchy uniqueName="[Fault Group].[Fault Group Name]" caption="Fault Group Name" attribute="1" defaultMemberUniqueName="[Fault Group].[Fault Group Name].[All]" allUniqueName="[Fault Group].[Fault Group Name].[All]" dimensionUniqueName="[Fault Group]" displayFolder="" count="0" unbalanced="0"/>
    <cacheHierarchy uniqueName="[Fault Group].[FAULT_GROUP_ID]" caption="FAULT_GROUP_ID" attribute="1" defaultMemberUniqueName="[Fault Group].[FAULT_GROUP_ID].[All]" allUniqueName="[Fault Group].[FAULT_GROUP_ID].[All]" dimensionUniqueName="[Fault Group]" displayFolder="Details\Advanced" count="0" unbalanced="0"/>
    <cacheHierarchy uniqueName="[Fault Group].[Notes]" caption="Notes" attribute="1" defaultMemberUniqueName="[Fault Group].[Notes].[All]" allUniqueName="[Fault Group].[Notes].[All]" dimensionUniqueName="[Fault Group]" displayFolder="Details" count="0" unbalanced="0"/>
    <cacheHierarchy uniqueName="[Fault Group].[SID_ID]" caption="SID_ID" attribute="1" defaultMemberUniqueName="[Fault Group].[SID_ID].[All]" allUniqueName="[Fault Group].[SID_ID].[All]" dimensionUniqueName="[Fault Group]" displayFolder="Details\Advanced" count="0" unbalanced="0"/>
    <cacheHierarchy uniqueName="[Fiscal Calendar].[AREA_ID]" caption="AREA_ID" attribute="1" defaultMemberUniqueName="[Fiscal Calendar].[AREA_ID].[All]" allUniqueName="[Fiscal Calendar].[AREA_ID].[All]" dimensionUniqueName="[Fiscal Calendar]" displayFolder="Advanced" count="0" unbalanced="0"/>
    <cacheHierarchy uniqueName="[Fiscal Calendar].[Calendar Day Start]" caption="Calendar Day Start" attribute="1" defaultMemberUniqueName="[Fiscal Calendar].[Calendar Day Start].[All]" allUniqueName="[Fiscal Calendar].[Calendar Day Start].[All]" dimensionUniqueName="[Fiscal Calendar]" displayFolder="" count="0" unbalanced="0"/>
    <cacheHierarchy uniqueName="[Fiscal Calendar].[Day End]" caption="Day End" attribute="1" defaultMemberUniqueName="[Fiscal Calendar].[Day End].[All]" allUniqueName="[Fiscal Calendar].[Day End].[All]" dimensionUniqueName="[Fiscal Calendar]" displayFolder="" count="0" unbalanced="0"/>
    <cacheHierarchy uniqueName="[Fiscal Calendar].[Day of Week]" caption="Day of Week" attribute="1" defaultMemberUniqueName="[Fiscal Calendar].[Day of Week].[All]" allUniqueName="[Fiscal Calendar].[Day of Week].[All]" dimensionUniqueName="[Fiscal Calendar]" displayFolder="" count="0" unbalanced="0"/>
    <cacheHierarchy uniqueName="[Fiscal Calendar].[Day Start]" caption="Day Start" attribute="1" defaultMemberUniqueName="[Fiscal Calendar].[Day Start].[All]" allUniqueName="[Fiscal Calendar].[Day Start].[All]" dimensionUniqueName="[Fiscal Calendar]" displayFolder="" count="0" unbalanced="0"/>
    <cacheHierarchy uniqueName="[Fiscal Calendar].[Fiscal Calendar]" caption="Fiscal Calendar" defaultMemberUniqueName="[Fiscal Calendar].[Fiscal Calendar].[All]" allUniqueName="[Fiscal Calendar].[Fiscal Calendar].[All]" dimensionUniqueName="[Fiscal Calendar]" displayFolder="" count="9" unbalanced="0"/>
    <cacheHierarchy uniqueName="[Fiscal Calendar].[Fiscal Month]" caption="Fiscal Month" attribute="1" defaultMemberUniqueName="[Fiscal Calendar].[Fiscal Month].[All]" allUniqueName="[Fiscal Calendar].[Fiscal Month].[All]" dimensionUniqueName="[Fiscal Calendar]" displayFolder="" count="0" unbalanced="0"/>
    <cacheHierarchy uniqueName="[Fiscal Calendar].[Fiscal Month ID]" caption="Fiscal Month ID" attribute="1" defaultMemberUniqueName="[Fiscal Calendar].[Fiscal Month ID].[All]" allUniqueName="[Fiscal Calendar].[Fiscal Month ID].[All]" dimensionUniqueName="[Fiscal Calendar]" displayFolder="" count="0" unbalanced="0"/>
    <cacheHierarchy uniqueName="[Fiscal Calendar].[Fiscal Month Year]" caption="Fiscal Month Year" attribute="1" defaultMemberUniqueName="[Fiscal Calendar].[Fiscal Month Year].[All]" allUniqueName="[Fiscal Calendar].[Fiscal Month Year].[All]" dimensionUniqueName="[Fiscal Calendar]" displayFolder="" count="0" unbalanced="0"/>
    <cacheHierarchy uniqueName="[Fiscal Calendar].[Fiscal Quarter]" caption="Fiscal Quarter" attribute="1" defaultMemberUniqueName="[Fiscal Calendar].[Fiscal Quarter].[All]" allUniqueName="[Fiscal Calendar].[Fiscal Quarter].[All]" dimensionUniqueName="[Fiscal Calendar]" displayFolder="" count="0" unbalanced="0"/>
    <cacheHierarchy uniqueName="[Fiscal Calendar].[Fiscal Quarter ID]" caption="Fiscal Quarter ID" attribute="1" defaultMemberUniqueName="[Fiscal Calendar].[Fiscal Quarter ID].[All]" allUniqueName="[Fiscal Calendar].[Fiscal Quarter ID].[All]" dimensionUniqueName="[Fiscal Calendar]" displayFolder="" count="0" unbalanced="0"/>
    <cacheHierarchy uniqueName="[Fiscal Calendar].[Fiscal Week]" caption="Fiscal Week" attribute="1" defaultMemberUniqueName="[Fiscal Calendar].[Fiscal Week].[All]" allUniqueName="[Fiscal Calendar].[Fiscal Week].[All]" dimensionUniqueName="[Fiscal Calendar]" displayFolder="" count="0" unbalanced="0"/>
    <cacheHierarchy uniqueName="[Fiscal Calendar].[Fiscal Week ID]" caption="Fiscal Week ID" attribute="1" defaultMemberUniqueName="[Fiscal Calendar].[Fiscal Week ID].[All]" allUniqueName="[Fiscal Calendar].[Fiscal Week ID].[All]" dimensionUniqueName="[Fiscal Calendar]" displayFolder="" count="0" unbalanced="0"/>
    <cacheHierarchy uniqueName="[Fiscal Calendar].[Fiscal Year]" caption="Fiscal Year" attribute="1" defaultMemberUniqueName="[Fiscal Calendar].[Fiscal Year].[All]" allUniqueName="[Fiscal Calendar].[Fiscal Year].[All]" dimensionUniqueName="[Fiscal Calendar]" displayFolder="" count="2" unbalanced="0">
      <fieldsUsage count="2">
        <fieldUsage x="-1"/>
        <fieldUsage x="0"/>
      </fieldsUsage>
    </cacheHierarchy>
    <cacheHierarchy uniqueName="[Fiscal Calendar].[Fiscal Year ID]" caption="Fiscal Year ID" attribute="1" defaultMemberUniqueName="[Fiscal Calendar].[Fiscal Year ID].[All]" allUniqueName="[Fiscal Calendar].[Fiscal Year ID].[All]" dimensionUniqueName="[Fiscal Calendar]" displayFolder="" count="0" unbalanced="0"/>
    <cacheHierarchy uniqueName="[Fiscal Calendar].[FSC_AREA_SHFT_ID]" caption="FSC_AREA_SHFT_ID" attribute="1" defaultMemberUniqueName="[Fiscal Calendar].[FSC_AREA_SHFT_ID].[All]" allUniqueName="[Fiscal Calendar].[FSC_AREA_SHFT_ID].[All]" dimensionUniqueName="[Fiscal Calendar]" displayFolder="Advanced" count="0" unbalanced="0"/>
    <cacheHierarchy uniqueName="[Fiscal Calendar].[Last 12 Months]" caption="Last 12 Months" attribute="1" defaultMemberUniqueName="[Fiscal Calendar].[Last 12 Months].[All]" allUniqueName="[Fiscal Calendar].[Last 12 Months].[All]" dimensionUniqueName="[Fiscal Calendar]" displayFolder="Rolling Last" count="0" unbalanced="0"/>
    <cacheHierarchy uniqueName="[Fiscal Calendar].[Last 3 Months]" caption="Last 3 Months" attribute="1" defaultMemberUniqueName="[Fiscal Calendar].[Last 3 Months].[All]" allUniqueName="[Fiscal Calendar].[Last 3 Months].[All]" dimensionUniqueName="[Fiscal Calendar]" displayFolder="Rolling Last" count="0" unbalanced="0"/>
    <cacheHierarchy uniqueName="[Fiscal Calendar].[Last 6 Months]" caption="Last 6 Months" attribute="1" defaultMemberUniqueName="[Fiscal Calendar].[Last 6 Months].[All]" allUniqueName="[Fiscal Calendar].[Last 6 Months].[All]" dimensionUniqueName="[Fiscal Calendar]" displayFolder="Rolling Last" count="0" unbalanced="0"/>
    <cacheHierarchy uniqueName="[Fiscal Calendar].[Only Past Shifts (Yes/No)]" caption="Only Past Shifts (Yes/No)" attribute="1" defaultMemberUniqueName="[Fiscal Calendar].[Only Past Shifts (Yes/No)].[All]" allUniqueName="[Fiscal Calendar].[Only Past Shifts (Yes/No)].[All]" dimensionUniqueName="[Fiscal Calendar]" displayFolder="" count="0" unbalanced="0"/>
    <cacheHierarchy uniqueName="[Fiscal Calendar].[Only Past Weeks (Yes/No)]" caption="Only Past Weeks (Yes/No)" attribute="1" defaultMemberUniqueName="[Fiscal Calendar].[Only Past Weeks (Yes/No)].[All]" allUniqueName="[Fiscal Calendar].[Only Past Weeks (Yes/No)].[All]" dimensionUniqueName="[Fiscal Calendar]" displayFolder="" count="0" unbalanced="0"/>
    <cacheHierarchy uniqueName="[Fiscal Calendar].[Relative Calendar Day]" caption="Relative Calendar Day" attribute="1" defaultMemberUniqueName="[Fiscal Calendar].[Relative Calendar Day].[All]" allUniqueName="[Fiscal Calendar].[Relative Calendar Day].[All]" dimensionUniqueName="[Fiscal Calendar]" displayFolder="" count="0" unbalanced="0"/>
    <cacheHierarchy uniqueName="[Fiscal Calendar].[Relative Fiscal Day]" caption="Relative Fiscal Day" attribute="1" defaultMemberUniqueName="[Fiscal Calendar].[Relative Fiscal Day].[All]" allUniqueName="[Fiscal Calendar].[Relative Fiscal Day].[All]" dimensionUniqueName="[Fiscal Calendar]" displayFolder="" count="0" unbalanced="0"/>
    <cacheHierarchy uniqueName="[Fiscal Calendar].[Relative Fiscal Months]" caption="Relative Fiscal Months" attribute="1" defaultMemberUniqueName="[Fiscal Calendar].[Relative Fiscal Months].[All]" allUniqueName="[Fiscal Calendar].[Relative Fiscal Months].[All]" dimensionUniqueName="[Fiscal Calendar]" displayFolder="" count="0" unbalanced="0"/>
    <cacheHierarchy uniqueName="[Fiscal Calendar].[Relative Fiscal Quarters]" caption="Relative Fiscal Quarters" attribute="1" defaultMemberUniqueName="[Fiscal Calendar].[Relative Fiscal Quarters].[All]" allUniqueName="[Fiscal Calendar].[Relative Fiscal Quarters].[All]" dimensionUniqueName="[Fiscal Calendar]" displayFolder="" count="0" unbalanced="0"/>
    <cacheHierarchy uniqueName="[Fiscal Calendar].[Relative Fiscal Shift]" caption="Relative Fiscal Shift" attribute="1" defaultMemberUniqueName="[Fiscal Calendar].[Relative Fiscal Shift].[All]" allUniqueName="[Fiscal Calendar].[Relative Fiscal Shift].[All]" dimensionUniqueName="[Fiscal Calendar]" displayFolder="" count="0" unbalanced="0"/>
    <cacheHierarchy uniqueName="[Fiscal Calendar].[Relative Fiscal Weeks]" caption="Relative Fiscal Weeks" attribute="1" defaultMemberUniqueName="[Fiscal Calendar].[Relative Fiscal Weeks].[All]" allUniqueName="[Fiscal Calendar].[Relative Fiscal Weeks].[All]" dimensionUniqueName="[Fiscal Calendar]" displayFolder="" count="0" unbalanced="0"/>
    <cacheHierarchy uniqueName="[Fiscal Calendar].[Relative Fiscal Year]" caption="Relative Fiscal Year" attribute="1" defaultMemberUniqueName="[Fiscal Calendar].[Relative Fiscal Year].[All]" allUniqueName="[Fiscal Calendar].[Relative Fiscal Year].[All]" dimensionUniqueName="[Fiscal Calendar]" displayFolder="" count="0" unbalanced="0"/>
    <cacheHierarchy uniqueName="[Fiscal Calendar].[Shift End]" caption="Shift End" attribute="1" defaultMemberUniqueName="[Fiscal Calendar].[Shift End].[All]" allUniqueName="[Fiscal Calendar].[Shift End].[All]" dimensionUniqueName="[Fiscal Calendar]" displayFolder="" count="0" unbalanced="0"/>
    <cacheHierarchy uniqueName="[Fiscal Calendar].[Shift ID]" caption="Shift ID" attribute="1" defaultMemberUniqueName="[Fiscal Calendar].[Shift ID].[All]" allUniqueName="[Fiscal Calendar].[Shift ID].[All]" dimensionUniqueName="[Fiscal Calendar]" displayFolder="" count="0" unbalanced="0"/>
    <cacheHierarchy uniqueName="[Fiscal Calendar].[Shift Length (Hours)]" caption="Shift Length (Hours)" attribute="1" defaultMemberUniqueName="[Fiscal Calendar].[Shift Length (Hours)].[All]" allUniqueName="[Fiscal Calendar].[Shift Length (Hours)].[All]" dimensionUniqueName="[Fiscal Calendar]" displayFolder="" count="0" unbalanced="0"/>
    <cacheHierarchy uniqueName="[Fiscal Calendar].[Shift Start]" caption="Shift Start" attribute="1" defaultMemberUniqueName="[Fiscal Calendar].[Shift Start].[All]" allUniqueName="[Fiscal Calendar].[Shift Start].[All]" dimensionUniqueName="[Fiscal Calendar]" displayFolder="" count="0" unbalanced="0"/>
    <cacheHierarchy uniqueName="[Fiscal Calendar].[SID_ID]" caption="SID_ID" attribute="1" defaultMemberUniqueName="[Fiscal Calendar].[SID_ID].[All]" allUniqueName="[Fiscal Calendar].[SID_ID].[All]" dimensionUniqueName="[Fiscal Calendar]" displayFolder="Advanced" count="0" unbalanced="0"/>
    <cacheHierarchy uniqueName="[Fiscal Calendar].[Week End]" caption="Week End" attribute="1" defaultMemberUniqueName="[Fiscal Calendar].[Week End].[All]" allUniqueName="[Fiscal Calendar].[Week End].[All]" dimensionUniqueName="[Fiscal Calendar]" displayFolder="" count="0" unbalanced="0"/>
    <cacheHierarchy uniqueName="[Fiscal Calendar].[Week Start]" caption="Week Start" attribute="1" defaultMemberUniqueName="[Fiscal Calendar].[Week Start].[All]" allUniqueName="[Fiscal Calendar].[Week Start].[All]" dimensionUniqueName="[Fiscal Calendar]" displayFolder="" count="0" unbalanced="0"/>
    <cacheHierarchy uniqueName="[Fiscal Calendar].[Week Start Day]" caption="Week Start Day" attribute="1" defaultMemberUniqueName="[Fiscal Calendar].[Week Start Day].[All]" allUniqueName="[Fiscal Calendar].[Week Start Day].[All]" dimensionUniqueName="[Fiscal Calendar]" displayFolder="" count="0" unbalanced="0"/>
    <cacheHierarchy uniqueName="[Gap Analysis].[% Loss]" caption="% Loss" attribute="1" defaultMemberUniqueName="[Gap Analysis].[% Loss].[All]" allUniqueName="[Gap Analysis].[% Loss].[All]" dimensionUniqueName="[Gap Analysis]" displayFolder="" count="0" unbalanced="0"/>
    <cacheHierarchy uniqueName="[Gap Analysis].[Activity, Gap Analysis]" caption="Activity, Gap Analysis" attribute="1" defaultMemberUniqueName="[Gap Analysis].[Activity, Gap Analysis].[All]" allUniqueName="[Gap Analysis].[Activity, Gap Analysis].[All]" dimensionUniqueName="[Gap Analysis]" displayFolder="" count="0" unbalanced="0"/>
    <cacheHierarchy uniqueName="[Gap Analysis].[Begin Time, Gap Analysis]" caption="Begin Time, Gap Analysis" attribute="1" defaultMemberUniqueName="[Gap Analysis].[Begin Time, Gap Analysis].[All]" allUniqueName="[Gap Analysis].[Begin Time, Gap Analysis].[All]" dimensionUniqueName="[Gap Analysis]" displayFolder="" count="0" unbalanced="0"/>
    <cacheHierarchy uniqueName="[Gap Analysis].[Comments, Gap Analysis]" caption="Comments, Gap Analysis" attribute="1" defaultMemberUniqueName="[Gap Analysis].[Comments, Gap Analysis].[All]" allUniqueName="[Gap Analysis].[Comments, Gap Analysis].[All]" dimensionUniqueName="[Gap Analysis]" displayFolder="" count="0" unbalanced="0"/>
    <cacheHierarchy uniqueName="[Gap Analysis].[DW_PRODUCTION_ID]" caption="DW_PRODUCTION_ID" attribute="1" defaultMemberUniqueName="[Gap Analysis].[DW_PRODUCTION_ID].[All]" allUniqueName="[Gap Analysis].[DW_PRODUCTION_ID].[All]" dimensionUniqueName="[Gap Analysis]" displayFolder="" count="0" unbalanced="0"/>
    <cacheHierarchy uniqueName="[Gap Analysis].[End Time, Gap Analysis]" caption="End Time, Gap Analysis" attribute="1" defaultMemberUniqueName="[Gap Analysis].[End Time, Gap Analysis].[All]" allUniqueName="[Gap Analysis].[End Time, Gap Analysis].[All]" dimensionUniqueName="[Gap Analysis]" displayFolder="" count="0" unbalanced="0"/>
    <cacheHierarchy uniqueName="[Gap Analysis].[GAP_CAPACITY]" caption="GAP_CAPACITY" attribute="1" defaultMemberUniqueName="[Gap Analysis].[GAP_CAPACITY].[All]" allUniqueName="[Gap Analysis].[GAP_CAPACITY].[All]" dimensionUniqueName="[Gap Analysis]" displayFolder="" count="0" unbalanced="0"/>
    <cacheHierarchy uniqueName="[Gap Analysis].[GAP_EVENT_COUNT]" caption="GAP_EVENT_COUNT" attribute="1" defaultMemberUniqueName="[Gap Analysis].[GAP_EVENT_COUNT].[All]" allUniqueName="[Gap Analysis].[GAP_EVENT_COUNT].[All]" dimensionUniqueName="[Gap Analysis]" displayFolder="" count="0" unbalanced="0"/>
    <cacheHierarchy uniqueName="[Gap Analysis].[GAP_LOG_ID]" caption="GAP_LOG_ID" attribute="1" defaultMemberUniqueName="[Gap Analysis].[GAP_LOG_ID].[All]" allUniqueName="[Gap Analysis].[GAP_LOG_ID].[All]" dimensionUniqueName="[Gap Analysis]" displayFolder="Details" count="0" unbalanced="0"/>
    <cacheHierarchy uniqueName="[Gap Analysis].[System, Unit and Fault]" caption="System, Unit and Fault" attribute="1" defaultMemberUniqueName="[Gap Analysis].[System, Unit and Fault].[All]" allUniqueName="[Gap Analysis].[System, Unit and Fault].[All]" dimensionUniqueName="[Gap Analysis]" displayFolder="Sort Helpers" count="0" unbalanced="0"/>
    <cacheHierarchy uniqueName="[Gap Analysis].[System, Unit and Gap Reason]" caption="System, Unit and Gap Reason" attribute="1" defaultMemberUniqueName="[Gap Analysis].[System, Unit and Gap Reason].[All]" allUniqueName="[Gap Analysis].[System, Unit and Gap Reason].[All]" dimensionUniqueName="[Gap Analysis]" displayFolder="Sort Helpers" count="0" unbalanced="0"/>
    <cacheHierarchy uniqueName="[Gap Analysis].[System, Unit, Fault and Gap Reason]" caption="System, Unit, Fault and Gap Reason" attribute="1" defaultMemberUniqueName="[Gap Analysis].[System, Unit, Fault and Gap Reason].[All]" allUniqueName="[Gap Analysis].[System, Unit, Fault and Gap Reason].[All]" dimensionUniqueName="[Gap Analysis]" displayFolder="Sort Helpers" count="0" unbalanced="0"/>
    <cacheHierarchy uniqueName="[Gap Analysis].[Unit and Fault]" caption="Unit and Fault" attribute="1" defaultMemberUniqueName="[Gap Analysis].[Unit and Fault].[All]" allUniqueName="[Gap Analysis].[Unit and Fault].[All]" dimensionUniqueName="[Gap Analysis]" displayFolder="Sort Helpers" count="0" unbalanced="0"/>
    <cacheHierarchy uniqueName="[Gap Bucket].[Gap Bucket ID]" caption="Gap Bucket ID" attribute="1" defaultMemberUniqueName="[Gap Bucket].[Gap Bucket ID].[All]" allUniqueName="[Gap Bucket].[Gap Bucket ID].[All]" dimensionUniqueName="[Gap Bucket]" displayFolder="Details" count="0" unbalanced="0"/>
    <cacheHierarchy uniqueName="[Gap Bucket].[Gap Bucket Name]" caption="Gap Bucket Name" attribute="1" defaultMemberUniqueName="[Gap Bucket].[Gap Bucket Name].[All]" allUniqueName="[Gap Bucket].[Gap Bucket Name].[All]" dimensionUniqueName="[Gap Bucket]" displayFolder="" count="0" unbalanced="0"/>
    <cacheHierarchy uniqueName="[Gap Bucket].[Planned or Unplanned, Gap Bucket]" caption="Planned or Unplanned, Gap Bucket" attribute="1" defaultMemberUniqueName="[Gap Bucket].[Planned or Unplanned, Gap Bucket].[All]" allUniqueName="[Gap Bucket].[Planned or Unplanned, Gap Bucket].[All]" dimensionUniqueName="[Gap Bucket]" displayFolder="" count="0" unbalanced="0"/>
    <cacheHierarchy uniqueName="[Gap Reason].[Gap Reason ID]" caption="Gap Reason ID" attribute="1" defaultMemberUniqueName="[Gap Reason].[Gap Reason ID].[All]" allUniqueName="[Gap Reason].[Gap Reason ID].[All]" dimensionUniqueName="[Gap Reason]" displayFolder="Details" count="0" unbalanced="0"/>
    <cacheHierarchy uniqueName="[Gap Reason].[Gap Reason Name]" caption="Gap Reason Name" attribute="1" defaultMemberUniqueName="[Gap Reason].[Gap Reason Name].[All]" allUniqueName="[Gap Reason].[Gap Reason Name].[All]" dimensionUniqueName="[Gap Reason]" displayFolder="" count="0" unbalanced="0"/>
    <cacheHierarchy uniqueName="[Glidepath Model Run Date].[Is Month Start, Glidepath]" caption="Is Month Start, Glidepath" attribute="1" defaultMemberUniqueName="[Glidepath Model Run Date].[Is Month Start, Glidepath].[All]" allUniqueName="[Glidepath Model Run Date].[Is Month Start, Glidepath].[All]" dimensionUniqueName="[Glidepath Model Run Date]" displayFolder="" count="0" unbalanced="0"/>
    <cacheHierarchy uniqueName="[Glidepath Model Run Date].[Model Run date, Glidepath]" caption="Model Run date, Glidepath" attribute="1" defaultMemberUniqueName="[Glidepath Model Run Date].[Model Run date, Glidepath].[All]" allUniqueName="[Glidepath Model Run Date].[Model Run date, Glidepath].[All]" dimensionUniqueName="[Glidepath Model Run Date]" displayFolder="" count="0" unbalanced="0"/>
    <cacheHierarchy uniqueName="[Glidepath Target].[Is Target Available, Glidepath]" caption="Is Target Available, Glidepath" attribute="1" defaultMemberUniqueName="[Glidepath Target].[Is Target Available, Glidepath].[All]" allUniqueName="[Glidepath Target].[Is Target Available, Glidepath].[All]" dimensionUniqueName="[Glidepath Target]" displayFolder="" count="0" unbalanced="0"/>
    <cacheHierarchy uniqueName="[HiFi Holds].[Area, HiFi]" caption="Area, HiFi" attribute="1" defaultMemberUniqueName="[HiFi Holds].[Area, HiFi].[All]" allUniqueName="[HiFi Holds].[Area, HiFi].[All]" dimensionUniqueName="[HiFi Holds]" displayFolder="" count="0" unbalanced="0"/>
    <cacheHierarchy uniqueName="[HiFi Holds].[Case Code Date, HiFi]" caption="Case Code Date, HiFi" attribute="1" defaultMemberUniqueName="[HiFi Holds].[Case Code Date, HiFi].[All]" allUniqueName="[HiFi Holds].[Case Code Date, HiFi].[All]" dimensionUniqueName="[HiFi Holds]" displayFolder="" count="0" unbalanced="0"/>
    <cacheHierarchy uniqueName="[HiFi Holds].[Communication Level, HiFi]" caption="Communication Level, HiFi" attribute="1" defaultMemberUniqueName="[HiFi Holds].[Communication Level, HiFi].[All]" allUniqueName="[HiFi Holds].[Communication Level, HiFi].[All]" dimensionUniqueName="[HiFi Holds]" displayFolder="" count="0" unbalanced="0"/>
    <cacheHierarchy uniqueName="[HiFi Holds].[DDS Hold?]" caption="DDS Hold?" attribute="1" defaultMemberUniqueName="[HiFi Holds].[DDS Hold?].[All]" allUniqueName="[HiFi Holds].[DDS Hold?].[All]" dimensionUniqueName="[HiFi Holds]" displayFolder="" count="0" unbalanced="0"/>
    <cacheHierarchy uniqueName="[HiFi Holds].[Division Description, HiFi]" caption="Division Description, HiFi" attribute="1" defaultMemberUniqueName="[HiFi Holds].[Division Description, HiFi].[All]" allUniqueName="[HiFi Holds].[Division Description, HiFi].[All]" dimensionUniqueName="[HiFi Holds]" displayFolder="" count="0" unbalanced="0"/>
    <cacheHierarchy uniqueName="[HiFi Holds].[Fiscal Day, HiFi]" caption="Fiscal Day, HiFi" attribute="1" defaultMemberUniqueName="[HiFi Holds].[Fiscal Day, HiFi].[All]" allUniqueName="[HiFi Holds].[Fiscal Day, HiFi].[All]" dimensionUniqueName="[HiFi Holds]" displayFolder="" count="0" unbalanced="0"/>
    <cacheHierarchy uniqueName="[HiFi Holds].[Fiscal Year, HiFi]" caption="Fiscal Year, HiFi" attribute="1" defaultMemberUniqueName="[HiFi Holds].[Fiscal Year, HiFi].[All]" allUniqueName="[HiFi Holds].[Fiscal Year, HiFi].[All]" dimensionUniqueName="[HiFi Holds]" displayFolder="" count="0" unbalanced="0"/>
    <cacheHierarchy uniqueName="[HiFi Holds].[HO (Ref No.), HiFi]" caption="HO (Ref No.), HiFi" attribute="1" defaultMemberUniqueName="[HiFi Holds].[HO (Ref No.), HiFi].[All]" allUniqueName="[HiFi Holds].[HO (Ref No.), HiFi].[All]" dimensionUniqueName="[HiFi Holds]" displayFolder="" count="0" unbalanced="0"/>
    <cacheHierarchy uniqueName="[HiFi Holds].[HO Stage, HiFi]" caption="HO Stage, HiFi" attribute="1" defaultMemberUniqueName="[HiFi Holds].[HO Stage, HiFi].[All]" allUniqueName="[HiFi Holds].[HO Stage, HiFi].[All]" dimensionUniqueName="[HiFi Holds]" displayFolder="" count="0" unbalanced="0"/>
    <cacheHierarchy uniqueName="[HiFi Holds].[Hold Category, HiFi]" caption="Hold Category, HiFi" attribute="1" defaultMemberUniqueName="[HiFi Holds].[Hold Category, HiFi].[All]" allUniqueName="[HiFi Holds].[Hold Category, HiFi].[All]" dimensionUniqueName="[HiFi Holds]" displayFolder="" count="0" unbalanced="0"/>
    <cacheHierarchy uniqueName="[HiFi Holds].[Hold Description, HiFi]" caption="Hold Description, HiFi" attribute="1" defaultMemberUniqueName="[HiFi Holds].[Hold Description, HiFi].[All]" allUniqueName="[HiFi Holds].[Hold Description, HiFi].[All]" dimensionUniqueName="[HiFi Holds]" displayFolder="" count="0" unbalanced="0"/>
    <cacheHierarchy uniqueName="[HiFi Holds].[Hold Reason, HiFi]" caption="Hold Reason, HiFi" attribute="1" defaultMemberUniqueName="[HiFi Holds].[Hold Reason, HiFi].[All]" allUniqueName="[HiFi Holds].[Hold Reason, HiFi].[All]" dimensionUniqueName="[HiFi Holds]" displayFolder="" count="0" unbalanced="0"/>
    <cacheHierarchy uniqueName="[HiFi Holds].[INTERVALKEY]" caption="INTERVALKEY" attribute="1" defaultMemberUniqueName="[HiFi Holds].[INTERVALKEY].[All]" allUniqueName="[HiFi Holds].[INTERVALKEY].[All]" dimensionUniqueName="[HiFi Holds]" displayFolder="" count="0" unbalanced="0"/>
    <cacheHierarchy uniqueName="[HiFi Holds].[ITQ/SC Platform, HiFi]" caption="ITQ/SC Platform, HiFi" attribute="1" defaultMemberUniqueName="[HiFi Holds].[ITQ/SC Platform, HiFi].[All]" allUniqueName="[HiFi Holds].[ITQ/SC Platform, HiFi].[All]" dimensionUniqueName="[HiFi Holds]" displayFolder="" count="0" unbalanced="0"/>
    <cacheHierarchy uniqueName="[HiFi Holds].[Level, HiFi]" caption="Level, HiFi" attribute="1" defaultMemberUniqueName="[HiFi Holds].[Level, HiFi].[All]" allUniqueName="[HiFi Holds].[Level, HiFi].[All]" dimensionUniqueName="[HiFi Holds]" displayFolder="" count="0" unbalanced="0"/>
    <cacheHierarchy uniqueName="[HiFi Holds].[Line, HiFi]" caption="Line, HiFi" attribute="1" defaultMemberUniqueName="[HiFi Holds].[Line, HiFi].[All]" allUniqueName="[HiFi Holds].[Line, HiFi].[All]" dimensionUniqueName="[HiFi Holds]" displayFolder="" count="0" unbalanced="0"/>
    <cacheHierarchy uniqueName="[HiFi Holds].[Location Type - Plant for Material, HiFi]" caption="Location Type - Plant for Material, HiFi" attribute="1" defaultMemberUniqueName="[HiFi Holds].[Location Type - Plant for Material, HiFi].[All]" allUniqueName="[HiFi Holds].[Location Type - Plant for Material, HiFi].[All]" dimensionUniqueName="[HiFi Holds]" displayFolder="" count="0" unbalanced="0"/>
    <cacheHierarchy uniqueName="[HiFi Holds].[Location Type - Production Plant, HiFi]" caption="Location Type - Production Plant, HiFi" attribute="1" defaultMemberUniqueName="[HiFi Holds].[Location Type - Production Plant, HiFi].[All]" allUniqueName="[HiFi Holds].[Location Type - Production Plant, HiFi].[All]" dimensionUniqueName="[HiFi Holds]" displayFolder="" count="0" unbalanced="0"/>
    <cacheHierarchy uniqueName="[HiFi Holds].[Material Description, HiFi]" caption="Material Description, HiFi" attribute="1" defaultMemberUniqueName="[HiFi Holds].[Material Description, HiFi].[All]" allUniqueName="[HiFi Holds].[Material Description, HiFi].[All]" dimensionUniqueName="[HiFi Holds]" displayFolder="" count="0" unbalanced="0"/>
    <cacheHierarchy uniqueName="[HiFi Holds].[Material Type, HiFi]" caption="Material Type, HiFi" attribute="1" defaultMemberUniqueName="[HiFi Holds].[Material Type, HiFi].[All]" allUniqueName="[HiFi Holds].[Material Type, HiFi].[All]" dimensionUniqueName="[HiFi Holds]" displayFolder="" count="0" unbalanced="0"/>
    <cacheHierarchy uniqueName="[HiFi Holds].[Notification Date, HiFi]" caption="Notification Date, HiFi" attribute="1" defaultMemberUniqueName="[HiFi Holds].[Notification Date, HiFi].[All]" allUniqueName="[HiFi Holds].[Notification Date, HiFi].[All]" dimensionUniqueName="[HiFi Holds]" displayFolder="" count="0" unbalanced="0"/>
    <cacheHierarchy uniqueName="[HiFi Holds].[Notification Number, HiFi]" caption="Notification Number, HiFi" attribute="1" defaultMemberUniqueName="[HiFi Holds].[Notification Number, HiFi].[All]" allUniqueName="[HiFi Holds].[Notification Number, HiFi].[All]" dimensionUniqueName="[HiFi Holds]" displayFolder="" count="0" unbalanced="0"/>
    <cacheHierarchy uniqueName="[HiFi Holds].[Plant for Material Name, HiFi]" caption="Plant for Material Name, HiFi" attribute="1" defaultMemberUniqueName="[HiFi Holds].[Plant for Material Name, HiFi].[All]" allUniqueName="[HiFi Holds].[Plant for Material Name, HiFi].[All]" dimensionUniqueName="[HiFi Holds]" displayFolder="" count="0" unbalanced="0"/>
    <cacheHierarchy uniqueName="[HiFi Holds].[Plant for Material, HiFi]" caption="Plant for Material, HiFi" attribute="1" defaultMemberUniqueName="[HiFi Holds].[Plant for Material, HiFi].[All]" allUniqueName="[HiFi Holds].[Plant for Material, HiFi].[All]" dimensionUniqueName="[HiFi Holds]" displayFolder="" count="0" unbalanced="0"/>
    <cacheHierarchy uniqueName="[HiFi Holds].[Priority, HiFi]" caption="Priority, HiFi" attribute="1" defaultMemberUniqueName="[HiFi Holds].[Priority, HiFi].[All]" allUniqueName="[HiFi Holds].[Priority, HiFi].[All]" dimensionUniqueName="[HiFi Holds]" displayFolder="" count="0" unbalanced="0"/>
    <cacheHierarchy uniqueName="[HiFi Holds].[Production Plant Name, HiFi]" caption="Production Plant Name, HiFi" attribute="1" defaultMemberUniqueName="[HiFi Holds].[Production Plant Name, HiFi].[All]" allUniqueName="[HiFi Holds].[Production Plant Name, HiFi].[All]" dimensionUniqueName="[HiFi Holds]" displayFolder="" count="0" unbalanced="0"/>
    <cacheHierarchy uniqueName="[HiFi Holds].[Production Plant, HiFi]" caption="Production Plant, HiFi" attribute="1" defaultMemberUniqueName="[HiFi Holds].[Production Plant, HiFi].[All]" allUniqueName="[HiFi Holds].[Production Plant, HiFi].[All]" dimensionUniqueName="[HiFi Holds]" displayFolder="" count="0" unbalanced="0"/>
    <cacheHierarchy uniqueName="[HiFi Holds].[Unit of Measure (UOM), HiFi]" caption="Unit of Measure (UOM), HiFi" attribute="1" defaultMemberUniqueName="[HiFi Holds].[Unit of Measure (UOM), HiFi].[All]" allUniqueName="[HiFi Holds].[Unit of Measure (UOM), HiFi].[All]" dimensionUniqueName="[HiFi Holds]" displayFolder="" count="0" unbalanced="0"/>
    <cacheHierarchy uniqueName="[Historian Servers].[Server Name, Historian Servers]" caption="Server Name, Historian Servers" attribute="1" defaultMemberUniqueName="[Historian Servers].[Server Name, Historian Servers].[All]" allUniqueName="[Historian Servers].[Server Name, Historian Servers].[All]" dimensionUniqueName="[Historian Servers]" displayFolder="" count="0" unbalanced="0"/>
    <cacheHierarchy uniqueName="[Historian Servers].[Server Use, Historian Servers]" caption="Server Use, Historian Servers" attribute="1" defaultMemberUniqueName="[Historian Servers].[Server Use, Historian Servers].[All]" allUniqueName="[Historian Servers].[Server Use, Historian Servers].[All]" dimensionUniqueName="[Historian Servers]" displayFolder="" count="0" unbalanced="0"/>
    <cacheHierarchy uniqueName="[Historian Servers].[SID_ID]" caption="SID_ID" attribute="1" defaultMemberUniqueName="[Historian Servers].[SID_ID].[All]" allUniqueName="[Historian Servers].[SID_ID].[All]" dimensionUniqueName="[Historian Servers]" displayFolder="Details" count="0" unbalanced="0"/>
    <cacheHierarchy uniqueName="[HMM CMT Snapshot].[CMT ID]" caption="CMT ID" attribute="1" defaultMemberUniqueName="[HMM CMT Snapshot].[CMT ID].[All]" allUniqueName="[HMM CMT Snapshot].[CMT ID].[All]" dimensionUniqueName="[HMM CMT Snapshot]" displayFolder="" count="0" unbalanced="0"/>
    <cacheHierarchy uniqueName="[HMM CMT Snapshot].[Country]" caption="Country" attribute="1" defaultMemberUniqueName="[HMM CMT Snapshot].[Country].[All]" allUniqueName="[HMM CMT Snapshot].[Country].[All]" dimensionUniqueName="[HMM CMT Snapshot]" displayFolder="" count="0" unbalanced="0"/>
    <cacheHierarchy uniqueName="[HMM CMT Snapshot].[Currency]" caption="Currency" attribute="1" defaultMemberUniqueName="[HMM CMT Snapshot].[Currency].[All]" allUniqueName="[HMM CMT Snapshot].[Currency].[All]" dimensionUniqueName="[HMM CMT Snapshot]" displayFolder="" count="0" unbalanced="0"/>
    <cacheHierarchy uniqueName="[HMM CMT Snapshot].[End Date]" caption="End Date" attribute="1" defaultMemberUniqueName="[HMM CMT Snapshot].[End Date].[All]" allUniqueName="[HMM CMT Snapshot].[End Date].[All]" dimensionUniqueName="[HMM CMT Snapshot]" displayFolder="" count="0" unbalanced="0"/>
    <cacheHierarchy uniqueName="[HMM CMT Snapshot].[Exchange Rate]" caption="Exchange Rate" attribute="1" defaultMemberUniqueName="[HMM CMT Snapshot].[Exchange Rate].[All]" allUniqueName="[HMM CMT Snapshot].[Exchange Rate].[All]" dimensionUniqueName="[HMM CMT Snapshot]" displayFolder="" count="0" unbalanced="0"/>
    <cacheHierarchy uniqueName="[HMM CMT Snapshot].[Financial Line]" caption="Financial Line" attribute="1" defaultMemberUniqueName="[HMM CMT Snapshot].[Financial Line].[All]" allUniqueName="[HMM CMT Snapshot].[Financial Line].[All]" dimensionUniqueName="[HMM CMT Snapshot]" displayFolder="" count="0" unbalanced="0"/>
    <cacheHierarchy uniqueName="[HMM CMT Snapshot].[Financial Sub-Line]" caption="Financial Sub-Line" attribute="1" defaultMemberUniqueName="[HMM CMT Snapshot].[Financial Sub-Line].[All]" allUniqueName="[HMM CMT Snapshot].[Financial Sub-Line].[All]" dimensionUniqueName="[HMM CMT Snapshot]" displayFolder="" count="0" unbalanced="0"/>
    <cacheHierarchy uniqueName="[HMM CMT Snapshot].[Fiscal Year]" caption="Fiscal Year" attribute="1" defaultMemberUniqueName="[HMM CMT Snapshot].[Fiscal Year].[All]" allUniqueName="[HMM CMT Snapshot].[Fiscal Year].[All]" dimensionUniqueName="[HMM CMT Snapshot]" displayFolder="" count="0" unbalanced="0"/>
    <cacheHierarchy uniqueName="[HMM CMT Snapshot].[Function]" caption="Function" attribute="1" defaultMemberUniqueName="[HMM CMT Snapshot].[Function].[All]" allUniqueName="[HMM CMT Snapshot].[Function].[All]" dimensionUniqueName="[HMM CMT Snapshot]" displayFolder="" count="0" unbalanced="0"/>
    <cacheHierarchy uniqueName="[HMM CMT Snapshot].[Internal vs. External]" caption="Internal vs. External" attribute="1" defaultMemberUniqueName="[HMM CMT Snapshot].[Internal vs. External].[All]" allUniqueName="[HMM CMT Snapshot].[Internal vs. External].[All]" dimensionUniqueName="[HMM CMT Snapshot]" displayFolder="" count="0" unbalanced="0"/>
    <cacheHierarchy uniqueName="[HMM CMT Snapshot].[Last Updated Date]" caption="Last Updated Date" attribute="1" defaultMemberUniqueName="[HMM CMT Snapshot].[Last Updated Date].[All]" allUniqueName="[HMM CMT Snapshot].[Last Updated Date].[All]" dimensionUniqueName="[HMM CMT Snapshot]" displayFolder="" count="0" unbalanced="0"/>
    <cacheHierarchy uniqueName="[HMM CMT Snapshot].[Product Grouping, HMM CMT]" caption="Product Grouping, HMM CMT" attribute="1" defaultMemberUniqueName="[HMM CMT Snapshot].[Product Grouping, HMM CMT].[All]" allUniqueName="[HMM CMT Snapshot].[Product Grouping, HMM CMT].[All]" dimensionUniqueName="[HMM CMT Snapshot]" displayFolder="" count="0" unbalanced="0"/>
    <cacheHierarchy uniqueName="[HMM CMT Snapshot].[Project Description]" caption="Project Description" attribute="1" defaultMemberUniqueName="[HMM CMT Snapshot].[Project Description].[All]" allUniqueName="[HMM CMT Snapshot].[Project Description].[All]" dimensionUniqueName="[HMM CMT Snapshot]" displayFolder="" count="0" unbalanced="0"/>
    <cacheHierarchy uniqueName="[HMM CMT Snapshot].[Project Manager]" caption="Project Manager" attribute="1" defaultMemberUniqueName="[HMM CMT Snapshot].[Project Manager].[All]" allUniqueName="[HMM CMT Snapshot].[Project Manager].[All]" dimensionUniqueName="[HMM CMT Snapshot]" displayFolder="" count="0" unbalanced="0"/>
    <cacheHierarchy uniqueName="[HMM CMT Snapshot].[Project Name]" caption="Project Name" attribute="1" defaultMemberUniqueName="[HMM CMT Snapshot].[Project Name].[All]" allUniqueName="[HMM CMT Snapshot].[Project Name].[All]" dimensionUniqueName="[HMM CMT Snapshot]" displayFolder="" count="0" unbalanced="0"/>
    <cacheHierarchy uniqueName="[HMM CMT Snapshot].[Project Status]" caption="Project Status" attribute="1" defaultMemberUniqueName="[HMM CMT Snapshot].[Project Status].[All]" allUniqueName="[HMM CMT Snapshot].[Project Status].[All]" dimensionUniqueName="[HMM CMT Snapshot]" displayFolder="" count="0" unbalanced="0"/>
    <cacheHierarchy uniqueName="[HMM CMT Snapshot].[Relative Fiscal Year]" caption="Relative Fiscal Year" attribute="1" defaultMemberUniqueName="[HMM CMT Snapshot].[Relative Fiscal Year].[All]" allUniqueName="[HMM CMT Snapshot].[Relative Fiscal Year].[All]" dimensionUniqueName="[HMM CMT Snapshot]" displayFolder="" count="0" unbalanced="0"/>
    <cacheHierarchy uniqueName="[HMM CMT Snapshot].[Start Date]" caption="Start Date" attribute="1" defaultMemberUniqueName="[HMM CMT Snapshot].[Start Date].[All]" allUniqueName="[HMM CMT Snapshot].[Start Date].[All]" dimensionUniqueName="[HMM CMT Snapshot]" displayFolder="" count="0" unbalanced="0"/>
    <cacheHierarchy uniqueName="[HMM CMT Snapshot].[Strategic Priority]" caption="Strategic Priority" attribute="1" defaultMemberUniqueName="[HMM CMT Snapshot].[Strategic Priority].[All]" allUniqueName="[HMM CMT Snapshot].[Strategic Priority].[All]" dimensionUniqueName="[HMM CMT Snapshot]" displayFolder="" count="0" unbalanced="0"/>
    <cacheHierarchy uniqueName="[HMM CMT Snapshot].[Supply Chain Location]" caption="Supply Chain Location" attribute="1" defaultMemberUniqueName="[HMM CMT Snapshot].[Supply Chain Location].[All]" allUniqueName="[HMM CMT Snapshot].[Supply Chain Location].[All]" dimensionUniqueName="[HMM CMT Snapshot]" displayFolder="" count="0" unbalanced="0"/>
    <cacheHierarchy uniqueName="[HMM CMT Snapshot].[Team]" caption="Team" attribute="1" defaultMemberUniqueName="[HMM CMT Snapshot].[Team].[All]" allUniqueName="[HMM CMT Snapshot].[Team].[All]" dimensionUniqueName="[HMM CMT Snapshot]" displayFolder="" count="0" unbalanced="0"/>
    <cacheHierarchy uniqueName="[HMM CMT Snapshot].[Total Value Local Currency]" caption="Total Value Local Currency" attribute="1" defaultMemberUniqueName="[HMM CMT Snapshot].[Total Value Local Currency].[All]" allUniqueName="[HMM CMT Snapshot].[Total Value Local Currency].[All]" dimensionUniqueName="[HMM CMT Snapshot]" displayFolder="" count="0" unbalanced="0"/>
    <cacheHierarchy uniqueName="[HMM CMT Snapshot].[Total Value USD]" caption="Total Value USD" attribute="1" defaultMemberUniqueName="[HMM CMT Snapshot].[Total Value USD].[All]" allUniqueName="[HMM CMT Snapshot].[Total Value USD].[All]" dimensionUniqueName="[HMM CMT Snapshot]" displayFolder="" count="0" unbalanced="0"/>
    <cacheHierarchy uniqueName="[HMM CMT Snapshot].[Value Amount USD]" caption="Value Amount USD" attribute="1" defaultMemberUniqueName="[HMM CMT Snapshot].[Value Amount USD].[All]" allUniqueName="[HMM CMT Snapshot].[Value Amount USD].[All]" dimensionUniqueName="[HMM CMT Snapshot]" displayFolder="" count="0" unbalanced="0"/>
    <cacheHierarchy uniqueName="[HMM CMT Snapshot].[Value Classification]" caption="Value Classification" attribute="1" defaultMemberUniqueName="[HMM CMT Snapshot].[Value Classification].[All]" allUniqueName="[HMM CMT Snapshot].[Value Classification].[All]" dimensionUniqueName="[HMM CMT Snapshot]" displayFolder="" count="0" unbalanced="0"/>
    <cacheHierarchy uniqueName="[HMM CMT Snapshot].[Value Duration]" caption="Value Duration" attribute="1" defaultMemberUniqueName="[HMM CMT Snapshot].[Value Duration].[All]" allUniqueName="[HMM CMT Snapshot].[Value Duration].[All]" dimensionUniqueName="[HMM CMT Snapshot]" displayFolder="" count="0" unbalanced="0"/>
    <cacheHierarchy uniqueName="[HMM CMT Snapshot].[Value Type]" caption="Value Type" attribute="1" defaultMemberUniqueName="[HMM CMT Snapshot].[Value Type].[All]" allUniqueName="[HMM CMT Snapshot].[Value Type].[All]" dimensionUniqueName="[HMM CMT Snapshot]" displayFolder="" count="0" unbalanced="0"/>
    <cacheHierarchy uniqueName="[Human Safety Incidents].[Business Category]" caption="Business Category" attribute="1" defaultMemberUniqueName="[Human Safety Incidents].[Business Category].[All]" allUniqueName="[Human Safety Incidents].[Business Category].[All]" dimensionUniqueName="[Human Safety Incidents]" displayFolder="" count="0" unbalanced="0"/>
    <cacheHierarchy uniqueName="[Human Safety Incidents].[Business Type]" caption="Business Type" attribute="1" defaultMemberUniqueName="[Human Safety Incidents].[Business Type].[All]" allUniqueName="[Human Safety Incidents].[Business Type].[All]" dimensionUniqueName="[Human Safety Incidents]" displayFolder="" count="0" unbalanced="0"/>
    <cacheHierarchy uniqueName="[Human Safety Incidents].[Date of Incident]" caption="Date of Incident" attribute="1" defaultMemberUniqueName="[Human Safety Incidents].[Date of Incident].[All]" allUniqueName="[Human Safety Incidents].[Date of Incident].[All]" dimensionUniqueName="[Human Safety Incidents]" displayFolder="" count="0" unbalanced="0"/>
    <cacheHierarchy uniqueName="[Human Safety Incidents].[Level 1]" caption="Level 1" attribute="1" defaultMemberUniqueName="[Human Safety Incidents].[Level 1].[All]" allUniqueName="[Human Safety Incidents].[Level 1].[All]" dimensionUniqueName="[Human Safety Incidents]" displayFolder="" count="0" unbalanced="0"/>
    <cacheHierarchy uniqueName="[Human Safety Incidents].[Level 2]" caption="Level 2" attribute="1" defaultMemberUniqueName="[Human Safety Incidents].[Level 2].[All]" allUniqueName="[Human Safety Incidents].[Level 2].[All]" dimensionUniqueName="[Human Safety Incidents]" displayFolder="" count="0" unbalanced="0"/>
    <cacheHierarchy uniqueName="[Human Safety Incidents].[Level 3]" caption="Level 3" attribute="1" defaultMemberUniqueName="[Human Safety Incidents].[Level 3].[All]" allUniqueName="[Human Safety Incidents].[Level 3].[All]" dimensionUniqueName="[Human Safety Incidents]" displayFolder="" count="0" unbalanced="0"/>
    <cacheHierarchy uniqueName="[Human Safety Incidents].[Level 4]" caption="Level 4" attribute="1" defaultMemberUniqueName="[Human Safety Incidents].[Level 4].[All]" allUniqueName="[Human Safety Incidents].[Level 4].[All]" dimensionUniqueName="[Human Safety Incidents]" displayFolder="" count="0" unbalanced="0"/>
    <cacheHierarchy uniqueName="[Human Safety Incidents].[Location]" caption="Location" attribute="1" defaultMemberUniqueName="[Human Safety Incidents].[Location].[All]" allUniqueName="[Human Safety Incidents].[Location].[All]" dimensionUniqueName="[Human Safety Incidents]" displayFolder="" count="0" unbalanced="0"/>
    <cacheHierarchy uniqueName="[iCAT Audit Findings].[Area, iCAT Audit Findings]" caption="Area, iCAT Audit Findings" attribute="1" defaultMemberUniqueName="[iCAT Audit Findings].[Area, iCAT Audit Findings].[All]" allUniqueName="[iCAT Audit Findings].[Area, iCAT Audit Findings].[All]" dimensionUniqueName="[iCAT Audit Findings]" displayFolder="" count="0" unbalanced="0"/>
    <cacheHierarchy uniqueName="[iCAT Audit Findings].[Assigned Id, iCAT Audit Findings]" caption="Assigned Id, iCAT Audit Findings" attribute="1" defaultMemberUniqueName="[iCAT Audit Findings].[Assigned Id, iCAT Audit Findings].[All]" allUniqueName="[iCAT Audit Findings].[Assigned Id, iCAT Audit Findings].[All]" dimensionUniqueName="[iCAT Audit Findings]" displayFolder="" count="0" unbalanced="0"/>
    <cacheHierarchy uniqueName="[iCAT Audit Findings].[Audit Completed Date, iCAT Audit Findings]" caption="Audit Completed Date, iCAT Audit Findings" attribute="1" defaultMemberUniqueName="[iCAT Audit Findings].[Audit Completed Date, iCAT Audit Findings].[All]" allUniqueName="[iCAT Audit Findings].[Audit Completed Date, iCAT Audit Findings].[All]" dimensionUniqueName="[iCAT Audit Findings]" displayFolder="" count="0" unbalanced="0"/>
    <cacheHierarchy uniqueName="[iCAT Audit Findings].[Audit Created, iCAT Audit Findings]" caption="Audit Created, iCAT Audit Findings" attribute="1" defaultMemberUniqueName="[iCAT Audit Findings].[Audit Created, iCAT Audit Findings].[All]" allUniqueName="[iCAT Audit Findings].[Audit Created, iCAT Audit Findings].[All]" dimensionUniqueName="[iCAT Audit Findings]" displayFolder="" count="0" unbalanced="0"/>
    <cacheHierarchy uniqueName="[iCAT Audit Findings].[Audit End Date, iCAT Audit Findings]" caption="Audit End Date, iCAT Audit Findings" attribute="1" defaultMemberUniqueName="[iCAT Audit Findings].[Audit End Date, iCAT Audit Findings].[All]" allUniqueName="[iCAT Audit Findings].[Audit End Date, iCAT Audit Findings].[All]" dimensionUniqueName="[iCAT Audit Findings]" displayFolder="" count="0" unbalanced="0"/>
    <cacheHierarchy uniqueName="[iCAT Audit Findings].[Audit Id, iCAT Audit Findings]" caption="Audit Id, iCAT Audit Findings" attribute="1" defaultMemberUniqueName="[iCAT Audit Findings].[Audit Id, iCAT Audit Findings].[All]" allUniqueName="[iCAT Audit Findings].[Audit Id, iCAT Audit Findings].[All]" dimensionUniqueName="[iCAT Audit Findings]" displayFolder="" count="0" unbalanced="0"/>
    <cacheHierarchy uniqueName="[iCAT Audit Findings].[Audit Modified Date, iCAT Audit Findings]" caption="Audit Modified Date, iCAT Audit Findings" attribute="1" defaultMemberUniqueName="[iCAT Audit Findings].[Audit Modified Date, iCAT Audit Findings].[All]" allUniqueName="[iCAT Audit Findings].[Audit Modified Date, iCAT Audit Findings].[All]" dimensionUniqueName="[iCAT Audit Findings]" displayFolder="" count="0" unbalanced="0"/>
    <cacheHierarchy uniqueName="[iCAT Audit Findings].[Audit Name, iCAT]" caption="Audit Name, iCAT" attribute="1" defaultMemberUniqueName="[iCAT Audit Findings].[Audit Name, iCAT].[All]" allUniqueName="[iCAT Audit Findings].[Audit Name, iCAT].[All]" dimensionUniqueName="[iCAT Audit Findings]" displayFolder="" count="0" unbalanced="0"/>
    <cacheHierarchy uniqueName="[iCAT Audit Findings].[Audit Point, iCAT Audit Findings]" caption="Audit Point, iCAT Audit Findings" attribute="1" defaultMemberUniqueName="[iCAT Audit Findings].[Audit Point, iCAT Audit Findings].[All]" allUniqueName="[iCAT Audit Findings].[Audit Point, iCAT Audit Findings].[All]" dimensionUniqueName="[iCAT Audit Findings]" displayFolder="" count="0" unbalanced="0"/>
    <cacheHierarchy uniqueName="[iCAT Audit Findings].[Audit Start Date, iCAT Audit Findings]" caption="Audit Start Date, iCAT Audit Findings" attribute="1" defaultMemberUniqueName="[iCAT Audit Findings].[Audit Start Date, iCAT Audit Findings].[All]" allUniqueName="[iCAT Audit Findings].[Audit Start Date, iCAT Audit Findings].[All]" dimensionUniqueName="[iCAT Audit Findings]" displayFolder="" count="0" unbalanced="0"/>
    <cacheHierarchy uniqueName="[iCAT Audit Findings].[Audit Status, iCAT Audit Findings]" caption="Audit Status, iCAT Audit Findings" attribute="1" defaultMemberUniqueName="[iCAT Audit Findings].[Audit Status, iCAT Audit Findings].[All]" allUniqueName="[iCAT Audit Findings].[Audit Status, iCAT Audit Findings].[All]" dimensionUniqueName="[iCAT Audit Findings]" displayFolder="" count="0" unbalanced="0"/>
    <cacheHierarchy uniqueName="[iCAT Audit Findings].[Audit Type, iCAT Audit Findings]" caption="Audit Type, iCAT Audit Findings" attribute="1" defaultMemberUniqueName="[iCAT Audit Findings].[Audit Type, iCAT Audit Findings].[All]" allUniqueName="[iCAT Audit Findings].[Audit Type, iCAT Audit Findings].[All]" dimensionUniqueName="[iCAT Audit Findings]" displayFolder="" count="0" unbalanced="0"/>
    <cacheHierarchy uniqueName="[iCAT Audit Findings].[Auditor, iCAT Audit Findings]" caption="Auditor, iCAT Audit Findings" attribute="1" defaultMemberUniqueName="[iCAT Audit Findings].[Auditor, iCAT Audit Findings].[All]" allUniqueName="[iCAT Audit Findings].[Auditor, iCAT Audit Findings].[All]" dimensionUniqueName="[iCAT Audit Findings]" displayFolder="" count="0" unbalanced="0"/>
    <cacheHierarchy uniqueName="[iCAT Audit Findings].[CAEffectiveValidation]" caption="CAEffectiveValidation" attribute="1" defaultMemberUniqueName="[iCAT Audit Findings].[CAEffectiveValidation].[All]" allUniqueName="[iCAT Audit Findings].[CAEffectiveValidation].[All]" dimensionUniqueName="[iCAT Audit Findings]" displayFolder="" count="0" unbalanced="0"/>
    <cacheHierarchy uniqueName="[iCAT Audit Findings].[CCP, iCAT Audit Findings]" caption="CCP, iCAT Audit Findings" attribute="1" defaultMemberUniqueName="[iCAT Audit Findings].[CCP, iCAT Audit Findings].[All]" allUniqueName="[iCAT Audit Findings].[CCP, iCAT Audit Findings].[All]" dimensionUniqueName="[iCAT Audit Findings]" displayFolder="" count="0" unbalanced="0"/>
    <cacheHierarchy uniqueName="[iCAT Audit Findings].[Correction, iCAT Audit Findings]" caption="Correction, iCAT Audit Findings" attribute="1" defaultMemberUniqueName="[iCAT Audit Findings].[Correction, iCAT Audit Findings].[All]" allUniqueName="[iCAT Audit Findings].[Correction, iCAT Audit Findings].[All]" dimensionUniqueName="[iCAT Audit Findings]" displayFolder="" count="0" unbalanced="0"/>
    <cacheHierarchy uniqueName="[iCAT Audit Findings].[Corrective Action Completed, iCAT Audit Findings]" caption="Corrective Action Completed, iCAT Audit Findings" attribute="1" defaultMemberUniqueName="[iCAT Audit Findings].[Corrective Action Completed, iCAT Audit Findings].[All]" allUniqueName="[iCAT Audit Findings].[Corrective Action Completed, iCAT Audit Findings].[All]" dimensionUniqueName="[iCAT Audit Findings]" displayFolder="" count="0" unbalanced="0"/>
    <cacheHierarchy uniqueName="[iCAT Audit Findings].[Corrective Action Effective, iCAT Audit Findings]" caption="Corrective Action Effective, iCAT Audit Findings" attribute="1" defaultMemberUniqueName="[iCAT Audit Findings].[Corrective Action Effective, iCAT Audit Findings].[All]" allUniqueName="[iCAT Audit Findings].[Corrective Action Effective, iCAT Audit Findings].[All]" dimensionUniqueName="[iCAT Audit Findings]" displayFolder="" count="0" unbalanced="0"/>
    <cacheHierarchy uniqueName="[iCAT Audit Findings].[Corrective Action Required, iCAT Audit Findings]" caption="Corrective Action Required, iCAT Audit Findings" attribute="1" defaultMemberUniqueName="[iCAT Audit Findings].[Corrective Action Required, iCAT Audit Findings].[All]" allUniqueName="[iCAT Audit Findings].[Corrective Action Required, iCAT Audit Findings].[All]" dimensionUniqueName="[iCAT Audit Findings]" displayFolder="" count="0" unbalanced="0"/>
    <cacheHierarchy uniqueName="[iCAT Audit Findings].[Days Finding Til is Due Block, iCAT Audit Findings]" caption="Days Finding Til is Due Block, iCAT Audit Findings" attribute="1" defaultMemberUniqueName="[iCAT Audit Findings].[Days Finding Til is Due Block, iCAT Audit Findings].[All]" allUniqueName="[iCAT Audit Findings].[Days Finding Til is Due Block, iCAT Audit Findings].[All]" dimensionUniqueName="[iCAT Audit Findings]" displayFolder="" count="0" unbalanced="0"/>
    <cacheHierarchy uniqueName="[iCAT Audit Findings].[Days Til Audit is Due Block, iCAT Audit Findings]" caption="Days Til Audit is Due Block, iCAT Audit Findings" attribute="1" defaultMemberUniqueName="[iCAT Audit Findings].[Days Til Audit is Due Block, iCAT Audit Findings].[All]" allUniqueName="[iCAT Audit Findings].[Days Til Audit is Due Block, iCAT Audit Findings].[All]" dimensionUniqueName="[iCAT Audit Findings]" displayFolder="" count="0" unbalanced="0"/>
    <cacheHierarchy uniqueName="[iCAT Audit Findings].[Days Til Audit is Due, iCAT Audit Findings]" caption="Days Til Audit is Due, iCAT Audit Findings" attribute="1" defaultMemberUniqueName="[iCAT Audit Findings].[Days Til Audit is Due, iCAT Audit Findings].[All]" allUniqueName="[iCAT Audit Findings].[Days Til Audit is Due, iCAT Audit Findings].[All]" dimensionUniqueName="[iCAT Audit Findings]" displayFolder="" count="0" unbalanced="0"/>
    <cacheHierarchy uniqueName="[iCAT Audit Findings].[Days Til Finding is Due, iCAT Audit Findings]" caption="Days Til Finding is Due, iCAT Audit Findings" attribute="1" defaultMemberUniqueName="[iCAT Audit Findings].[Days Til Finding is Due, iCAT Audit Findings].[All]" allUniqueName="[iCAT Audit Findings].[Days Til Finding is Due, iCAT Audit Findings].[All]" dimensionUniqueName="[iCAT Audit Findings]" displayFolder="" count="0" unbalanced="0"/>
    <cacheHierarchy uniqueName="[iCAT Audit Findings].[Days To Complete Corrective Action, iCAT Audit Findings]" caption="Days To Complete Corrective Action, iCAT Audit Findings" attribute="1" defaultMemberUniqueName="[iCAT Audit Findings].[Days To Complete Corrective Action, iCAT Audit Findings].[All]" allUniqueName="[iCAT Audit Findings].[Days To Complete Corrective Action, iCAT Audit Findings].[All]" dimensionUniqueName="[iCAT Audit Findings]" displayFolder="" count="0" unbalanced="0"/>
    <cacheHierarchy uniqueName="[iCAT Audit Findings].[Department Name, iCAT Audit Findings]" caption="Department Name, iCAT Audit Findings" attribute="1" defaultMemberUniqueName="[iCAT Audit Findings].[Department Name, iCAT Audit Findings].[All]" allUniqueName="[iCAT Audit Findings].[Department Name, iCAT Audit Findings].[All]" dimensionUniqueName="[iCAT Audit Findings]" displayFolder="" count="0" unbalanced="0"/>
    <cacheHierarchy uniqueName="[iCAT Audit Findings].[Finding Actual Completion, iCAT Audit Findings]" caption="Finding Actual Completion, iCAT Audit Findings" attribute="1" defaultMemberUniqueName="[iCAT Audit Findings].[Finding Actual Completion, iCAT Audit Findings].[All]" allUniqueName="[iCAT Audit Findings].[Finding Actual Completion, iCAT Audit Findings].[All]" dimensionUniqueName="[iCAT Audit Findings]" displayFolder="" count="0" unbalanced="0"/>
    <cacheHierarchy uniqueName="[iCAT Audit Findings].[Finding Assigned Id, iCAT Audit Findings]" caption="Finding Assigned Id, iCAT Audit Findings" attribute="1" defaultMemberUniqueName="[iCAT Audit Findings].[Finding Assigned Id, iCAT Audit Findings].[All]" allUniqueName="[iCAT Audit Findings].[Finding Assigned Id, iCAT Audit Findings].[All]" dimensionUniqueName="[iCAT Audit Findings]" displayFolder="" count="0" unbalanced="0"/>
    <cacheHierarchy uniqueName="[iCAT Audit Findings].[Finding Assigned User, iCAT Audit Findings]" caption="Finding Assigned User, iCAT Audit Findings" attribute="1" defaultMemberUniqueName="[iCAT Audit Findings].[Finding Assigned User, iCAT Audit Findings].[All]" allUniqueName="[iCAT Audit Findings].[Finding Assigned User, iCAT Audit Findings].[All]" dimensionUniqueName="[iCAT Audit Findings]" displayFolder="" count="0" unbalanced="0"/>
    <cacheHierarchy uniqueName="[iCAT Audit Findings].[Finding Audit Assigned Id, iCAT Audit Findings]" caption="Finding Audit Assigned Id, iCAT Audit Findings" attribute="1" defaultMemberUniqueName="[iCAT Audit Findings].[Finding Audit Assigned Id, iCAT Audit Findings].[All]" allUniqueName="[iCAT Audit Findings].[Finding Audit Assigned Id, iCAT Audit Findings].[All]" dimensionUniqueName="[iCAT Audit Findings]" displayFolder="" count="0" unbalanced="0"/>
    <cacheHierarchy uniqueName="[iCAT Audit Findings].[Finding Created, iCAT Audit Findings]" caption="Finding Created, iCAT Audit Findings" attribute="1" defaultMemberUniqueName="[iCAT Audit Findings].[Finding Created, iCAT Audit Findings].[All]" allUniqueName="[iCAT Audit Findings].[Finding Created, iCAT Audit Findings].[All]" dimensionUniqueName="[iCAT Audit Findings]" displayFolder="" count="0" unbalanced="0"/>
    <cacheHierarchy uniqueName="[iCAT Audit Findings].[Finding Date, iCAT Audit Findings]" caption="Finding Date, iCAT Audit Findings" attribute="1" defaultMemberUniqueName="[iCAT Audit Findings].[Finding Date, iCAT Audit Findings].[All]" allUniqueName="[iCAT Audit Findings].[Finding Date, iCAT Audit Findings].[All]" dimensionUniqueName="[iCAT Audit Findings]" displayFolder="" count="0" unbalanced="0"/>
    <cacheHierarchy uniqueName="[iCAT Audit Findings].[Finding Details, iCAT Audit Findings]" caption="Finding Details, iCAT Audit Findings" attribute="1" defaultMemberUniqueName="[iCAT Audit Findings].[Finding Details, iCAT Audit Findings].[All]" allUniqueName="[iCAT Audit Findings].[Finding Details, iCAT Audit Findings].[All]" dimensionUniqueName="[iCAT Audit Findings]" displayFolder="" count="0" unbalanced="0"/>
    <cacheHierarchy uniqueName="[iCAT Audit Findings].[Finding Id, iCAT Audit Findings]" caption="Finding Id, iCAT Audit Findings" attribute="1" defaultMemberUniqueName="[iCAT Audit Findings].[Finding Id, iCAT Audit Findings].[All]" allUniqueName="[iCAT Audit Findings].[Finding Id, iCAT Audit Findings].[All]" dimensionUniqueName="[iCAT Audit Findings]" displayFolder="" count="0" unbalanced="0"/>
    <cacheHierarchy uniqueName="[iCAT Audit Findings].[Finding Modified, iCAT Audit Findings]" caption="Finding Modified, iCAT Audit Findings" attribute="1" defaultMemberUniqueName="[iCAT Audit Findings].[Finding Modified, iCAT Audit Findings].[All]" allUniqueName="[iCAT Audit Findings].[Finding Modified, iCAT Audit Findings].[All]" dimensionUniqueName="[iCAT Audit Findings]" displayFolder="" count="0" unbalanced="0"/>
    <cacheHierarchy uniqueName="[iCAT Audit Findings].[Finding Overdue Days, iCAT Audit Findings]" caption="Finding Overdue Days, iCAT Audit Findings" attribute="1" defaultMemberUniqueName="[iCAT Audit Findings].[Finding Overdue Days, iCAT Audit Findings].[All]" allUniqueName="[iCAT Audit Findings].[Finding Overdue Days, iCAT Audit Findings].[All]" dimensionUniqueName="[iCAT Audit Findings]" displayFolder="" count="0" unbalanced="0"/>
    <cacheHierarchy uniqueName="[iCAT Audit Findings].[Finding Scheduled Completion, iCAT Audit Findings]" caption="Finding Scheduled Completion, iCAT Audit Findings" attribute="1" defaultMemberUniqueName="[iCAT Audit Findings].[Finding Scheduled Completion, iCAT Audit Findings].[All]" allUniqueName="[iCAT Audit Findings].[Finding Scheduled Completion, iCAT Audit Findings].[All]" dimensionUniqueName="[iCAT Audit Findings]" displayFolder="" count="0" unbalanced="0"/>
    <cacheHierarchy uniqueName="[iCAT Audit Findings].[Finding Status, iCAT Audit Findings]" caption="Finding Status, iCAT Audit Findings" attribute="1" defaultMemberUniqueName="[iCAT Audit Findings].[Finding Status, iCAT Audit Findings].[All]" allUniqueName="[iCAT Audit Findings].[Finding Status, iCAT Audit Findings].[All]" dimensionUniqueName="[iCAT Audit Findings]" displayFolder="" count="0" unbalanced="0"/>
    <cacheHierarchy uniqueName="[iCAT Audit Findings].[Finding Type, iCAT Audit Findings]" caption="Finding Type, iCAT Audit Findings" attribute="1" defaultMemberUniqueName="[iCAT Audit Findings].[Finding Type, iCAT Audit Findings].[All]" allUniqueName="[iCAT Audit Findings].[Finding Type, iCAT Audit Findings].[All]" dimensionUniqueName="[iCAT Audit Findings]" displayFolder="" count="0" unbalanced="0"/>
    <cacheHierarchy uniqueName="[iCAT Audit Findings].[FSRA Ponits, iCAT Audit Findings]" caption="FSRA Ponits, iCAT Audit Findings" attribute="1" defaultMemberUniqueName="[iCAT Audit Findings].[FSRA Ponits, iCAT Audit Findings].[All]" allUniqueName="[iCAT Audit Findings].[FSRA Ponits, iCAT Audit Findings].[All]" dimensionUniqueName="[iCAT Audit Findings]" displayFolder="" count="0" unbalanced="0"/>
    <cacheHierarchy uniqueName="[iCAT Audit Findings].[GMI Standard, iCAT Audit Findings]" caption="GMI Standard, iCAT Audit Findings" attribute="1" defaultMemberUniqueName="[iCAT Audit Findings].[GMI Standard, iCAT Audit Findings].[All]" allUniqueName="[iCAT Audit Findings].[GMI Standard, iCAT Audit Findings].[All]" dimensionUniqueName="[iCAT Audit Findings]" displayFolder="" count="0" unbalanced="0"/>
    <cacheHierarchy uniqueName="[iCAT Audit Findings].[Hazard Location, iCAT Audit Findings]" caption="Hazard Location, iCAT Audit Findings" attribute="1" defaultMemberUniqueName="[iCAT Audit Findings].[Hazard Location, iCAT Audit Findings].[All]" allUniqueName="[iCAT Audit Findings].[Hazard Location, iCAT Audit Findings].[All]" dimensionUniqueName="[iCAT Audit Findings]" displayFolder="" count="0" unbalanced="0"/>
    <cacheHierarchy uniqueName="[iCAT Audit Findings].[Hold Order, iCAT Audit Findings]" caption="Hold Order, iCAT Audit Findings" attribute="1" defaultMemberUniqueName="[iCAT Audit Findings].[Hold Order, iCAT Audit Findings].[All]" allUniqueName="[iCAT Audit Findings].[Hold Order, iCAT Audit Findings].[All]" dimensionUniqueName="[iCAT Audit Findings]" displayFolder="" count="0" unbalanced="0"/>
    <cacheHierarchy uniqueName="[iCAT Audit Findings].[Initiator, iCAT Audit Findings]" caption="Initiator, iCAT Audit Findings" attribute="1" defaultMemberUniqueName="[iCAT Audit Findings].[Initiator, iCAT Audit Findings].[All]" allUniqueName="[iCAT Audit Findings].[Initiator, iCAT Audit Findings].[All]" dimensionUniqueName="[iCAT Audit Findings]" displayFolder="" count="0" unbalanced="0"/>
    <cacheHierarchy uniqueName="[iCAT Audit Findings].[Is Open, iCAT Audit Findings]" caption="Is Open, iCAT Audit Findings" attribute="1" defaultMemberUniqueName="[iCAT Audit Findings].[Is Open, iCAT Audit Findings].[All]" allUniqueName="[iCAT Audit Findings].[Is Open, iCAT Audit Findings].[All]" dimensionUniqueName="[iCAT Audit Findings]" displayFolder="" count="0" unbalanced="0"/>
    <cacheHierarchy uniqueName="[iCAT Audit Findings].[Is Overdue, iCAT Audit Findings]" caption="Is Overdue, iCAT Audit Findings" attribute="1" defaultMemberUniqueName="[iCAT Audit Findings].[Is Overdue, iCAT Audit Findings].[All]" allUniqueName="[iCAT Audit Findings].[Is Overdue, iCAT Audit Findings].[All]" dimensionUniqueName="[iCAT Audit Findings]" displayFolder="" count="0" unbalanced="0"/>
    <cacheHierarchy uniqueName="[iCAT Audit Findings].[ISO Standard, iCAT Audit Findings]" caption="ISO Standard, iCAT Audit Findings" attribute="1" defaultMemberUniqueName="[iCAT Audit Findings].[ISO Standard, iCAT Audit Findings].[All]" allUniqueName="[iCAT Audit Findings].[ISO Standard, iCAT Audit Findings].[All]" dimensionUniqueName="[iCAT Audit Findings]" displayFolder="" count="0" unbalanced="0"/>
    <cacheHierarchy uniqueName="[iCAT Audit Findings].[Location Name, iCAT Audit Findings]" caption="Location Name, iCAT Audit Findings" attribute="1" defaultMemberUniqueName="[iCAT Audit Findings].[Location Name, iCAT Audit Findings].[All]" allUniqueName="[iCAT Audit Findings].[Location Name, iCAT Audit Findings].[All]" dimensionUniqueName="[iCAT Audit Findings]" displayFolder="" count="0" unbalanced="0"/>
    <cacheHierarchy uniqueName="[iCAT Audit Findings].[Location Type, iCAT Audit Findings]" caption="Location Type, iCAT Audit Findings" attribute="1" defaultMemberUniqueName="[iCAT Audit Findings].[Location Type, iCAT Audit Findings].[All]" allUniqueName="[iCAT Audit Findings].[Location Type, iCAT Audit Findings].[All]" dimensionUniqueName="[iCAT Audit Findings]" displayFolder="" count="0" unbalanced="0"/>
    <cacheHierarchy uniqueName="[iCAT Audit Findings].[OPRP, iCAT Audit Findings]" caption="OPRP, iCAT Audit Findings" attribute="1" defaultMemberUniqueName="[iCAT Audit Findings].[OPRP, iCAT Audit Findings].[All]" allUniqueName="[iCAT Audit Findings].[OPRP, iCAT Audit Findings].[All]" dimensionUniqueName="[iCAT Audit Findings]" displayFolder="" count="0" unbalanced="0"/>
    <cacheHierarchy uniqueName="[iCAT Audit Findings].[Plant ID, iCAT Audit Findings]" caption="Plant ID, iCAT Audit Findings" attribute="1" defaultMemberUniqueName="[iCAT Audit Findings].[Plant ID, iCAT Audit Findings].[All]" allUniqueName="[iCAT Audit Findings].[Plant ID, iCAT Audit Findings].[All]" dimensionUniqueName="[iCAT Audit Findings]" displayFolder="" count="0" unbalanced="0"/>
    <cacheHierarchy uniqueName="[iCAT Audit Findings].[Preventive Control, iCAT Audit Findings]" caption="Preventive Control, iCAT Audit Findings" attribute="1" defaultMemberUniqueName="[iCAT Audit Findings].[Preventive Control, iCAT Audit Findings].[All]" allUniqueName="[iCAT Audit Findings].[Preventive Control, iCAT Audit Findings].[All]" dimensionUniqueName="[iCAT Audit Findings]" displayFolder="" count="0" unbalanced="0"/>
    <cacheHierarchy uniqueName="[iCAT Audit Findings].[Rank, iCAT Audit Findings]" caption="Rank, iCAT Audit Findings" attribute="1" defaultMemberUniqueName="[iCAT Audit Findings].[Rank, iCAT Audit Findings].[All]" allUniqueName="[iCAT Audit Findings].[Rank, iCAT Audit Findings].[All]" dimensionUniqueName="[iCAT Audit Findings]" displayFolder="" count="0" unbalanced="0"/>
    <cacheHierarchy uniqueName="[iCAT Audit Findings].[Region, iCAT Audit Findings]" caption="Region, iCAT Audit Findings" attribute="1" defaultMemberUniqueName="[iCAT Audit Findings].[Region, iCAT Audit Findings].[All]" allUniqueName="[iCAT Audit Findings].[Region, iCAT Audit Findings].[All]" dimensionUniqueName="[iCAT Audit Findings]" displayFolder="" count="0" unbalanced="0"/>
    <cacheHierarchy uniqueName="[iCAT Audit Findings].[SAP Plant Code, iCAT Audit Findings]" caption="SAP Plant Code, iCAT Audit Findings" attribute="1" defaultMemberUniqueName="[iCAT Audit Findings].[SAP Plant Code, iCAT Audit Findings].[All]" allUniqueName="[iCAT Audit Findings].[SAP Plant Code, iCAT Audit Findings].[All]" dimensionUniqueName="[iCAT Audit Findings]" displayFolder="" count="0" unbalanced="0"/>
    <cacheHierarchy uniqueName="[iCAT Audit Findings].[SAP Plant Name, iCAT Audit Findings]" caption="SAP Plant Name, iCAT Audit Findings" attribute="1" defaultMemberUniqueName="[iCAT Audit Findings].[SAP Plant Name, iCAT Audit Findings].[All]" allUniqueName="[iCAT Audit Findings].[SAP Plant Name, iCAT Audit Findings].[All]" dimensionUniqueName="[iCAT Audit Findings]" displayFolder="" count="0" unbalanced="0"/>
    <cacheHierarchy uniqueName="[iCAT Audit Findings].[SubArea, iCAT Audit Findings]" caption="SubArea, iCAT Audit Findings" attribute="1" defaultMemberUniqueName="[iCAT Audit Findings].[SubArea, iCAT Audit Findings].[All]" allUniqueName="[iCAT Audit Findings].[SubArea, iCAT Audit Findings].[All]" dimensionUniqueName="[iCAT Audit Findings]" displayFolder="" count="0" unbalanced="0"/>
    <cacheHierarchy uniqueName="[iCAT Audit Findings].[SubProgram Type, iCAT Audit Findings]" caption="SubProgram Type, iCAT Audit Findings" attribute="1" defaultMemberUniqueName="[iCAT Audit Findings].[SubProgram Type, iCAT Audit Findings].[All]" allUniqueName="[iCAT Audit Findings].[SubProgram Type, iCAT Audit Findings].[All]" dimensionUniqueName="[iCAT Audit Findings]" displayFolder="" count="0" unbalanced="0"/>
    <cacheHierarchy uniqueName="[iCAT Audit Findings].[URL Path, iCAT Audit Findings]" caption="URL Path, iCAT Audit Findings" attribute="1" defaultMemberUniqueName="[iCAT Audit Findings].[URL Path, iCAT Audit Findings].[All]" allUniqueName="[iCAT Audit Findings].[URL Path, iCAT Audit Findings].[All]" dimensionUniqueName="[iCAT Audit Findings]" displayFolder="" count="0" unbalanced="0"/>
    <cacheHierarchy uniqueName="[iCAT Audit Findings].[Work Order, iCAT Audit Findings]" caption="Work Order, iCAT Audit Findings" attribute="1" defaultMemberUniqueName="[iCAT Audit Findings].[Work Order, iCAT Audit Findings].[All]" allUniqueName="[iCAT Audit Findings].[Work Order, iCAT Audit Findings].[All]" dimensionUniqueName="[iCAT Audit Findings]" displayFolder="" count="0" unbalanced="0"/>
    <cacheHierarchy uniqueName="[iCAT Audit Findings].[Work To Be Completed, iCAT Audit Findings]" caption="Work To Be Completed, iCAT Audit Findings" attribute="1" defaultMemberUniqueName="[iCAT Audit Findings].[Work To Be Completed, iCAT Audit Findings].[All]" allUniqueName="[iCAT Audit Findings].[Work To Be Completed, iCAT Audit Findings].[All]" dimensionUniqueName="[iCAT Audit Findings]" displayFolder="" count="0" unbalanced="0"/>
    <cacheHierarchy uniqueName="[Logistics Plans].[Data Source]" caption="Data Source" attribute="1" defaultMemberUniqueName="[Logistics Plans].[Data Source].[All]" allUniqueName="[Logistics Plans].[Data Source].[All]" dimensionUniqueName="[Logistics Plans]" displayFolder="" count="0" unbalanced="0"/>
    <cacheHierarchy uniqueName="[Logistics Plans].[Dual Constraint Plan]" caption="Dual Constraint Plan" attribute="1" defaultMemberUniqueName="[Logistics Plans].[Dual Constraint Plan].[All]" allUniqueName="[Logistics Plans].[Dual Constraint Plan].[All]" dimensionUniqueName="[Logistics Plans]" displayFolder="" count="0" unbalanced="0"/>
    <cacheHierarchy uniqueName="[Logistics Plans].[Found Parent Resource Complex PPM]" caption="Found Parent Resource Complex PPM" attribute="1" defaultMemberUniqueName="[Logistics Plans].[Found Parent Resource Complex PPM].[All]" allUniqueName="[Logistics Plans].[Found Parent Resource Complex PPM].[All]" dimensionUniqueName="[Logistics Plans]" displayFolder="" count="0" unbalanced="0"/>
    <cacheHierarchy uniqueName="[Logistics Plans].[Group]" caption="Group" attribute="1" defaultMemberUniqueName="[Logistics Plans].[Group].[All]" allUniqueName="[Logistics Plans].[Group].[All]" dimensionUniqueName="[Logistics Plans]" displayFolder="OMP" count="0" unbalanced="0"/>
    <cacheHierarchy uniqueName="[Logistics Plans].[Location]" caption="Location" attribute="1" defaultMemberUniqueName="[Logistics Plans].[Location].[All]" allUniqueName="[Logistics Plans].[Location].[All]" dimensionUniqueName="[Logistics Plans]" displayFolder="" count="0" unbalanced="0"/>
    <cacheHierarchy uniqueName="[Logistics Plans].[Machine Number]" caption="Machine Number" attribute="1" defaultMemberUniqueName="[Logistics Plans].[Machine Number].[All]" allUniqueName="[Logistics Plans].[Machine Number].[All]" dimensionUniqueName="[Logistics Plans]" displayFolder="" count="0" unbalanced="0"/>
    <cacheHierarchy uniqueName="[Logistics Plans].[Minimum Lot Size]" caption="Minimum Lot Size" attribute="1" defaultMemberUniqueName="[Logistics Plans].[Minimum Lot Size].[All]" allUniqueName="[Logistics Plans].[Minimum Lot Size].[All]" dimensionUniqueName="[Logistics Plans]" displayFolder="" count="0" unbalanced="0"/>
    <cacheHierarchy uniqueName="[Logistics Plans].[Parent PPDS Hourly Rate]" caption="Parent PPDS Hourly Rate" attribute="1" defaultMemberUniqueName="[Logistics Plans].[Parent PPDS Hourly Rate].[All]" allUniqueName="[Logistics Plans].[Parent PPDS Hourly Rate].[All]" dimensionUniqueName="[Logistics Plans]" displayFolder="" count="0" unbalanced="0"/>
    <cacheHierarchy uniqueName="[Logistics Plans].[Parent SNP Hourly Rate]" caption="Parent SNP Hourly Rate" attribute="1" defaultMemberUniqueName="[Logistics Plans].[Parent SNP Hourly Rate].[All]" allUniqueName="[Logistics Plans].[Parent SNP Hourly Rate].[All]" dimensionUniqueName="[Logistics Plans]" displayFolder="" count="0" unbalanced="0"/>
    <cacheHierarchy uniqueName="[Logistics Plans].[Plan No Prod]" caption="Plan No Prod" attribute="1" defaultMemberUniqueName="[Logistics Plans].[Plan No Prod].[All]" allUniqueName="[Logistics Plans].[Plan No Prod].[All]" dimensionUniqueName="[Logistics Plans]" displayFolder="" count="0" unbalanced="0"/>
    <cacheHierarchy uniqueName="[Logistics Plans].[Plan Number]" caption="Plan Number" attribute="1" defaultMemberUniqueName="[Logistics Plans].[Plan Number].[All]" allUniqueName="[Logistics Plans].[Plan Number].[All]" dimensionUniqueName="[Logistics Plans]" displayFolder="OMP" count="0" unbalanced="0"/>
    <cacheHierarchy uniqueName="[Logistics Plans].[PPDS Hourly Rate]" caption="PPDS Hourly Rate" attribute="1" defaultMemberUniqueName="[Logistics Plans].[PPDS Hourly Rate].[All]" allUniqueName="[Logistics Plans].[PPDS Hourly Rate].[All]" dimensionUniqueName="[Logistics Plans]" displayFolder="" count="0" unbalanced="0"/>
    <cacheHierarchy uniqueName="[Logistics Plans].[PPDS Plan]" caption="PPDS Plan" attribute="1" defaultMemberUniqueName="[Logistics Plans].[PPDS Plan].[All]" allUniqueName="[Logistics Plans].[PPDS Plan].[All]" dimensionUniqueName="[Logistics Plans]" displayFolder="" count="0" unbalanced="0"/>
    <cacheHierarchy uniqueName="[Logistics Plans].[PPDS Resource Count]" caption="PPDS Resource Count" attribute="1" defaultMemberUniqueName="[Logistics Plans].[PPDS Resource Count].[All]" allUniqueName="[Logistics Plans].[PPDS Resource Count].[All]" dimensionUniqueName="[Logistics Plans]" displayFolder="" count="0" unbalanced="0"/>
    <cacheHierarchy uniqueName="[Logistics Plans].[PPDS Unit Time]" caption="PPDS Unit Time" attribute="1" defaultMemberUniqueName="[Logistics Plans].[PPDS Unit Time].[All]" allUniqueName="[Logistics Plans].[PPDS Unit Time].[All]" dimensionUniqueName="[Logistics Plans]" displayFolder="" count="0" unbalanced="0"/>
    <cacheHierarchy uniqueName="[Logistics Plans].[Product Name, Logistics Plans]" caption="Product Name, Logistics Plans" attribute="1" defaultMemberUniqueName="[Logistics Plans].[Product Name, Logistics Plans].[All]" allUniqueName="[Logistics Plans].[Product Name, Logistics Plans].[All]" dimensionUniqueName="[Logistics Plans]" displayFolder="" count="0" unbalanced="0"/>
    <cacheHierarchy uniqueName="[Logistics Plans].[Product Number]" caption="Product Number" attribute="1" defaultMemberUniqueName="[Logistics Plans].[Product Number].[All]" allUniqueName="[Logistics Plans].[Product Number].[All]" dimensionUniqueName="[Logistics Plans]" displayFolder="" count="0" unbalanced="0"/>
    <cacheHierarchy uniqueName="[Logistics Plans].[Resource]" caption="Resource" attribute="1" defaultMemberUniqueName="[Logistics Plans].[Resource].[All]" allUniqueName="[Logistics Plans].[Resource].[All]" dimensionUniqueName="[Logistics Plans]" displayFolder="" count="0" unbalanced="0"/>
    <cacheHierarchy uniqueName="[Logistics Plans].[Simple/Complex Flag]" caption="Simple/Complex Flag" attribute="1" defaultMemberUniqueName="[Logistics Plans].[Simple/Complex Flag].[All]" allUniqueName="[Logistics Plans].[Simple/Complex Flag].[All]" dimensionUniqueName="[Logistics Plans]" displayFolder="" count="0" unbalanced="0"/>
    <cacheHierarchy uniqueName="[Logistics Plans].[SNP Hourly Rate]" caption="SNP Hourly Rate" attribute="1" defaultMemberUniqueName="[Logistics Plans].[SNP Hourly Rate].[All]" allUniqueName="[Logistics Plans].[SNP Hourly Rate].[All]" dimensionUniqueName="[Logistics Plans]" displayFolder="" count="0" unbalanced="0"/>
    <cacheHierarchy uniqueName="[Logistics Plans].[SNP Plan]" caption="SNP Plan" attribute="1" defaultMemberUniqueName="[Logistics Plans].[SNP Plan].[All]" allUniqueName="[Logistics Plans].[SNP Plan].[All]" dimensionUniqueName="[Logistics Plans]" displayFolder="" count="0" unbalanced="0"/>
    <cacheHierarchy uniqueName="[Logistics Plans].[SNP Resource Count]" caption="SNP Resource Count" attribute="1" defaultMemberUniqueName="[Logistics Plans].[SNP Resource Count].[All]" allUniqueName="[Logistics Plans].[SNP Resource Count].[All]" dimensionUniqueName="[Logistics Plans]" displayFolder="" count="0" unbalanced="0"/>
    <cacheHierarchy uniqueName="[Logistics Plans].[Status]" caption="Status" attribute="1" defaultMemberUniqueName="[Logistics Plans].[Status].[All]" allUniqueName="[Logistics Plans].[Status].[All]" dimensionUniqueName="[Logistics Plans]" displayFolder="" count="0" unbalanced="0"/>
    <cacheHierarchy uniqueName="[Logistics Plans].[Unit Time sec]" caption="Unit Time sec" attribute="1" defaultMemberUniqueName="[Logistics Plans].[Unit Time sec].[All]" allUniqueName="[Logistics Plans].[Unit Time sec].[All]" dimensionUniqueName="[Logistics Plans]" displayFolder="" count="0" unbalanced="0"/>
    <cacheHierarchy uniqueName="[Logistics Plans].[UOM, Logistics Plan]" caption="UOM, Logistics Plan" attribute="1" defaultMemberUniqueName="[Logistics Plans].[UOM, Logistics Plan].[All]" allUniqueName="[Logistics Plans].[UOM, Logistics Plan].[All]" dimensionUniqueName="[Logistics Plans]" displayFolder="" count="0" unbalanced="0"/>
    <cacheHierarchy uniqueName="[Logistics Plans].[Use of a Plan]" caption="Use of a Plan" attribute="1" defaultMemberUniqueName="[Logistics Plans].[Use of a Plan].[All]" allUniqueName="[Logistics Plans].[Use of a Plan].[All]" dimensionUniqueName="[Logistics Plans]" displayFolder="" count="0" unbalanced="0"/>
    <cacheHierarchy uniqueName="[Logistics Plans].[Work Center]" caption="Work Center" attribute="1" defaultMemberUniqueName="[Logistics Plans].[Work Center].[All]" allUniqueName="[Logistics Plans].[Work Center].[All]" dimensionUniqueName="[Logistics Plans]" displayFolder="OMP" count="0" unbalanced="0"/>
    <cacheHierarchy uniqueName="[Logistics Plans].[Work Center Description]" caption="Work Center Description" attribute="1" defaultMemberUniqueName="[Logistics Plans].[Work Center Description].[All]" allUniqueName="[Logistics Plans].[Work Center Description].[All]" dimensionUniqueName="[Logistics Plans]" displayFolder="OMP" count="0" unbalanced="0"/>
    <cacheHierarchy uniqueName="[Loss Type].[Loss Type]" caption="Loss Type" attribute="1" defaultMemberUniqueName="[Loss Type].[Loss Type].[All]" allUniqueName="[Loss Type].[Loss Type].[All]" dimensionUniqueName="[Loss Type]" displayFolder="" count="0" unbalanced="0"/>
    <cacheHierarchy uniqueName="[MA Clipboard].[Atttribute Revision Date, Central Corporate]" caption="Atttribute Revision Date, Central Corporate" attribute="1" defaultMemberUniqueName="[MA Clipboard].[Atttribute Revision Date, Central Corporate].[All]" allUniqueName="[MA Clipboard].[Atttribute Revision Date, Central Corporate].[All]" dimensionUniqueName="[MA Clipboard]" displayFolder="Central Corporate Specs" count="0" unbalanced="0"/>
    <cacheHierarchy uniqueName="[MA Clipboard].[Atttribute Revision Date, Plant Clipboard]" caption="Atttribute Revision Date, Plant Clipboard" attribute="1" defaultMemberUniqueName="[MA Clipboard].[Atttribute Revision Date, Plant Clipboard].[All]" allUniqueName="[MA Clipboard].[Atttribute Revision Date, Plant Clipboard].[All]" dimensionUniqueName="[MA Clipboard]" displayFolder="" count="0" unbalanced="0"/>
    <cacheHierarchy uniqueName="[MA Clipboard].[Atttribute Revision Date, Plant Corporate]" caption="Atttribute Revision Date, Plant Corporate" attribute="1" defaultMemberUniqueName="[MA Clipboard].[Atttribute Revision Date, Plant Corporate].[All]" allUniqueName="[MA Clipboard].[Atttribute Revision Date, Plant Corporate].[All]" dimensionUniqueName="[MA Clipboard]" displayFolder="Plant Corporate Specs" count="0" unbalanced="0"/>
    <cacheHierarchy uniqueName="[MA Clipboard].[Auto Value]" caption="Auto Value" attribute="1" defaultMemberUniqueName="[MA Clipboard].[Auto Value].[All]" allUniqueName="[MA Clipboard].[Auto Value].[All]" dimensionUniqueName="[MA Clipboard]" displayFolder="" count="0" unbalanced="0"/>
    <cacheHierarchy uniqueName="[MA Clipboard].[CLIP_CAL_DATE_KEY]" caption="CLIP_CAL_DATE_KEY" attribute="1" defaultMemberUniqueName="[MA Clipboard].[CLIP_CAL_DATE_KEY].[All]" allUniqueName="[MA Clipboard].[CLIP_CAL_DATE_KEY].[All]" dimensionUniqueName="[MA Clipboard]" displayFolder="" count="0" unbalanced="0"/>
    <cacheHierarchy uniqueName="[MA Clipboard].[Deal Code]" caption="Deal Code" attribute="1" defaultMemberUniqueName="[MA Clipboard].[Deal Code].[All]" allUniqueName="[MA Clipboard].[Deal Code].[All]" dimensionUniqueName="[MA Clipboard]" displayFolder="" count="0" unbalanced="0"/>
    <cacheHierarchy uniqueName="[MA Clipboard].[Detail Comments]" caption="Detail Comments" attribute="1" defaultMemberUniqueName="[MA Clipboard].[Detail Comments].[All]" allUniqueName="[MA Clipboard].[Detail Comments].[All]" dimensionUniqueName="[MA Clipboard]" displayFolder="" count="0" unbalanced="0"/>
    <cacheHierarchy uniqueName="[MA Clipboard].[DETAIL_EXCLUDED]" caption="DETAIL_EXCLUDED" attribute="1" defaultMemberUniqueName="[MA Clipboard].[DETAIL_EXCLUDED].[All]" allUniqueName="[MA Clipboard].[DETAIL_EXCLUDED].[All]" dimensionUniqueName="[MA Clipboard]" displayFolder="" count="0" unbalanced="0"/>
    <cacheHierarchy uniqueName="[MA Clipboard].[Excluded (T/F)]" caption="Excluded (T/F)" attribute="1" defaultMemberUniqueName="[MA Clipboard].[Excluded (T/F)].[All]" allUniqueName="[MA Clipboard].[Excluded (T/F)].[All]" dimensionUniqueName="[MA Clipboard]" displayFolder="" count="0" unbalanced="0"/>
    <cacheHierarchy uniqueName="[MA Clipboard].[Header Comments]" caption="Header Comments" attribute="1" defaultMemberUniqueName="[MA Clipboard].[Header Comments].[All]" allUniqueName="[MA Clipboard].[Header Comments].[All]" dimensionUniqueName="[MA Clipboard]" displayFolder="" count="0" unbalanced="0"/>
    <cacheHierarchy uniqueName="[MA Clipboard].[HEADER_EXCLUDED]" caption="HEADER_EXCLUDED" attribute="1" defaultMemberUniqueName="[MA Clipboard].[HEADER_EXCLUDED].[All]" allUniqueName="[MA Clipboard].[HEADER_EXCLUDED].[All]" dimensionUniqueName="[MA Clipboard]" displayFolder="" count="0" unbalanced="0"/>
    <cacheHierarchy uniqueName="[MA Clipboard].[Hi Alarm, Central Corporate]" caption="Hi Alarm, Central Corporate" attribute="1" defaultMemberUniqueName="[MA Clipboard].[Hi Alarm, Central Corporate].[All]" allUniqueName="[MA Clipboard].[Hi Alarm, Central Corporate].[All]" dimensionUniqueName="[MA Clipboard]" displayFolder="Central Corporate Specs" count="0" unbalanced="0"/>
    <cacheHierarchy uniqueName="[MA Clipboard].[Hi Alarm, Plant Corporate]" caption="Hi Alarm, Plant Corporate" attribute="1" defaultMemberUniqueName="[MA Clipboard].[Hi Alarm, Plant Corporate].[All]" allUniqueName="[MA Clipboard].[Hi Alarm, Plant Corporate].[All]" dimensionUniqueName="[MA Clipboard]" displayFolder="Plant Corporate Specs" count="0" unbalanced="0"/>
    <cacheHierarchy uniqueName="[MA Clipboard].[High Alarm Limit]" caption="High Alarm Limit" attribute="1" defaultMemberUniqueName="[MA Clipboard].[High Alarm Limit].[All]" allUniqueName="[MA Clipboard].[High Alarm Limit].[All]" dimensionUniqueName="[MA Clipboard]" displayFolder="" count="0" unbalanced="0"/>
    <cacheHierarchy uniqueName="[MA Clipboard].[High Alarm Limit Number]" caption="High Alarm Limit Number" attribute="1" defaultMemberUniqueName="[MA Clipboard].[High Alarm Limit Number].[All]" allUniqueName="[MA Clipboard].[High Alarm Limit Number].[All]" dimensionUniqueName="[MA Clipboard]" displayFolder="" count="0" unbalanced="0"/>
    <cacheHierarchy uniqueName="[MA Clipboard].[Key Attribute, Central Corporate]" caption="Key Attribute, Central Corporate" attribute="1" defaultMemberUniqueName="[MA Clipboard].[Key Attribute, Central Corporate].[All]" allUniqueName="[MA Clipboard].[Key Attribute, Central Corporate].[All]" dimensionUniqueName="[MA Clipboard]" displayFolder="Central Corporate Specs" count="0" unbalanced="0"/>
    <cacheHierarchy uniqueName="[MA Clipboard].[Key Attribute, Plant Corporate]" caption="Key Attribute, Plant Corporate" attribute="1" defaultMemberUniqueName="[MA Clipboard].[Key Attribute, Plant Corporate].[All]" allUniqueName="[MA Clipboard].[Key Attribute, Plant Corporate].[All]" dimensionUniqueName="[MA Clipboard]" displayFolder="Plant Corporate Specs" count="0" unbalanced="0"/>
    <cacheHierarchy uniqueName="[MA Clipboard].[Lo Alarm, Central Corporate]" caption="Lo Alarm, Central Corporate" attribute="1" defaultMemberUniqueName="[MA Clipboard].[Lo Alarm, Central Corporate].[All]" allUniqueName="[MA Clipboard].[Lo Alarm, Central Corporate].[All]" dimensionUniqueName="[MA Clipboard]" displayFolder="Central Corporate Specs" count="0" unbalanced="0"/>
    <cacheHierarchy uniqueName="[MA Clipboard].[Lo Alarm, Plant Corporate]" caption="Lo Alarm, Plant Corporate" attribute="1" defaultMemberUniqueName="[MA Clipboard].[Lo Alarm, Plant Corporate].[All]" allUniqueName="[MA Clipboard].[Lo Alarm, Plant Corporate].[All]" dimensionUniqueName="[MA Clipboard]" displayFolder="Plant Corporate Specs" count="0" unbalanced="0"/>
    <cacheHierarchy uniqueName="[MA Clipboard].[Low Alarm Limit]" caption="Low Alarm Limit" attribute="1" defaultMemberUniqueName="[MA Clipboard].[Low Alarm Limit].[All]" allUniqueName="[MA Clipboard].[Low Alarm Limit].[All]" dimensionUniqueName="[MA Clipboard]" displayFolder="" count="0" unbalanced="0"/>
    <cacheHierarchy uniqueName="[MA Clipboard].[Low Alarm Limit Number]" caption="Low Alarm Limit Number" attribute="1" defaultMemberUniqueName="[MA Clipboard].[Low Alarm Limit Number].[All]" allUniqueName="[MA Clipboard].[Low Alarm Limit Number].[All]" dimensionUniqueName="[MA Clipboard]" displayFolder="" count="0" unbalanced="0"/>
    <cacheHierarchy uniqueName="[MA Clipboard].[Manual Number]" caption="Manual Number" attribute="1" defaultMemberUniqueName="[MA Clipboard].[Manual Number].[All]" allUniqueName="[MA Clipboard].[Manual Number].[All]" dimensionUniqueName="[MA Clipboard]" displayFolder="" count="0" unbalanced="0"/>
    <cacheHierarchy uniqueName="[MA Clipboard].[Manual Value]" caption="Manual Value" attribute="1" defaultMemberUniqueName="[MA Clipboard].[Manual Value].[All]" allUniqueName="[MA Clipboard].[Manual Value].[All]" dimensionUniqueName="[MA Clipboard]" displayFolder="" count="0" unbalanced="0"/>
    <cacheHierarchy uniqueName="[MA Clipboard].[Metric, Central Corporate]" caption="Metric, Central Corporate" attribute="1" defaultMemberUniqueName="[MA Clipboard].[Metric, Central Corporate].[All]" allUniqueName="[MA Clipboard].[Metric, Central Corporate].[All]" dimensionUniqueName="[MA Clipboard]" displayFolder="Central Corporate Specs" count="0" unbalanced="0"/>
    <cacheHierarchy uniqueName="[MA Clipboard].[Metric, Plant Corporate]" caption="Metric, Plant Corporate" attribute="1" defaultMemberUniqueName="[MA Clipboard].[Metric, Plant Corporate].[All]" allUniqueName="[MA Clipboard].[Metric, Plant Corporate].[All]" dimensionUniqueName="[MA Clipboard]" displayFolder="Plant Corporate Specs" count="0" unbalanced="0"/>
    <cacheHierarchy uniqueName="[MA Clipboard].[Occurrence]" caption="Occurrence" attribute="1" defaultMemberUniqueName="[MA Clipboard].[Occurrence].[All]" allUniqueName="[MA Clipboard].[Occurrence].[All]" dimensionUniqueName="[MA Clipboard]" displayFolder="" count="0" unbalanced="0"/>
    <cacheHierarchy uniqueName="[MA Clipboard].[Revision Date, Central Corporate]" caption="Revision Date, Central Corporate" attribute="1" defaultMemberUniqueName="[MA Clipboard].[Revision Date, Central Corporate].[All]" allUniqueName="[MA Clipboard].[Revision Date, Central Corporate].[All]" dimensionUniqueName="[MA Clipboard]" displayFolder="Central Corporate Specs" count="0" unbalanced="0"/>
    <cacheHierarchy uniqueName="[MA Clipboard].[Revision Date, Plant Clipboard]" caption="Revision Date, Plant Clipboard" attribute="1" defaultMemberUniqueName="[MA Clipboard].[Revision Date, Plant Clipboard].[All]" allUniqueName="[MA Clipboard].[Revision Date, Plant Clipboard].[All]" dimensionUniqueName="[MA Clipboard]" displayFolder="" count="0" unbalanced="0"/>
    <cacheHierarchy uniqueName="[MA Clipboard].[Revision Date, Plant Corporate]" caption="Revision Date, Plant Corporate" attribute="1" defaultMemberUniqueName="[MA Clipboard].[Revision Date, Plant Corporate].[All]" allUniqueName="[MA Clipboard].[Revision Date, Plant Corporate].[All]" dimensionUniqueName="[MA Clipboard]" displayFolder="Plant Corporate Specs" count="0" unbalanced="0"/>
    <cacheHierarchy uniqueName="[MA Clipboard].[Row TimeStamp]" caption="Row TimeStamp" attribute="1" defaultMemberUniqueName="[MA Clipboard].[Row TimeStamp].[All]" allUniqueName="[MA Clipboard].[Row TimeStamp].[All]" dimensionUniqueName="[MA Clipboard]" displayFolder="" count="0" unbalanced="0"/>
    <cacheHierarchy uniqueName="[MA Clipboard].[Target]" caption="Target" attribute="1" defaultMemberUniqueName="[MA Clipboard].[Target].[All]" allUniqueName="[MA Clipboard].[Target].[All]" dimensionUniqueName="[MA Clipboard]" displayFolder="" count="0" unbalanced="0"/>
    <cacheHierarchy uniqueName="[MA Clipboard].[Target Number]" caption="Target Number" attribute="1" defaultMemberUniqueName="[MA Clipboard].[Target Number].[All]" allUniqueName="[MA Clipboard].[Target Number].[All]" dimensionUniqueName="[MA Clipboard]" displayFolder="" count="0" unbalanced="0"/>
    <cacheHierarchy uniqueName="[MA Clipboard].[Target, Central Corporate]" caption="Target, Central Corporate" attribute="1" defaultMemberUniqueName="[MA Clipboard].[Target, Central Corporate].[All]" allUniqueName="[MA Clipboard].[Target, Central Corporate].[All]" dimensionUniqueName="[MA Clipboard]" displayFolder="Central Corporate Specs" count="0" unbalanced="0"/>
    <cacheHierarchy uniqueName="[MA Clipboard].[Target, Plant Corporate]" caption="Target, Plant Corporate" attribute="1" defaultMemberUniqueName="[MA Clipboard].[Target, Plant Corporate].[All]" allUniqueName="[MA Clipboard].[Target, Plant Corporate].[All]" dimensionUniqueName="[MA Clipboard]" displayFolder="Plant Corporate Specs" count="0" unbalanced="0"/>
    <cacheHierarchy uniqueName="[MA Clipboard].[User Initials]" caption="User Initials" attribute="1" defaultMemberUniqueName="[MA Clipboard].[User Initials].[All]" allUniqueName="[MA Clipboard].[User Initials].[All]" dimensionUniqueName="[MA Clipboard]" displayFolder="" count="0" unbalanced="0"/>
    <cacheHierarchy uniqueName="[Maximo Address].[Address Description, Maximo]" caption="Address Description, Maximo" attribute="1" defaultMemberUniqueName="[Maximo Address].[Address Description, Maximo].[All]" allUniqueName="[Maximo Address].[Address Description, Maximo].[All]" dimensionUniqueName="[Maximo Address]" displayFolder="" count="0" unbalanced="0"/>
    <cacheHierarchy uniqueName="[Maximo Address].[Address Site, Maximo]" caption="Address Site, Maximo" attribute="1" defaultMemberUniqueName="[Maximo Address].[Address Site, Maximo].[All]" allUniqueName="[Maximo Address].[Address Site, Maximo].[All]" dimensionUniqueName="[Maximo Address]" displayFolder="" count="0" unbalanced="0"/>
    <cacheHierarchy uniqueName="[Maximo Address].[City, Maximo]" caption="City, Maximo" attribute="1" defaultMemberUniqueName="[Maximo Address].[City, Maximo].[All]" allUniqueName="[Maximo Address].[City, Maximo].[All]" dimensionUniqueName="[Maximo Address]" displayFolder="" count="0" unbalanced="0"/>
    <cacheHierarchy uniqueName="[Maximo Address].[Country, Maximo]" caption="Country, Maximo" attribute="1" defaultMemberUniqueName="[Maximo Address].[Country, Maximo].[All]" allUniqueName="[Maximo Address].[Country, Maximo].[All]" dimensionUniqueName="[Maximo Address]" displayFolder="" count="0" unbalanced="0"/>
    <cacheHierarchy uniqueName="[Maximo Address].[State, Maximo]" caption="State, Maximo" attribute="1" defaultMemberUniqueName="[Maximo Address].[State, Maximo].[All]" allUniqueName="[Maximo Address].[State, Maximo].[All]" dimensionUniqueName="[Maximo Address]" displayFolder="" count="0" unbalanced="0"/>
    <cacheHierarchy uniqueName="[Maximo Address].[Street Address, Maximo]" caption="Street Address, Maximo" attribute="1" defaultMemberUniqueName="[Maximo Address].[Street Address, Maximo].[All]" allUniqueName="[Maximo Address].[Street Address, Maximo].[All]" dimensionUniqueName="[Maximo Address]" displayFolder="" count="0" unbalanced="0"/>
    <cacheHierarchy uniqueName="[Maximo Address].[ZIP, Maximo]" caption="ZIP, Maximo" attribute="1" defaultMemberUniqueName="[Maximo Address].[ZIP, Maximo].[All]" allUniqueName="[Maximo Address].[ZIP, Maximo].[All]" dimensionUniqueName="[Maximo Address]" displayFolder="" count="0" unbalanced="0"/>
    <cacheHierarchy uniqueName="[Maximo Asset].[Asset Description, Maximo]" caption="Asset Description, Maximo" attribute="1" defaultMemberUniqueName="[Maximo Asset].[Asset Description, Maximo].[All]" allUniqueName="[Maximo Asset].[Asset Description, Maximo].[All]" dimensionUniqueName="[Maximo Asset]" displayFolder="" count="0" unbalanced="0"/>
    <cacheHierarchy uniqueName="[Maximo Asset].[Asset Financial Number, Maximo]" caption="Asset Financial Number, Maximo" attribute="1" defaultMemberUniqueName="[Maximo Asset].[Asset Financial Number, Maximo].[All]" allUniqueName="[Maximo Asset].[Asset Financial Number, Maximo].[All]" dimensionUniqueName="[Maximo Asset]" displayFolder="" count="0" unbalanced="0"/>
    <cacheHierarchy uniqueName="[Maximo Asset].[Asset GL Account, Maximo]" caption="Asset GL Account, Maximo" attribute="1" defaultMemberUniqueName="[Maximo Asset].[Asset GL Account, Maximo].[All]" allUniqueName="[Maximo Asset].[Asset GL Account, Maximo].[All]" dimensionUniqueName="[Maximo Asset]" displayFolder="" count="0" unbalanced="0"/>
    <cacheHierarchy uniqueName="[Maximo Asset].[Asset Impact Rank, Maximo]" caption="Asset Impact Rank, Maximo" attribute="1" defaultMemberUniqueName="[Maximo Asset].[Asset Impact Rank, Maximo].[All]" allUniqueName="[Maximo Asset].[Asset Impact Rank, Maximo].[All]" dimensionUniqueName="[Maximo Asset]" displayFolder="" count="0" unbalanced="0"/>
    <cacheHierarchy uniqueName="[Maximo Asset].[Asset Job/Drawing Number, Maximo]" caption="Asset Job/Drawing Number, Maximo" attribute="1" defaultMemberUniqueName="[Maximo Asset].[Asset Job/Drawing Number, Maximo].[All]" allUniqueName="[Maximo Asset].[Asset Job/Drawing Number, Maximo].[All]" dimensionUniqueName="[Maximo Asset]" displayFolder="" count="0" unbalanced="0"/>
    <cacheHierarchy uniqueName="[Maximo Asset].[Asset Maintainability Rank, Maximo]" caption="Asset Maintainability Rank, Maximo" attribute="1" defaultMemberUniqueName="[Maximo Asset].[Asset Maintainability Rank, Maximo].[All]" allUniqueName="[Maximo Asset].[Asset Maintainability Rank, Maximo].[All]" dimensionUniqueName="[Maximo Asset]" displayFolder="" count="0" unbalanced="0"/>
    <cacheHierarchy uniqueName="[Maximo Asset].[Asset Manufacturer, Maximo]" caption="Asset Manufacturer, Maximo" attribute="1" defaultMemberUniqueName="[Maximo Asset].[Asset Manufacturer, Maximo].[All]" allUniqueName="[Maximo Asset].[Asset Manufacturer, Maximo].[All]" dimensionUniqueName="[Maximo Asset]" displayFolder="" count="0" unbalanced="0"/>
    <cacheHierarchy uniqueName="[Maximo Asset].[Asset MCC#, Maximo]" caption="Asset MCC#, Maximo" attribute="1" defaultMemberUniqueName="[Maximo Asset].[Asset MCC#, Maximo].[All]" allUniqueName="[Maximo Asset].[Asset MCC#, Maximo].[All]" dimensionUniqueName="[Maximo Asset]" displayFolder="" count="0" unbalanced="0"/>
    <cacheHierarchy uniqueName="[Maximo Asset].[Asset Model Number, Maximo]" caption="Asset Model Number, Maximo" attribute="1" defaultMemberUniqueName="[Maximo Asset].[Asset Model Number, Maximo].[All]" allUniqueName="[Maximo Asset].[Asset Model Number, Maximo].[All]" dimensionUniqueName="[Maximo Asset]" displayFolder="" count="0" unbalanced="0"/>
    <cacheHierarchy uniqueName="[Maximo Asset].[Asset Number, Maximo]" caption="Asset Number, Maximo" attribute="1" defaultMemberUniqueName="[Maximo Asset].[Asset Number, Maximo].[All]" allUniqueName="[Maximo Asset].[Asset Number, Maximo].[All]" dimensionUniqueName="[Maximo Asset]" displayFolder="" count="0" unbalanced="0"/>
    <cacheHierarchy uniqueName="[Maximo Asset].[Asset Parent Number, Maximo]" caption="Asset Parent Number, Maximo" attribute="1" defaultMemberUniqueName="[Maximo Asset].[Asset Parent Number, Maximo].[All]" allUniqueName="[Maximo Asset].[Asset Parent Number, Maximo].[All]" dimensionUniqueName="[Maximo Asset]" displayFolder="" count="0" unbalanced="0"/>
    <cacheHierarchy uniqueName="[Maximo Asset].[Asset Physical Location, Maximo]" caption="Asset Physical Location, Maximo" attribute="1" defaultMemberUniqueName="[Maximo Asset].[Asset Physical Location, Maximo].[All]" allUniqueName="[Maximo Asset].[Asset Physical Location, Maximo].[All]" dimensionUniqueName="[Maximo Asset]" displayFolder="" count="0" unbalanced="0"/>
    <cacheHierarchy uniqueName="[Maximo Asset].[Asset PO Number, Maximo]" caption="Asset PO Number, Maximo" attribute="1" defaultMemberUniqueName="[Maximo Asset].[Asset PO Number, Maximo].[All]" allUniqueName="[Maximo Asset].[Asset PO Number, Maximo].[All]" dimensionUniqueName="[Maximo Asset]" displayFolder="" count="0" unbalanced="0"/>
    <cacheHierarchy uniqueName="[Maximo Asset].[Asset Primary Group, Maximo]" caption="Asset Primary Group, Maximo" attribute="1" defaultMemberUniqueName="[Maximo Asset].[Asset Primary Group, Maximo].[All]" allUniqueName="[Maximo Asset].[Asset Primary Group, Maximo].[All]" dimensionUniqueName="[Maximo Asset]" displayFolder="" count="0" unbalanced="0"/>
    <cacheHierarchy uniqueName="[Maximo Asset].[Asset Primary Owner, Maximo]" caption="Asset Primary Owner, Maximo" attribute="1" defaultMemberUniqueName="[Maximo Asset].[Asset Primary Owner, Maximo].[All]" allUniqueName="[Maximo Asset].[Asset Primary Owner, Maximo].[All]" dimensionUniqueName="[Maximo Asset]" displayFolder="" count="0" unbalanced="0"/>
    <cacheHierarchy uniqueName="[Maximo Asset].[Asset Priority, Maximo]" caption="Asset Priority, Maximo" attribute="1" defaultMemberUniqueName="[Maximo Asset].[Asset Priority, Maximo].[All]" allUniqueName="[Maximo Asset].[Asset Priority, Maximo].[All]" dimensionUniqueName="[Maximo Asset]" displayFolder="" count="0" unbalanced="0"/>
    <cacheHierarchy uniqueName="[Maximo Asset].[Asset Quality Rank, Maximo]" caption="Asset Quality Rank, Maximo" attribute="1" defaultMemberUniqueName="[Maximo Asset].[Asset Quality Rank, Maximo].[All]" allUniqueName="[Maximo Asset].[Asset Quality Rank, Maximo].[All]" dimensionUniqueName="[Maximo Asset]" displayFolder="" count="0" unbalanced="0"/>
    <cacheHierarchy uniqueName="[Maximo Asset].[Asset Rank, Maximo]" caption="Asset Rank, Maximo" attribute="1" defaultMemberUniqueName="[Maximo Asset].[Asset Rank, Maximo].[All]" allUniqueName="[Maximo Asset].[Asset Rank, Maximo].[All]" dimensionUniqueName="[Maximo Asset]" displayFolder="" count="0" unbalanced="0"/>
    <cacheHierarchy uniqueName="[Maximo Asset].[Asset Safety Rank, Maximo]" caption="Asset Safety Rank, Maximo" attribute="1" defaultMemberUniqueName="[Maximo Asset].[Asset Safety Rank, Maximo].[All]" allUniqueName="[Maximo Asset].[Asset Safety Rank, Maximo].[All]" dimensionUniqueName="[Maximo Asset]" displayFolder="" count="0" unbalanced="0"/>
    <cacheHierarchy uniqueName="[Maximo Asset].[Asset Serial Number, Maximo]" caption="Asset Serial Number, Maximo" attribute="1" defaultMemberUniqueName="[Maximo Asset].[Asset Serial Number, Maximo].[All]" allUniqueName="[Maximo Asset].[Asset Serial Number, Maximo].[All]" dimensionUniqueName="[Maximo Asset]" displayFolder="" count="0" unbalanced="0"/>
    <cacheHierarchy uniqueName="[Maximo Asset].[Asset Status, Maximo]" caption="Asset Status, Maximo" attribute="1" defaultMemberUniqueName="[Maximo Asset].[Asset Status, Maximo].[All]" allUniqueName="[Maximo Asset].[Asset Status, Maximo].[All]" dimensionUniqueName="[Maximo Asset]" displayFolder="" count="0" unbalanced="0"/>
    <cacheHierarchy uniqueName="[Maximo Asset].[Asset Type, Maximo]" caption="Asset Type, Maximo" attribute="1" defaultMemberUniqueName="[Maximo Asset].[Asset Type, Maximo].[All]" allUniqueName="[Maximo Asset].[Asset Type, Maximo].[All]" dimensionUniqueName="[Maximo Asset]" displayFolder="" count="0" unbalanced="0"/>
    <cacheHierarchy uniqueName="[Maximo Asset].[Asset Vendor, Maximo]" caption="Asset Vendor, Maximo" attribute="1" defaultMemberUniqueName="[Maximo Asset].[Asset Vendor, Maximo].[All]" allUniqueName="[Maximo Asset].[Asset Vendor, Maximo].[All]" dimensionUniqueName="[Maximo Asset]" displayFolder="" count="0" unbalanced="0"/>
    <cacheHierarchy uniqueName="[Maximo Asset].[Does Asset have Meter?, Maximo]" caption="Does Asset have Meter?, Maximo" attribute="1" defaultMemberUniqueName="[Maximo Asset].[Does Asset have Meter?, Maximo].[All]" allUniqueName="[Maximo Asset].[Does Asset have Meter?, Maximo].[All]" dimensionUniqueName="[Maximo Asset]" displayFolder="" count="0" unbalanced="0"/>
    <cacheHierarchy uniqueName="[Maximo Asset].[Is Parent Asset?, Maximo]" caption="Is Parent Asset?, Maximo" attribute="1" defaultMemberUniqueName="[Maximo Asset].[Is Parent Asset?, Maximo].[All]" allUniqueName="[Maximo Asset].[Is Parent Asset?, Maximo].[All]" dimensionUniqueName="[Maximo Asset]" displayFolder="" count="0" unbalanced="0"/>
    <cacheHierarchy uniqueName="[Maximo Assignment Labor].[Assignment Craft, Maximo]" caption="Assignment Craft, Maximo" attribute="1" defaultMemberUniqueName="[Maximo Assignment Labor].[Assignment Craft, Maximo].[All]" allUniqueName="[Maximo Assignment Labor].[Assignment Craft, Maximo].[All]" dimensionUniqueName="[Maximo Assignment Labor]" displayFolder="" count="0" unbalanced="0"/>
    <cacheHierarchy uniqueName="[Maximo Assignment Labor].[Assignment Duration, Maximo]" caption="Assignment Duration, Maximo" attribute="1" defaultMemberUniqueName="[Maximo Assignment Labor].[Assignment Duration, Maximo].[All]" allUniqueName="[Maximo Assignment Labor].[Assignment Duration, Maximo].[All]" dimensionUniqueName="[Maximo Assignment Labor]" displayFolder="" count="0" unbalanced="0"/>
    <cacheHierarchy uniqueName="[Maximo Assignment Labor].[Assignment Labor Code, Maximo]" caption="Assignment Labor Code, Maximo" attribute="1" defaultMemberUniqueName="[Maximo Assignment Labor].[Assignment Labor Code, Maximo].[All]" allUniqueName="[Maximo Assignment Labor].[Assignment Labor Code, Maximo].[All]" dimensionUniqueName="[Maximo Assignment Labor]" displayFolder="" count="0" unbalanced="0"/>
    <cacheHierarchy uniqueName="[Maximo Assignment Labor].[Assignment Scheduled Start Date, Maximo]" caption="Assignment Scheduled Start Date, Maximo" attribute="1" defaultMemberUniqueName="[Maximo Assignment Labor].[Assignment Scheduled Start Date, Maximo].[All]" allUniqueName="[Maximo Assignment Labor].[Assignment Scheduled Start Date, Maximo].[All]" dimensionUniqueName="[Maximo Assignment Labor]" displayFolder="" count="0" unbalanced="0"/>
    <cacheHierarchy uniqueName="[Maximo Assignment Labor].[Assignment Status, Maximo]" caption="Assignment Status, Maximo" attribute="1" defaultMemberUniqueName="[Maximo Assignment Labor].[Assignment Status, Maximo].[All]" allUniqueName="[Maximo Assignment Labor].[Assignment Status, Maximo].[All]" dimensionUniqueName="[Maximo Assignment Labor]" displayFolder="" count="0" unbalanced="0"/>
    <cacheHierarchy uniqueName="[Maximo Craft].[Craft Description, Maximo]" caption="Craft Description, Maximo" attribute="1" defaultMemberUniqueName="[Maximo Craft].[Craft Description, Maximo].[All]" allUniqueName="[Maximo Craft].[Craft Description, Maximo].[All]" dimensionUniqueName="[Maximo Craft]" displayFolder="" count="0" unbalanced="0"/>
    <cacheHierarchy uniqueName="[Maximo Craft].[Craft, Maximo]" caption="Craft, Maximo" attribute="1" defaultMemberUniqueName="[Maximo Craft].[Craft, Maximo].[All]" allUniqueName="[Maximo Craft].[Craft, Maximo].[All]" dimensionUniqueName="[Maximo Craft]" displayFolder="" count="0" unbalanced="0"/>
    <cacheHierarchy uniqueName="[Maximo Hierarchy Measures].[Asset Meter Active?, Maximo]" caption="Asset Meter Active?, Maximo" attribute="1" defaultMemberUniqueName="[Maximo Hierarchy Measures].[Asset Meter Active?, Maximo].[All]" allUniqueName="[Maximo Hierarchy Measures].[Asset Meter Active?, Maximo].[All]" dimensionUniqueName="[Maximo Hierarchy Measures]" displayFolder="" count="0" unbalanced="0"/>
    <cacheHierarchy uniqueName="[Maximo Hierarchy Measures].[Asset Meter Average Calculation Method, Maximo]" caption="Asset Meter Average Calculation Method, Maximo" attribute="1" defaultMemberUniqueName="[Maximo Hierarchy Measures].[Asset Meter Average Calculation Method, Maximo].[All]" allUniqueName="[Maximo Hierarchy Measures].[Asset Meter Average Calculation Method, Maximo].[All]" dimensionUniqueName="[Maximo Hierarchy Measures]" displayFolder="" count="0" unbalanced="0"/>
    <cacheHierarchy uniqueName="[Maximo Hierarchy Measures].[Asset Meter Average Units/Day, Maximo]" caption="Asset Meter Average Units/Day, Maximo" attribute="1" defaultMemberUniqueName="[Maximo Hierarchy Measures].[Asset Meter Average Units/Day, Maximo].[All]" allUniqueName="[Maximo Hierarchy Measures].[Asset Meter Average Units/Day, Maximo].[All]" dimensionUniqueName="[Maximo Hierarchy Measures]" displayFolder="" count="0" unbalanced="0"/>
    <cacheHierarchy uniqueName="[Maximo Hierarchy Measures].[Asset Meter Last Reading Date, Maximo]" caption="Asset Meter Last Reading Date, Maximo" attribute="1" defaultMemberUniqueName="[Maximo Hierarchy Measures].[Asset Meter Last Reading Date, Maximo].[All]" allUniqueName="[Maximo Hierarchy Measures].[Asset Meter Last Reading Date, Maximo].[All]" dimensionUniqueName="[Maximo Hierarchy Measures]" displayFolder="" count="0" unbalanced="0"/>
    <cacheHierarchy uniqueName="[Maximo Hierarchy Measures].[Asset Meter Last Reading Inspector, Maximo]" caption="Asset Meter Last Reading Inspector, Maximo" attribute="1" defaultMemberUniqueName="[Maximo Hierarchy Measures].[Asset Meter Last Reading Inspector, Maximo].[All]" allUniqueName="[Maximo Hierarchy Measures].[Asset Meter Last Reading Inspector, Maximo].[All]" dimensionUniqueName="[Maximo Hierarchy Measures]" displayFolder="" count="0" unbalanced="0"/>
    <cacheHierarchy uniqueName="[Maximo Hierarchy Measures].[Asset Meter Last Reading, Maximo]" caption="Asset Meter Last Reading, Maximo" attribute="1" defaultMemberUniqueName="[Maximo Hierarchy Measures].[Asset Meter Last Reading, Maximo].[All]" allUniqueName="[Maximo Hierarchy Measures].[Asset Meter Last Reading, Maximo].[All]" dimensionUniqueName="[Maximo Hierarchy Measures]" displayFolder="" count="0" unbalanced="0"/>
    <cacheHierarchy uniqueName="[Maximo Hierarchy Measures].[Asset Meter Point, Maximo]" caption="Asset Meter Point, Maximo" attribute="1" defaultMemberUniqueName="[Maximo Hierarchy Measures].[Asset Meter Point, Maximo].[All]" allUniqueName="[Maximo Hierarchy Measures].[Asset Meter Point, Maximo].[All]" dimensionUniqueName="[Maximo Hierarchy Measures]" displayFolder="" count="0" unbalanced="0"/>
    <cacheHierarchy uniqueName="[Maximo Hierarchy Measures].[Asset Meter Remarks, Maximo]" caption="Asset Meter Remarks, Maximo" attribute="1" defaultMemberUniqueName="[Maximo Hierarchy Measures].[Asset Meter Remarks, Maximo].[All]" allUniqueName="[Maximo Hierarchy Measures].[Asset Meter Remarks, Maximo].[All]" dimensionUniqueName="[Maximo Hierarchy Measures]" displayFolder="" count="0" unbalanced="0"/>
    <cacheHierarchy uniqueName="[Maximo Hierarchy Measures].[Asset Meter Rolldown Source, Maximo]" caption="Asset Meter Rolldown Source, Maximo" attribute="1" defaultMemberUniqueName="[Maximo Hierarchy Measures].[Asset Meter Rolldown Source, Maximo].[All]" allUniqueName="[Maximo Hierarchy Measures].[Asset Meter Rolldown Source, Maximo].[All]" dimensionUniqueName="[Maximo Hierarchy Measures]" displayFolder="" count="0" unbalanced="0"/>
    <cacheHierarchy uniqueName="[Maximo Hierarchy Measures].[Asset Meter Rollover, Maximo]" caption="Asset Meter Rollover, Maximo" attribute="1" defaultMemberUniqueName="[Maximo Hierarchy Measures].[Asset Meter Rollover, Maximo].[All]" allUniqueName="[Maximo Hierarchy Measures].[Asset Meter Rollover, Maximo].[All]" dimensionUniqueName="[Maximo Hierarchy Measures]" displayFolder="" count="0" unbalanced="0"/>
    <cacheHierarchy uniqueName="[Maximo Hierarchy Measures].[Asset Meter Sequence, Maximo]" caption="Asset Meter Sequence, Maximo" attribute="1" defaultMemberUniqueName="[Maximo Hierarchy Measures].[Asset Meter Sequence, Maximo].[All]" allUniqueName="[Maximo Hierarchy Measures].[Asset Meter Sequence, Maximo].[All]" dimensionUniqueName="[Maximo Hierarchy Measures]" displayFolder="" count="0" unbalanced="0"/>
    <cacheHierarchy uniqueName="[Maximo Hierarchy Measures].[Asset Meter Unit of Measure, Maximo]" caption="Asset Meter Unit of Measure, Maximo" attribute="1" defaultMemberUniqueName="[Maximo Hierarchy Measures].[Asset Meter Unit of Measure, Maximo].[All]" allUniqueName="[Maximo Hierarchy Measures].[Asset Meter Unit of Measure, Maximo].[All]" dimensionUniqueName="[Maximo Hierarchy Measures]" displayFolder="" count="0" unbalanced="0"/>
    <cacheHierarchy uniqueName="[Maximo Hierarchy Measures].[Parent Location, Maximo]" caption="Parent Location, Maximo" attribute="1" defaultMemberUniqueName="[Maximo Hierarchy Measures].[Parent Location, Maximo].[All]" allUniqueName="[Maximo Hierarchy Measures].[Parent Location, Maximo].[All]" dimensionUniqueName="[Maximo Hierarchy Measures]" displayFolder="" count="0" unbalanced="0"/>
    <cacheHierarchy uniqueName="[Maximo Inventory].[Item Average Cost, Maximo]" caption="Item Average Cost, Maximo" attribute="1" defaultMemberUniqueName="[Maximo Inventory].[Item Average Cost, Maximo].[All]" allUniqueName="[Maximo Inventory].[Item Average Cost, Maximo].[All]" dimensionUniqueName="[Maximo Inventory]" displayFolder="" count="0" unbalanced="0"/>
    <cacheHierarchy uniqueName="[Maximo Inventory].[Item Bin, Maximo]" caption="Item Bin, Maximo" attribute="1" defaultMemberUniqueName="[Maximo Inventory].[Item Bin, Maximo].[All]" allUniqueName="[Maximo Inventory].[Item Bin, Maximo].[All]" dimensionUniqueName="[Maximo Inventory]" displayFolder="" count="0" unbalanced="0"/>
    <cacheHierarchy uniqueName="[Maximo Inventory].[Item Category, Maximo]" caption="Item Category, Maximo" attribute="1" defaultMemberUniqueName="[Maximo Inventory].[Item Category, Maximo].[All]" allUniqueName="[Maximo Inventory].[Item Category, Maximo].[All]" dimensionUniqueName="[Maximo Inventory]" displayFolder="" count="0" unbalanced="0"/>
    <cacheHierarchy uniqueName="[Maximo Inventory].[Item Economic Order Qty, Maximo]" caption="Item Economic Order Qty, Maximo" attribute="1" defaultMemberUniqueName="[Maximo Inventory].[Item Economic Order Qty, Maximo].[All]" allUniqueName="[Maximo Inventory].[Item Economic Order Qty, Maximo].[All]" dimensionUniqueName="[Maximo Inventory]" displayFolder="" count="0" unbalanced="0"/>
    <cacheHierarchy uniqueName="[Maximo Inventory].[Item Issue Unit, Maximo]" caption="Item Issue Unit, Maximo" attribute="1" defaultMemberUniqueName="[Maximo Inventory].[Item Issue Unit, Maximo].[All]" allUniqueName="[Maximo Inventory].[Item Issue Unit, Maximo].[All]" dimensionUniqueName="[Maximo Inventory]" displayFolder="" count="0" unbalanced="0"/>
    <cacheHierarchy uniqueName="[Maximo Inventory].[Item Last Cost, Maximo]" caption="Item Last Cost, Maximo" attribute="1" defaultMemberUniqueName="[Maximo Inventory].[Item Last Cost, Maximo].[All]" allUniqueName="[Maximo Inventory].[Item Last Cost, Maximo].[All]" dimensionUniqueName="[Maximo Inventory]" displayFolder="" count="0" unbalanced="0"/>
    <cacheHierarchy uniqueName="[Maximo Inventory].[Item Order Unit, Maximo]" caption="Item Order Unit, Maximo" attribute="1" defaultMemberUniqueName="[Maximo Inventory].[Item Order Unit, Maximo].[All]" allUniqueName="[Maximo Inventory].[Item Order Unit, Maximo].[All]" dimensionUniqueName="[Maximo Inventory]" displayFolder="" count="0" unbalanced="0"/>
    <cacheHierarchy uniqueName="[Maximo Inventory].[Item Pending to Obsolete?, Maximo]" caption="Item Pending to Obsolete?, Maximo" attribute="1" defaultMemberUniqueName="[Maximo Inventory].[Item Pending to Obsolete?, Maximo].[All]" allUniqueName="[Maximo Inventory].[Item Pending to Obsolete?, Maximo].[All]" dimensionUniqueName="[Maximo Inventory]" displayFolder="" count="0" unbalanced="0"/>
    <cacheHierarchy uniqueName="[Maximo Inventory].[Item Reorder Flag Checked?, Maximo]" caption="Item Reorder Flag Checked?, Maximo" attribute="1" defaultMemberUniqueName="[Maximo Inventory].[Item Reorder Flag Checked?, Maximo].[All]" allUniqueName="[Maximo Inventory].[Item Reorder Flag Checked?, Maximo].[All]" dimensionUniqueName="[Maximo Inventory]" displayFolder="" count="0" unbalanced="0"/>
    <cacheHierarchy uniqueName="[Maximo Inventory].[Item Reorder Point, Maximo]" caption="Item Reorder Point, Maximo" attribute="1" defaultMemberUniqueName="[Maximo Inventory].[Item Reorder Point, Maximo].[All]" allUniqueName="[Maximo Inventory].[Item Reorder Point, Maximo].[All]" dimensionUniqueName="[Maximo Inventory]" displayFolder="" count="0" unbalanced="0"/>
    <cacheHierarchy uniqueName="[Maximo Inventory].[Item Repair Code, Maximo]" caption="Item Repair Code, Maximo" attribute="1" defaultMemberUniqueName="[Maximo Inventory].[Item Repair Code, Maximo].[All]" allUniqueName="[Maximo Inventory].[Item Repair Code, Maximo].[All]" dimensionUniqueName="[Maximo Inventory]" displayFolder="" count="0" unbalanced="0"/>
    <cacheHierarchy uniqueName="[Maximo Inventory].[Item Safety Stock, Maximo]" caption="Item Safety Stock, Maximo" attribute="1" defaultMemberUniqueName="[Maximo Inventory].[Item Safety Stock, Maximo].[All]" allUniqueName="[Maximo Inventory].[Item Safety Stock, Maximo].[All]" dimensionUniqueName="[Maximo Inventory]" displayFolder="" count="0" unbalanced="0"/>
    <cacheHierarchy uniqueName="[Maximo Inventory].[Item Standard Cost, Maximo]" caption="Item Standard Cost, Maximo" attribute="1" defaultMemberUniqueName="[Maximo Inventory].[Item Standard Cost, Maximo].[All]" allUniqueName="[Maximo Inventory].[Item Standard Cost, Maximo].[All]" dimensionUniqueName="[Maximo Inventory]" displayFolder="" count="0" unbalanced="0"/>
    <cacheHierarchy uniqueName="[Maximo Inventory].[Item Store Room, Maximo]" caption="Item Store Room, Maximo" attribute="1" defaultMemberUniqueName="[Maximo Inventory].[Item Store Room, Maximo].[All]" allUniqueName="[Maximo Inventory].[Item Store Room, Maximo].[All]" dimensionUniqueName="[Maximo Inventory]" displayFolder="" count="0" unbalanced="0"/>
    <cacheHierarchy uniqueName="[Maximo Item].[Item Description, Maximo]" caption="Item Description, Maximo" attribute="1" defaultMemberUniqueName="[Maximo Item].[Item Description, Maximo].[All]" allUniqueName="[Maximo Item].[Item Description, Maximo].[All]" dimensionUniqueName="[Maximo Item]" displayFolder="" count="0" unbalanced="0"/>
    <cacheHierarchy uniqueName="[Maximo Item].[Item Number, Maximo]" caption="Item Number, Maximo" attribute="1" defaultMemberUniqueName="[Maximo Item].[Item Number, Maximo].[All]" allUniqueName="[Maximo Item].[Item Number, Maximo].[All]" dimensionUniqueName="[Maximo Item]" displayFolder="" count="0" unbalanced="0"/>
    <cacheHierarchy uniqueName="[Maximo Item].[Item Status, Maximo]" caption="Item Status, Maximo" attribute="1" defaultMemberUniqueName="[Maximo Item].[Item Status, Maximo].[All]" allUniqueName="[Maximo Item].[Item Status, Maximo].[All]" dimensionUniqueName="[Maximo Item]" displayFolder="" count="0" unbalanced="0"/>
    <cacheHierarchy uniqueName="[Maximo Job Plan].[Does Job Plan Need Downtime?, Maximo]" caption="Does Job Plan Need Downtime?, Maximo" attribute="1" defaultMemberUniqueName="[Maximo Job Plan].[Does Job Plan Need Downtime?, Maximo].[All]" allUniqueName="[Maximo Job Plan].[Does Job Plan Need Downtime?, Maximo].[All]" dimensionUniqueName="[Maximo Job Plan]" displayFolder="" count="0" unbalanced="0"/>
    <cacheHierarchy uniqueName="[Maximo Job Plan].[Job Plan Duration, Maximo]" caption="Job Plan Duration, Maximo" attribute="1" defaultMemberUniqueName="[Maximo Job Plan].[Job Plan Duration, Maximo].[All]" allUniqueName="[Maximo Job Plan].[Job Plan Duration, Maximo].[All]" dimensionUniqueName="[Maximo Job Plan]" displayFolder="" count="0" unbalanced="0"/>
    <cacheHierarchy uniqueName="[Maximo Job Plan].[Job Plan Number, Maximo]" caption="Job Plan Number, Maximo" attribute="1" defaultMemberUniqueName="[Maximo Job Plan].[Job Plan Number, Maximo].[All]" allUniqueName="[Maximo Job Plan].[Job Plan Number, Maximo].[All]" dimensionUniqueName="[Maximo Job Plan]" displayFolder="" count="0" unbalanced="0"/>
    <cacheHierarchy uniqueName="[Maximo Job Plan].[Job Plan Short Description, Maximo]" caption="Job Plan Short Description, Maximo" attribute="1" defaultMemberUniqueName="[Maximo Job Plan].[Job Plan Short Description, Maximo].[All]" allUniqueName="[Maximo Job Plan].[Job Plan Short Description, Maximo].[All]" dimensionUniqueName="[Maximo Job Plan]" displayFolder="" count="0" unbalanced="0"/>
    <cacheHierarchy uniqueName="[Maximo Job Plan].[Job Plan Status, Maximo]" caption="Job Plan Status, Maximo" attribute="1" defaultMemberUniqueName="[Maximo Job Plan].[Job Plan Status, Maximo].[All]" allUniqueName="[Maximo Job Plan].[Job Plan Status, Maximo].[All]" dimensionUniqueName="[Maximo Job Plan]" displayFolder="" count="0" unbalanced="0"/>
    <cacheHierarchy uniqueName="[Maximo Job Plan Item Measures].[Is Item Direct Issued?, Maximo]" caption="Is Item Direct Issued?, Maximo" attribute="1" defaultMemberUniqueName="[Maximo Job Plan Item Measures].[Is Item Direct Issued?, Maximo].[All]" allUniqueName="[Maximo Job Plan Item Measures].[Is Item Direct Issued?, Maximo].[All]" dimensionUniqueName="[Maximo Job Plan Item Measures]" displayFolder="" count="0" unbalanced="0"/>
    <cacheHierarchy uniqueName="[Maximo Job Plan Item Measures].[Quantity of Item Attached, Maximo]" caption="Quantity of Item Attached, Maximo" attribute="1" defaultMemberUniqueName="[Maximo Job Plan Item Measures].[Quantity of Item Attached, Maximo].[All]" allUniqueName="[Maximo Job Plan Item Measures].[Quantity of Item Attached, Maximo].[All]" dimensionUniqueName="[Maximo Job Plan Item Measures]" displayFolder="" count="0" unbalanced="0"/>
    <cacheHierarchy uniqueName="[Maximo Job Plan Measures].[Is Job Plan Attached to Asset?, Maximo]" caption="Is Job Plan Attached to Asset?, Maximo" attribute="1" defaultMemberUniqueName="[Maximo Job Plan Measures].[Is Job Plan Attached to Asset?, Maximo].[All]" allUniqueName="[Maximo Job Plan Measures].[Is Job Plan Attached to Asset?, Maximo].[All]" dimensionUniqueName="[Maximo Job Plan Measures]" displayFolder="" count="0" unbalanced="0"/>
    <cacheHierarchy uniqueName="[Maximo Job Plan Measures].[Is Job Plan Attached to PM or Route?, Maximo]" caption="Is Job Plan Attached to PM or Route?, Maximo" attribute="1" defaultMemberUniqueName="[Maximo Job Plan Measures].[Is Job Plan Attached to PM or Route?, Maximo].[All]" allUniqueName="[Maximo Job Plan Measures].[Is Job Plan Attached to PM or Route?, Maximo].[All]" dimensionUniqueName="[Maximo Job Plan Measures]" displayFolder="" count="0" unbalanced="0"/>
    <cacheHierarchy uniqueName="[Maximo Labor].[Labor Code, Maximo]" caption="Labor Code, Maximo" attribute="1" defaultMemberUniqueName="[Maximo Labor].[Labor Code, Maximo].[All]" allUniqueName="[Maximo Labor].[Labor Code, Maximo].[All]" dimensionUniqueName="[Maximo Labor]" displayFolder="" count="0" unbalanced="0"/>
    <cacheHierarchy uniqueName="[Maximo Labor].[Labor Last Name, Maximo]" caption="Labor Last Name, Maximo" attribute="1" defaultMemberUniqueName="[Maximo Labor].[Labor Last Name, Maximo].[All]" allUniqueName="[Maximo Labor].[Labor Last Name, Maximo].[All]" dimensionUniqueName="[Maximo Labor]" displayFolder="" count="0" unbalanced="0"/>
    <cacheHierarchy uniqueName="[Maximo Labor].[Labor Status, Maximo]" caption="Labor Status, Maximo" attribute="1" defaultMemberUniqueName="[Maximo Labor].[Labor Status, Maximo].[All]" allUniqueName="[Maximo Labor].[Labor Status, Maximo].[All]" dimensionUniqueName="[Maximo Labor]" displayFolder="" count="0" unbalanced="0"/>
    <cacheHierarchy uniqueName="[Maximo Labor].[Labor Type, Maximo]" caption="Labor Type, Maximo" attribute="1" defaultMemberUniqueName="[Maximo Labor].[Labor Type, Maximo].[All]" allUniqueName="[Maximo Labor].[Labor Type, Maximo].[All]" dimensionUniqueName="[Maximo Labor]" displayFolder="" count="0" unbalanced="0"/>
    <cacheHierarchy uniqueName="[Maximo Labor].[Labor Work Group, Maximo]" caption="Labor Work Group, Maximo" attribute="1" defaultMemberUniqueName="[Maximo Labor].[Labor Work Group, Maximo].[All]" allUniqueName="[Maximo Labor].[Labor Work Group, Maximo].[All]" dimensionUniqueName="[Maximo Labor]" displayFolder="" count="0" unbalanced="0"/>
    <cacheHierarchy uniqueName="[Maximo Labor].[Labor Work Location, Maximo]" caption="Labor Work Location, Maximo" attribute="1" defaultMemberUniqueName="[Maximo Labor].[Labor Work Location, Maximo].[All]" allUniqueName="[Maximo Labor].[Labor Work Location, Maximo].[All]" dimensionUniqueName="[Maximo Labor]" displayFolder="" count="0" unbalanced="0"/>
    <cacheHierarchy uniqueName="[Maximo Location].[Location Description, Maximo]" caption="Location Description, Maximo" attribute="1" defaultMemberUniqueName="[Maximo Location].[Location Description, Maximo].[All]" allUniqueName="[Maximo Location].[Location Description, Maximo].[All]" dimensionUniqueName="[Maximo Location]" displayFolder="" count="0" unbalanced="0"/>
    <cacheHierarchy uniqueName="[Maximo Location].[Location GL Account, Maximo]" caption="Location GL Account, Maximo" attribute="1" defaultMemberUniqueName="[Maximo Location].[Location GL Account, Maximo].[All]" allUniqueName="[Maximo Location].[Location GL Account, Maximo].[All]" dimensionUniqueName="[Maximo Location]" displayFolder="" count="0" unbalanced="0"/>
    <cacheHierarchy uniqueName="[Maximo Location].[Location Hierarchy, Maximo]" caption="Location Hierarchy, Maximo" defaultMemberUniqueName="[Maximo Location].[Location Hierarchy, Maximo].[All]" allUniqueName="[Maximo Location].[Location Hierarchy, Maximo].[All]" dimensionUniqueName="[Maximo Location]" displayFolder="" count="17" unbalanced="0"/>
    <cacheHierarchy uniqueName="[Maximo Location].[Location Status, Maximo]" caption="Location Status, Maximo" attribute="1" defaultMemberUniqueName="[Maximo Location].[Location Status, Maximo].[All]" allUniqueName="[Maximo Location].[Location Status, Maximo].[All]" dimensionUniqueName="[Maximo Location]" displayFolder="" count="0" unbalanced="0"/>
    <cacheHierarchy uniqueName="[Maximo Location].[Location, Maximo]" caption="Location, Maximo" attribute="1" defaultMemberUniqueName="[Maximo Location].[Location, Maximo].[All]" allUniqueName="[Maximo Location].[Location, Maximo].[All]" dimensionUniqueName="[Maximo Location]" displayFolder="" count="0" unbalanced="0"/>
    <cacheHierarchy uniqueName="[Maximo Meter].[Meter Description, Maximo]" caption="Meter Description, Maximo" attribute="1" defaultMemberUniqueName="[Maximo Meter].[Meter Description, Maximo].[All]" allUniqueName="[Maximo Meter].[Meter Description, Maximo].[All]" dimensionUniqueName="[Maximo Meter]" displayFolder="" count="0" unbalanced="0"/>
    <cacheHierarchy uniqueName="[Maximo Meter].[Meter ID, Maximo]" caption="Meter ID, Maximo" attribute="1" defaultMemberUniqueName="[Maximo Meter].[Meter ID, Maximo].[All]" allUniqueName="[Maximo Meter].[Meter ID, Maximo].[All]" dimensionUniqueName="[Maximo Meter]" displayFolder="" count="0" unbalanced="0"/>
    <cacheHierarchy uniqueName="[Maximo Meter].[Meter Measure Unit ID, Maximo]" caption="Meter Measure Unit ID, Maximo" attribute="1" defaultMemberUniqueName="[Maximo Meter].[Meter Measure Unit ID, Maximo].[All]" allUniqueName="[Maximo Meter].[Meter Measure Unit ID, Maximo].[All]" dimensionUniqueName="[Maximo Meter]" displayFolder="" count="0" unbalanced="0"/>
    <cacheHierarchy uniqueName="[Maximo Meter].[Meter Name, Maximo]" caption="Meter Name, Maximo" attribute="1" defaultMemberUniqueName="[Maximo Meter].[Meter Name, Maximo].[All]" allUniqueName="[Maximo Meter].[Meter Name, Maximo].[All]" dimensionUniqueName="[Maximo Meter]" displayFolder="" count="0" unbalanced="0"/>
    <cacheHierarchy uniqueName="[Maximo Meter].[Meter Reading Type, Maximo]" caption="Meter Reading Type, Maximo" attribute="1" defaultMemberUniqueName="[Maximo Meter].[Meter Reading Type, Maximo].[All]" allUniqueName="[Maximo Meter].[Meter Reading Type, Maximo].[All]" dimensionUniqueName="[Maximo Meter]" displayFolder="" count="0" unbalanced="0"/>
    <cacheHierarchy uniqueName="[Maximo Meter].[Meter Type, Maximo]" caption="Meter Type, Maximo" attribute="1" defaultMemberUniqueName="[Maximo Meter].[Meter Type, Maximo].[All]" allUniqueName="[Maximo Meter].[Meter Type, Maximo].[All]" dimensionUniqueName="[Maximo Meter]" displayFolder="" count="0" unbalanced="0"/>
    <cacheHierarchy uniqueName="[Maximo Person].[Person ID Department, Maximo]" caption="Person ID Department, Maximo" attribute="1" defaultMemberUniqueName="[Maximo Person].[Person ID Department, Maximo].[All]" allUniqueName="[Maximo Person].[Person ID Department, Maximo].[All]" dimensionUniqueName="[Maximo Person]" displayFolder="" count="0" unbalanced="0"/>
    <cacheHierarchy uniqueName="[Maximo Person].[Person ID Description, Maximo]" caption="Person ID Description, Maximo" attribute="1" defaultMemberUniqueName="[Maximo Person].[Person ID Description, Maximo].[All]" allUniqueName="[Maximo Person].[Person ID Description, Maximo].[All]" dimensionUniqueName="[Maximo Person]" displayFolder="" count="0" unbalanced="0"/>
    <cacheHierarchy uniqueName="[Maximo Person].[Person ID First Name, Maximo]" caption="Person ID First Name, Maximo" attribute="1" defaultMemberUniqueName="[Maximo Person].[Person ID First Name, Maximo].[All]" allUniqueName="[Maximo Person].[Person ID First Name, Maximo].[All]" dimensionUniqueName="[Maximo Person]" displayFolder="" count="0" unbalanced="0"/>
    <cacheHierarchy uniqueName="[Maximo Person].[Person ID Last Name, Maximo]" caption="Person ID Last Name, Maximo" attribute="1" defaultMemberUniqueName="[Maximo Person].[Person ID Last Name, Maximo].[All]" allUniqueName="[Maximo Person].[Person ID Last Name, Maximo].[All]" dimensionUniqueName="[Maximo Person]" displayFolder="" count="0" unbalanced="0"/>
    <cacheHierarchy uniqueName="[Maximo Person].[Person ID Status, Maximo]" caption="Person ID Status, Maximo" attribute="1" defaultMemberUniqueName="[Maximo Person].[Person ID Status, Maximo].[All]" allUniqueName="[Maximo Person].[Person ID Status, Maximo].[All]" dimensionUniqueName="[Maximo Person]" displayFolder="" count="0" unbalanced="0"/>
    <cacheHierarchy uniqueName="[Maximo Person].[Person ID, Maximo]" caption="Person ID, Maximo" attribute="1" defaultMemberUniqueName="[Maximo Person].[Person ID, Maximo].[All]" allUniqueName="[Maximo Person].[Person ID, Maximo].[All]" dimensionUniqueName="[Maximo Person]" displayFolder="" count="0" unbalanced="0"/>
    <cacheHierarchy uniqueName="[Maximo PM].[Does PM Need Asset Downtime?, Maximo]" caption="Does PM Need Asset Downtime?, Maximo" attribute="1" defaultMemberUniqueName="[Maximo PM].[Does PM Need Asset Downtime?, Maximo].[All]" allUniqueName="[Maximo PM].[Does PM Need Asset Downtime?, Maximo].[All]" dimensionUniqueName="[Maximo PM]" displayFolder="" count="0" unbalanced="0"/>
    <cacheHierarchy uniqueName="[Maximo PM].[Does PM Need Downtime?, Maximo]" caption="Does PM Need Downtime?, Maximo" attribute="1" defaultMemberUniqueName="[Maximo PM].[Does PM Need Downtime?, Maximo].[All]" allUniqueName="[Maximo PM].[Does PM Need Downtime?, Maximo].[All]" dimensionUniqueName="[Maximo PM]" displayFolder="" count="0" unbalanced="0"/>
    <cacheHierarchy uniqueName="[Maximo PM].[Meter PM?, Maximo]" caption="Meter PM?, Maximo" attribute="1" defaultMemberUniqueName="[Maximo PM].[Meter PM?, Maximo].[All]" allUniqueName="[Maximo PM].[Meter PM?, Maximo].[All]" dimensionUniqueName="[Maximo PM]" displayFolder="" count="0" unbalanced="0"/>
    <cacheHierarchy uniqueName="[Maximo PM].[PM Counter, Maximo]" caption="PM Counter, Maximo" attribute="1" defaultMemberUniqueName="[Maximo PM].[PM Counter, Maximo].[All]" allUniqueName="[Maximo PM].[PM Counter, Maximo].[All]" dimensionUniqueName="[Maximo PM]" displayFolder="" count="0" unbalanced="0"/>
    <cacheHierarchy uniqueName="[Maximo PM].[PM Estimated Next Due Date, Maximo]" caption="PM Estimated Next Due Date, Maximo" attribute="1" defaultMemberUniqueName="[Maximo PM].[PM Estimated Next Due Date, Maximo].[All]" allUniqueName="[Maximo PM].[PM Estimated Next Due Date, Maximo].[All]" dimensionUniqueName="[Maximo PM]" displayFolder="" count="0" unbalanced="0"/>
    <cacheHierarchy uniqueName="[Maximo PM].[PM Extended Date, Maximo]" caption="PM Extended Date, Maximo" attribute="1" defaultMemberUniqueName="[Maximo PM].[PM Extended Date, Maximo].[All]" allUniqueName="[Maximo PM].[PM Extended Date, Maximo].[All]" dimensionUniqueName="[Maximo PM]" displayFolder="" count="0" unbalanced="0"/>
    <cacheHierarchy uniqueName="[Maximo PM].[PM Frequency- Days, Maximo]" caption="PM Frequency- Days, Maximo" attribute="1" defaultMemberUniqueName="[Maximo PM].[PM Frequency- Days, Maximo].[All]" allUniqueName="[Maximo PM].[PM Frequency- Days, Maximo].[All]" dimensionUniqueName="[Maximo PM]" displayFolder="" count="0" unbalanced="0"/>
    <cacheHierarchy uniqueName="[Maximo PM].[PM Frequency- Meter, Maximo]" caption="PM Frequency- Meter, Maximo" attribute="1" defaultMemberUniqueName="[Maximo PM].[PM Frequency- Meter, Maximo].[All]" allUniqueName="[Maximo PM].[PM Frequency- Meter, Maximo].[All]" dimensionUniqueName="[Maximo PM]" displayFolder="" count="0" unbalanced="0"/>
    <cacheHierarchy uniqueName="[Maximo PM].[PM Frequency Unit, Maximo]" caption="PM Frequency Unit, Maximo" attribute="1" defaultMemberUniqueName="[Maximo PM].[PM Frequency Unit, Maximo].[All]" allUniqueName="[Maximo PM].[PM Frequency Unit, Maximo].[All]" dimensionUniqueName="[Maximo PM]" displayFolder="" count="0" unbalanced="0"/>
    <cacheHierarchy uniqueName="[Maximo PM].[PM Frequency, Maximo]" caption="PM Frequency, Maximo" attribute="1" defaultMemberUniqueName="[Maximo PM].[PM Frequency, Maximo].[All]" allUniqueName="[Maximo PM].[PM Frequency, Maximo].[All]" dimensionUniqueName="[Maximo PM]" displayFolder="" count="0" unbalanced="0"/>
    <cacheHierarchy uniqueName="[Maximo PM].[PM GL Account, Maximo]" caption="PM GL Account, Maximo" attribute="1" defaultMemberUniqueName="[Maximo PM].[PM GL Account, Maximo].[All]" allUniqueName="[Maximo PM].[PM GL Account, Maximo].[All]" dimensionUniqueName="[Maximo PM]" displayFolder="" count="0" unbalanced="0"/>
    <cacheHierarchy uniqueName="[Maximo PM].[PM Last Completion Date, Maximo]" caption="PM Last Completion Date, Maximo" attribute="1" defaultMemberUniqueName="[Maximo PM].[PM Last Completion Date, Maximo].[All]" allUniqueName="[Maximo PM].[PM Last Completion Date, Maximo].[All]" dimensionUniqueName="[Maximo PM]" displayFolder="" count="0" unbalanced="0"/>
    <cacheHierarchy uniqueName="[Maximo PM].[PM Last Start Date, Maximo]" caption="PM Last Start Date, Maximo" attribute="1" defaultMemberUniqueName="[Maximo PM].[PM Last Start Date, Maximo].[All]" allUniqueName="[Maximo PM].[PM Last Start Date, Maximo].[All]" dimensionUniqueName="[Maximo PM]" displayFolder="" count="0" unbalanced="0"/>
    <cacheHierarchy uniqueName="[Maximo PM].[PM Lead Time in Days, Maximo]" caption="PM Lead Time in Days, Maximo" attribute="1" defaultMemberUniqueName="[Maximo PM].[PM Lead Time in Days, Maximo].[All]" allUniqueName="[Maximo PM].[PM Lead Time in Days, Maximo].[All]" dimensionUniqueName="[Maximo PM]" displayFolder="" count="0" unbalanced="0"/>
    <cacheHierarchy uniqueName="[Maximo PM].[PM Number, Maximo]" caption="PM Number, Maximo" attribute="1" defaultMemberUniqueName="[Maximo PM].[PM Number, Maximo].[All]" allUniqueName="[Maximo PM].[PM Number, Maximo].[All]" dimensionUniqueName="[Maximo PM]" displayFolder="" count="0" unbalanced="0"/>
    <cacheHierarchy uniqueName="[Maximo PM].[PM Priority, Maximo]" caption="PM Priority, Maximo" attribute="1" defaultMemberUniqueName="[Maximo PM].[PM Priority, Maximo].[All]" allUniqueName="[Maximo PM].[PM Priority, Maximo].[All]" dimensionUniqueName="[Maximo PM]" displayFolder="" count="0" unbalanced="0"/>
    <cacheHierarchy uniqueName="[Maximo PM].[PM Short Description, Maximo]" caption="PM Short Description, Maximo" attribute="1" defaultMemberUniqueName="[Maximo PM].[PM Short Description, Maximo].[All]" allUniqueName="[Maximo PM].[PM Short Description, Maximo].[All]" dimensionUniqueName="[Maximo PM]" displayFolder="" count="0" unbalanced="0"/>
    <cacheHierarchy uniqueName="[Maximo PM].[PM Status, Maximo]" caption="PM Status, Maximo" attribute="1" defaultMemberUniqueName="[Maximo PM].[PM Status, Maximo].[All]" allUniqueName="[Maximo PM].[PM Status, Maximo].[All]" dimensionUniqueName="[Maximo PM]" displayFolder="" count="0" unbalanced="0"/>
    <cacheHierarchy uniqueName="[Maximo PM].[PM WO Status, Maximo]" caption="PM WO Status, Maximo" attribute="1" defaultMemberUniqueName="[Maximo PM].[PM WO Status, Maximo].[All]" allUniqueName="[Maximo PM].[PM WO Status, Maximo].[All]" dimensionUniqueName="[Maximo PM]" displayFolder="" count="0" unbalanced="0"/>
    <cacheHierarchy uniqueName="[Maximo PM].[PM WO Type, Maximo]" caption="PM WO Type, Maximo" attribute="1" defaultMemberUniqueName="[Maximo PM].[PM WO Type, Maximo].[All]" allUniqueName="[Maximo PM].[PM WO Type, Maximo].[All]" dimensionUniqueName="[Maximo PM]" displayFolder="" count="0" unbalanced="0"/>
    <cacheHierarchy uniqueName="[Maximo PM].[Use Target Start to Estimate Due Date?, Maximo]" caption="Use Target Start to Estimate Due Date?, Maximo" attribute="1" defaultMemberUniqueName="[Maximo PM].[Use Target Start to Estimate Due Date?, Maximo].[All]" allUniqueName="[Maximo PM].[Use Target Start to Estimate Due Date?, Maximo].[All]" dimensionUniqueName="[Maximo PM]" displayFolder="" count="0" unbalanced="0"/>
    <cacheHierarchy uniqueName="[Maximo PM Measures].[Does PM have a Maintenance Plan?, Maximo]" caption="Does PM have a Maintenance Plan?, Maximo" attribute="1" defaultMemberUniqueName="[Maximo PM Measures].[Does PM have a Maintenance Plan?, Maximo].[All]" allUniqueName="[Maximo PM Measures].[Does PM have a Maintenance Plan?, Maximo].[All]" dimensionUniqueName="[Maximo PM Measures]" displayFolder="" count="0" unbalanced="0"/>
    <cacheHierarchy uniqueName="[Maximo PM Measures].[Generate Meter PM WO ahead by, Maximo]" caption="Generate Meter PM WO ahead by, Maximo" attribute="1" defaultMemberUniqueName="[Maximo PM Measures].[Generate Meter PM WO ahead by, Maximo].[All]" allUniqueName="[Maximo PM Measures].[Generate Meter PM WO ahead by, Maximo].[All]" dimensionUniqueName="[Maximo PM Measures]" displayFolder="" count="0" unbalanced="0"/>
    <cacheHierarchy uniqueName="[Maximo PM Measures].[Is PM Attached to Asset?, Maximo]" caption="Is PM Attached to Asset?, Maximo" attribute="1" defaultMemberUniqueName="[Maximo PM Measures].[Is PM Attached to Asset?, Maximo].[All]" allUniqueName="[Maximo PM Measures].[Is PM Attached to Asset?, Maximo].[All]" dimensionUniqueName="[Maximo PM Measures]" displayFolder="" count="0" unbalanced="0"/>
    <cacheHierarchy uniqueName="[Maximo PM Measures].[LOCATION]" caption="LOCATION" attribute="1" defaultMemberUniqueName="[Maximo PM Measures].[LOCATION].[All]" allUniqueName="[Maximo PM Measures].[LOCATION].[All]" dimensionUniqueName="[Maximo PM Measures]" displayFolder="" count="0" unbalanced="0"/>
    <cacheHierarchy uniqueName="[Maximo PM Measures].[Meter PM Alert lead, Maximo]" caption="Meter PM Alert lead, Maximo" attribute="1" defaultMemberUniqueName="[Maximo PM Measures].[Meter PM Alert lead, Maximo].[All]" allUniqueName="[Maximo PM Measures].[Meter PM Alert lead, Maximo].[All]" dimensionUniqueName="[Maximo PM Measures]" displayFolder="" count="0" unbalanced="0"/>
    <cacheHierarchy uniqueName="[Maximo PM Measures].[PM Cost GL Account, Maximo]" caption="PM Cost GL Account, Maximo" attribute="1" defaultMemberUniqueName="[Maximo PM Measures].[PM Cost GL Account, Maximo].[All]" allUniqueName="[Maximo PM Measures].[PM Cost GL Account, Maximo].[All]" dimensionUniqueName="[Maximo PM Measures]" displayFolder="" count="0" unbalanced="0"/>
    <cacheHierarchy uniqueName="[Maximo PM Measures].[PM Meter Last Reading Date, Maximo]" caption="PM Meter Last Reading Date, Maximo" attribute="1" defaultMemberUniqueName="[Maximo PM Measures].[PM Meter Last Reading Date, Maximo].[All]" allUniqueName="[Maximo PM Measures].[PM Meter Last Reading Date, Maximo].[All]" dimensionUniqueName="[Maximo PM Measures]" displayFolder="" count="0" unbalanced="0"/>
    <cacheHierarchy uniqueName="[Maximo PM Measures].[PM Meter Last Reading, Maximo]" caption="PM Meter Last Reading, Maximo" attribute="1" defaultMemberUniqueName="[Maximo PM Measures].[PM Meter Last Reading, Maximo].[All]" allUniqueName="[Maximo PM Measures].[PM Meter Last Reading, Maximo].[All]" dimensionUniqueName="[Maximo PM Measures]" displayFolder="" count="0" unbalanced="0"/>
    <cacheHierarchy uniqueName="[Maximo PM Measures].[PM Meter Next Reading, Maximo]" caption="PM Meter Next Reading, Maximo" attribute="1" defaultMemberUniqueName="[Maximo PM Measures].[PM Meter Next Reading, Maximo].[All]" allUniqueName="[Maximo PM Measures].[PM Meter Next Reading, Maximo].[All]" dimensionUniqueName="[Maximo PM Measures]" displayFolder="" count="0" unbalanced="0"/>
    <cacheHierarchy uniqueName="[Maximo Purchase Order].[PO Line Cost, Maximo]" caption="PO Line Cost, Maximo" attribute="1" defaultMemberUniqueName="[Maximo Purchase Order].[PO Line Cost, Maximo].[All]" allUniqueName="[Maximo Purchase Order].[PO Line Cost, Maximo].[All]" dimensionUniqueName="[Maximo Purchase Order]" displayFolder="" count="0" unbalanced="0"/>
    <cacheHierarchy uniqueName="[Maximo Purchase Order].[PO Line Description, Maximo]" caption="PO Line Description, Maximo" attribute="1" defaultMemberUniqueName="[Maximo Purchase Order].[PO Line Description, Maximo].[All]" allUniqueName="[Maximo Purchase Order].[PO Line Description, Maximo].[All]" dimensionUniqueName="[Maximo Purchase Order]" displayFolder="" count="0" unbalanced="0"/>
    <cacheHierarchy uniqueName="[Maximo Purchase Order].[PO Line Entered Date, Maximo]" caption="PO Line Entered Date, Maximo" attribute="1" defaultMemberUniqueName="[Maximo Purchase Order].[PO Line Entered Date, Maximo].[All]" allUniqueName="[Maximo Purchase Order].[PO Line Entered Date, Maximo].[All]" dimensionUniqueName="[Maximo Purchase Order]" displayFolder="" count="0" unbalanced="0"/>
    <cacheHierarchy uniqueName="[Maximo Purchase Order].[PO Line Number, Maximo]" caption="PO Line Number, Maximo" attribute="1" defaultMemberUniqueName="[Maximo Purchase Order].[PO Line Number, Maximo].[All]" allUniqueName="[Maximo Purchase Order].[PO Line Number, Maximo].[All]" dimensionUniqueName="[Maximo Purchase Order]" displayFolder="" count="0" unbalanced="0"/>
    <cacheHierarchy uniqueName="[Maximo Purchase Order].[PO Line Type, Maximo]" caption="PO Line Type, Maximo" attribute="1" defaultMemberUniqueName="[Maximo Purchase Order].[PO Line Type, Maximo].[All]" allUniqueName="[Maximo Purchase Order].[PO Line Type, Maximo].[All]" dimensionUniqueName="[Maximo Purchase Order]" displayFolder="" count="0" unbalanced="0"/>
    <cacheHierarchy uniqueName="[Maximo Purchase Order].[PO Loaded Cost, Maximo]" caption="PO Loaded Cost, Maximo" attribute="1" defaultMemberUniqueName="[Maximo Purchase Order].[PO Loaded Cost, Maximo].[All]" allUniqueName="[Maximo Purchase Order].[PO Loaded Cost, Maximo].[All]" dimensionUniqueName="[Maximo Purchase Order]" displayFolder="" count="0" unbalanced="0"/>
    <cacheHierarchy uniqueName="[Maximo Purchase Order].[PO Number, Maximo]" caption="PO Number, Maximo" attribute="1" defaultMemberUniqueName="[Maximo Purchase Order].[PO Number, Maximo].[All]" allUniqueName="[Maximo Purchase Order].[PO Number, Maximo].[All]" dimensionUniqueName="[Maximo Purchase Order]" displayFolder="" count="0" unbalanced="0"/>
    <cacheHierarchy uniqueName="[Maximo Purchase Order].[PO Revision Number, Maximo]" caption="PO Revision Number, Maximo" attribute="1" defaultMemberUniqueName="[Maximo Purchase Order].[PO Revision Number, Maximo].[All]" allUniqueName="[Maximo Purchase Order].[PO Revision Number, Maximo].[All]" dimensionUniqueName="[Maximo Purchase Order]" displayFolder="" count="0" unbalanced="0"/>
    <cacheHierarchy uniqueName="[Maximo Purchase Order].[PO Status, Maximo]" caption="PO Status, Maximo" attribute="1" defaultMemberUniqueName="[Maximo Purchase Order].[PO Status, Maximo].[All]" allUniqueName="[Maximo Purchase Order].[PO Status, Maximo].[All]" dimensionUniqueName="[Maximo Purchase Order]" displayFolder="" count="0" unbalanced="0"/>
    <cacheHierarchy uniqueName="[Maximo Purchase Order].[PO Total Received Cost, Maximo]" caption="PO Total Received Cost, Maximo" attribute="1" defaultMemberUniqueName="[Maximo Purchase Order].[PO Total Received Cost, Maximo].[All]" allUniqueName="[Maximo Purchase Order].[PO Total Received Cost, Maximo].[All]" dimensionUniqueName="[Maximo Purchase Order]" displayFolder="" count="0" unbalanced="0"/>
    <cacheHierarchy uniqueName="[Maximo Route].[Route Description, Maximo]" caption="Route Description, Maximo" attribute="1" defaultMemberUniqueName="[Maximo Route].[Route Description, Maximo].[All]" allUniqueName="[Maximo Route].[Route Description, Maximo].[All]" dimensionUniqueName="[Maximo Route]" displayFolder="" count="0" unbalanced="0"/>
    <cacheHierarchy uniqueName="[Maximo Route].[Route Number, maximo]" caption="Route Number, maximo" attribute="1" defaultMemberUniqueName="[Maximo Route].[Route Number, maximo].[All]" allUniqueName="[Maximo Route].[Route Number, maximo].[All]" dimensionUniqueName="[Maximo Route]" displayFolder="" count="0" unbalanced="0"/>
    <cacheHierarchy uniqueName="[Maximo Route].[Route Stop Will Become, Maximo]" caption="Route Stop Will Become, Maximo" attribute="1" defaultMemberUniqueName="[Maximo Route].[Route Stop Will Become, Maximo].[All]" allUniqueName="[Maximo Route].[Route Stop Will Become, Maximo].[All]" dimensionUniqueName="[Maximo Route]" displayFolder="" count="0" unbalanced="0"/>
    <cacheHierarchy uniqueName="[Maximo Site].[Site Description, Maximo]" caption="Site Description, Maximo" attribute="1" defaultMemberUniqueName="[Maximo Site].[Site Description, Maximo].[All]" allUniqueName="[Maximo Site].[Site Description, Maximo].[All]" dimensionUniqueName="[Maximo Site]" displayFolder="" count="0" unbalanced="0"/>
    <cacheHierarchy uniqueName="[Maximo Site].[Site ID, Maximo]" caption="Site ID, Maximo" attribute="1" defaultMemberUniqueName="[Maximo Site].[Site ID, Maximo].[All]" allUniqueName="[Maximo Site].[Site ID, Maximo].[All]" dimensionUniqueName="[Maximo Site]" displayFolder="" count="0" unbalanced="0"/>
    <cacheHierarchy uniqueName="[Maximo Site].[Site Organization ID, Maximo]" caption="Site Organization ID, Maximo" attribute="1" defaultMemberUniqueName="[Maximo Site].[Site Organization ID, Maximo].[All]" allUniqueName="[Maximo Site].[Site Organization ID, Maximo].[All]" dimensionUniqueName="[Maximo Site]" displayFolder="" count="0" unbalanced="0"/>
    <cacheHierarchy uniqueName="[Maximo Spare Part Measures].[Spare Part Remarks, Maximo]" caption="Spare Part Remarks, Maximo" attribute="1" defaultMemberUniqueName="[Maximo Spare Part Measures].[Spare Part Remarks, Maximo].[All]" allUniqueName="[Maximo Spare Part Measures].[Spare Part Remarks, Maximo].[All]" dimensionUniqueName="[Maximo Spare Part Measures]" displayFolder="" count="0" unbalanced="0"/>
    <cacheHierarchy uniqueName="[Maximo Spare Part Measures].[Spare Parts Attached?, Maximo]" caption="Spare Parts Attached?, Maximo" attribute="1" defaultMemberUniqueName="[Maximo Spare Part Measures].[Spare Parts Attached?, Maximo].[All]" allUniqueName="[Maximo Spare Part Measures].[Spare Parts Attached?, Maximo].[All]" dimensionUniqueName="[Maximo Spare Part Measures]" displayFolder="" count="0" unbalanced="0"/>
    <cacheHierarchy uniqueName="[Maximo Storeroom Material Transaction].[Storeroom Transaction No Location-Asset?, Maximo]" caption="Storeroom Transaction No Location-Asset?, Maximo" attribute="1" defaultMemberUniqueName="[Maximo Storeroom Material Transaction].[Storeroom Transaction No Location-Asset?, Maximo].[All]" allUniqueName="[Maximo Storeroom Material Transaction].[Storeroom Transaction No Location-Asset?, Maximo].[All]" dimensionUniqueName="[Maximo Storeroom Material Transaction]" displayFolder="" count="0" unbalanced="0"/>
    <cacheHierarchy uniqueName="[Maximo Storeroom Material Transaction].[Storeroom Transaction Wrong Cost Element Used?, Maximo]" caption="Storeroom Transaction Wrong Cost Element Used?, Maximo" attribute="1" defaultMemberUniqueName="[Maximo Storeroom Material Transaction].[Storeroom Transaction Wrong Cost Element Used?, Maximo].[All]" allUniqueName="[Maximo Storeroom Material Transaction].[Storeroom Transaction Wrong Cost Element Used?, Maximo].[All]" dimensionUniqueName="[Maximo Storeroom Material Transaction]" displayFolder="" count="0" unbalanced="0"/>
    <cacheHierarchy uniqueName="[Maximo Storeroom Material Transaction].[Transaction Date, Maximo]" caption="Transaction Date, Maximo" attribute="1" defaultMemberUniqueName="[Maximo Storeroom Material Transaction].[Transaction Date, Maximo].[All]" allUniqueName="[Maximo Storeroom Material Transaction].[Transaction Date, Maximo].[All]" dimensionUniqueName="[Maximo Storeroom Material Transaction]" displayFolder="" count="0" unbalanced="0"/>
    <cacheHierarchy uniqueName="[Maximo Storeroom Material Transaction].[Transaction Type, Maximo]" caption="Transaction Type, Maximo" attribute="1" defaultMemberUniqueName="[Maximo Storeroom Material Transaction].[Transaction Type, Maximo].[All]" allUniqueName="[Maximo Storeroom Material Transaction].[Transaction Type, Maximo].[All]" dimensionUniqueName="[Maximo Storeroom Material Transaction]" displayFolder="" count="0" unbalanced="0"/>
    <cacheHierarchy uniqueName="[Maximo Supervisor].[Supervisor Description, Maximo]" caption="Supervisor Description, Maximo" attribute="1" defaultMemberUniqueName="[Maximo Supervisor].[Supervisor Description, Maximo].[All]" allUniqueName="[Maximo Supervisor].[Supervisor Description, Maximo].[All]" dimensionUniqueName="[Maximo Supervisor]" displayFolder="" count="0" unbalanced="0"/>
    <cacheHierarchy uniqueName="[Maximo Supervisor].[Supervisor Status, Maximo]" caption="Supervisor Status, Maximo" attribute="1" defaultMemberUniqueName="[Maximo Supervisor].[Supervisor Status, Maximo].[All]" allUniqueName="[Maximo Supervisor].[Supervisor Status, Maximo].[All]" dimensionUniqueName="[Maximo Supervisor]" displayFolder="" count="0" unbalanced="0"/>
    <cacheHierarchy uniqueName="[Maximo Supervisor].[Supervisor, Maximo]" caption="Supervisor, Maximo" attribute="1" defaultMemberUniqueName="[Maximo Supervisor].[Supervisor, Maximo].[All]" allUniqueName="[Maximo Supervisor].[Supervisor, Maximo].[All]" dimensionUniqueName="[Maximo Supervisor]" displayFolder="" count="0" unbalanced="0"/>
    <cacheHierarchy uniqueName="[Maximo Work Order Actual Labor].[WO Actual Labor Start Date, Maximo]" caption="WO Actual Labor Start Date, Maximo" attribute="1" defaultMemberUniqueName="[Maximo Work Order Actual Labor].[WO Actual Labor Start Date, Maximo].[All]" allUniqueName="[Maximo Work Order Actual Labor].[WO Actual Labor Start Date, Maximo].[All]" dimensionUniqueName="[Maximo Work Order Actual Labor]" displayFolder="" count="0" unbalanced="0"/>
    <cacheHierarchy uniqueName="[Maximo Work Order Planned Labor].[WO Planned Vendor Code, Maximo]" caption="WO Planned Vendor Code, Maximo" attribute="1" defaultMemberUniqueName="[Maximo Work Order Planned Labor].[WO Planned Vendor Code, Maximo].[All]" allUniqueName="[Maximo Work Order Planned Labor].[WO Planned Vendor Code, Maximo].[All]" dimensionUniqueName="[Maximo Work Order Planned Labor]" displayFolder="" count="0" unbalanced="0"/>
    <cacheHierarchy uniqueName="[Maximo Work Orders].[Cost Work Type, Maximo]" caption="Cost Work Type, Maximo" attribute="1" defaultMemberUniqueName="[Maximo Work Orders].[Cost Work Type, Maximo].[All]" allUniqueName="[Maximo Work Orders].[Cost Work Type, Maximo].[All]" dimensionUniqueName="[Maximo Work Orders]" displayFolder="" count="0" unbalanced="0"/>
    <cacheHierarchy uniqueName="[Maximo Work Orders].[Defect?, Maximo]" caption="Defect?, Maximo" attribute="1" defaultMemberUniqueName="[Maximo Work Orders].[Defect?, Maximo].[All]" allUniqueName="[Maximo Work Orders].[Defect?, Maximo].[All]" dimensionUniqueName="[Maximo Work Orders]" displayFolder="" count="0" unbalanced="0"/>
    <cacheHierarchy uniqueName="[Maximo Work Orders].[Does WO need Downtime?, Maximo]" caption="Does WO need Downtime?, Maximo" attribute="1" defaultMemberUniqueName="[Maximo Work Orders].[Does WO need Downtime?, Maximo].[All]" allUniqueName="[Maximo Work Orders].[Does WO need Downtime?, Maximo].[All]" dimensionUniqueName="[Maximo Work Orders]" displayFolder="" count="0" unbalanced="0"/>
    <cacheHierarchy uniqueName="[Maximo Work Orders].[History WO?, Maximo]" caption="History WO?, Maximo" attribute="1" defaultMemberUniqueName="[Maximo Work Orders].[History WO?, Maximo].[All]" allUniqueName="[Maximo Work Orders].[History WO?, Maximo].[All]" dimensionUniqueName="[Maximo Work Orders]" displayFolder="" count="0" unbalanced="0"/>
    <cacheHierarchy uniqueName="[Maximo Work Orders].[Parent WO Number, Maximo]" caption="Parent WO Number, Maximo" attribute="1" defaultMemberUniqueName="[Maximo Work Orders].[Parent WO Number, Maximo].[All]" allUniqueName="[Maximo Work Orders].[Parent WO Number, Maximo].[All]" dimensionUniqueName="[Maximo Work Orders]" displayFolder="" count="0" unbalanced="0"/>
    <cacheHierarchy uniqueName="[Maximo Work Orders].[Task WO?, Maximo]" caption="Task WO?, Maximo" attribute="1" defaultMemberUniqueName="[Maximo Work Orders].[Task WO?, Maximo].[All]" allUniqueName="[Maximo Work Orders].[Task WO?, Maximo].[All]" dimensionUniqueName="[Maximo Work Orders]" displayFolder="" count="0" unbalanced="0"/>
    <cacheHierarchy uniqueName="[Maximo Work Orders].[WO Actual Finish Date, Maximo]" caption="WO Actual Finish Date, Maximo" attribute="1" defaultMemberUniqueName="[Maximo Work Orders].[WO Actual Finish Date, Maximo].[All]" allUniqueName="[Maximo Work Orders].[WO Actual Finish Date, Maximo].[All]" dimensionUniqueName="[Maximo Work Orders]" displayFolder="" count="0" unbalanced="0"/>
    <cacheHierarchy uniqueName="[Maximo Work Orders].[WO Actual Labor, Maximo]" caption="WO Actual Labor, Maximo" attribute="1" defaultMemberUniqueName="[Maximo Work Orders].[WO Actual Labor, Maximo].[All]" allUniqueName="[Maximo Work Orders].[WO Actual Labor, Maximo].[All]" dimensionUniqueName="[Maximo Work Orders]" displayFolder="" count="0" unbalanced="0"/>
    <cacheHierarchy uniqueName="[Maximo Work Orders].[WO Actual Start Date, Maximo]" caption="WO Actual Start Date, Maximo" attribute="1" defaultMemberUniqueName="[Maximo Work Orders].[WO Actual Start Date, Maximo].[All]" allUniqueName="[Maximo Work Orders].[WO Actual Start Date, Maximo].[All]" dimensionUniqueName="[Maximo Work Orders]" displayFolder="" count="0" unbalanced="0"/>
    <cacheHierarchy uniqueName="[Maximo Work Orders].[WO- Asset Rank, Maximo]" caption="WO- Asset Rank, Maximo" attribute="1" defaultMemberUniqueName="[Maximo Work Orders].[WO- Asset Rank, Maximo].[All]" allUniqueName="[Maximo Work Orders].[WO- Asset Rank, Maximo].[All]" dimensionUniqueName="[Maximo Work Orders]" displayFolder="" count="0" unbalanced="0"/>
    <cacheHierarchy uniqueName="[Maximo Work Orders].[WO Defect Class Code, Maximo]" caption="WO Defect Class Code, Maximo" attribute="1" defaultMemberUniqueName="[Maximo Work Orders].[WO Defect Class Code, Maximo].[All]" allUniqueName="[Maximo Work Orders].[WO Defect Class Code, Maximo].[All]" dimensionUniqueName="[Maximo Work Orders]" displayFolder="" count="0" unbalanced="0"/>
    <cacheHierarchy uniqueName="[Maximo Work Orders].[WO GL Account, Maximo]" caption="WO GL Account, Maximo" attribute="1" defaultMemberUniqueName="[Maximo Work Orders].[WO GL Account, Maximo].[All]" allUniqueName="[Maximo Work Orders].[WO GL Account, Maximo].[All]" dimensionUniqueName="[Maximo Work Orders]" displayFolder="" count="0" unbalanced="0"/>
    <cacheHierarchy uniqueName="[Maximo Work Orders].[WO Kitting Number, Maximo]" caption="WO Kitting Number, Maximo" attribute="1" defaultMemberUniqueName="[Maximo Work Orders].[WO Kitting Number, Maximo].[All]" allUniqueName="[Maximo Work Orders].[WO Kitting Number, Maximo].[All]" dimensionUniqueName="[Maximo Work Orders]" displayFolder="" count="0" unbalanced="0"/>
    <cacheHierarchy uniqueName="[Maximo Work Orders].[WO Lead Craft, Maximo]" caption="WO Lead Craft, Maximo" attribute="1" defaultMemberUniqueName="[Maximo Work Orders].[WO Lead Craft, Maximo].[All]" allUniqueName="[Maximo Work Orders].[WO Lead Craft, Maximo].[All]" dimensionUniqueName="[Maximo Work Orders]" displayFolder="" count="0" unbalanced="0"/>
    <cacheHierarchy uniqueName="[Maximo Work Orders].[WO Lead Person, Maximo]" caption="WO Lead Person, Maximo" attribute="1" defaultMemberUniqueName="[Maximo Work Orders].[WO Lead Person, Maximo].[All]" allUniqueName="[Maximo Work Orders].[WO Lead Person, Maximo].[All]" dimensionUniqueName="[Maximo Work Orders]" displayFolder="" count="0" unbalanced="0"/>
    <cacheHierarchy uniqueName="[Maximo Work Orders].[WO Long Comment, Maximo]" caption="WO Long Comment, Maximo" attribute="1" defaultMemberUniqueName="[Maximo Work Orders].[WO Long Comment, Maximo].[All]" allUniqueName="[Maximo Work Orders].[WO Long Comment, Maximo].[All]" dimensionUniqueName="[Maximo Work Orders]" displayFolder="" count="0" unbalanced="0"/>
    <cacheHierarchy uniqueName="[Maximo Work Orders].[WO Long Description, Maximo]" caption="WO Long Description, Maximo" attribute="1" defaultMemberUniqueName="[Maximo Work Orders].[WO Long Description, Maximo].[All]" allUniqueName="[Maximo Work Orders].[WO Long Description, Maximo].[All]" dimensionUniqueName="[Maximo Work Orders]" displayFolder="" count="0" unbalanced="0"/>
    <cacheHierarchy uniqueName="[Maximo Work Orders].[WO Needs Asset Downtime?, Maximo]" caption="WO Needs Asset Downtime?, Maximo" attribute="1" defaultMemberUniqueName="[Maximo Work Orders].[WO Needs Asset Downtime?, Maximo].[All]" allUniqueName="[Maximo Work Orders].[WO Needs Asset Downtime?, Maximo].[All]" dimensionUniqueName="[Maximo Work Orders]" displayFolder="" count="0" unbalanced="0"/>
    <cacheHierarchy uniqueName="[Maximo Work Orders].[WO Number, Maximo]" caption="WO Number, Maximo" attribute="1" defaultMemberUniqueName="[Maximo Work Orders].[WO Number, Maximo].[All]" allUniqueName="[Maximo Work Orders].[WO Number, Maximo].[All]" dimensionUniqueName="[Maximo Work Orders]" displayFolder="" count="0" unbalanced="0"/>
    <cacheHierarchy uniqueName="[Maximo Work Orders].[WO Originating Record Work Type, Maximo]" caption="WO Originating Record Work Type, Maximo" attribute="1" defaultMemberUniqueName="[Maximo Work Orders].[WO Originating Record Work Type, Maximo].[All]" allUniqueName="[Maximo Work Orders].[WO Originating Record Work Type, Maximo].[All]" dimensionUniqueName="[Maximo Work Orders]" displayFolder="" count="0" unbalanced="0"/>
    <cacheHierarchy uniqueName="[Maximo Work Orders].[WO Originating Record, Maximo]" caption="WO Originating Record, Maximo" attribute="1" defaultMemberUniqueName="[Maximo Work Orders].[WO Originating Record, Maximo].[All]" allUniqueName="[Maximo Work Orders].[WO Originating Record, Maximo].[All]" dimensionUniqueName="[Maximo Work Orders]" displayFolder="" count="0" unbalanced="0"/>
    <cacheHierarchy uniqueName="[Maximo Work Orders].[WO Parts Planned?, Maximo]" caption="WO Parts Planned?, Maximo" attribute="1" defaultMemberUniqueName="[Maximo Work Orders].[WO Parts Planned?, Maximo].[All]" allUniqueName="[Maximo Work Orders].[WO Parts Planned?, Maximo].[All]" dimensionUniqueName="[Maximo Work Orders]" displayFolder="" count="0" unbalanced="0"/>
    <cacheHierarchy uniqueName="[Maximo Work Orders].[WO Parts Used?, Maximo]" caption="WO Parts Used?, Maximo" attribute="1" defaultMemberUniqueName="[Maximo Work Orders].[WO Parts Used?, Maximo].[All]" allUniqueName="[Maximo Work Orders].[WO Parts Used?, Maximo].[All]" dimensionUniqueName="[Maximo Work Orders]" displayFolder="" count="0" unbalanced="0"/>
    <cacheHierarchy uniqueName="[Maximo Work Orders].[WO Priority, Maximo]" caption="WO Priority, Maximo" attribute="1" defaultMemberUniqueName="[Maximo Work Orders].[WO Priority, Maximo].[All]" allUniqueName="[Maximo Work Orders].[WO Priority, Maximo].[All]" dimensionUniqueName="[Maximo Work Orders]" displayFolder="" count="0" unbalanced="0"/>
    <cacheHierarchy uniqueName="[Maximo Work Orders].[WO Report Date, Maximo]" caption="WO Report Date, Maximo" attribute="1" defaultMemberUniqueName="[Maximo Work Orders].[WO Report Date, Maximo].[All]" allUniqueName="[Maximo Work Orders].[WO Report Date, Maximo].[All]" dimensionUniqueName="[Maximo Work Orders]" displayFolder="" count="0" unbalanced="0"/>
    <cacheHierarchy uniqueName="[Maximo Work Orders].[WO Reported By, Maximo]" caption="WO Reported By, Maximo" attribute="1" defaultMemberUniqueName="[Maximo Work Orders].[WO Reported By, Maximo].[All]" allUniqueName="[Maximo Work Orders].[WO Reported By, Maximo].[All]" dimensionUniqueName="[Maximo Work Orders]" displayFolder="" count="0" unbalanced="0"/>
    <cacheHierarchy uniqueName="[Maximo Work Orders].[WO Reported On Behalf Of, Maximo]" caption="WO Reported On Behalf Of, Maximo" attribute="1" defaultMemberUniqueName="[Maximo Work Orders].[WO Reported On Behalf Of, Maximo].[All]" allUniqueName="[Maximo Work Orders].[WO Reported On Behalf Of, Maximo].[All]" dimensionUniqueName="[Maximo Work Orders]" displayFolder="" count="0" unbalanced="0"/>
    <cacheHierarchy uniqueName="[Maximo Work Orders].[WO Schedule Finish Date, Maximo]" caption="WO Schedule Finish Date, Maximo" attribute="1" defaultMemberUniqueName="[Maximo Work Orders].[WO Schedule Finish Date, Maximo].[All]" allUniqueName="[Maximo Work Orders].[WO Schedule Finish Date, Maximo].[All]" dimensionUniqueName="[Maximo Work Orders]" displayFolder="" count="0" unbalanced="0"/>
    <cacheHierarchy uniqueName="[Maximo Work Orders].[WO Schedule Start Date, Maximo]" caption="WO Schedule Start Date, Maximo" attribute="1" defaultMemberUniqueName="[Maximo Work Orders].[WO Schedule Start Date, Maximo].[All]" allUniqueName="[Maximo Work Orders].[WO Schedule Start Date, Maximo].[All]" dimensionUniqueName="[Maximo Work Orders]" displayFolder="" count="0" unbalanced="0"/>
    <cacheHierarchy uniqueName="[Maximo Work Orders].[WO Short Comment, Maximo]" caption="WO Short Comment, Maximo" attribute="1" defaultMemberUniqueName="[Maximo Work Orders].[WO Short Comment, Maximo].[All]" allUniqueName="[Maximo Work Orders].[WO Short Comment, Maximo].[All]" dimensionUniqueName="[Maximo Work Orders]" displayFolder="" count="0" unbalanced="0"/>
    <cacheHierarchy uniqueName="[Maximo Work Orders].[WO Short Description, Maximo]" caption="WO Short Description, Maximo" attribute="1" defaultMemberUniqueName="[Maximo Work Orders].[WO Short Description, Maximo].[All]" allUniqueName="[Maximo Work Orders].[WO Short Description, Maximo].[All]" dimensionUniqueName="[Maximo Work Orders]" displayFolder="" count="0" unbalanced="0"/>
    <cacheHierarchy uniqueName="[Maximo Work Orders].[WO Status Date, Maximo]" caption="WO Status Date, Maximo" attribute="1" defaultMemberUniqueName="[Maximo Work Orders].[WO Status Date, Maximo].[All]" allUniqueName="[Maximo Work Orders].[WO Status Date, Maximo].[All]" dimensionUniqueName="[Maximo Work Orders]" displayFolder="" count="0" unbalanced="0"/>
    <cacheHierarchy uniqueName="[Maximo Work Orders].[WO Status, Maximo]" caption="WO Status, Maximo" attribute="1" defaultMemberUniqueName="[Maximo Work Orders].[WO Status, Maximo].[All]" allUniqueName="[Maximo Work Orders].[WO Status, Maximo].[All]" dimensionUniqueName="[Maximo Work Orders]" displayFolder="" count="0" unbalanced="0"/>
    <cacheHierarchy uniqueName="[Maximo Work Orders].[WO Target Completion Date, Maximo]" caption="WO Target Completion Date, Maximo" attribute="1" defaultMemberUniqueName="[Maximo Work Orders].[WO Target Completion Date, Maximo].[All]" allUniqueName="[Maximo Work Orders].[WO Target Completion Date, Maximo].[All]" dimensionUniqueName="[Maximo Work Orders]" displayFolder="" count="0" unbalanced="0"/>
    <cacheHierarchy uniqueName="[Maximo Work Orders].[WO Target Start Date, Maximo]" caption="WO Target Start Date, Maximo" attribute="1" defaultMemberUniqueName="[Maximo Work Orders].[WO Target Start Date, Maximo].[All]" allUniqueName="[Maximo Work Orders].[WO Target Start Date, Maximo].[All]" dimensionUniqueName="[Maximo Work Orders]" displayFolder="" count="0" unbalanced="0"/>
    <cacheHierarchy uniqueName="[Maximo Work Orders].[WO Work Group, Maximo]" caption="WO Work Group, Maximo" attribute="1" defaultMemberUniqueName="[Maximo Work Orders].[WO Work Group, Maximo].[All]" allUniqueName="[Maximo Work Orders].[WO Work Group, Maximo].[All]" dimensionUniqueName="[Maximo Work Orders]" displayFolder="" count="0" unbalanced="0"/>
    <cacheHierarchy uniqueName="[Maximo Work Orders].[WO Work Type, Maximo]" caption="WO Work Type, Maximo" attribute="1" defaultMemberUniqueName="[Maximo Work Orders].[WO Work Type, Maximo].[All]" allUniqueName="[Maximo Work Orders].[WO Work Type, Maximo].[All]" dimensionUniqueName="[Maximo Work Orders]" displayFolder="" count="0" unbalanced="0"/>
    <cacheHierarchy uniqueName="[Maximo Work Orders Measures].[Is PM Compliant?, Maximo]" caption="Is PM Compliant?, Maximo" attribute="1" defaultMemberUniqueName="[Maximo Work Orders Measures].[Is PM Compliant?, Maximo].[All]" allUniqueName="[Maximo Work Orders Measures].[Is PM Compliant?, Maximo].[All]" dimensionUniqueName="[Maximo Work Orders Measures]" displayFolder="" count="0" unbalanced="0"/>
    <cacheHierarchy uniqueName="[Maximo Work Orders Measures].[Location, Maximo]" caption="Location, Maximo" attribute="1" defaultMemberUniqueName="[Maximo Work Orders Measures].[Location, Maximo].[All]" allUniqueName="[Maximo Work Orders Measures].[Location, Maximo].[All]" dimensionUniqueName="[Maximo Work Orders Measures]" displayFolder="" count="0" unbalanced="0"/>
    <cacheHierarchy uniqueName="[Maximo Work Orders Measures].[Site ID, Maximo]" caption="Site ID, Maximo" attribute="1" defaultMemberUniqueName="[Maximo Work Orders Measures].[Site ID, Maximo].[All]" allUniqueName="[Maximo Work Orders Measures].[Site ID, Maximo].[All]" dimensionUniqueName="[Maximo Work Orders Measures]" displayFolder="" count="0" unbalanced="0"/>
    <cacheHierarchy uniqueName="[Maximo Work Orders Measures].[Supervisor, Maximo]" caption="Supervisor, Maximo" attribute="1" defaultMemberUniqueName="[Maximo Work Orders Measures].[Supervisor, Maximo].[All]" allUniqueName="[Maximo Work Orders Measures].[Supervisor, Maximo].[All]" dimensionUniqueName="[Maximo Work Orders Measures]" displayFolder="" count="0" unbalanced="0"/>
    <cacheHierarchy uniqueName="[Maximo Work Orders Measures].[WO Allowance Finish Date, Maximo]" caption="WO Allowance Finish Date, Maximo" attribute="1" defaultMemberUniqueName="[Maximo Work Orders Measures].[WO Allowance Finish Date, Maximo].[All]" allUniqueName="[Maximo Work Orders Measures].[WO Allowance Finish Date, Maximo].[All]" dimensionUniqueName="[Maximo Work Orders Measures]" displayFolder="" count="0" unbalanced="0"/>
    <cacheHierarchy uniqueName="[Maximo Work Orders Measures].[WO Allowance Start Date, Maximo]" caption="WO Allowance Start Date, Maximo" attribute="1" defaultMemberUniqueName="[Maximo Work Orders Measures].[WO Allowance Start Date, Maximo].[All]" allUniqueName="[Maximo Work Orders Measures].[WO Allowance Start Date, Maximo].[All]" dimensionUniqueName="[Maximo Work Orders Measures]" displayFolder="" count="0" unbalanced="0"/>
    <cacheHierarchy uniqueName="[Maximo Work Orders Measures].[WO Asset Rank, Maximo]" caption="WO Asset Rank, Maximo" attribute="1" defaultMemberUniqueName="[Maximo Work Orders Measures].[WO Asset Rank, Maximo].[All]" allUniqueName="[Maximo Work Orders Measures].[WO Asset Rank, Maximo].[All]" dimensionUniqueName="[Maximo Work Orders Measures]" displayFolder="" count="0" unbalanced="0"/>
    <cacheHierarchy uniqueName="[Maximo Work Orders Measures].[WO Time Span, Maximo]" caption="WO Time Span, Maximo" attribute="1" defaultMemberUniqueName="[Maximo Work Orders Measures].[WO Time Span, Maximo].[All]" allUniqueName="[Maximo Work Orders Measures].[WO Time Span, Maximo].[All]" dimensionUniqueName="[Maximo Work Orders Measures]" displayFolder="" count="0" unbalanced="0"/>
    <cacheHierarchy uniqueName="[Maximo Work Orders Measures].[WO Work Type, Maximo]" caption="WO Work Type, Maximo" attribute="1" defaultMemberUniqueName="[Maximo Work Orders Measures].[WO Work Type, Maximo].[All]" allUniqueName="[Maximo Work Orders Measures].[WO Work Type, Maximo].[All]" dimensionUniqueName="[Maximo Work Orders Measures]" displayFolder="" count="0" unbalanced="0"/>
    <cacheHierarchy uniqueName="[Measure Names].[Measure Name]" caption="Measure Name" attribute="1" defaultMemberUniqueName="[Measure Names].[Measure Name].[All]" allUniqueName="[Measure Names].[Measure Name].[All]" dimensionUniqueName="[Measure Names]" displayFolder="" count="0" unbalanced="0"/>
    <cacheHierarchy uniqueName="[Measure Names].[Short Measure Name]" caption="Short Measure Name" attribute="1" defaultMemberUniqueName="[Measure Names].[Short Measure Name].[All]" allUniqueName="[Measure Names].[Short Measure Name].[All]" dimensionUniqueName="[Measure Names]" displayFolder="" count="0" unbalanced="0"/>
    <cacheHierarchy uniqueName="[Model Information].[Calculation]" caption="Calculation" attribute="1" defaultMemberUniqueName="[Model Information].[Calculation].[All]" allUniqueName="[Model Information].[Calculation].[All]" dimensionUniqueName="[Model Information]" displayFolder="" count="0" unbalanced="0"/>
    <cacheHierarchy uniqueName="[Model Information].[Cube Name/Perspective]" caption="Cube Name/Perspective" attribute="1" defaultMemberUniqueName="[Model Information].[Cube Name/Perspective].[All]" allUniqueName="[Model Information].[Cube Name/Perspective].[All]" dimensionUniqueName="[Model Information]" displayFolder="" count="0" unbalanced="0"/>
    <cacheHierarchy uniqueName="[Model Information].[Description]" caption="Description" attribute="1" defaultMemberUniqueName="[Model Information].[Description].[All]" allUniqueName="[Model Information].[Description].[All]" dimensionUniqueName="[Model Information]" displayFolder="" count="0" unbalanced="0"/>
    <cacheHierarchy uniqueName="[Model Information].[Folder]" caption="Folder" attribute="1" defaultMemberUniqueName="[Model Information].[Folder].[All]" allUniqueName="[Model Information].[Folder].[All]" dimensionUniqueName="[Model Information]" displayFolder="" count="0" unbalanced="0"/>
    <cacheHierarchy uniqueName="[Model Information].[Name]" caption="Name" attribute="1" defaultMemberUniqueName="[Model Information].[Name].[All]" allUniqueName="[Model Information].[Name].[All]" dimensionUniqueName="[Model Information]" displayFolder="" count="0" unbalanced="0"/>
    <cacheHierarchy uniqueName="[Model Information].[Table]" caption="Table" attribute="1" defaultMemberUniqueName="[Model Information].[Table].[All]" allUniqueName="[Model Information].[Table].[All]" dimensionUniqueName="[Model Information]" displayFolder="" count="0" unbalanced="0"/>
    <cacheHierarchy uniqueName="[Model Information].[Type]" caption="Type" attribute="1" defaultMemberUniqueName="[Model Information].[Type].[All]" allUniqueName="[Model Information].[Type].[All]" dimensionUniqueName="[Model Information]" displayFolder="" count="0" unbalanced="0"/>
    <cacheHierarchy uniqueName="[Next Product].[Next - Base Product Code MM]" caption="Next - Base Product Code MM" attribute="1" defaultMemberUniqueName="[Next Product].[Next - Base Product Code MM].[All]" allUniqueName="[Next Product].[Next - Base Product Code MM].[All]" dimensionUniqueName="[Next Product]" displayFolder="" count="0" unbalanced="0"/>
    <cacheHierarchy uniqueName="[Next Product].[Next - General Mills INC Division Code MM]" caption="Next - General Mills INC Division Code MM" attribute="1" defaultMemberUniqueName="[Next Product].[Next - General Mills INC Division Code MM].[All]" allUniqueName="[Next Product].[Next - General Mills INC Division Code MM].[All]" dimensionUniqueName="[Next Product]" displayFolder="" count="0" unbalanced="0"/>
    <cacheHierarchy uniqueName="[Next Product].[Next - GPH Category MM]" caption="Next - GPH Category MM" attribute="1" defaultMemberUniqueName="[Next Product].[Next - GPH Category MM].[All]" allUniqueName="[Next Product].[Next - GPH Category MM].[All]" dimensionUniqueName="[Next Product]" displayFolder="" count="0" unbalanced="0"/>
    <cacheHierarchy uniqueName="[Next Product].[Next - GPH Family MM]" caption="Next - GPH Family MM" attribute="1" defaultMemberUniqueName="[Next Product].[Next - GPH Family MM].[All]" allUniqueName="[Next Product].[Next - GPH Family MM].[All]" dimensionUniqueName="[Next Product]" displayFolder="" count="0" unbalanced="0"/>
    <cacheHierarchy uniqueName="[Next Product].[Next - GPH Flavor Format MM]" caption="Next - GPH Flavor Format MM" attribute="1" defaultMemberUniqueName="[Next Product].[Next - GPH Flavor Format MM].[All]" allUniqueName="[Next Product].[Next - GPH Flavor Format MM].[All]" dimensionUniqueName="[Next Product]" displayFolder="" count="0" unbalanced="0"/>
    <cacheHierarchy uniqueName="[Next Product].[Next - GPH Packaging Size MM]" caption="Next - GPH Packaging Size MM" attribute="1" defaultMemberUniqueName="[Next Product].[Next - GPH Packaging Size MM].[All]" allUniqueName="[Next Product].[Next - GPH Packaging Size MM].[All]" dimensionUniqueName="[Next Product]" displayFolder="" count="0" unbalanced="0"/>
    <cacheHierarchy uniqueName="[Next Product].[Next - GPH Top Level MM]" caption="Next - GPH Top Level MM" attribute="1" defaultMemberUniqueName="[Next Product].[Next - GPH Top Level MM].[All]" allUniqueName="[Next Product].[Next - GPH Top Level MM].[All]" dimensionUniqueName="[Next Product]" displayFolder="" count="0" unbalanced="0"/>
    <cacheHierarchy uniqueName="[Next Product].[Next - Material Code]" caption="Next - Material Code" attribute="1" defaultMemberUniqueName="[Next Product].[Next - Material Code].[All]" allUniqueName="[Next Product].[Next - Material Code].[All]" dimensionUniqueName="[Next Product]" displayFolder="" count="0" unbalanced="0"/>
    <cacheHierarchy uniqueName="[Next Product].[Next - Material Number MM]" caption="Next - Material Number MM" attribute="1" defaultMemberUniqueName="[Next Product].[Next - Material Number MM].[All]" allUniqueName="[Next Product].[Next - Material Number MM].[All]" dimensionUniqueName="[Next Product]" displayFolder="" count="0" unbalanced="0"/>
    <cacheHierarchy uniqueName="[Next Product].[Next - Material Type Code MM]" caption="Next - Material Type Code MM" attribute="1" defaultMemberUniqueName="[Next Product].[Next - Material Type Code MM].[All]" allUniqueName="[Next Product].[Next - Material Type Code MM].[All]" dimensionUniqueName="[Next Product]" displayFolder="" count="0" unbalanced="0"/>
    <cacheHierarchy uniqueName="[Next Product].[Next - MQIS Division (Not AVC)]" caption="Next - MQIS Division (Not AVC)" attribute="1" defaultMemberUniqueName="[Next Product].[Next - MQIS Division (Not AVC)].[All]" allUniqueName="[Next Product].[Next - MQIS Division (Not AVC)].[All]" dimensionUniqueName="[Next Product]" displayFolder="" count="0" unbalanced="0"/>
    <cacheHierarchy uniqueName="[Next Product].[Next - Parent Material Code]" caption="Next - Parent Material Code" attribute="1" defaultMemberUniqueName="[Next Product].[Next - Parent Material Code].[All]" allUniqueName="[Next Product].[Next - Parent Material Code].[All]" dimensionUniqueName="[Next Product]" displayFolder="" count="0" unbalanced="0"/>
    <cacheHierarchy uniqueName="[Next Product].[Next - Parent Product Name]" caption="Next - Parent Product Name" attribute="1" defaultMemberUniqueName="[Next Product].[Next - Parent Product Name].[All]" allUniqueName="[Next Product].[Next - Parent Product Name].[All]" dimensionUniqueName="[Next Product]" displayFolder="" count="0" unbalanced="0"/>
    <cacheHierarchy uniqueName="[Next Product].[Next - Product Name]" caption="Next - Product Name" attribute="1" defaultMemberUniqueName="[Next Product].[Next - Product Name].[All]" allUniqueName="[Next Product].[Next - Product Name].[All]" dimensionUniqueName="[Next Product]" displayFolder="" count="0" unbalanced="0"/>
    <cacheHierarchy uniqueName="[Next Product].[Next - SCITQ Platform MM]" caption="Next - SCITQ Platform MM" attribute="1" defaultMemberUniqueName="[Next Product].[Next - SCITQ Platform MM].[All]" allUniqueName="[Next Product].[Next - SCITQ Platform MM].[All]" dimensionUniqueName="[Next Product]" displayFolder="" count="0" unbalanced="0"/>
    <cacheHierarchy uniqueName="[Next Product].[Next - SCITQ Platform MQIS]" caption="Next - SCITQ Platform MQIS" attribute="1" defaultMemberUniqueName="[Next Product].[Next - SCITQ Platform MQIS].[All]" allUniqueName="[Next Product].[Next - SCITQ Platform MQIS].[All]" dimensionUniqueName="[Next Product]" displayFolder="" count="0" unbalanced="0"/>
    <cacheHierarchy uniqueName="[NonMQIS Gated Metrics].[Ideal Rate (Default UOM/Hour), NonMQIS]" caption="Ideal Rate (Default UOM/Hour), NonMQIS" attribute="1" defaultMemberUniqueName="[NonMQIS Gated Metrics].[Ideal Rate (Default UOM/Hour), NonMQIS].[All]" allUniqueName="[NonMQIS Gated Metrics].[Ideal Rate (Default UOM/Hour), NonMQIS].[All]" dimensionUniqueName="[NonMQIS Gated Metrics]" displayFolder="" count="0" unbalanced="0"/>
    <cacheHierarchy uniqueName="[NonMQIS Gated Metrics].[Target Rate (Default UOM/Hour), NonMQIS]" caption="Target Rate (Default UOM/Hour), NonMQIS" attribute="1" defaultMemberUniqueName="[NonMQIS Gated Metrics].[Target Rate (Default UOM/Hour), NonMQIS].[All]" allUniqueName="[NonMQIS Gated Metrics].[Target Rate (Default UOM/Hour), NonMQIS].[All]" dimensionUniqueName="[NonMQIS Gated Metrics]" displayFolder="" count="0" unbalanced="0"/>
    <cacheHierarchy uniqueName="[NonMQIS Systems].[Plant Name, NonMQIS]" caption="Plant Name, NonMQIS" attribute="1" defaultMemberUniqueName="[NonMQIS Systems].[Plant Name, NonMQIS].[All]" allUniqueName="[NonMQIS Systems].[Plant Name, NonMQIS].[All]" dimensionUniqueName="[NonMQIS Systems]" displayFolder="" count="0" unbalanced="0"/>
    <cacheHierarchy uniqueName="[NonMQIS Systems].[System Name, NonMQIS]" caption="System Name, NonMQIS" attribute="1" defaultMemberUniqueName="[NonMQIS Systems].[System Name, NonMQIS].[All]" allUniqueName="[NonMQIS Systems].[System Name, NonMQIS].[All]" dimensionUniqueName="[NonMQIS Systems]" displayFolder="" count="0" unbalanced="0"/>
    <cacheHierarchy uniqueName="[OMP Rates].[arbpl_work_center_cd]" caption="arbpl_work_center_cd" attribute="1" defaultMemberUniqueName="[OMP Rates].[arbpl_work_center_cd].[All]" allUniqueName="[OMP Rates].[arbpl_work_center_cd].[All]" dimensionUniqueName="[OMP Rates]" displayFolder="" count="0" unbalanced="0"/>
    <cacheHierarchy uniqueName="[OMP Rates].[base_product_cd]" caption="base_product_cd" attribute="1" defaultMemberUniqueName="[OMP Rates].[base_product_cd].[All]" allUniqueName="[OMP Rates].[base_product_cd].[All]" dimensionUniqueName="[OMP Rates]" displayFolder="" count="0" unbalanced="0"/>
    <cacheHierarchy uniqueName="[OMP Rates].[dsplan_pdds]" caption="dsplan_pdds" attribute="1" defaultMemberUniqueName="[OMP Rates].[dsplan_pdds].[All]" allUniqueName="[OMP Rates].[dsplan_pdds].[All]" dimensionUniqueName="[OMP Rates]" displayFolder="" count="0" unbalanced="0"/>
    <cacheHierarchy uniqueName="[OMP Rates].[dsplanrate_ppds]" caption="dsplanrate_ppds" attribute="1" defaultMemberUniqueName="[OMP Rates].[dsplanrate_ppds].[All]" allUniqueName="[OMP Rates].[dsplanrate_ppds].[All]" dimensionUniqueName="[OMP Rates]" displayFolder="" count="0" unbalanced="0"/>
    <cacheHierarchy uniqueName="[OMP Rates].[effective_date]" caption="effective_date" attribute="1" defaultMemberUniqueName="[OMP Rates].[effective_date].[All]" allUniqueName="[OMP Rates].[effective_date].[All]" dimensionUniqueName="[OMP Rates]" displayFolder="" count="0" unbalanced="0"/>
    <cacheHierarchy uniqueName="[OMP Rates].[material_cd]" caption="material_cd" attribute="1" defaultMemberUniqueName="[OMP Rates].[material_cd].[All]" allUniqueName="[OMP Rates].[material_cd].[All]" dimensionUniqueName="[OMP Rates]" displayFolder="" count="0" unbalanced="0"/>
    <cacheHierarchy uniqueName="[OMP Rates].[Parent/Child]" caption="Parent/Child" attribute="1" defaultMemberUniqueName="[OMP Rates].[Parent/Child].[All]" allUniqueName="[OMP Rates].[Parent/Child].[All]" dimensionUniqueName="[OMP Rates]" displayFolder="" count="0" unbalanced="0"/>
    <cacheHierarchy uniqueName="[OMP Rates].[plnal_plan_nbr]" caption="plnal_plan_nbr" attribute="1" defaultMemberUniqueName="[OMP Rates].[plnal_plan_nbr].[All]" allUniqueName="[OMP Rates].[plnal_plan_nbr].[All]" dimensionUniqueName="[OMP Rates]" displayFolder="" count="0" unbalanced="0"/>
    <cacheHierarchy uniqueName="[OMP Rates].[plnme_uom]" caption="plnme_uom" attribute="1" defaultMemberUniqueName="[OMP Rates].[plnme_uom].[All]" allUniqueName="[OMP Rates].[plnme_uom].[All]" dimensionUniqueName="[OMP Rates]" displayFolder="" count="0" unbalanced="0"/>
    <cacheHierarchy uniqueName="[OMP Rates].[plnnr_group]" caption="plnnr_group" attribute="1" defaultMemberUniqueName="[OMP Rates].[plnnr_group].[All]" allUniqueName="[OMP Rates].[plnnr_group].[All]" dimensionUniqueName="[OMP Rates]" displayFolder="" count="0" unbalanced="0"/>
    <cacheHierarchy uniqueName="[OMP Rates].[short_material_cd]" caption="short_material_cd" attribute="1" defaultMemberUniqueName="[OMP Rates].[short_material_cd].[All]" allUniqueName="[OMP Rates].[short_material_cd].[All]" dimensionUniqueName="[OMP Rates]" displayFolder="" count="0" unbalanced="0"/>
    <cacheHierarchy uniqueName="[OMP Rates].[volplan_snp]" caption="volplan_snp" attribute="1" defaultMemberUniqueName="[OMP Rates].[volplan_snp].[All]" allUniqueName="[OMP Rates].[volplan_snp].[All]" dimensionUniqueName="[OMP Rates]" displayFolder="" count="0" unbalanced="0"/>
    <cacheHierarchy uniqueName="[OMP Rates].[volplanrate_snp]" caption="volplanrate_snp" attribute="1" defaultMemberUniqueName="[OMP Rates].[volplanrate_snp].[All]" allUniqueName="[OMP Rates].[volplanrate_snp].[All]" dimensionUniqueName="[OMP Rates]" displayFolder="" count="0" unbalanced="0"/>
    <cacheHierarchy uniqueName="[OMP Rates].[vornr_operations_nbr]" caption="vornr_operations_nbr" attribute="1" defaultMemberUniqueName="[OMP Rates].[vornr_operations_nbr].[All]" allUniqueName="[OMP Rates].[vornr_operations_nbr].[All]" dimensionUniqueName="[OMP Rates]" displayFolder="" count="0" unbalanced="0"/>
    <cacheHierarchy uniqueName="[OMP Rates].[werks_location]" caption="werks_location" attribute="1" defaultMemberUniqueName="[OMP Rates].[werks_location].[All]" allUniqueName="[OMP Rates].[werks_location].[All]" dimensionUniqueName="[OMP Rates]" displayFolder="" count="0" unbalanced="0"/>
    <cacheHierarchy uniqueName="[OMP Rates].[work_center_desc]" caption="work_center_desc" attribute="1" defaultMemberUniqueName="[OMP Rates].[work_center_desc].[All]" allUniqueName="[OMP Rates].[work_center_desc].[All]" dimensionUniqueName="[OMP Rates]" displayFolder="" count="0" unbalanced="0"/>
    <cacheHierarchy uniqueName="[Operating Unit].[Operating Unit]" caption="Operating Unit" attribute="1" defaultMemberUniqueName="[Operating Unit].[Operating Unit].[All]" allUniqueName="[Operating Unit].[Operating Unit].[All]" dimensionUniqueName="[Operating Unit]" displayFolder="" count="0" unbalanced="0"/>
    <cacheHierarchy uniqueName="[Operating Unit].[Segment]" caption="Segment" attribute="1" defaultMemberUniqueName="[Operating Unit].[Segment].[All]" allUniqueName="[Operating Unit].[Segment].[All]" dimensionUniqueName="[Operating Unit]" displayFolder="" count="0" unbalanced="0"/>
    <cacheHierarchy uniqueName="[Parameters].[Clipboard Excluded Data Override]" caption="Clipboard Excluded Data Override" attribute="1" defaultMemberUniqueName="[Parameters].[Clipboard Excluded Data Override].[All]" allUniqueName="[Parameters].[Clipboard Excluded Data Override].[All]" dimensionUniqueName="[Parameters]" displayFolder="" count="0" unbalanced="0"/>
    <cacheHierarchy uniqueName="[Parameters].[Test Run Data Override]" caption="Test Run Data Override" attribute="1" defaultMemberUniqueName="[Parameters].[Test Run Data Override].[All]" allUniqueName="[Parameters].[Test Run Data Override].[All]" dimensionUniqueName="[Parameters]" displayFolder="" count="0" unbalanced="0"/>
    <cacheHierarchy uniqueName="[Parent System].[Active]" caption="Active" attribute="1" defaultMemberUniqueName="[Parent System].[Active].[All]" allUniqueName="[Parent System].[Active].[All]" dimensionUniqueName="[Parent System]" displayFolder="Details" count="0" unbalanced="0"/>
    <cacheHierarchy uniqueName="[Parent System].[Area]" caption="Area" attribute="1" defaultMemberUniqueName="[Parent System].[Area].[All]" allUniqueName="[Parent System].[Area].[All]" dimensionUniqueName="[Parent System]" displayFolder="Details" count="0" unbalanced="0"/>
    <cacheHierarchy uniqueName="[Parent System].[Default UOM]" caption="Default UOM" attribute="1" defaultMemberUniqueName="[Parent System].[Default UOM].[All]" allUniqueName="[Parent System].[Default UOM].[All]" dimensionUniqueName="[Parent System]" displayFolder="Details" count="0" unbalanced="0"/>
    <cacheHierarchy uniqueName="[Parent System].[DW_SYS_ID]" caption="DW_SYS_ID" attribute="1" defaultMemberUniqueName="[Parent System].[DW_SYS_ID].[All]" allUniqueName="[Parent System].[DW_SYS_ID].[All]" dimensionUniqueName="[Parent System]" displayFolder="Details" count="0" unbalanced="0"/>
    <cacheHierarchy uniqueName="[Parent System].[Parent Parent System]" caption="Parent Parent System" attribute="1" defaultMemberUniqueName="[Parent System].[Parent Parent System].[All]" allUniqueName="[Parent System].[Parent Parent System].[All]" dimensionUniqueName="[Parent System]" displayFolder="Details" count="0" unbalanced="0"/>
    <cacheHierarchy uniqueName="[Parent System].[Parent System]" caption="Parent System" attribute="1" defaultMemberUniqueName="[Parent System].[Parent System].[All]" allUniqueName="[Parent System].[Parent System].[All]" dimensionUniqueName="[Parent System]" displayFolder="" count="0" unbalanced="0"/>
    <cacheHierarchy uniqueName="[Parent System].[Parent System Bottleneck System]" caption="Parent System Bottleneck System" attribute="1" defaultMemberUniqueName="[Parent System].[Parent System Bottleneck System].[All]" allUniqueName="[Parent System].[Parent System Bottleneck System].[All]" dimensionUniqueName="[Parent System]" displayFolder="" count="0" unbalanced="0"/>
    <cacheHierarchy uniqueName="[Parent System].[Parent System Business Unit]" caption="Parent System Business Unit" attribute="1" defaultMemberUniqueName="[Parent System].[Parent System Business Unit].[All]" allUniqueName="[Parent System].[Parent System Business Unit].[All]" dimensionUniqueName="[Parent System]" displayFolder="" count="0" unbalanced="0"/>
    <cacheHierarchy uniqueName="[Parent System].[Parent System Platform]" caption="Parent System Platform" attribute="1" defaultMemberUniqueName="[Parent System].[Parent System Platform].[All]" allUniqueName="[Parent System].[Parent System Platform].[All]" dimensionUniqueName="[Parent System]" displayFolder="" count="0" unbalanced="0"/>
    <cacheHierarchy uniqueName="[Parent System].[Parent System Type]" caption="Parent System Type" attribute="1" defaultMemberUniqueName="[Parent System].[Parent System Type].[All]" allUniqueName="[Parent System].[Parent System Type].[All]" dimensionUniqueName="[Parent System]" displayFolder="" count="0" unbalanced="0"/>
    <cacheHierarchy uniqueName="[Parent System].[PERF_CALC_Y_N]" caption="PERF_CALC_Y_N" attribute="1" defaultMemberUniqueName="[Parent System].[PERF_CALC_Y_N].[All]" allUniqueName="[Parent System].[PERF_CALC_Y_N].[All]" dimensionUniqueName="[Parent System]" displayFolder="Details" count="0" unbalanced="0"/>
    <cacheHierarchy uniqueName="[Parent System].[SID_D]" caption="SID_D" attribute="1" defaultMemberUniqueName="[Parent System].[SID_D].[All]" allUniqueName="[Parent System].[SID_D].[All]" dimensionUniqueName="[Parent System]" displayFolder="Details" count="0" unbalanced="0"/>
    <cacheHierarchy uniqueName="[Parent System].[System Constraint]" caption="System Constraint" attribute="1" defaultMemberUniqueName="[Parent System].[System Constraint].[All]" allUniqueName="[Parent System].[System Constraint].[All]" dimensionUniqueName="[Parent System]" displayFolder="Details" count="0" unbalanced="0"/>
    <cacheHierarchy uniqueName="[Parent System].[System_ID]" caption="System_ID" attribute="1" defaultMemberUniqueName="[Parent System].[System_ID].[All]" allUniqueName="[Parent System].[System_ID].[All]" dimensionUniqueName="[Parent System]" displayFolder="Details" count="0" unbalanced="0"/>
    <cacheHierarchy uniqueName="[Parent System].[SYSTEM_PLATFORM_ID]" caption="SYSTEM_PLATFORM_ID" attribute="1" defaultMemberUniqueName="[Parent System].[SYSTEM_PLATFORM_ID].[All]" allUniqueName="[Parent System].[SYSTEM_PLATFORM_ID].[All]" dimensionUniqueName="[Parent System]" displayFolder="Details" count="0" unbalanced="0"/>
    <cacheHierarchy uniqueName="[Plant].[Country]" caption="Country" attribute="1" defaultMemberUniqueName="[Plant].[Country].[All]" allUniqueName="[Plant].[Country].[All]" dimensionUniqueName="[Plant]" displayFolder="" count="0" unbalanced="0"/>
    <cacheHierarchy uniqueName="[Plant].[GDP_DB_ID_READ]" caption="GDP_DB_ID_READ" attribute="1" defaultMemberUniqueName="[Plant].[GDP_DB_ID_READ].[All]" allUniqueName="[Plant].[GDP_DB_ID_READ].[All]" dimensionUniqueName="[Plant]" displayFolder="Details" count="0" unbalanced="0"/>
    <cacheHierarchy uniqueName="[Plant].[Internal/External?]" caption="Internal/External?" attribute="1" defaultMemberUniqueName="[Plant].[Internal/External?].[All]" allUniqueName="[Plant].[Internal/External?].[All]" dimensionUniqueName="[Plant]" displayFolder="Details" count="0" unbalanced="0"/>
    <cacheHierarchy uniqueName="[Plant].[International Plant]" caption="International Plant" attribute="1" defaultMemberUniqueName="[Plant].[International Plant].[All]" allUniqueName="[Plant].[International Plant].[All]" dimensionUniqueName="[Plant]" displayFolder="" count="0" unbalanced="0"/>
    <cacheHierarchy uniqueName="[Plant].[Mfg Leader Plant Grouping]" caption="Mfg Leader Plant Grouping" attribute="1" defaultMemberUniqueName="[Plant].[Mfg Leader Plant Grouping].[All]" allUniqueName="[Plant].[Mfg Leader Plant Grouping].[All]" dimensionUniqueName="[Plant]" displayFolder="" count="0" unbalanced="0"/>
    <cacheHierarchy uniqueName="[Plant].[Plant Name]" caption="Plant Name" attribute="1" defaultMemberUniqueName="[Plant].[Plant Name].[All]" allUniqueName="[Plant].[Plant Name].[All]" dimensionUniqueName="[Plant]" displayFolder="" count="2" unbalanced="0">
      <fieldsUsage count="2">
        <fieldUsage x="-1"/>
        <fieldUsage x="1"/>
      </fieldsUsage>
    </cacheHierarchy>
    <cacheHierarchy uniqueName="[Plant].[Plant SAP Code]" caption="Plant SAP Code" attribute="1" defaultMemberUniqueName="[Plant].[Plant SAP Code].[All]" allUniqueName="[Plant].[Plant SAP Code].[All]" dimensionUniqueName="[Plant]" displayFolder="" count="0" unbalanced="0"/>
    <cacheHierarchy uniqueName="[Plant].[Plant Status]" caption="Plant Status" attribute="1" defaultMemberUniqueName="[Plant].[Plant Status].[All]" allUniqueName="[Plant].[Plant Status].[All]" dimensionUniqueName="[Plant]" displayFolder="Details" count="0" unbalanced="0"/>
    <cacheHierarchy uniqueName="[Plant].[Region]" caption="Region" attribute="1" defaultMemberUniqueName="[Plant].[Region].[All]" allUniqueName="[Plant].[Region].[All]" dimensionUniqueName="[Plant]" displayFolder="" count="0" unbalanced="0"/>
    <cacheHierarchy uniqueName="[Plant].[SCL Plant Name]" caption="SCL Plant Name" attribute="1" defaultMemberUniqueName="[Plant].[SCL Plant Name].[All]" allUniqueName="[Plant].[SCL Plant Name].[All]" dimensionUniqueName="[Plant]" displayFolder="" count="0" unbalanced="0"/>
    <cacheHierarchy uniqueName="[Plant].[Segment, Zero Loss Culture]" caption="Segment, Zero Loss Culture" attribute="1" defaultMemberUniqueName="[Plant].[Segment, Zero Loss Culture].[All]" allUniqueName="[Plant].[Segment, Zero Loss Culture].[All]" dimensionUniqueName="[Plant]" displayFolder="" count="0" unbalanced="0"/>
    <cacheHierarchy uniqueName="[Plant].[SID_ID]" caption="SID_ID" attribute="1" defaultMemberUniqueName="[Plant].[SID_ID].[All]" allUniqueName="[Plant].[SID_ID].[All]" dimensionUniqueName="[Plant]" displayFolder="Details" count="0" unbalanced="0"/>
    <cacheHierarchy uniqueName="[Previous Product].[Prev - Base Product Code MM]" caption="Prev - Base Product Code MM" attribute="1" defaultMemberUniqueName="[Previous Product].[Prev - Base Product Code MM].[All]" allUniqueName="[Previous Product].[Prev - Base Product Code MM].[All]" dimensionUniqueName="[Previous Product]" displayFolder="" count="0" unbalanced="0"/>
    <cacheHierarchy uniqueName="[Previous Product].[Prev - General Mills INC Division Code MM]" caption="Prev - General Mills INC Division Code MM" attribute="1" defaultMemberUniqueName="[Previous Product].[Prev - General Mills INC Division Code MM].[All]" allUniqueName="[Previous Product].[Prev - General Mills INC Division Code MM].[All]" dimensionUniqueName="[Previous Product]" displayFolder="" count="0" unbalanced="0"/>
    <cacheHierarchy uniqueName="[Previous Product].[Prev - GPH Category MM]" caption="Prev - GPH Category MM" attribute="1" defaultMemberUniqueName="[Previous Product].[Prev - GPH Category MM].[All]" allUniqueName="[Previous Product].[Prev - GPH Category MM].[All]" dimensionUniqueName="[Previous Product]" displayFolder="" count="0" unbalanced="0"/>
    <cacheHierarchy uniqueName="[Previous Product].[Prev - GPH Family MM]" caption="Prev - GPH Family MM" attribute="1" defaultMemberUniqueName="[Previous Product].[Prev - GPH Family MM].[All]" allUniqueName="[Previous Product].[Prev - GPH Family MM].[All]" dimensionUniqueName="[Previous Product]" displayFolder="" count="0" unbalanced="0"/>
    <cacheHierarchy uniqueName="[Previous Product].[Prev - GPH Flavor Format MM]" caption="Prev - GPH Flavor Format MM" attribute="1" defaultMemberUniqueName="[Previous Product].[Prev - GPH Flavor Format MM].[All]" allUniqueName="[Previous Product].[Prev - GPH Flavor Format MM].[All]" dimensionUniqueName="[Previous Product]" displayFolder="" count="0" unbalanced="0"/>
    <cacheHierarchy uniqueName="[Previous Product].[Prev - GPH Packaging Size MM]" caption="Prev - GPH Packaging Size MM" attribute="1" defaultMemberUniqueName="[Previous Product].[Prev - GPH Packaging Size MM].[All]" allUniqueName="[Previous Product].[Prev - GPH Packaging Size MM].[All]" dimensionUniqueName="[Previous Product]" displayFolder="" count="0" unbalanced="0"/>
    <cacheHierarchy uniqueName="[Previous Product].[Prev - GPH Top Level MM]" caption="Prev - GPH Top Level MM" attribute="1" defaultMemberUniqueName="[Previous Product].[Prev - GPH Top Level MM].[All]" allUniqueName="[Previous Product].[Prev - GPH Top Level MM].[All]" dimensionUniqueName="[Previous Product]" displayFolder="" count="0" unbalanced="0"/>
    <cacheHierarchy uniqueName="[Previous Product].[Prev - Material Code]" caption="Prev - Material Code" attribute="1" defaultMemberUniqueName="[Previous Product].[Prev - Material Code].[All]" allUniqueName="[Previous Product].[Prev - Material Code].[All]" dimensionUniqueName="[Previous Product]" displayFolder="" count="2" unbalanced="0">
      <fieldsUsage count="2">
        <fieldUsage x="-1"/>
        <fieldUsage x="4"/>
      </fieldsUsage>
    </cacheHierarchy>
    <cacheHierarchy uniqueName="[Previous Product].[Prev - Material Number MM]" caption="Prev - Material Number MM" attribute="1" defaultMemberUniqueName="[Previous Product].[Prev - Material Number MM].[All]" allUniqueName="[Previous Product].[Prev - Material Number MM].[All]" dimensionUniqueName="[Previous Product]" displayFolder="" count="0" unbalanced="0"/>
    <cacheHierarchy uniqueName="[Previous Product].[Prev - Material Type Code MM]" caption="Prev - Material Type Code MM" attribute="1" defaultMemberUniqueName="[Previous Product].[Prev - Material Type Code MM].[All]" allUniqueName="[Previous Product].[Prev - Material Type Code MM].[All]" dimensionUniqueName="[Previous Product]" displayFolder="" count="0" unbalanced="0"/>
    <cacheHierarchy uniqueName="[Previous Product].[Prev - MQIS Division (Not AVC)]" caption="Prev - MQIS Division (Not AVC)" attribute="1" defaultMemberUniqueName="[Previous Product].[Prev - MQIS Division (Not AVC)].[All]" allUniqueName="[Previous Product].[Prev - MQIS Division (Not AVC)].[All]" dimensionUniqueName="[Previous Product]" displayFolder="" count="0" unbalanced="0"/>
    <cacheHierarchy uniqueName="[Previous Product].[Prev - Parent Material Code]" caption="Prev - Parent Material Code" attribute="1" defaultMemberUniqueName="[Previous Product].[Prev - Parent Material Code].[All]" allUniqueName="[Previous Product].[Prev - Parent Material Code].[All]" dimensionUniqueName="[Previous Product]" displayFolder="" count="0" unbalanced="0"/>
    <cacheHierarchy uniqueName="[Previous Product].[Prev - Parent Product Name]" caption="Prev - Parent Product Name" attribute="1" defaultMemberUniqueName="[Previous Product].[Prev - Parent Product Name].[All]" allUniqueName="[Previous Product].[Prev - Parent Product Name].[All]" dimensionUniqueName="[Previous Product]" displayFolder="" count="0" unbalanced="0"/>
    <cacheHierarchy uniqueName="[Previous Product].[Prev - Product Name]" caption="Prev - Product Name" attribute="1" defaultMemberUniqueName="[Previous Product].[Prev - Product Name].[All]" allUniqueName="[Previous Product].[Prev - Product Name].[All]" dimensionUniqueName="[Previous Product]" displayFolder="" count="2" unbalanced="0">
      <fieldsUsage count="2">
        <fieldUsage x="-1"/>
        <fieldUsage x="6"/>
      </fieldsUsage>
    </cacheHierarchy>
    <cacheHierarchy uniqueName="[Previous Product].[Prev - SCITQ Platform MM]" caption="Prev - SCITQ Platform MM" attribute="1" defaultMemberUniqueName="[Previous Product].[Prev - SCITQ Platform MM].[All]" allUniqueName="[Previous Product].[Prev - SCITQ Platform MM].[All]" dimensionUniqueName="[Previous Product]" displayFolder="" count="0" unbalanced="0"/>
    <cacheHierarchy uniqueName="[Previous Product].[Prev - SCITQ Platform MQIS]" caption="Prev - SCITQ Platform MQIS" attribute="1" defaultMemberUniqueName="[Previous Product].[Prev - SCITQ Platform MQIS].[All]" allUniqueName="[Previous Product].[Prev - SCITQ Platform MQIS].[All]" dimensionUniqueName="[Previous Product]" displayFolder="" count="0" unbalanced="0"/>
    <cacheHierarchy uniqueName="[Product].[AVC Division]" caption="AVC Division" attribute="1" defaultMemberUniqueName="[Product].[AVC Division].[All]" allUniqueName="[Product].[AVC Division].[All]" dimensionUniqueName="[Product]" displayFolder="" count="0" unbalanced="0"/>
    <cacheHierarchy uniqueName="[Product].[AVC Group]" caption="AVC Group" attribute="1" defaultMemberUniqueName="[Product].[AVC Group].[All]" allUniqueName="[Product].[AVC Group].[All]" dimensionUniqueName="[Product]" displayFolder="" count="0" unbalanced="0"/>
    <cacheHierarchy uniqueName="[Product].[Base Product Code MM]" caption="Base Product Code MM" attribute="1" defaultMemberUniqueName="[Product].[Base Product Code MM].[All]" allUniqueName="[Product].[Base Product Code MM].[All]" dimensionUniqueName="[Product]" displayFolder="" count="0" unbalanced="0"/>
    <cacheHierarchy uniqueName="[Product].[Base UOM Code MM]" caption="Base UOM Code MM" attribute="1" defaultMemberUniqueName="[Product].[Base UOM Code MM].[All]" allUniqueName="[Product].[Base UOM Code MM].[All]" dimensionUniqueName="[Product]" displayFolder="Details" count="0" unbalanced="0"/>
    <cacheHierarchy uniqueName="[Product].[Consumer Units Per SKU]" caption="Consumer Units Per SKU" attribute="1" defaultMemberUniqueName="[Product].[Consumer Units Per SKU].[All]" allUniqueName="[Product].[Consumer Units Per SKU].[All]" dimensionUniqueName="[Product]" displayFolder="" count="0" unbalanced="0"/>
    <cacheHierarchy uniqueName="[Product].[Current Product Status]" caption="Current Product Status" attribute="1" defaultMemberUniqueName="[Product].[Current Product Status].[All]" allUniqueName="[Product].[Current Product Status].[All]" dimensionUniqueName="[Product]" displayFolder="" count="0" unbalanced="0"/>
    <cacheHierarchy uniqueName="[Product].[Current Product Status Revision Date]" caption="Current Product Status Revision Date" attribute="1" defaultMemberUniqueName="[Product].[Current Product Status Revision Date].[All]" allUniqueName="[Product].[Current Product Status Revision Date].[All]" dimensionUniqueName="[Product]" displayFolder="" count="0" unbalanced="0"/>
    <cacheHierarchy uniqueName="[Product].[Data Type Code MM]" caption="Data Type Code MM" attribute="1" defaultMemberUniqueName="[Product].[Data Type Code MM].[All]" allUniqueName="[Product].[Data Type Code MM].[All]" dimensionUniqueName="[Product]" displayFolder="Details" count="0" unbalanced="0"/>
    <cacheHierarchy uniqueName="[Product].[DW_PROD_ID]" caption="DW_PROD_ID" attribute="1" defaultMemberUniqueName="[Product].[DW_PROD_ID].[All]" allUniqueName="[Product].[DW_PROD_ID].[All]" dimensionUniqueName="[Product]" displayFolder="Advanced" count="0" unbalanced="0"/>
    <cacheHierarchy uniqueName="[Product].[Expiration Life Period Text MM]" caption="Expiration Life Period Text MM" attribute="1" defaultMemberUniqueName="[Product].[Expiration Life Period Text MM].[All]" allUniqueName="[Product].[Expiration Life Period Text MM].[All]" dimensionUniqueName="[Product]" displayFolder="Details\Quality" count="0" unbalanced="0"/>
    <cacheHierarchy uniqueName="[Product].[Formula Parent Material Code]" caption="Formula Parent Material Code" attribute="1" defaultMemberUniqueName="[Product].[Formula Parent Material Code].[All]" allUniqueName="[Product].[Formula Parent Material Code].[All]" dimensionUniqueName="[Product]" displayFolder="" count="0" unbalanced="0"/>
    <cacheHierarchy uniqueName="[Product].[Formula Parent Product Abbreviation]" caption="Formula Parent Product Abbreviation" attribute="1" defaultMemberUniqueName="[Product].[Formula Parent Product Abbreviation].[All]" allUniqueName="[Product].[Formula Parent Product Abbreviation].[All]" dimensionUniqueName="[Product]" displayFolder="" count="0" unbalanced="0"/>
    <cacheHierarchy uniqueName="[Product].[Formula Parent Product Name]" caption="Formula Parent Product Name" attribute="1" defaultMemberUniqueName="[Product].[Formula Parent Product Name].[All]" allUniqueName="[Product].[Formula Parent Product Name].[All]" dimensionUniqueName="[Product]" displayFolder="" count="0" unbalanced="0"/>
    <cacheHierarchy uniqueName="[Product].[Freshness Per Unit Code MM]" caption="Freshness Per Unit Code MM" attribute="1" defaultMemberUniqueName="[Product].[Freshness Per Unit Code MM].[All]" allUniqueName="[Product].[Freshness Per Unit Code MM].[All]" dimensionUniqueName="[Product]" displayFolder="Details\Quality" count="0" unbalanced="0"/>
    <cacheHierarchy uniqueName="[Product].[Freshness Report Period Text MM]" caption="Freshness Report Period Text MM" attribute="1" defaultMemberUniqueName="[Product].[Freshness Report Period Text MM].[All]" allUniqueName="[Product].[Freshness Report Period Text MM].[All]" dimensionUniqueName="[Product]" displayFolder="Details\Quality" count="0" unbalanced="0"/>
    <cacheHierarchy uniqueName="[Product].[Freshness Shipment Period Text MM]" caption="Freshness Shipment Period Text MM" attribute="1" defaultMemberUniqueName="[Product].[Freshness Shipment Period Text MM].[All]" allUniqueName="[Product].[Freshness Shipment Period Text MM].[All]" dimensionUniqueName="[Product]" displayFolder="Details\Quality" count="0" unbalanced="0"/>
    <cacheHierarchy uniqueName="[Product].[General Mills INC Division MM]" caption="General Mills INC Division MM" attribute="1" defaultMemberUniqueName="[Product].[General Mills INC Division MM].[All]" allUniqueName="[Product].[General Mills INC Division MM].[All]" dimensionUniqueName="[Product]" displayFolder="Material" count="0" unbalanced="0"/>
    <cacheHierarchy uniqueName="[Product].[GPH Category Code MM]" caption="GPH Category Code MM" attribute="1" defaultMemberUniqueName="[Product].[GPH Category Code MM].[All]" allUniqueName="[Product].[GPH Category Code MM].[All]" dimensionUniqueName="[Product]" displayFolder="Details\Material" count="0" unbalanced="0"/>
    <cacheHierarchy uniqueName="[Product].[GPH Category MM]" caption="GPH Category MM" attribute="1" defaultMemberUniqueName="[Product].[GPH Category MM].[All]" allUniqueName="[Product].[GPH Category MM].[All]" dimensionUniqueName="[Product]" displayFolder="Material" count="2" unbalanced="0"/>
    <cacheHierarchy uniqueName="[Product].[GPH Family Code MM]" caption="GPH Family Code MM" attribute="1" defaultMemberUniqueName="[Product].[GPH Family Code MM].[All]" allUniqueName="[Product].[GPH Family Code MM].[All]" dimensionUniqueName="[Product]" displayFolder="Details\Material" count="0" unbalanced="0"/>
    <cacheHierarchy uniqueName="[Product].[GPH Family MM]" caption="GPH Family MM" attribute="1" defaultMemberUniqueName="[Product].[GPH Family MM].[All]" allUniqueName="[Product].[GPH Family MM].[All]" dimensionUniqueName="[Product]" displayFolder="Material" count="0" unbalanced="0"/>
    <cacheHierarchy uniqueName="[Product].[GPH Flavor Format Code MM]" caption="GPH Flavor Format Code MM" attribute="1" defaultMemberUniqueName="[Product].[GPH Flavor Format Code MM].[All]" allUniqueName="[Product].[GPH Flavor Format Code MM].[All]" dimensionUniqueName="[Product]" displayFolder="Details\Material" count="0" unbalanced="0"/>
    <cacheHierarchy uniqueName="[Product].[GPH Flavor Format MM]" caption="GPH Flavor Format MM" attribute="1" defaultMemberUniqueName="[Product].[GPH Flavor Format MM].[All]" allUniqueName="[Product].[GPH Flavor Format MM].[All]" dimensionUniqueName="[Product]" displayFolder="Material" count="0" unbalanced="0"/>
    <cacheHierarchy uniqueName="[Product].[GPH Packaging Size Code MM]" caption="GPH Packaging Size Code MM" attribute="1" defaultMemberUniqueName="[Product].[GPH Packaging Size Code MM].[All]" allUniqueName="[Product].[GPH Packaging Size Code MM].[All]" dimensionUniqueName="[Product]" displayFolder="Details\Material" count="0" unbalanced="0"/>
    <cacheHierarchy uniqueName="[Product].[GPH Packaging Size MM]" caption="GPH Packaging Size MM" attribute="1" defaultMemberUniqueName="[Product].[GPH Packaging Size MM].[All]" allUniqueName="[Product].[GPH Packaging Size MM].[All]" dimensionUniqueName="[Product]" displayFolder="Material" count="0" unbalanced="0"/>
    <cacheHierarchy uniqueName="[Product].[GPH Top Level Code MM]" caption="GPH Top Level Code MM" attribute="1" defaultMemberUniqueName="[Product].[GPH Top Level Code MM].[All]" allUniqueName="[Product].[GPH Top Level Code MM].[All]" dimensionUniqueName="[Product]" displayFolder="Details\Material" count="0" unbalanced="0"/>
    <cacheHierarchy uniqueName="[Product].[GPH Top Level MM]" caption="GPH Top Level MM" attribute="1" defaultMemberUniqueName="[Product].[GPH Top Level MM].[All]" allUniqueName="[Product].[GPH Top Level MM].[All]" dimensionUniqueName="[Product]" displayFolder="Material" count="0" unbalanced="0"/>
    <cacheHierarchy uniqueName="[Product].[Gross Weight Amount MM]" caption="Gross Weight Amount MM" attribute="1" defaultMemberUniqueName="[Product].[Gross Weight Amount MM].[All]" allUniqueName="[Product].[Gross Weight Amount MM].[All]" dimensionUniqueName="[Product]" displayFolder="Details" count="0" unbalanced="0"/>
    <cacheHierarchy uniqueName="[Product].[Manufacture Platform Code MM]" caption="Manufacture Platform Code MM" attribute="1" defaultMemberUniqueName="[Product].[Manufacture Platform Code MM].[All]" allUniqueName="[Product].[Manufacture Platform Code MM].[All]" dimensionUniqueName="[Product]" displayFolder="Details" count="0" unbalanced="0"/>
    <cacheHierarchy uniqueName="[Product].[Material Code]" caption="Material Code" attribute="1" defaultMemberUniqueName="[Product].[Material Code].[All]" allUniqueName="[Product].[Material Code].[All]" dimensionUniqueName="[Product]" displayFolder="" count="2" unbalanced="0">
      <fieldsUsage count="2">
        <fieldUsage x="-1"/>
        <fieldUsage x="5"/>
      </fieldsUsage>
    </cacheHierarchy>
    <cacheHierarchy uniqueName="[Product].[Material Number MM]" caption="Material Number MM" attribute="1" defaultMemberUniqueName="[Product].[Material Number MM].[All]" allUniqueName="[Product].[Material Number MM].[All]" dimensionUniqueName="[Product]" displayFolder="Material" count="0" unbalanced="0"/>
    <cacheHierarchy uniqueName="[Product].[Material Package Factor]" caption="Material Package Factor" attribute="1" defaultMemberUniqueName="[Product].[Material Package Factor].[All]" allUniqueName="[Product].[Material Package Factor].[All]" dimensionUniqueName="[Product]" displayFolder="Details" count="0" unbalanced="0"/>
    <cacheHierarchy uniqueName="[Product].[Material Type Code MM]" caption="Material Type Code MM" attribute="1" defaultMemberUniqueName="[Product].[Material Type Code MM].[All]" allUniqueName="[Product].[Material Type Code MM].[All]" dimensionUniqueName="[Product]" displayFolder="Material" count="0" unbalanced="0"/>
    <cacheHierarchy uniqueName="[Product].[MQIS Division (Not AVC)]" caption="MQIS Division (Not AVC)" attribute="1" defaultMemberUniqueName="[Product].[MQIS Division (Not AVC)].[All]" allUniqueName="[Product].[MQIS Division (Not AVC)].[All]" dimensionUniqueName="[Product]" displayFolder="" count="0" unbalanced="0"/>
    <cacheHierarchy uniqueName="[Product].[Net Weight Amount MM]" caption="Net Weight Amount MM" attribute="1" defaultMemberUniqueName="[Product].[Net Weight Amount MM].[All]" allUniqueName="[Product].[Net Weight Amount MM].[All]" dimensionUniqueName="[Product]" displayFolder="Details" count="0" unbalanced="0"/>
    <cacheHierarchy uniqueName="[Product].[Operate Category Code MM]" caption="Operate Category Code MM" attribute="1" defaultMemberUniqueName="[Product].[Operate Category Code MM].[All]" allUniqueName="[Product].[Operate Category Code MM].[All]" dimensionUniqueName="[Product]" displayFolder="Details" count="0" unbalanced="0"/>
    <cacheHierarchy uniqueName="[Product].[Parent Material Code]" caption="Parent Material Code" attribute="1" defaultMemberUniqueName="[Product].[Parent Material Code].[All]" allUniqueName="[Product].[Parent Material Code].[All]" dimensionUniqueName="[Product]" displayFolder="" count="0" unbalanced="0"/>
    <cacheHierarchy uniqueName="[Product].[Parent Product Abbreviation]" caption="Parent Product Abbreviation" attribute="1" defaultMemberUniqueName="[Product].[Parent Product Abbreviation].[All]" allUniqueName="[Product].[Parent Product Abbreviation].[All]" dimensionUniqueName="[Product]" displayFolder="" count="0" unbalanced="0"/>
    <cacheHierarchy uniqueName="[Product].[Parent Product Name]" caption="Parent Product Name" attribute="1" defaultMemberUniqueName="[Product].[Parent Product Name].[All]" allUniqueName="[Product].[Parent Product Name].[All]" dimensionUniqueName="[Product]" displayFolder="" count="0" unbalanced="0"/>
    <cacheHierarchy uniqueName="[Product].[Performance Product]" caption="Performance Product" attribute="1" defaultMemberUniqueName="[Product].[Performance Product].[All]" allUniqueName="[Product].[Performance Product].[All]" dimensionUniqueName="[Product]" displayFolder="" count="0" unbalanced="0"/>
    <cacheHierarchy uniqueName="[Product].[Plant SAP Code, Product]" caption="Plant SAP Code, Product" attribute="1" defaultMemberUniqueName="[Product].[Plant SAP Code, Product].[All]" allUniqueName="[Product].[Plant SAP Code, Product].[All]" dimensionUniqueName="[Product]" displayFolder="" count="0" unbalanced="0"/>
    <cacheHierarchy uniqueName="[Product].[PLANT_CODE_MC_18_KEY]" caption="PLANT_CODE_MC_18_KEY" attribute="1" defaultMemberUniqueName="[Product].[PLANT_CODE_MC_18_KEY].[All]" allUniqueName="[Product].[PLANT_CODE_MC_18_KEY].[All]" dimensionUniqueName="[Product]" displayFolder="Advanced" count="0" unbalanced="0"/>
    <cacheHierarchy uniqueName="[Product].[Product Abbreviation]" caption="Product Abbreviation" attribute="1" defaultMemberUniqueName="[Product].[Product Abbreviation].[All]" allUniqueName="[Product].[Product Abbreviation].[All]" dimensionUniqueName="[Product]" displayFolder="" count="0" unbalanced="0"/>
    <cacheHierarchy uniqueName="[Product].[Product Inch Outbound Flag MM]" caption="Product Inch Outbound Flag MM" attribute="1" defaultMemberUniqueName="[Product].[Product Inch Outbound Flag MM].[All]" allUniqueName="[Product].[Product Inch Outbound Flag MM].[All]" dimensionUniqueName="[Product]" displayFolder="Details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2" unbalanced="0">
      <fieldsUsage count="2">
        <fieldUsage x="-1"/>
        <fieldUsage x="7"/>
      </fieldsUsage>
    </cacheHierarchy>
    <cacheHierarchy uniqueName="[Product].[Product Segment]" caption="Product Segment" attribute="1" defaultMemberUniqueName="[Product].[Product Segment].[All]" allUniqueName="[Product].[Product Segment].[All]" dimensionUniqueName="[Product]" displayFolder="Details" count="0" unbalanced="0"/>
    <cacheHierarchy uniqueName="[Product].[Product_ID]" caption="Product_ID" attribute="1" defaultMemberUniqueName="[Product].[Product_ID].[All]" allUniqueName="[Product].[Product_ID].[All]" dimensionUniqueName="[Product]" displayFolder="Details" count="0" unbalanced="0"/>
    <cacheHierarchy uniqueName="[Product].[QRO Parent Material Code]" caption="QRO Parent Material Code" attribute="1" defaultMemberUniqueName="[Product].[QRO Parent Material Code].[All]" allUniqueName="[Product].[QRO Parent Material Code].[All]" dimensionUniqueName="[Product]" displayFolder="" count="0" unbalanced="0"/>
    <cacheHierarchy uniqueName="[Product].[QRO Parent Product Abbreviation]" caption="QRO Parent Product Abbreviation" attribute="1" defaultMemberUniqueName="[Product].[QRO Parent Product Abbreviation].[All]" allUniqueName="[Product].[QRO Parent Product Abbreviation].[All]" dimensionUniqueName="[Product]" displayFolder="" count="0" unbalanced="0"/>
    <cacheHierarchy uniqueName="[Product].[QRO Parent Product Name]" caption="QRO Parent Product Name" attribute="1" defaultMemberUniqueName="[Product].[QRO Parent Product Name].[All]" allUniqueName="[Product].[QRO Parent Product Name].[All]" dimensionUniqueName="[Product]" displayFolder="" count="0" unbalanced="0"/>
    <cacheHierarchy uniqueName="[Product].[SCITQ Platform MM]" caption="SCITQ Platform MM" attribute="1" defaultMemberUniqueName="[Product].[SCITQ Platform MM].[All]" allUniqueName="[Product].[SCITQ Platform MM].[All]" dimensionUniqueName="[Product]" displayFolder="Material" count="0" unbalanced="0"/>
    <cacheHierarchy uniqueName="[Product].[SCITQ Platform MQIS]" caption="SCITQ Platform MQIS" attribute="1" defaultMemberUniqueName="[Product].[SCITQ Platform MQIS].[All]" allUniqueName="[Product].[SCITQ Platform MQIS].[All]" dimensionUniqueName="[Product]" displayFolder="" count="0" unbalanced="0"/>
    <cacheHierarchy uniqueName="[Product].[Stock Keeping Unit]" caption="Stock Keeping Unit" attribute="1" defaultMemberUniqueName="[Product].[Stock Keeping Unit].[All]" allUniqueName="[Product].[Stock Keeping Unit].[All]" dimensionUniqueName="[Product]" displayFolder="" count="0" unbalanced="0"/>
    <cacheHierarchy uniqueName="[Product].[Temperature Channel Code MM]" caption="Temperature Channel Code MM" attribute="1" defaultMemberUniqueName="[Product].[Temperature Channel Code MM].[All]" allUniqueName="[Product].[Temperature Channel Code MM].[All]" dimensionUniqueName="[Product]" displayFolder="Details" count="0" unbalanced="0"/>
    <cacheHierarchy uniqueName="[Product].[Units Per Carton]" caption="Units Per Carton" attribute="1" defaultMemberUniqueName="[Product].[Units Per Carton].[All]" allUniqueName="[Product].[Units Per Carton].[All]" dimensionUniqueName="[Product]" displayFolder="Material" count="0" unbalanced="0"/>
    <cacheHierarchy uniqueName="[Product].[Weight UOM Code MM]" caption="Weight UOM Code MM" attribute="1" defaultMemberUniqueName="[Product].[Weight UOM Code MM].[All]" allUniqueName="[Product].[Weight UOM Code MM].[All]" dimensionUniqueName="[Product]" displayFolder="Details" count="0" unbalanced="0"/>
    <cacheHierarchy uniqueName="[Product Group].[DW_PROD_GROUP_ID]" caption="DW_PROD_GROUP_ID" attribute="1" defaultMemberUniqueName="[Product Group].[DW_PROD_GROUP_ID].[All]" allUniqueName="[Product Group].[DW_PROD_GROUP_ID].[All]" dimensionUniqueName="[Product Group]" displayFolder="Details" count="0" unbalanced="0"/>
    <cacheHierarchy uniqueName="[Product Group].[DW_PROD_ID]" caption="DW_PROD_ID" attribute="1" defaultMemberUniqueName="[Product Group].[DW_PROD_ID].[All]" allUniqueName="[Product Group].[DW_PROD_ID].[All]" dimensionUniqueName="[Product Group]" displayFolder="Details" count="0" unbalanced="0"/>
    <cacheHierarchy uniqueName="[Product Group].[ENGLISH_NAME]" caption="ENGLISH_NAME" attribute="1" defaultMemberUniqueName="[Product Group].[ENGLISH_NAME].[All]" allUniqueName="[Product Group].[ENGLISH_NAME].[All]" dimensionUniqueName="[Product Group]" displayFolder="Details" count="0" unbalanced="0"/>
    <cacheHierarchy uniqueName="[Product Group].[NOTES]" caption="NOTES" attribute="1" defaultMemberUniqueName="[Product Group].[NOTES].[All]" allUniqueName="[Product Group].[NOTES].[All]" dimensionUniqueName="[Product Group]" displayFolder="Details" count="0" unbalanced="0"/>
    <cacheHierarchy uniqueName="[Product Group].[PRD_GRP_ID]" caption="PRD_GRP_ID" attribute="1" defaultMemberUniqueName="[Product Group].[PRD_GRP_ID].[All]" allUniqueName="[Product Group].[PRD_GRP_ID].[All]" dimensionUniqueName="[Product Group]" displayFolder="Details" count="0" unbalanced="0"/>
    <cacheHierarchy uniqueName="[Product Group].[PRD_ID]" caption="PRD_ID" attribute="1" defaultMemberUniqueName="[Product Group].[PRD_ID].[All]" allUniqueName="[Product Group].[PRD_ID].[All]" dimensionUniqueName="[Product Group]" displayFolder="Details" count="0" unbalanced="0"/>
    <cacheHierarchy uniqueName="[Product Group].[Product Group Name]" caption="Product Group Name" attribute="1" defaultMemberUniqueName="[Product Group].[Product Group Name].[All]" allUniqueName="[Product Group].[Product Group Name].[All]" dimensionUniqueName="[Product Group]" displayFolder="" count="0" unbalanced="0"/>
    <cacheHierarchy uniqueName="[Product Group].[SID_ID]" caption="SID_ID" attribute="1" defaultMemberUniqueName="[Product Group].[SID_ID].[All]" allUniqueName="[Product Group].[SID_ID].[All]" dimensionUniqueName="[Product Group]" displayFolder="Details" count="0" unbalanced="0"/>
    <cacheHierarchy uniqueName="[Product Type].[Product Type]" caption="Product Type" attribute="1" defaultMemberUniqueName="[Product Type].[Product Type].[All]" allUniqueName="[Product Type].[Product Type].[All]" dimensionUniqueName="[Product Type]" displayFolder="" count="0" unbalanced="0"/>
    <cacheHierarchy uniqueName="[Production].[DateTime, Production]" caption="DateTime, Production" attribute="1" defaultMemberUniqueName="[Production].[DateTime, Production].[All]" allUniqueName="[Production].[DateTime, Production].[All]" dimensionUniqueName="[Production]" displayFolder="" count="0" unbalanced="0"/>
    <cacheHierarchy uniqueName="[Production].[Deal Code, Production]" caption="Deal Code, Production" attribute="1" defaultMemberUniqueName="[Production].[Deal Code, Production].[All]" allUniqueName="[Production].[Deal Code, Production].[All]" dimensionUniqueName="[Production]" displayFolder="" count="0" unbalanced="0"/>
    <cacheHierarchy uniqueName="[Production].[Detail Comments]" caption="Detail Comments" attribute="1" defaultMemberUniqueName="[Production].[Detail Comments].[All]" allUniqueName="[Production].[Detail Comments].[All]" dimensionUniqueName="[Production]" displayFolder="Details" count="0" unbalanced="0"/>
    <cacheHierarchy uniqueName="[Production].[Header Comments]" caption="Header Comments" attribute="1" defaultMemberUniqueName="[Production].[Header Comments].[All]" allUniqueName="[Production].[Header Comments].[All]" dimensionUniqueName="[Production]" displayFolder="Details" count="0" unbalanced="0"/>
    <cacheHierarchy uniqueName="[Production].[Product Code, Production]" caption="Product Code, Production" attribute="1" defaultMemberUniqueName="[Production].[Product Code, Production].[All]" allUniqueName="[Production].[Product Code, Production].[All]" dimensionUniqueName="[Production]" displayFolder="" count="0" unbalanced="0"/>
    <cacheHierarchy uniqueName="[Production].[Production Adjustment, Production]" caption="Production Adjustment, Production" attribute="1" defaultMemberUniqueName="[Production].[Production Adjustment, Production].[All]" allUniqueName="[Production].[Production Adjustment, Production].[All]" dimensionUniqueName="[Production]" displayFolder="Details" count="0" unbalanced="0"/>
    <cacheHierarchy uniqueName="[Production].[RECORD_ID]" caption="RECORD_ID" attribute="1" defaultMemberUniqueName="[Production].[RECORD_ID].[All]" allUniqueName="[Production].[RECORD_ID].[All]" dimensionUniqueName="[Production]" displayFolder="" count="0" unbalanced="0"/>
    <cacheHierarchy uniqueName="[Production].[Semi or Finished Product, Production]" caption="Semi or Finished Product, Production" attribute="1" defaultMemberUniqueName="[Production].[Semi or Finished Product, Production].[All]" allUniqueName="[Production].[Semi or Finished Product, Production].[All]" dimensionUniqueName="[Production]" displayFolder="Details" count="0" unbalanced="0"/>
    <cacheHierarchy uniqueName="[Production Log].[Activity, Production Log]" caption="Activity, Production Log" attribute="1" defaultMemberUniqueName="[Production Log].[Activity, Production Log].[All]" allUniqueName="[Production Log].[Activity, Production Log].[All]" dimensionUniqueName="[Production Log]" displayFolder="" count="2" unbalanced="0">
      <fieldsUsage count="2">
        <fieldUsage x="-1"/>
        <fieldUsage x="9"/>
      </fieldsUsage>
    </cacheHierarchy>
    <cacheHierarchy uniqueName="[Production Log].[Allowance, Production Log]" caption="Allowance, Production Log" attribute="1" defaultMemberUniqueName="[Production Log].[Allowance, Production Log].[All]" allUniqueName="[Production Log].[Allowance, Production Log].[All]" dimensionUniqueName="[Production Log]" displayFolder="" count="0" unbalanced="0"/>
    <cacheHierarchy uniqueName="[Production Log].[Comments, Production Log]" caption="Comments, Production Log" attribute="1" defaultMemberUniqueName="[Production Log].[Comments, Production Log].[All]" allUniqueName="[Production Log].[Comments, Production Log].[All]" dimensionUniqueName="[Production Log]" displayFolder="" count="0" unbalanced="0"/>
    <cacheHierarchy uniqueName="[Production Log].[Deal Code, Production Log]" caption="Deal Code, Production Log" attribute="1" defaultMemberUniqueName="[Production Log].[Deal Code, Production Log].[All]" allUniqueName="[Production Log].[Deal Code, Production Log].[All]" dimensionUniqueName="[Production Log]" displayFolder="" count="0" unbalanced="0"/>
    <cacheHierarchy uniqueName="[Production Log].[DW_PRODUCTION_ID]" caption="DW_PRODUCTION_ID" attribute="1" defaultMemberUniqueName="[Production Log].[DW_PRODUCTION_ID].[All]" allUniqueName="[Production Log].[DW_PRODUCTION_ID].[All]" dimensionUniqueName="[Production Log]" displayFolder="Details" count="0" unbalanced="0"/>
    <cacheHierarchy uniqueName="[Production Log].[DW_SYS_ID]" caption="DW_SYS_ID" attribute="1" defaultMemberUniqueName="[Production Log].[DW_SYS_ID].[All]" allUniqueName="[Production Log].[DW_SYS_ID].[All]" dimensionUniqueName="[Production Log]" displayFolder="Details" count="0" unbalanced="0"/>
    <cacheHierarchy uniqueName="[Production Log].[Exclude Reason, Production Log]" caption="Exclude Reason, Production Log" attribute="1" defaultMemberUniqueName="[Production Log].[Exclude Reason, Production Log].[All]" allUniqueName="[Production Log].[Exclude Reason, Production Log].[All]" dimensionUniqueName="[Production Log]" displayFolder="" count="0" unbalanced="0"/>
    <cacheHierarchy uniqueName="[Production Log].[Production End, Production Log]" caption="Production End, Production Log" attribute="1" defaultMemberUniqueName="[Production Log].[Production End, Production Log].[All]" allUniqueName="[Production Log].[Production End, Production Log].[All]" dimensionUniqueName="[Production Log]" displayFolder="" count="0" unbalanced="0"/>
    <cacheHierarchy uniqueName="[Production Log].[Production Start, Production Log]" caption="Production Start, Production Log" attribute="1" defaultMemberUniqueName="[Production Log].[Production Start, Production Log].[All]" allUniqueName="[Production Log].[Production Start, Production Log].[All]" dimensionUniqueName="[Production Log]" displayFolder="" count="0" unbalanced="0"/>
    <cacheHierarchy uniqueName="[Production Log].[Rate Code, Production Log]" caption="Rate Code, Production Log" attribute="1" defaultMemberUniqueName="[Production Log].[Rate Code, Production Log].[All]" allUniqueName="[Production Log].[Rate Code, Production Log].[All]" dimensionUniqueName="[Production Log]" displayFolder="" count="0" unbalanced="0"/>
    <cacheHierarchy uniqueName="[Production Log].[Run Duration (Hours), Production Log]" caption="Run Duration (Hours), Production Log" attribute="1" defaultMemberUniqueName="[Production Log].[Run Duration (Hours), Production Log].[All]" allUniqueName="[Production Log].[Run Duration (Hours), Production Log].[All]" dimensionUniqueName="[Production Log]" displayFolder="" count="0" unbalanced="0"/>
    <cacheHierarchy uniqueName="[Production Log].[SID_ID]" caption="SID_ID" attribute="1" defaultMemberUniqueName="[Production Log].[SID_ID].[All]" allUniqueName="[Production Log].[SID_ID].[All]" dimensionUniqueName="[Production Log]" displayFolder="Details" count="0" unbalanced="0"/>
    <cacheHierarchy uniqueName="[Production Log].[Source, Production Log]" caption="Source, Production Log" attribute="1" defaultMemberUniqueName="[Production Log].[Source, Production Log].[All]" allUniqueName="[Production Log].[Source, Production Log].[All]" dimensionUniqueName="[Production Log]" displayFolder="" count="0" unbalanced="0"/>
    <cacheHierarchy uniqueName="[Production Log].[Test Run, Production Log]" caption="Test Run, Production Log" attribute="1" defaultMemberUniqueName="[Production Log].[Test Run, Production Log].[All]" allUniqueName="[Production Log].[Test Run, Production Log].[All]" dimensionUniqueName="[Production Log]" displayFolder="" count="0" unbalanced="0"/>
    <cacheHierarchy uniqueName="[Production Running Rate].[Comments, Running Rate]" caption="Comments, Running Rate" attribute="1" defaultMemberUniqueName="[Production Running Rate].[Comments, Running Rate].[All]" allUniqueName="[Production Running Rate].[Comments, Running Rate].[All]" dimensionUniqueName="[Production Running Rate]" displayFolder="" count="0" unbalanced="0"/>
    <cacheHierarchy uniqueName="[Production Running Rate].[Rate %, Running Rate]" caption="Rate %, Running Rate" attribute="1" defaultMemberUniqueName="[Production Running Rate].[Rate %, Running Rate].[All]" allUniqueName="[Production Running Rate].[Rate %, Running Rate].[All]" dimensionUniqueName="[Production Running Rate]" displayFolder="" count="0" unbalanced="0"/>
    <cacheHierarchy uniqueName="[Production Running Rate].[Rate Code, Running Rate]" caption="Rate Code, Running Rate" attribute="1" defaultMemberUniqueName="[Production Running Rate].[Rate Code, Running Rate].[All]" allUniqueName="[Production Running Rate].[Rate Code, Running Rate].[All]" dimensionUniqueName="[Production Running Rate]" displayFolder="" count="0" unbalanced="0"/>
    <cacheHierarchy uniqueName="[Production Running Rate].[SDU_Y_N, Running Rate]" caption="SDU_Y_N, Running Rate" attribute="1" defaultMemberUniqueName="[Production Running Rate].[SDU_Y_N, Running Rate].[All]" allUniqueName="[Production Running Rate].[SDU_Y_N, Running Rate].[All]" dimensionUniqueName="[Production Running Rate]" displayFolder="" count="0" unbalanced="0"/>
    <cacheHierarchy uniqueName="[RMT Unit Summary].[Activity, RMT Unit]" caption="Activity, RMT Unit" attribute="1" defaultMemberUniqueName="[RMT Unit Summary].[Activity, RMT Unit].[All]" allUniqueName="[RMT Unit Summary].[Activity, RMT Unit].[All]" dimensionUniqueName="[RMT Unit Summary]" displayFolder="" count="0" unbalanced="0"/>
    <cacheHierarchy uniqueName="[RMT Unit Summary].[Begin Time, RMT Unit]" caption="Begin Time, RMT Unit" attribute="1" defaultMemberUniqueName="[RMT Unit Summary].[Begin Time, RMT Unit].[All]" allUniqueName="[RMT Unit Summary].[Begin Time, RMT Unit].[All]" dimensionUniqueName="[RMT Unit Summary]" displayFolder="Details" count="0" unbalanced="0"/>
    <cacheHierarchy uniqueName="[RMT Unit Summary].[Comments, RMT Unit]" caption="Comments, RMT Unit" attribute="1" defaultMemberUniqueName="[RMT Unit Summary].[Comments, RMT Unit].[All]" allUniqueName="[RMT Unit Summary].[Comments, RMT Unit].[All]" dimensionUniqueName="[RMT Unit Summary]" displayFolder="Details" count="0" unbalanced="0"/>
    <cacheHierarchy uniqueName="[RMT Unit Summary].[During CIL, RMT Unit]" caption="During CIL, RMT Unit" attribute="1" defaultMemberUniqueName="[RMT Unit Summary].[During CIL, RMT Unit].[All]" allUniqueName="[RMT Unit Summary].[During CIL, RMT Unit].[All]" dimensionUniqueName="[RMT Unit Summary]" displayFolder="" count="0" unbalanced="0"/>
    <cacheHierarchy uniqueName="[RMT Unit Summary].[During TMB, RMT Unit]" caption="During TMB, RMT Unit" attribute="1" defaultMemberUniqueName="[RMT Unit Summary].[During TMB, RMT Unit].[All]" allUniqueName="[RMT Unit Summary].[During TMB, RMT Unit].[All]" dimensionUniqueName="[RMT Unit Summary]" displayFolder="" count="0" unbalanced="0"/>
    <cacheHierarchy uniqueName="[RMT Unit Summary].[End Time, RMT Unit]" caption="End Time, RMT Unit" attribute="1" defaultMemberUniqueName="[RMT Unit Summary].[End Time, RMT Unit].[All]" allUniqueName="[RMT Unit Summary].[End Time, RMT Unit].[All]" dimensionUniqueName="[RMT Unit Summary]" displayFolder="Details" count="0" unbalanced="0"/>
    <cacheHierarchy uniqueName="[RMT Unit Summary].[System, Unit and Fault]" caption="System, Unit and Fault" attribute="1" defaultMemberUniqueName="[RMT Unit Summary].[System, Unit and Fault].[All]" allUniqueName="[RMT Unit Summary].[System, Unit and Fault].[All]" dimensionUniqueName="[RMT Unit Summary]" displayFolder="Sort Helpers" count="0" unbalanced="0"/>
    <cacheHierarchy uniqueName="[RMT Unit Summary].[System, Unit and Gap Reason]" caption="System, Unit and Gap Reason" attribute="1" defaultMemberUniqueName="[RMT Unit Summary].[System, Unit and Gap Reason].[All]" allUniqueName="[RMT Unit Summary].[System, Unit and Gap Reason].[All]" dimensionUniqueName="[RMT Unit Summary]" displayFolder="Sort Helpers" count="0" unbalanced="0"/>
    <cacheHierarchy uniqueName="[RMT Unit Summary].[System, Unit, Fault and Gap Reason]" caption="System, Unit, Fault and Gap Reason" attribute="1" defaultMemberUniqueName="[RMT Unit Summary].[System, Unit, Fault and Gap Reason].[All]" allUniqueName="[RMT Unit Summary].[System, Unit, Fault and Gap Reason].[All]" dimensionUniqueName="[RMT Unit Summary]" displayFolder="Sort Helpers" count="0" unbalanced="0"/>
    <cacheHierarchy uniqueName="[RMT Unit Summary].[Unit and Fault]" caption="Unit and Fault" attribute="1" defaultMemberUniqueName="[RMT Unit Summary].[Unit and Fault].[All]" allUniqueName="[RMT Unit Summary].[Unit and Fault].[All]" dimensionUniqueName="[RMT Unit Summary]" displayFolder="Sort Helpers" count="0" unbalanced="0"/>
    <cacheHierarchy uniqueName="[Safety Observations].[Department/Area, SOs]" caption="Department/Area, SOs" attribute="1" defaultMemberUniqueName="[Safety Observations].[Department/Area, SOs].[All]" allUniqueName="[Safety Observations].[Department/Area, SOs].[All]" dimensionUniqueName="[Safety Observations]" displayFolder="" count="0" unbalanced="0"/>
    <cacheHierarchy uniqueName="[Safety Observations].[Line, SOs]" caption="Line, SOs" attribute="1" defaultMemberUniqueName="[Safety Observations].[Line, SOs].[All]" allUniqueName="[Safety Observations].[Line, SOs].[All]" dimensionUniqueName="[Safety Observations]" displayFolder="" count="0" unbalanced="0"/>
    <cacheHierarchy uniqueName="[Safety Observations].[Observation Date, SOs]" caption="Observation Date, SOs" attribute="1" defaultMemberUniqueName="[Safety Observations].[Observation Date, SOs].[All]" allUniqueName="[Safety Observations].[Observation Date, SOs].[All]" dimensionUniqueName="[Safety Observations]" displayFolder="" count="0" unbalanced="0"/>
    <cacheHierarchy uniqueName="[Safety Observations].[Observer 2 Name, SOs]" caption="Observer 2 Name, SOs" attribute="1" defaultMemberUniqueName="[Safety Observations].[Observer 2 Name, SOs].[All]" allUniqueName="[Safety Observations].[Observer 2 Name, SOs].[All]" dimensionUniqueName="[Safety Observations]" displayFolder="" count="0" unbalanced="0"/>
    <cacheHierarchy uniqueName="[Safety Observations].[Observer Name, SOs]" caption="Observer Name, SOs" attribute="1" defaultMemberUniqueName="[Safety Observations].[Observer Name, SOs].[All]" allUniqueName="[Safety Observations].[Observer Name, SOs].[All]" dimensionUniqueName="[Safety Observations]" displayFolder="" count="0" unbalanced="0"/>
    <cacheHierarchy uniqueName="[Safety Observations].[Shift, SOs]" caption="Shift, SOs" attribute="1" defaultMemberUniqueName="[Safety Observations].[Shift, SOs].[All]" allUniqueName="[Safety Observations].[Shift, SOs].[All]" dimensionUniqueName="[Safety Observations]" displayFolder="" count="0" unbalanced="0"/>
    <cacheHierarchy uniqueName="[Safety Observations].[Total Target Observations for Month, SOs]" caption="Total Target Observations for Month, SOs" attribute="1" defaultMemberUniqueName="[Safety Observations].[Total Target Observations for Month, SOs].[All]" allUniqueName="[Safety Observations].[Total Target Observations for Month, SOs].[All]" dimensionUniqueName="[Safety Observations]" displayFolder="" count="0" unbalanced="0"/>
    <cacheHierarchy uniqueName="[SAP Cost Center].[Cost Center, SAP]" caption="Cost Center, SAP" attribute="1" defaultMemberUniqueName="[SAP Cost Center].[Cost Center, SAP].[All]" allUniqueName="[SAP Cost Center].[Cost Center, SAP].[All]" dimensionUniqueName="[SAP Cost Center]" displayFolder="" count="0" unbalanced="0"/>
    <cacheHierarchy uniqueName="[SAP Cost Element].[Cost Element, SAP]" caption="Cost Element, SAP" attribute="1" defaultMemberUniqueName="[SAP Cost Element].[Cost Element, SAP].[All]" allUniqueName="[SAP Cost Element].[Cost Element, SAP].[All]" dimensionUniqueName="[SAP Cost Element]" displayFolder="" count="0" unbalanced="0"/>
    <cacheHierarchy uniqueName="[SAP KSB1].[Accrual?, SAP KSB1]" caption="Accrual?, SAP KSB1" attribute="1" defaultMemberUniqueName="[SAP KSB1].[Accrual?, SAP KSB1].[All]" allUniqueName="[SAP KSB1].[Accrual?, SAP KSB1].[All]" dimensionUniqueName="[SAP KSB1]" displayFolder="" count="0" unbalanced="0"/>
    <cacheHierarchy uniqueName="[SAP KSB1].[Cost Element Description, SAP KSB1]" caption="Cost Element Description, SAP KSB1" attribute="1" defaultMemberUniqueName="[SAP KSB1].[Cost Element Description, SAP KSB1].[All]" allUniqueName="[SAP KSB1].[Cost Element Description, SAP KSB1].[All]" dimensionUniqueName="[SAP KSB1]" displayFolder="" count="0" unbalanced="0"/>
    <cacheHierarchy uniqueName="[SAP KSB1].[Document Header Text, SAP KSB1]" caption="Document Header Text, SAP KSB1" attribute="1" defaultMemberUniqueName="[SAP KSB1].[Document Header Text, SAP KSB1].[All]" allUniqueName="[SAP KSB1].[Document Header Text, SAP KSB1].[All]" dimensionUniqueName="[SAP KSB1]" displayFolder="" count="0" unbalanced="0"/>
    <cacheHierarchy uniqueName="[SAP KSB1].[Document Number, SAP KSB1]" caption="Document Number, SAP KSB1" attribute="1" defaultMemberUniqueName="[SAP KSB1].[Document Number, SAP KSB1].[All]" allUniqueName="[SAP KSB1].[Document Number, SAP KSB1].[All]" dimensionUniqueName="[SAP KSB1]" displayFolder="" count="0" unbalanced="0"/>
    <cacheHierarchy uniqueName="[SAP KSB1].[Document type, SAP KSB1]" caption="Document type, SAP KSB1" attribute="1" defaultMemberUniqueName="[SAP KSB1].[Document type, SAP KSB1].[All]" allUniqueName="[SAP KSB1].[Document type, SAP KSB1].[All]" dimensionUniqueName="[SAP KSB1]" displayFolder="" count="0" unbalanced="0"/>
    <cacheHierarchy uniqueName="[SAP KSB1].[Manual Adjustment?, SAP KSB1]" caption="Manual Adjustment?, SAP KSB1" attribute="1" defaultMemberUniqueName="[SAP KSB1].[Manual Adjustment?, SAP KSB1].[All]" allUniqueName="[SAP KSB1].[Manual Adjustment?, SAP KSB1].[All]" dimensionUniqueName="[SAP KSB1]" displayFolder="" count="0" unbalanced="0"/>
    <cacheHierarchy uniqueName="[SAP KSB1].[No Asset-Location-WO?, SAP KSB1]" caption="No Asset-Location-WO?, SAP KSB1" attribute="1" defaultMemberUniqueName="[SAP KSB1].[No Asset-Location-WO?, SAP KSB1].[All]" allUniqueName="[SAP KSB1].[No Asset-Location-WO?, SAP KSB1].[All]" dimensionUniqueName="[SAP KSB1]" displayFolder="" count="0" unbalanced="0"/>
    <cacheHierarchy uniqueName="[SAP KSB1].[Non Maximo PO?, SAP KSB1]" caption="Non Maximo PO?, SAP KSB1" attribute="1" defaultMemberUniqueName="[SAP KSB1].[Non Maximo PO?, SAP KSB1].[All]" allUniqueName="[SAP KSB1].[Non Maximo PO?, SAP KSB1].[All]" dimensionUniqueName="[SAP KSB1]" displayFolder="" count="0" unbalanced="0"/>
    <cacheHierarchy uniqueName="[SAP KSB1].[PO Line Item, SAP KSB1]" caption="PO Line Item, SAP KSB1" attribute="1" defaultMemberUniqueName="[SAP KSB1].[PO Line Item, SAP KSB1].[All]" allUniqueName="[SAP KSB1].[PO Line Item, SAP KSB1].[All]" dimensionUniqueName="[SAP KSB1]" displayFolder="" count="0" unbalanced="0"/>
    <cacheHierarchy uniqueName="[SAP KSB1].[Posting Date, SAP KSB1]" caption="Posting Date, SAP KSB1" attribute="1" defaultMemberUniqueName="[SAP KSB1].[Posting Date, SAP KSB1].[All]" allUniqueName="[SAP KSB1].[Posting Date, SAP KSB1].[All]" dimensionUniqueName="[SAP KSB1]" displayFolder="" count="0" unbalanced="0"/>
    <cacheHierarchy uniqueName="[SAP KSB1].[Ref. document number, SAP KSB1]" caption="Ref. document number, SAP KSB1" attribute="1" defaultMemberUniqueName="[SAP KSB1].[Ref. document number, SAP KSB1].[All]" allUniqueName="[SAP KSB1].[Ref. document number, SAP KSB1].[All]" dimensionUniqueName="[SAP KSB1]" displayFolder="" count="0" unbalanced="0"/>
    <cacheHierarchy uniqueName="[SAP KSB1].[Storeroom Financial?, SAP KSB1]" caption="Storeroom Financial?, SAP KSB1" attribute="1" defaultMemberUniqueName="[SAP KSB1].[Storeroom Financial?, SAP KSB1].[All]" allUniqueName="[SAP KSB1].[Storeroom Financial?, SAP KSB1].[All]" dimensionUniqueName="[SAP KSB1]" displayFolder="" count="0" unbalanced="0"/>
    <cacheHierarchy uniqueName="[SAP KSB1].[Total Unmanaged?, SAP KSB1]" caption="Total Unmanaged?, SAP KSB1" attribute="1" defaultMemberUniqueName="[SAP KSB1].[Total Unmanaged?, SAP KSB1].[All]" allUniqueName="[SAP KSB1].[Total Unmanaged?, SAP KSB1].[All]" dimensionUniqueName="[SAP KSB1]" displayFolder="" count="0" unbalanced="0"/>
    <cacheHierarchy uniqueName="[SAP KSB1].[User Name, SAP KSB1]" caption="User Name, SAP KSB1" attribute="1" defaultMemberUniqueName="[SAP KSB1].[User Name, SAP KSB1].[All]" allUniqueName="[SAP KSB1].[User Name, SAP KSB1].[All]" dimensionUniqueName="[SAP KSB1]" displayFolder="" count="0" unbalanced="0"/>
    <cacheHierarchy uniqueName="[SAP KSB1].[Val.in rep.cur., SAP KSB1]" caption="Val.in rep.cur., SAP KSB1" attribute="1" defaultMemberUniqueName="[SAP KSB1].[Val.in rep.cur., SAP KSB1].[All]" allUniqueName="[SAP KSB1].[Val.in rep.cur., SAP KSB1].[All]" dimensionUniqueName="[SAP KSB1]" displayFolder="" count="0" unbalanced="0"/>
    <cacheHierarchy uniqueName="[SAP KSB1].[Wrong Cost Element Used?, SAP KSB1]" caption="Wrong Cost Element Used?, SAP KSB1" attribute="1" defaultMemberUniqueName="[SAP KSB1].[Wrong Cost Element Used?, SAP KSB1].[All]" allUniqueName="[SAP KSB1].[Wrong Cost Element Used?, SAP KSB1].[All]" dimensionUniqueName="[SAP KSB1]" displayFolder="" count="0" unbalanced="0"/>
    <cacheHierarchy uniqueName="[SAP Material].[Base Product Code, SAP Matl]" caption="Base Product Code, SAP Matl" attribute="1" defaultMemberUniqueName="[SAP Material].[Base Product Code, SAP Matl].[All]" allUniqueName="[SAP Material].[Base Product Code, SAP Matl].[All]" dimensionUniqueName="[SAP Material]" displayFolder="" count="0" unbalanced="0"/>
    <cacheHierarchy uniqueName="[SAP Material].[Consumer Unit Per SKU, SAP Matl]" caption="Consumer Unit Per SKU, SAP Matl" attribute="1" defaultMemberUniqueName="[SAP Material].[Consumer Unit Per SKU, SAP Matl].[All]" allUniqueName="[SAP Material].[Consumer Unit Per SKU, SAP Matl].[All]" dimensionUniqueName="[SAP Material]" displayFolder="" count="0" unbalanced="0"/>
    <cacheHierarchy uniqueName="[SAP Material].[Consumer Unit Size, SAP Matl]" caption="Consumer Unit Size, SAP Matl" attribute="1" defaultMemberUniqueName="[SAP Material].[Consumer Unit Size, SAP Matl].[All]" allUniqueName="[SAP Material].[Consumer Unit Size, SAP Matl].[All]" dimensionUniqueName="[SAP Material]" displayFolder="" count="0" unbalanced="0"/>
    <cacheHierarchy uniqueName="[SAP Material].[Consumer Unit, SAP Matl]" caption="Consumer Unit, SAP Matl" attribute="1" defaultMemberUniqueName="[SAP Material].[Consumer Unit, SAP Matl].[All]" allUniqueName="[SAP Material].[Consumer Unit, SAP Matl].[All]" dimensionUniqueName="[SAP Material]" displayFolder="" count="0" unbalanced="0"/>
    <cacheHierarchy uniqueName="[SAP Material].[Gross Weight, SAP Matl]" caption="Gross Weight, SAP Matl" attribute="1" defaultMemberUniqueName="[SAP Material].[Gross Weight, SAP Matl].[All]" allUniqueName="[SAP Material].[Gross Weight, SAP Matl].[All]" dimensionUniqueName="[SAP Material]" displayFolder="" count="0" unbalanced="0"/>
    <cacheHierarchy uniqueName="[SAP Material].[Material Description, SAP Matl]" caption="Material Description, SAP Matl" attribute="1" defaultMemberUniqueName="[SAP Material].[Material Description, SAP Matl].[All]" allUniqueName="[SAP Material].[Material Description, SAP Matl].[All]" dimensionUniqueName="[SAP Material]" displayFolder="" count="0" unbalanced="0"/>
    <cacheHierarchy uniqueName="[SAP Material].[Material EQC Factor, SAP Matl]" caption="Material EQC Factor, SAP Matl" attribute="1" defaultMemberUniqueName="[SAP Material].[Material EQC Factor, SAP Matl].[All]" allUniqueName="[SAP Material].[Material EQC Factor, SAP Matl].[All]" dimensionUniqueName="[SAP Material]" displayFolder="" count="0" unbalanced="0"/>
    <cacheHierarchy uniqueName="[SAP Material].[Material Packaging Factor, SAP Matl]" caption="Material Packaging Factor, SAP Matl" attribute="1" defaultMemberUniqueName="[SAP Material].[Material Packaging Factor, SAP Matl].[All]" allUniqueName="[SAP Material].[Material Packaging Factor, SAP Matl].[All]" dimensionUniqueName="[SAP Material]" displayFolder="" count="0" unbalanced="0"/>
    <cacheHierarchy uniqueName="[SAP Material].[Material Size, SAP Matl]" caption="Material Size, SAP Matl" attribute="1" defaultMemberUniqueName="[SAP Material].[Material Size, SAP Matl].[All]" allUniqueName="[SAP Material].[Material Size, SAP Matl].[All]" dimensionUniqueName="[SAP Material]" displayFolder="" count="0" unbalanced="0"/>
    <cacheHierarchy uniqueName="[SAP Material].[Material Type, SAP Matl]" caption="Material Type, SAP Matl" attribute="1" defaultMemberUniqueName="[SAP Material].[Material Type, SAP Matl].[All]" allUniqueName="[SAP Material].[Material Type, SAP Matl].[All]" dimensionUniqueName="[SAP Material]" displayFolder="" count="0" unbalanced="0"/>
    <cacheHierarchy uniqueName="[SAP Material].[MC10, SAP Matl]" caption="MC10, SAP Matl" attribute="1" defaultMemberUniqueName="[SAP Material].[MC10, SAP Matl].[All]" allUniqueName="[SAP Material].[MC10, SAP Matl].[All]" dimensionUniqueName="[SAP Material]" displayFolder="" count="0" unbalanced="0"/>
    <cacheHierarchy uniqueName="[SAP Material].[Net Weight, SAP Matl]" caption="Net Weight, SAP Matl" attribute="1" defaultMemberUniqueName="[SAP Material].[Net Weight, SAP Matl].[All]" allUniqueName="[SAP Material].[Net Weight, SAP Matl].[All]" dimensionUniqueName="[SAP Material]" displayFolder="" count="0" unbalanced="0"/>
    <cacheHierarchy uniqueName="[SAP Material].[PLANT_CODE_MC_18_KEY]" caption="PLANT_CODE_MC_18_KEY" attribute="1" defaultMemberUniqueName="[SAP Material].[PLANT_CODE_MC_18_KEY].[All]" allUniqueName="[SAP Material].[PLANT_CODE_MC_18_KEY].[All]" dimensionUniqueName="[SAP Material]" displayFolder="Advanced" count="0" unbalanced="0"/>
    <cacheHierarchy uniqueName="[SAP Material].[Product Family, SAP Matl]" caption="Product Family, SAP Matl" attribute="1" defaultMemberUniqueName="[SAP Material].[Product Family, SAP Matl].[All]" allUniqueName="[SAP Material].[Product Family, SAP Matl].[All]" dimensionUniqueName="[SAP Material]" displayFolder="" count="0" unbalanced="0"/>
    <cacheHierarchy uniqueName="[SAP Material].[SAP Code, SAP Matl]" caption="SAP Code, SAP Matl" attribute="1" defaultMemberUniqueName="[SAP Material].[SAP Code, SAP Matl].[All]" allUniqueName="[SAP Material].[SAP Code, SAP Matl].[All]" dimensionUniqueName="[SAP Material]" displayFolder="" count="0" unbalanced="0"/>
    <cacheHierarchy uniqueName="[SAP Material].[Stock Keeping Unit, SAP Matl]" caption="Stock Keeping Unit, SAP Matl" attribute="1" defaultMemberUniqueName="[SAP Material].[Stock Keeping Unit, SAP Matl].[All]" allUniqueName="[SAP Material].[Stock Keeping Unit, SAP Matl].[All]" dimensionUniqueName="[SAP Material]" displayFolder="" count="0" unbalanced="0"/>
    <cacheHierarchy uniqueName="[SAP Material].[Supply Chain Platform, SAP Matl]" caption="Supply Chain Platform, SAP Matl" attribute="1" defaultMemberUniqueName="[SAP Material].[Supply Chain Platform, SAP Matl].[All]" allUniqueName="[SAP Material].[Supply Chain Platform, SAP Matl].[All]" dimensionUniqueName="[SAP Material]" displayFolder="" count="0" unbalanced="0"/>
    <cacheHierarchy uniqueName="[SDU Detail].[Comments, SDU Detail]" caption="Comments, SDU Detail" attribute="1" defaultMemberUniqueName="[SDU Detail].[Comments, SDU Detail].[All]" allUniqueName="[SDU Detail].[Comments, SDU Detail].[All]" dimensionUniqueName="[SDU Detail]" displayFolder="" count="0" unbalanced="0"/>
    <cacheHierarchy uniqueName="[SDU Subcategory].[SDU Subcategory Name, SDU]" caption="SDU Subcategory Name, SDU" attribute="1" defaultMemberUniqueName="[SDU Subcategory].[SDU Subcategory Name, SDU].[All]" allUniqueName="[SDU Subcategory].[SDU Subcategory Name, SDU].[All]" dimensionUniqueName="[SDU Subcategory]" displayFolder="" count="0" unbalanced="0"/>
    <cacheHierarchy uniqueName="[SPC].[Type of Rule Violation]" caption="Type of Rule Violation" attribute="1" defaultMemberUniqueName="[SPC].[Type of Rule Violation].[All]" allUniqueName="[SPC].[Type of Rule Violation].[All]" dimensionUniqueName="[SPC]" displayFolder="" count="0" unbalanced="0"/>
    <cacheHierarchy uniqueName="[Step].[Step Name]" caption="Step Name" attribute="1" defaultMemberUniqueName="[Step].[Step Name].[All]" allUniqueName="[Step].[Step Name].[All]" dimensionUniqueName="[Step]" displayFolder="" count="0" unbalanced="0"/>
    <cacheHierarchy uniqueName="[Step].[STEP_ID]" caption="STEP_ID" attribute="1" defaultMemberUniqueName="[Step].[STEP_ID].[All]" allUniqueName="[Step].[STEP_ID].[All]" dimensionUniqueName="[Step]" displayFolder="Advanced" count="0" unbalanced="0"/>
    <cacheHierarchy uniqueName="[Step].[Steps Column Label]" caption="Steps Column Label" attribute="1" defaultMemberUniqueName="[Step].[Steps Column Label].[All]" allUniqueName="[Step].[Steps Column Label].[All]" dimensionUniqueName="[Step]" displayFolder="" count="0" unbalanced="0"/>
    <cacheHierarchy uniqueName="[Supply Chain Leaders].[DW_SYS_ID]" caption="DW_SYS_ID" attribute="1" defaultMemberUniqueName="[Supply Chain Leaders].[DW_SYS_ID].[All]" allUniqueName="[Supply Chain Leaders].[DW_SYS_ID].[All]" dimensionUniqueName="[Supply Chain Leaders]" displayFolder="Advanced" count="0" unbalanced="0"/>
    <cacheHierarchy uniqueName="[Supply Chain Leaders].[SCL System Platform]" caption="SCL System Platform" attribute="1" defaultMemberUniqueName="[Supply Chain Leaders].[SCL System Platform].[All]" allUniqueName="[Supply Chain Leaders].[SCL System Platform].[All]" dimensionUniqueName="[Supply Chain Leaders]" displayFolder="" count="2" unbalanced="0">
      <fieldsUsage count="2">
        <fieldUsage x="-1"/>
        <fieldUsage x="8"/>
      </fieldsUsage>
    </cacheHierarchy>
    <cacheHierarchy uniqueName="[Supply Chain Leaders].[Supply Chain Leader OU]" caption="Supply Chain Leader OU" attribute="1" defaultMemberUniqueName="[Supply Chain Leaders].[Supply Chain Leader OU].[All]" allUniqueName="[Supply Chain Leaders].[Supply Chain Leader OU].[All]" dimensionUniqueName="[Supply Chain Leaders]" displayFolder="" count="0" unbalanced="0"/>
    <cacheHierarchy uniqueName="[System].[Active]" caption="Active" attribute="1" defaultMemberUniqueName="[System].[Active].[All]" allUniqueName="[System].[Active].[All]" dimensionUniqueName="[System]" displayFolder="Details" count="0" unbalanced="0"/>
    <cacheHierarchy uniqueName="[System].[Area]" caption="Area" attribute="1" defaultMemberUniqueName="[System].[Area].[All]" allUniqueName="[System].[Area].[All]" dimensionUniqueName="[System]" displayFolder="Details" count="0" unbalanced="0"/>
    <cacheHierarchy uniqueName="[System].[Area_ID]" caption="Area_ID" attribute="1" defaultMemberUniqueName="[System].[Area_ID].[All]" allUniqueName="[System].[Area_ID].[All]" dimensionUniqueName="[System]" displayFolder="" count="0" unbalanced="0"/>
    <cacheHierarchy uniqueName="[System].[Bottleneck System]" caption="Bottleneck System" attribute="1" defaultMemberUniqueName="[System].[Bottleneck System].[All]" allUniqueName="[System].[Bottleneck System].[All]" dimensionUniqueName="[System]" displayFolder="" count="0" unbalanced="0"/>
    <cacheHierarchy uniqueName="[System].[Create Time]" caption="Create Time" attribute="1" defaultMemberUniqueName="[System].[Create Time].[All]" allUniqueName="[System].[Create Time].[All]" dimensionUniqueName="[System]" displayFolder="Advanced" count="0" unbalanced="0"/>
    <cacheHierarchy uniqueName="[System].[Default Parent System]" caption="Default Parent System" attribute="1" defaultMemberUniqueName="[System].[Default Parent System].[All]" allUniqueName="[System].[Default Parent System].[All]" dimensionUniqueName="[System]" displayFolder="Details" count="0" unbalanced="0"/>
    <cacheHierarchy uniqueName="[System].[Default UOM]" caption="Default UOM" attribute="1" defaultMemberUniqueName="[System].[Default UOM].[All]" allUniqueName="[System].[Default UOM].[All]" dimensionUniqueName="[System]" displayFolder="Details" count="0" unbalanced="0"/>
    <cacheHierarchy uniqueName="[System].[DW_AREA_ID]" caption="DW_AREA_ID" attribute="1" defaultMemberUniqueName="[System].[DW_AREA_ID].[All]" allUniqueName="[System].[DW_AREA_ID].[All]" dimensionUniqueName="[System]" displayFolder="Advanced" count="0" unbalanced="0"/>
    <cacheHierarchy uniqueName="[System].[DW_SYS_ID]" caption="DW_SYS_ID" attribute="1" defaultMemberUniqueName="[System].[DW_SYS_ID].[All]" allUniqueName="[System].[DW_SYS_ID].[All]" dimensionUniqueName="[System]" displayFolder="Advanced" count="0" unbalanced="0"/>
    <cacheHierarchy uniqueName="[System].[Maintenance Time]" caption="Maintenance Time" attribute="1" defaultMemberUniqueName="[System].[Maintenance Time].[All]" allUniqueName="[System].[Maintenance Time].[All]" dimensionUniqueName="[System]" displayFolder="Advanced" count="0" unbalanced="0"/>
    <cacheHierarchy uniqueName="[System].[Packaging System (Yes/No)]" caption="Packaging System (Yes/No)" attribute="1" defaultMemberUniqueName="[System].[Packaging System (Yes/No)].[All]" allUniqueName="[System].[Packaging System (Yes/No)].[All]" dimensionUniqueName="[System]" displayFolder="" count="0" unbalanced="0"/>
    <cacheHierarchy uniqueName="[System].[PERF_CALC_Y_N]" caption="PERF_CALC_Y_N" attribute="1" defaultMemberUniqueName="[System].[PERF_CALC_Y_N].[All]" allUniqueName="[System].[PERF_CALC_Y_N].[All]" dimensionUniqueName="[System]" displayFolder="Details" count="0" unbalanced="0"/>
    <cacheHierarchy uniqueName="[System].[Plant and Area]" caption="Plant and Area" attribute="1" defaultMemberUniqueName="[System].[Plant and Area].[All]" allUniqueName="[System].[Plant and Area].[All]" dimensionUniqueName="[System]" displayFolder="Advanced" count="0" unbalanced="0"/>
    <cacheHierarchy uniqueName="[System].[Plant and System]" caption="Plant and System" attribute="1" defaultMemberUniqueName="[System].[Plant and System].[All]" allUniqueName="[System].[Plant and System].[All]" dimensionUniqueName="[System]" displayFolder="Advanced" count="0" unbalanced="0"/>
    <cacheHierarchy uniqueName="[System].[Plant Name, System]" caption="Plant Name, System" attribute="1" defaultMemberUniqueName="[System].[Plant Name, System].[All]" allUniqueName="[System].[Plant Name, System].[All]" dimensionUniqueName="[System]" displayFolder="Advanced" count="0" unbalanced="0"/>
    <cacheHierarchy uniqueName="[System].[SCL System Name]" caption="SCL System Name" attribute="1" defaultMemberUniqueName="[System].[SCL System Name].[All]" allUniqueName="[System].[SCL System Name].[All]" dimensionUniqueName="[System]" displayFolder="" count="2" unbalanced="0">
      <fieldsUsage count="2">
        <fieldUsage x="-1"/>
        <fieldUsage x="2"/>
      </fieldsUsage>
    </cacheHierarchy>
    <cacheHierarchy uniqueName="[System].[SID_ID]" caption="SID_ID" attribute="1" defaultMemberUniqueName="[System].[SID_ID].[All]" allUniqueName="[System].[SID_ID].[All]" dimensionUniqueName="[System]" displayFolder="Details" count="0" unbalanced="0"/>
    <cacheHierarchy uniqueName="[System].[System Business Unit]" caption="System Business Unit" attribute="1" defaultMemberUniqueName="[System].[System Business Unit].[All]" allUniqueName="[System].[System Business Unit].[All]" dimensionUniqueName="[System]" displayFolder="" count="0" unbalanced="0"/>
    <cacheHierarchy uniqueName="[System].[System Constraint]" caption="System Constraint" attribute="1" defaultMemberUniqueName="[System].[System Constraint].[All]" allUniqueName="[System].[System Constraint].[All]" dimensionUniqueName="[System]" displayFolder="Details" count="0" unbalanced="0"/>
    <cacheHierarchy uniqueName="[System].[System Name]" caption="System Name" attribute="1" defaultMemberUniqueName="[System].[System Name].[All]" allUniqueName="[System].[System Name].[All]" dimensionUniqueName="[System]" displayFolder="" count="0" unbalanced="0"/>
    <cacheHierarchy uniqueName="[System].[System Platform]" caption="System Platform" attribute="1" defaultMemberUniqueName="[System].[System Platform].[All]" allUniqueName="[System].[System Platform].[All]" dimensionUniqueName="[System]" displayFolder="" count="0" unbalanced="0"/>
    <cacheHierarchy uniqueName="[System].[System Type]" caption="System Type" attribute="1" defaultMemberUniqueName="[System].[System Type].[All]" allUniqueName="[System].[System Type].[All]" dimensionUniqueName="[System]" displayFolder="" count="0" unbalanced="0"/>
    <cacheHierarchy uniqueName="[System].[System_ID]" caption="System_ID" attribute="1" defaultMemberUniqueName="[System].[System_ID].[All]" allUniqueName="[System].[System_ID].[All]" dimensionUniqueName="[System]" displayFolder="Details" count="0" unbalanced="0"/>
    <cacheHierarchy uniqueName="[System].[SYSTEM_PLATFORM_ID]" caption="SYSTEM_PLATFORM_ID" attribute="1" defaultMemberUniqueName="[System].[SYSTEM_PLATFORM_ID].[All]" allUniqueName="[System].[SYSTEM_PLATFORM_ID].[All]" dimensionUniqueName="[System]" displayFolder="Details" count="0" unbalanced="0"/>
    <cacheHierarchy uniqueName="[System GPH Mapping].[System GPH Family]" caption="System GPH Family" attribute="1" defaultMemberUniqueName="[System GPH Mapping].[System GPH Family].[All]" allUniqueName="[System GPH Mapping].[System GPH Family].[All]" dimensionUniqueName="[System GPH Mapping]" displayFolder="" count="0" unbalanced="0"/>
    <cacheHierarchy uniqueName="[System GPH Mapping].[System Manufacture Platform Code MM]" caption="System Manufacture Platform Code MM" attribute="1" defaultMemberUniqueName="[System GPH Mapping].[System Manufacture Platform Code MM].[All]" allUniqueName="[System GPH Mapping].[System Manufacture Platform Code MM].[All]" dimensionUniqueName="[System GPH Mapping]" displayFolder="" count="0" unbalanced="0"/>
    <cacheHierarchy uniqueName="[System GPH Mapping].[System SCITQ Platform]" caption="System SCITQ Platform" attribute="1" defaultMemberUniqueName="[System GPH Mapping].[System SCITQ Platform].[All]" allUniqueName="[System GPH Mapping].[System SCITQ Platform].[All]" dimensionUniqueName="[System GPH Mapping]" displayFolder="" count="0" unbalanced="0"/>
    <cacheHierarchy uniqueName="[System Group].[System Group Name]" caption="System Group Name" attribute="1" defaultMemberUniqueName="[System Group].[System Group Name].[All]" allUniqueName="[System Group].[System Group Name].[All]" dimensionUniqueName="[System Group]" displayFolder="" count="0" unbalanced="0"/>
    <cacheHierarchy uniqueName="[System Product].[ABM_IDEAL_T]" caption="ABM_IDEAL_T" attribute="1" defaultMemberUniqueName="[System Product].[ABM_IDEAL_T].[All]" allUniqueName="[System Product].[ABM_IDEAL_T].[All]" dimensionUniqueName="[System Product]" displayFolder="" count="0" unbalanced="0"/>
    <cacheHierarchy uniqueName="[System Product].[ABM_MAX_T]" caption="ABM_MAX_T" attribute="1" defaultMemberUniqueName="[System Product].[ABM_MAX_T].[All]" allUniqueName="[System Product].[ABM_MAX_T].[All]" dimensionUniqueName="[System Product]" displayFolder="" count="0" unbalanced="0"/>
    <cacheHierarchy uniqueName="[System Product].[ACTIVE_Y_N]" caption="ACTIVE_Y_N" attribute="1" defaultMemberUniqueName="[System Product].[ACTIVE_Y_N].[All]" allUniqueName="[System Product].[ACTIVE_Y_N].[All]" dimensionUniqueName="[System Product]" displayFolder="" count="0" unbalanced="0"/>
    <cacheHierarchy uniqueName="[System Product].[BEGIN_REV_DATIME]" caption="BEGIN_REV_DATIME" attribute="1" defaultMemberUniqueName="[System Product].[BEGIN_REV_DATIME].[All]" allUniqueName="[System Product].[BEGIN_REV_DATIME].[All]" dimensionUniqueName="[System Product]" displayFolder="" count="0" unbalanced="0"/>
    <cacheHierarchy uniqueName="[System Product].[DAILY_RATE]" caption="DAILY_RATE" attribute="1" defaultMemberUniqueName="[System Product].[DAILY_RATE].[All]" allUniqueName="[System Product].[DAILY_RATE].[All]" dimensionUniqueName="[System Product]" displayFolder="" count="0" unbalanced="0"/>
    <cacheHierarchy uniqueName="[System Product].[DAILY_RATE_LBS]" caption="DAILY_RATE_LBS" attribute="1" defaultMemberUniqueName="[System Product].[DAILY_RATE_LBS].[All]" allUniqueName="[System Product].[DAILY_RATE_LBS].[All]" dimensionUniqueName="[System Product]" displayFolder="" count="0" unbalanced="0"/>
    <cacheHierarchy uniqueName="[System Product].[DW_SYSTEM_PROD_ID]" caption="DW_SYSTEM_PROD_ID" attribute="1" defaultMemberUniqueName="[System Product].[DW_SYSTEM_PROD_ID].[All]" allUniqueName="[System Product].[DW_SYSTEM_PROD_ID].[All]" dimensionUniqueName="[System Product]" displayFolder="" count="0" unbalanced="0"/>
    <cacheHierarchy uniqueName="[System Product].[END_REV_DATIME]" caption="END_REV_DATIME" attribute="1" defaultMemberUniqueName="[System Product].[END_REV_DATIME].[All]" allUniqueName="[System Product].[END_REV_DATIME].[All]" dimensionUniqueName="[System Product]" displayFolder="" count="0" unbalanced="0"/>
    <cacheHierarchy uniqueName="[System Product].[IDEAL_T]" caption="IDEAL_T" attribute="1" defaultMemberUniqueName="[System Product].[IDEAL_T].[All]" allUniqueName="[System Product].[IDEAL_T].[All]" dimensionUniqueName="[System Product]" displayFolder="" count="0" unbalanced="0"/>
    <cacheHierarchy uniqueName="[System Product].[IDEAL_T_LBS]" caption="IDEAL_T_LBS" attribute="1" defaultMemberUniqueName="[System Product].[IDEAL_T_LBS].[All]" allUniqueName="[System Product].[IDEAL_T_LBS].[All]" dimensionUniqueName="[System Product]" displayFolder="" count="0" unbalanced="0"/>
    <cacheHierarchy uniqueName="[System Product].[ideals_t_cwt]" caption="ideals_t_cwt" attribute="1" defaultMemberUniqueName="[System Product].[ideals_t_cwt].[All]" allUniqueName="[System Product].[ideals_t_cwt].[All]" dimensionUniqueName="[System Product]" displayFolder="" count="0" unbalanced="0"/>
    <cacheHierarchy uniqueName="[System Product].[Incorrect Ideal Rate (CWT)]" caption="Incorrect Ideal Rate (CWT)" attribute="1" defaultMemberUniqueName="[System Product].[Incorrect Ideal Rate (CWT)].[All]" allUniqueName="[System Product].[Incorrect Ideal Rate (CWT)].[All]" dimensionUniqueName="[System Product]" displayFolder="" count="0" unbalanced="0"/>
    <cacheHierarchy uniqueName="[System Product].[MAX_T]" caption="MAX_T" attribute="1" defaultMemberUniqueName="[System Product].[MAX_T].[All]" allUniqueName="[System Product].[MAX_T].[All]" dimensionUniqueName="[System Product]" displayFolder="" count="0" unbalanced="0"/>
    <cacheHierarchy uniqueName="[System Product].[max_t_cwt]" caption="max_t_cwt" attribute="1" defaultMemberUniqueName="[System Product].[max_t_cwt].[All]" allUniqueName="[System Product].[max_t_cwt].[All]" dimensionUniqueName="[System Product]" displayFolder="" count="0" unbalanced="0"/>
    <cacheHierarchy uniqueName="[System Product].[MAX_T_LBS]" caption="MAX_T_LBS" attribute="1" defaultMemberUniqueName="[System Product].[MAX_T_LBS].[All]" allUniqueName="[System Product].[MAX_T_LBS].[All]" dimensionUniqueName="[System Product]" displayFolder="" count="0" unbalanced="0"/>
    <cacheHierarchy uniqueName="[System Product].[PROD_ID]" caption="PROD_ID" attribute="1" defaultMemberUniqueName="[System Product].[PROD_ID].[All]" allUniqueName="[System Product].[PROD_ID].[All]" dimensionUniqueName="[System Product]" displayFolder="" count="0" unbalanced="0"/>
    <cacheHierarchy uniqueName="[System Product].[RATE_CODE]" caption="RATE_CODE" attribute="1" defaultMemberUniqueName="[System Product].[RATE_CODE].[All]" allUniqueName="[System Product].[RATE_CODE].[All]" dimensionUniqueName="[System Product]" displayFolder="" count="0" unbalanced="0"/>
    <cacheHierarchy uniqueName="[System Product].[SID_ID]" caption="SID_ID" attribute="1" defaultMemberUniqueName="[System Product].[SID_ID].[All]" allUniqueName="[System Product].[SID_ID].[All]" dimensionUniqueName="[System Product]" displayFolder="" count="0" unbalanced="0"/>
    <cacheHierarchy uniqueName="[System Product].[SYS_ID]" caption="SYS_ID" attribute="1" defaultMemberUniqueName="[System Product].[SYS_ID].[All]" allUniqueName="[System Product].[SYS_ID].[All]" dimensionUniqueName="[System Product]" displayFolder="" count="0" unbalanced="0"/>
    <cacheHierarchy uniqueName="[System Product].[SYSTEM_PROD_ID]" caption="SYSTEM_PROD_ID" attribute="1" defaultMemberUniqueName="[System Product].[SYSTEM_PROD_ID].[All]" allUniqueName="[System Product].[SYSTEM_PROD_ID].[All]" dimensionUniqueName="[System Product]" displayFolder="" count="0" unbalanced="0"/>
    <cacheHierarchy uniqueName="[System Product].[TARGET_PERIOD_UOM_ID]" caption="TARGET_PERIOD_UOM_ID" attribute="1" defaultMemberUniqueName="[System Product].[TARGET_PERIOD_UOM_ID].[All]" allUniqueName="[System Product].[TARGET_PERIOD_UOM_ID].[All]" dimensionUniqueName="[System Product]" displayFolder="" count="0" unbalanced="0"/>
    <cacheHierarchy uniqueName="[System Product].[TARGET_UNITS]" caption="TARGET_UNITS" attribute="1" defaultMemberUniqueName="[System Product].[TARGET_UNITS].[All]" allUniqueName="[System Product].[TARGET_UNITS].[All]" dimensionUniqueName="[System Product]" displayFolder="" count="0" unbalanced="0"/>
    <cacheHierarchy uniqueName="[System Product].[TARGET_UOM_ID]" caption="TARGET_UOM_ID" attribute="1" defaultMemberUniqueName="[System Product].[TARGET_UOM_ID].[All]" allUniqueName="[System Product].[TARGET_UOM_ID].[All]" dimensionUniqueName="[System Product]" displayFolder="" count="0" unbalanced="0"/>
    <cacheHierarchy uniqueName="[Unit].[DW_UNIT_ID]" caption="DW_UNIT_ID" attribute="1" defaultMemberUniqueName="[Unit].[DW_UNIT_ID].[All]" allUniqueName="[Unit].[DW_UNIT_ID].[All]" dimensionUniqueName="[Unit]" displayFolder="" count="0" unbalanced="0"/>
    <cacheHierarchy uniqueName="[Unit].[SID_ID]" caption="SID_ID" attribute="1" defaultMemberUniqueName="[Unit].[SID_ID].[All]" allUniqueName="[Unit].[SID_ID].[All]" dimensionUniqueName="[Unit]" displayFolder="Details" count="0" unbalanced="0"/>
    <cacheHierarchy uniqueName="[Unit].[Unit Column Label]" caption="Unit Column Label" attribute="1" defaultMemberUniqueName="[Unit].[Unit Column Label].[All]" allUniqueName="[Unit].[Unit Column Label].[All]" dimensionUniqueName="[Unit]" displayFolder="Details" count="0" unbalanced="0"/>
    <cacheHierarchy uniqueName="[Unit].[Unit Name]" caption="Unit Name" attribute="1" defaultMemberUniqueName="[Unit].[Unit Name].[All]" allUniqueName="[Unit].[Unit Name].[All]" dimensionUniqueName="[Unit]" displayFolder="" count="0" unbalanced="0"/>
    <cacheHierarchy uniqueName="[Unit].[UNIT_ID]" caption="UNIT_ID" attribute="1" defaultMemberUniqueName="[Unit].[UNIT_ID].[All]" allUniqueName="[Unit].[UNIT_ID].[All]" dimensionUniqueName="[Unit]" displayFolder="Details" count="0" unbalanced="0"/>
    <cacheHierarchy uniqueName="[Unit State].[Unit State]" caption="Unit State" attribute="1" defaultMemberUniqueName="[Unit State].[Unit State].[All]" allUniqueName="[Unit State].[Unit State].[All]" dimensionUniqueName="[Unit State]" displayFolder="" count="0" unbalanced="0"/>
    <cacheHierarchy uniqueName="[Usage].[Material_Type]" caption="Material_Type" attribute="1" defaultMemberUniqueName="[Usage].[Material_Type].[All]" allUniqueName="[Usage].[Material_Type].[All]" dimensionUniqueName="[Usage]" displayFolder="" count="0" unbalanced="0"/>
    <cacheHierarchy uniqueName="[Usage].[Mfg_Platform]" caption="Mfg_Platform" attribute="1" defaultMemberUniqueName="[Usage].[Mfg_Platform].[All]" allUniqueName="[Usage].[Mfg_Platform].[All]" dimensionUniqueName="[Usage]" displayFolder="" count="0" unbalanced="0"/>
    <cacheHierarchy uniqueName="[Usage].[Operating_Category]" caption="Operating_Category" attribute="1" defaultMemberUniqueName="[Usage].[Operating_Category].[All]" allUniqueName="[Usage].[Operating_Category].[All]" dimensionUniqueName="[Usage]" displayFolder="" count="0" unbalanced="0"/>
    <cacheHierarchy uniqueName="[Usage].[Plant_Code]" caption="Plant_Code" attribute="1" defaultMemberUniqueName="[Usage].[Plant_Code].[All]" allUniqueName="[Usage].[Plant_Code].[All]" dimensionUniqueName="[Usage]" displayFolder="" count="0" unbalanced="0"/>
    <cacheHierarchy uniqueName="[Usage].[Work_Center]" caption="Work_Center" attribute="1" defaultMemberUniqueName="[Usage].[Work_Center].[All]" allUniqueName="[Usage].[Work_Center].[All]" dimensionUniqueName="[Usage]" displayFolder="" count="0" unbalanced="0"/>
    <cacheHierarchy uniqueName="[Waste].[Date, Waste]" caption="Date, Waste" attribute="1" defaultMemberUniqueName="[Waste].[Date, Waste].[All]" allUniqueName="[Waste].[Date, Waste].[All]" dimensionUniqueName="[Waste]" displayFolder="" count="0" unbalanced="0"/>
    <cacheHierarchy uniqueName="[Waste].[Deal Code, Waste]" caption="Deal Code, Waste" attribute="1" defaultMemberUniqueName="[Waste].[Deal Code, Waste].[All]" allUniqueName="[Waste].[Deal Code, Waste].[All]" dimensionUniqueName="[Waste]" displayFolder="" count="0" unbalanced="0"/>
    <cacheHierarchy uniqueName="[Waste].[Detail Comments]" caption="Detail Comments" attribute="1" defaultMemberUniqueName="[Waste].[Detail Comments].[All]" allUniqueName="[Waste].[Detail Comments].[All]" dimensionUniqueName="[Waste]" displayFolder="Details" count="0" unbalanced="0"/>
    <cacheHierarchy uniqueName="[Waste].[Header Comments]" caption="Header Comments" attribute="1" defaultMemberUniqueName="[Waste].[Header Comments].[All]" allUniqueName="[Waste].[Header Comments].[All]" dimensionUniqueName="[Waste]" displayFolder="Details" count="0" unbalanced="0"/>
    <cacheHierarchy uniqueName="[Waste].[User Initials]" caption="User Initials" attribute="1" defaultMemberUniqueName="[Waste].[User Initials].[All]" allUniqueName="[Waste].[User Initials].[All]" dimensionUniqueName="[Waste]" displayFolder="Details" count="0" unbalanced="0"/>
    <cacheHierarchy uniqueName="[Weekly Fiscal Calendar].[Fiscal Month]" caption="Fiscal Month" attribute="1" defaultMemberUniqueName="[Weekly Fiscal Calendar].[Fiscal Month].[All]" allUniqueName="[Weekly Fiscal Calendar].[Fiscal Month].[All]" dimensionUniqueName="[Weekly Fiscal Calendar]" displayFolder="" count="0" unbalanced="0"/>
    <cacheHierarchy uniqueName="[Weekly Fiscal Calendar].[Fiscal Quarter]" caption="Fiscal Quarter" attribute="1" defaultMemberUniqueName="[Weekly Fiscal Calendar].[Fiscal Quarter].[All]" allUniqueName="[Weekly Fiscal Calendar].[Fiscal Quarter].[All]" dimensionUniqueName="[Weekly Fiscal Calendar]" displayFolder="" count="0" unbalanced="0"/>
    <cacheHierarchy uniqueName="[Weekly Fiscal Calendar].[Fiscal Week]" caption="Fiscal Week" attribute="1" defaultMemberUniqueName="[Weekly Fiscal Calendar].[Fiscal Week].[All]" allUniqueName="[Weekly Fiscal Calendar].[Fiscal Week].[All]" dimensionUniqueName="[Weekly Fiscal Calendar]" displayFolder="" count="0" unbalanced="0"/>
    <cacheHierarchy uniqueName="[Weekly Fiscal Calendar].[Fiscal Year]" caption="Fiscal Year" attribute="1" defaultMemberUniqueName="[Weekly Fiscal Calendar].[Fiscal Year].[All]" allUniqueName="[Weekly Fiscal Calendar].[Fiscal Year].[All]" dimensionUniqueName="[Weekly Fiscal Calendar]" displayFolder="" count="0" unbalanced="0"/>
    <cacheHierarchy uniqueName="[Weekly Fiscal Calendar].[Relative Fiscal Quarter]" caption="Relative Fiscal Quarter" attribute="1" defaultMemberUniqueName="[Weekly Fiscal Calendar].[Relative Fiscal Quarter].[All]" allUniqueName="[Weekly Fiscal Calendar].[Relative Fiscal Quarter].[All]" dimensionUniqueName="[Weekly Fiscal Calendar]" displayFolder="" count="0" unbalanced="0"/>
    <cacheHierarchy uniqueName="[Weekly Fiscal Calendar].[Relative Fiscal Year]" caption="Relative Fiscal Year" attribute="1" defaultMemberUniqueName="[Weekly Fiscal Calendar].[Relative Fiscal Year].[All]" allUniqueName="[Weekly Fiscal Calendar].[Relative Fiscal Year].[All]" dimensionUniqueName="[Weekly Fiscal Calendar]" displayFolder="" count="0" unbalanced="0"/>
    <cacheHierarchy uniqueName="[Weekly Fiscal Calendar].[Week Start Day]" caption="Week Start Day" attribute="1" defaultMemberUniqueName="[Weekly Fiscal Calendar].[Week Start Day].[All]" allUniqueName="[Weekly Fiscal Calendar].[Week Start Day].[All]" dimensionUniqueName="[Weekly Fiscal Calendar]" displayFolder="" count="0" unbalanced="0"/>
    <cacheHierarchy uniqueName="[Work Teams].[Team Name]" caption="Team Name" attribute="1" defaultMemberUniqueName="[Work Teams].[Team Name].[All]" allUniqueName="[Work Teams].[Team Name].[All]" dimensionUniqueName="[Work Teams]" displayFolder="" count="0" unbalanced="0"/>
    <cacheHierarchy uniqueName="[Workbrain].[Activity, Workbrain]" caption="Activity, Workbrain" attribute="1" defaultMemberUniqueName="[Workbrain].[Activity, Workbrain].[All]" allUniqueName="[Workbrain].[Activity, Workbrain].[All]" dimensionUniqueName="[Workbrain]" displayFolder="" count="0" unbalanced="0"/>
    <cacheHierarchy uniqueName="[Workbrain].[Employee ID, Workbrain]" caption="Employee ID, Workbrain" attribute="1" defaultMemberUniqueName="[Workbrain].[Employee ID, Workbrain].[All]" allUniqueName="[Workbrain].[Employee ID, Workbrain].[All]" dimensionUniqueName="[Workbrain]" displayFolder="" count="0" unbalanced="0"/>
    <cacheHierarchy uniqueName="[Workbrain].[End Time, Workbrain]" caption="End Time, Workbrain" attribute="1" defaultMemberUniqueName="[Workbrain].[End Time, Workbrain].[All]" allUniqueName="[Workbrain].[End Time, Workbrain].[All]" dimensionUniqueName="[Workbrain]" displayFolder="" count="0" unbalanced="0"/>
    <cacheHierarchy uniqueName="[Workbrain].[Hour Type, Workbrain]" caption="Hour Type, Workbrain" attribute="1" defaultMemberUniqueName="[Workbrain].[Hour Type, Workbrain].[All]" allUniqueName="[Workbrain].[Hour Type, Workbrain].[All]" dimensionUniqueName="[Workbrain]" displayFolder="" count="0" unbalanced="0"/>
    <cacheHierarchy uniqueName="[Workbrain].[Minutes Worked, Workbrain]" caption="Minutes Worked, Workbrain" attribute="1" defaultMemberUniqueName="[Workbrain].[Minutes Worked, Workbrain].[All]" allUniqueName="[Workbrain].[Minutes Worked, Workbrain].[All]" dimensionUniqueName="[Workbrain]" displayFolder="" count="0" unbalanced="0"/>
    <cacheHierarchy uniqueName="[Workbrain].[Pay Group Name, Workbrain]" caption="Pay Group Name, Workbrain" attribute="1" defaultMemberUniqueName="[Workbrain].[Pay Group Name, Workbrain].[All]" allUniqueName="[Workbrain].[Pay Group Name, Workbrain].[All]" dimensionUniqueName="[Workbrain]" displayFolder="" count="0" unbalanced="0"/>
    <cacheHierarchy uniqueName="[Workbrain].[Rate, Workbrain]" caption="Rate, Workbrain" attribute="1" defaultMemberUniqueName="[Workbrain].[Rate, Workbrain].[All]" allUniqueName="[Workbrain].[Rate, Workbrain].[All]" dimensionUniqueName="[Workbrain]" displayFolder="" count="0" unbalanced="0"/>
    <cacheHierarchy uniqueName="[Workbrain].[Shift Premium, Workbrain]" caption="Shift Premium, Workbrain" attribute="1" defaultMemberUniqueName="[Workbrain].[Shift Premium, Workbrain].[All]" allUniqueName="[Workbrain].[Shift Premium, Workbrain].[All]" dimensionUniqueName="[Workbrain]" displayFolder="" count="0" unbalanced="0"/>
    <cacheHierarchy uniqueName="[Workbrain].[Start Time, Workbrain]" caption="Start Time, Workbrain" attribute="1" defaultMemberUniqueName="[Workbrain].[Start Time, Workbrain].[All]" allUniqueName="[Workbrain].[Start Time, Workbrain].[All]" dimensionUniqueName="[Workbrain]" displayFolder="" count="0" unbalanced="0"/>
    <cacheHierarchy uniqueName="[Workbrain].[Time Code, Workbrain]" caption="Time Code, Workbrain" attribute="1" defaultMemberUniqueName="[Workbrain].[Time Code, Workbrain].[All]" allUniqueName="[Workbrain].[Time Code, Workbrain].[All]" dimensionUniqueName="[Workbrain]" displayFolder="" count="0" unbalanced="0"/>
    <cacheHierarchy uniqueName="[Workbrain].[Work Date, Workbrain]" caption="Work Date, Workbrain" attribute="1" defaultMemberUniqueName="[Workbrain].[Work Date, Workbrain].[All]" allUniqueName="[Workbrain].[Work Date, Workbrain].[All]" dimensionUniqueName="[Workbrain]" displayFolder="" count="0" unbalanced="0"/>
    <cacheHierarchy uniqueName="[APO Rate Check].[ACT_LBS_QTY]" caption="ACT_LBS_QTY" attribute="1" defaultMemberUniqueName="[APO Rate Check].[ACT_LBS_QTY].[All]" allUniqueName="[APO Rate Check].[ACT_LBS_QTY].[All]" dimensionUniqueName="[APO Rate Check]" displayFolder="" count="0" unbalanced="0" hidden="1"/>
    <cacheHierarchy uniqueName="[APO Rate Check].[ACT_SKU_QTY]" caption="ACT_SKU_QTY" attribute="1" defaultMemberUniqueName="[APO Rate Check].[ACT_SKU_QTY].[All]" allUniqueName="[APO Rate Check].[ACT_SKU_QTY].[All]" dimensionUniqueName="[APO Rate Check]" displayFolder="" count="0" unbalanced="0" hidden="1"/>
    <cacheHierarchy uniqueName="[APO Rate Check].[APO Plan]" caption="APO Plan" attribute="1" defaultMemberUniqueName="[APO Rate Check].[APO Plan].[All]" allUniqueName="[APO Rate Check].[APO Plan].[All]" dimensionUniqueName="[APO Rate Check]" displayFolder="" count="0" unbalanced="0" hidden="1"/>
    <cacheHierarchy uniqueName="[APO Rate Check].[Data_Process_Type]" caption="Data_Process_Type" attribute="1" defaultMemberUniqueName="[APO Rate Check].[Data_Process_Type].[All]" allUniqueName="[APO Rate Check].[Data_Process_Type].[All]" dimensionUniqueName="[APO Rate Check]" displayFolder="" count="0" unbalanced="0" hidden="1"/>
    <cacheHierarchy uniqueName="[APO Rate Check].[DC_Plan]" caption="DC_Plan" attribute="1" defaultMemberUniqueName="[APO Rate Check].[DC_Plan].[All]" allUniqueName="[APO Rate Check].[DC_Plan].[All]" dimensionUniqueName="[APO Rate Check]" displayFolder="" count="0" unbalanced="0" hidden="1"/>
    <cacheHierarchy uniqueName="[APO Rate Check].[DW_PRNT_PROD_ID]" caption="DW_PRNT_PROD_ID" attribute="1" defaultMemberUniqueName="[APO Rate Check].[DW_PRNT_PROD_ID].[All]" allUniqueName="[APO Rate Check].[DW_PRNT_PROD_ID].[All]" dimensionUniqueName="[APO Rate Check]" displayFolder="Details" count="0" unbalanced="0" hidden="1"/>
    <cacheHierarchy uniqueName="[APO Rate Check].[ERS_Ratio]" caption="ERS_Ratio" attribute="1" defaultMemberUniqueName="[APO Rate Check].[ERS_Ratio].[All]" allUniqueName="[APO Rate Check].[ERS_Ratio].[All]" dimensionUniqueName="[APO Rate Check]" displayFolder="" count="0" unbalanced="0" hidden="1"/>
    <cacheHierarchy uniqueName="[APO Rate Check].[External_Starved_Mins]" caption="External_Starved_Mins" attribute="1" defaultMemberUniqueName="[APO Rate Check].[External_Starved_Mins].[All]" allUniqueName="[APO Rate Check].[External_Starved_Mins].[All]" dimensionUniqueName="[APO Rate Check]" displayFolder="" count="0" unbalanced="0" hidden="1"/>
    <cacheHierarchy uniqueName="[APO Rate Check].[guess_system]" caption="guess_system" attribute="1" defaultMemberUniqueName="[APO Rate Check].[guess_system].[All]" allUniqueName="[APO Rate Check].[guess_system].[All]" dimensionUniqueName="[APO Rate Check]" displayFolder="" count="0" unbalanced="0" hidden="1"/>
    <cacheHierarchy uniqueName="[APO Rate Check].[hist_apo_plan_hourly_by_system]" caption="hist_apo_plan_hourly_by_system" attribute="1" defaultMemberUniqueName="[APO Rate Check].[hist_apo_plan_hourly_by_system].[All]" allUniqueName="[APO Rate Check].[hist_apo_plan_hourly_by_system].[All]" dimensionUniqueName="[APO Rate Check]" displayFolder="Corporate Analysis" count="0" unbalanced="0" hidden="1"/>
    <cacheHierarchy uniqueName="[APO Rate Check].[hist_ppds_plan_hourly_by_system]" caption="hist_ppds_plan_hourly_by_system" attribute="1" defaultMemberUniqueName="[APO Rate Check].[hist_ppds_plan_hourly_by_system].[All]" allUniqueName="[APO Rate Check].[hist_ppds_plan_hourly_by_system].[All]" dimensionUniqueName="[APO Rate Check]" displayFolder="Corporate Analysis" count="0" unbalanced="0" hidden="1"/>
    <cacheHierarchy uniqueName="[APO Rate Check].[month_seq_num]" caption="month_seq_num" attribute="1" defaultMemberUniqueName="[APO Rate Check].[month_seq_num].[All]" allUniqueName="[APO Rate Check].[month_seq_num].[All]" dimensionUniqueName="[APO Rate Check]" displayFolder="" count="0" unbalanced="0" hidden="1"/>
    <cacheHierarchy uniqueName="[APO Rate Check].[Normal_ACT_DEF_QTY]" caption="Normal_ACT_DEF_QTY" attribute="1" defaultMemberUniqueName="[APO Rate Check].[Normal_ACT_DEF_QTY].[All]" allUniqueName="[APO Rate Check].[Normal_ACT_DEF_QTY].[All]" dimensionUniqueName="[APO Rate Check]" displayFolder="" count="0" unbalanced="0" hidden="1"/>
    <cacheHierarchy uniqueName="[APO Rate Check].[now_fiscal_year]" caption="now_fiscal_year" attribute="1" defaultMemberUniqueName="[APO Rate Check].[now_fiscal_year].[All]" allUniqueName="[APO Rate Check].[now_fiscal_year].[All]" dimensionUniqueName="[APO Rate Check]" displayFolder="" count="0" unbalanced="0" hidden="1"/>
    <cacheHierarchy uniqueName="[APO Rate Check].[now_month_id]" caption="now_month_id" attribute="1" defaultMemberUniqueName="[APO Rate Check].[now_month_id].[All]" allUniqueName="[APO Rate Check].[now_month_id].[All]" dimensionUniqueName="[APO Rate Check]" displayFolder="" count="0" unbalanced="0" hidden="1"/>
    <cacheHierarchy uniqueName="[APO Rate Check].[now_month_seq_num]" caption="now_month_seq_num" attribute="1" defaultMemberUniqueName="[APO Rate Check].[now_month_seq_num].[All]" allUniqueName="[APO Rate Check].[now_month_seq_num].[All]" dimensionUniqueName="[APO Rate Check]" displayFolder="" count="0" unbalanced="0" hidden="1"/>
    <cacheHierarchy uniqueName="[APO Rate Check].[now_quarter_id]" caption="now_quarter_id" attribute="1" defaultMemberUniqueName="[APO Rate Check].[now_quarter_id].[All]" allUniqueName="[APO Rate Check].[now_quarter_id].[All]" dimensionUniqueName="[APO Rate Check]" displayFolder="" count="0" unbalanced="0" hidden="1"/>
    <cacheHierarchy uniqueName="[APO Rate Check].[now_week_id]" caption="now_week_id" attribute="1" defaultMemberUniqueName="[APO Rate Check].[now_week_id].[All]" allUniqueName="[APO Rate Check].[now_week_id].[All]" dimensionUniqueName="[APO Rate Check]" displayFolder="" count="0" unbalanced="0" hidden="1"/>
    <cacheHierarchy uniqueName="[APO Rate Check].[now_week_seq_num]" caption="now_week_seq_num" attribute="1" defaultMemberUniqueName="[APO Rate Check].[now_week_seq_num].[All]" allUniqueName="[APO Rate Check].[now_week_seq_num].[All]" dimensionUniqueName="[APO Rate Check]" displayFolder="" count="0" unbalanced="0" hidden="1"/>
    <cacheHierarchy uniqueName="[APO Rate Check].[NP_HOURS]" caption="NP_HOURS" attribute="1" defaultMemberUniqueName="[APO Rate Check].[NP_HOURS].[All]" allUniqueName="[APO Rate Check].[NP_HOURS].[All]" dimensionUniqueName="[APO Rate Check]" displayFolder="" count="0" unbalanced="0" hidden="1"/>
    <cacheHierarchy uniqueName="[APO Rate Check].[OOP_MINS]" caption="OOP_MINS" attribute="1" defaultMemberUniqueName="[APO Rate Check].[OOP_MINS].[All]" allUniqueName="[APO Rate Check].[OOP_MINS].[All]" dimensionUniqueName="[APO Rate Check]" displayFolder="" count="0" unbalanced="0" hidden="1"/>
    <cacheHierarchy uniqueName="[APO Rate Check].[Plant_ID]" caption="Plant_ID" attribute="1" defaultMemberUniqueName="[APO Rate Check].[Plant_ID].[All]" allUniqueName="[APO Rate Check].[Plant_ID].[All]" dimensionUniqueName="[APO Rate Check]" displayFolder="" count="0" unbalanced="0" hidden="1"/>
    <cacheHierarchy uniqueName="[APO Rate Check].[PRNT_NP_HOURS]" caption="PRNT_NP_HOURS" attribute="1" defaultMemberUniqueName="[APO Rate Check].[PRNT_NP_HOURS].[All]" allUniqueName="[APO Rate Check].[PRNT_NP_HOURS].[All]" dimensionUniqueName="[APO Rate Check]" displayFolder="" count="0" unbalanced="0" hidden="1"/>
    <cacheHierarchy uniqueName="[APO Rate Check].[PRNT_TARGET_HOURS]" caption="PRNT_TARGET_HOURS" attribute="1" defaultMemberUniqueName="[APO Rate Check].[PRNT_TARGET_HOURS].[All]" allUniqueName="[APO Rate Check].[PRNT_TARGET_HOURS].[All]" dimensionUniqueName="[APO Rate Check]" displayFolder="" count="0" unbalanced="0" hidden="1"/>
    <cacheHierarchy uniqueName="[APO Rate Check].[QTY]" caption="QTY" attribute="1" defaultMemberUniqueName="[APO Rate Check].[QTY].[All]" allUniqueName="[APO Rate Check].[QTY].[All]" dimensionUniqueName="[APO Rate Check]" displayFolder="" count="0" unbalanced="0" hidden="1"/>
    <cacheHierarchy uniqueName="[APO Rate Check].[relative_month_offset]" caption="relative_month_offset" attribute="1" defaultMemberUniqueName="[APO Rate Check].[relative_month_offset].[All]" allUniqueName="[APO Rate Check].[relative_month_offset].[All]" dimensionUniqueName="[APO Rate Check]" displayFolder="" count="0" unbalanced="0" hidden="1"/>
    <cacheHierarchy uniqueName="[APO Rate Check].[relative_week_offset]" caption="relative_week_offset" attribute="1" defaultMemberUniqueName="[APO Rate Check].[relative_week_offset].[All]" allUniqueName="[APO Rate Check].[relative_week_offset].[All]" dimensionUniqueName="[APO Rate Check]" displayFolder="" count="0" unbalanced="0" hidden="1"/>
    <cacheHierarchy uniqueName="[APO Rate Check].[SHIFT_COUNT]" caption="SHIFT_COUNT" attribute="1" defaultMemberUniqueName="[APO Rate Check].[SHIFT_COUNT].[All]" allUniqueName="[APO Rate Check].[SHIFT_COUNT].[All]" dimensionUniqueName="[APO Rate Check]" displayFolder="" count="0" unbalanced="0" hidden="1"/>
    <cacheHierarchy uniqueName="[APO Rate Check].[snp_hourly_rate_by_system]" caption="snp_hourly_rate_by_system" attribute="1" defaultMemberUniqueName="[APO Rate Check].[snp_hourly_rate_by_system].[All]" allUniqueName="[APO Rate Check].[snp_hourly_rate_by_system].[All]" dimensionUniqueName="[APO Rate Check]" displayFolder="Corporate Analysis" count="0" unbalanced="0" hidden="1"/>
    <cacheHierarchy uniqueName="[APO Rate Check].[TARGET_HOURS]" caption="TARGET_HOURS" attribute="1" defaultMemberUniqueName="[APO Rate Check].[TARGET_HOURS].[All]" allUniqueName="[APO Rate Check].[TARGET_HOURS].[All]" dimensionUniqueName="[APO Rate Check]" displayFolder="" count="0" unbalanced="0" hidden="1"/>
    <cacheHierarchy uniqueName="[APO Rate Check].[week_seq_num]" caption="week_seq_num" attribute="1" defaultMemberUniqueName="[APO Rate Check].[week_seq_num].[All]" allUniqueName="[APO Rate Check].[week_seq_num].[All]" dimensionUniqueName="[APO Rate Check]" displayFolder="" count="0" unbalanced="0" hidden="1"/>
    <cacheHierarchy uniqueName="[APO to MQIS Mapping].[dc_resource]" caption="dc_resource" attribute="1" defaultMemberUniqueName="[APO to MQIS Mapping].[dc_resource].[All]" allUniqueName="[APO to MQIS Mapping].[dc_resource].[All]" dimensionUniqueName="[APO to MQIS Mapping]" displayFolder="" count="0" unbalanced="0" hidden="1"/>
    <cacheHierarchy uniqueName="[APO to MQIS Mapping].[Dual Constraint Resource]" caption="Dual Constraint Resource" attribute="1" defaultMemberUniqueName="[APO to MQIS Mapping].[Dual Constraint Resource].[All]" allUniqueName="[APO to MQIS Mapping].[Dual Constraint Resource].[All]" dimensionUniqueName="[APO to MQIS Mapping]" displayFolder="" count="0" unbalanced="0" hidden="1"/>
    <cacheHierarchy uniqueName="[ATTR_CAT_REL].[DW_ATTR_ID]" caption="DW_ATTR_ID" attribute="1" defaultMemberUniqueName="[ATTR_CAT_REL].[DW_ATTR_ID].[All]" allUniqueName="[ATTR_CAT_REL].[DW_ATTR_ID].[All]" dimensionUniqueName="[ATTR_CAT_REL]" displayFolder="" count="0" unbalanced="0" hidden="1"/>
    <cacheHierarchy uniqueName="[ATTR_CAT_REL].[DW_CAT_ID]" caption="DW_CAT_ID" attribute="1" defaultMemberUniqueName="[ATTR_CAT_REL].[DW_CAT_ID].[All]" allUniqueName="[ATTR_CAT_REL].[DW_CAT_ID].[All]" dimensionUniqueName="[ATTR_CAT_REL]" displayFolder="" count="0" unbalanced="0" hidden="1"/>
    <cacheHierarchy uniqueName="[ATTR_CAT_REL].[SID_ID]" caption="SID_ID" attribute="1" defaultMemberUniqueName="[ATTR_CAT_REL].[SID_ID].[All]" allUniqueName="[ATTR_CAT_REL].[SID_ID].[All]" dimensionUniqueName="[ATTR_CAT_REL]" displayFolder="" count="0" unbalanced="0" hidden="1"/>
    <cacheHierarchy uniqueName="[Attribute Category].[CAT_ID]" caption="CAT_ID" attribute="1" defaultMemberUniqueName="[Attribute Category].[CAT_ID].[All]" allUniqueName="[Attribute Category].[CAT_ID].[All]" dimensionUniqueName="[Attribute Category]" displayFolder="Details" count="0" unbalanced="0" hidden="1"/>
    <cacheHierarchy uniqueName="[Attribute Category].[SID_ID]" caption="SID_ID" attribute="1" defaultMemberUniqueName="[Attribute Category].[SID_ID].[All]" allUniqueName="[Attribute Category].[SID_ID].[All]" dimensionUniqueName="[Attribute Category]" displayFolder="Details" count="0" unbalanced="0" hidden="1"/>
    <cacheHierarchy uniqueName="[AVC By System].[AREA_ID]" caption="AREA_ID" attribute="1" defaultMemberUniqueName="[AVC By System].[AREA_ID].[All]" allUniqueName="[AVC By System].[AREA_ID].[All]" dimensionUniqueName="[AVC By System]" displayFolder="" count="0" unbalanced="0" hidden="1"/>
    <cacheHierarchy uniqueName="[AVC By System].[ATTEMPT]" caption="ATTEMPT" attribute="1" defaultMemberUniqueName="[AVC By System].[ATTEMPT].[All]" allUniqueName="[AVC By System].[ATTEMPT].[All]" dimensionUniqueName="[AVC By System]" displayFolder="" count="0" unbalanced="0" hidden="1"/>
    <cacheHierarchy uniqueName="[AVC By System].[AVC_GRP_ID]" caption="AVC_GRP_ID" attribute="1" defaultMemberUniqueName="[AVC By System].[AVC_GRP_ID].[All]" allUniqueName="[AVC By System].[AVC_GRP_ID].[All]" dimensionUniqueName="[AVC By System]" displayFolder="" count="0" unbalanced="0" hidden="1"/>
    <cacheHierarchy uniqueName="[AVC By System].[AVC_SUM_HITS]" caption="AVC_SUM_HITS" attribute="1" defaultMemberUniqueName="[AVC By System].[AVC_SUM_HITS].[All]" allUniqueName="[AVC By System].[AVC_SUM_HITS].[All]" dimensionUniqueName="[AVC By System]" displayFolder="" count="0" unbalanced="0" hidden="1"/>
    <cacheHierarchy uniqueName="[AVC By System].[AVC_SUM_PHL_RSLT]" caption="AVC_SUM_PHL_RSLT" attribute="1" defaultMemberUniqueName="[AVC By System].[AVC_SUM_PHL_RSLT].[All]" allUniqueName="[AVC By System].[AVC_SUM_PHL_RSLT].[All]" dimensionUniqueName="[AVC By System]" displayFolder="" count="0" unbalanced="0" hidden="1"/>
    <cacheHierarchy uniqueName="[AVC By System].[AVC_SYS_SUM_ID]" caption="AVC_SYS_SUM_ID" attribute="1" defaultMemberUniqueName="[AVC By System].[AVC_SYS_SUM_ID].[All]" allUniqueName="[AVC By System].[AVC_SYS_SUM_ID].[All]" dimensionUniqueName="[AVC By System]" displayFolder="" count="0" unbalanced="0" hidden="1"/>
    <cacheHierarchy uniqueName="[AVC By System].[BASEPRD_CD]" caption="BASEPRD_CD" attribute="1" defaultMemberUniqueName="[AVC By System].[BASEPRD_CD].[All]" allUniqueName="[AVC By System].[BASEPRD_CD].[All]" dimensionUniqueName="[AVC By System]" displayFolder="" count="0" unbalanced="0" hidden="1"/>
    <cacheHierarchy uniqueName="[AVC By System].[CAL_MTH_GMT]" caption="CAL_MTH_GMT" attribute="1" defaultMemberUniqueName="[AVC By System].[CAL_MTH_GMT].[All]" allUniqueName="[AVC By System].[CAL_MTH_GMT].[All]" dimensionUniqueName="[AVC By System]" displayFolder="" count="0" unbalanced="0" hidden="1"/>
    <cacheHierarchy uniqueName="[AVC By System].[CAL_YR_GMT]" caption="CAL_YR_GMT" attribute="1" defaultMemberUniqueName="[AVC By System].[CAL_YR_GMT].[All]" allUniqueName="[AVC By System].[CAL_YR_GMT].[All]" dimensionUniqueName="[AVC By System]" displayFolder="" count="0" unbalanced="0" hidden="1"/>
    <cacheHierarchy uniqueName="[AVC By System].[CHNGBY]" caption="CHNGBY" attribute="1" defaultMemberUniqueName="[AVC By System].[CHNGBY].[All]" allUniqueName="[AVC By System].[CHNGBY].[All]" dimensionUniqueName="[AVC By System]" displayFolder="" count="0" unbalanced="0" hidden="1"/>
    <cacheHierarchy uniqueName="[AVC By System].[CHNGDT]" caption="CHNGDT" attribute="1" defaultMemberUniqueName="[AVC By System].[CHNGDT].[All]" allUniqueName="[AVC By System].[CHNGDT].[All]" dimensionUniqueName="[AVC By System]" displayFolder="" count="0" unbalanced="0" hidden="1"/>
    <cacheHierarchy uniqueName="[AVC By System].[CMT_AMT]" caption="CMT_AMT" attribute="1" defaultMemberUniqueName="[AVC By System].[CMT_AMT].[All]" allUniqueName="[AVC By System].[CMT_AMT].[All]" dimensionUniqueName="[AVC By System]" displayFolder="" count="0" unbalanced="0" hidden="1"/>
    <cacheHierarchy uniqueName="[AVC By System].[CMT_AMT_ALLOC]" caption="CMT_AMT_ALLOC" attribute="1" defaultMemberUniqueName="[AVC By System].[CMT_AMT_ALLOC].[All]" allUniqueName="[AVC By System].[CMT_AMT_ALLOC].[All]" dimensionUniqueName="[AVC By System]" displayFolder="" count="0" unbalanced="0" hidden="1"/>
    <cacheHierarchy uniqueName="[AVC By System].[CMT_AMT_EQC]" caption="CMT_AMT_EQC" attribute="1" defaultMemberUniqueName="[AVC By System].[CMT_AMT_EQC].[All]" allUniqueName="[AVC By System].[CMT_AMT_EQC].[All]" dimensionUniqueName="[AVC By System]" displayFolder="" count="0" unbalanced="0" hidden="1"/>
    <cacheHierarchy uniqueName="[AVC By System].[CMT_AMT_EQC_ALLOC]" caption="CMT_AMT_EQC_ALLOC" attribute="1" defaultMemberUniqueName="[AVC By System].[CMT_AMT_EQC_ALLOC].[All]" allUniqueName="[AVC By System].[CMT_AMT_EQC_ALLOC].[All]" dimensionUniqueName="[AVC By System]" displayFolder="" count="0" unbalanced="0" hidden="1"/>
    <cacheHierarchy uniqueName="[AVC By System].[CMT_AMT_TGT_LB]" caption="CMT_AMT_TGT_LB" attribute="1" defaultMemberUniqueName="[AVC By System].[CMT_AMT_TGT_LB].[All]" allUniqueName="[AVC By System].[CMT_AMT_TGT_LB].[All]" dimensionUniqueName="[AVC By System]" displayFolder="" count="0" unbalanced="0" hidden="1"/>
    <cacheHierarchy uniqueName="[AVC By System].[CMT_AMT_TGT_LB_ALLOC]" caption="CMT_AMT_TGT_LB_ALLOC" attribute="1" defaultMemberUniqueName="[AVC By System].[CMT_AMT_TGT_LB_ALLOC].[All]" allUniqueName="[AVC By System].[CMT_AMT_TGT_LB_ALLOC].[All]" dimensionUniqueName="[AVC By System]" displayFolder="" count="0" unbalanced="0" hidden="1"/>
    <cacheHierarchy uniqueName="[AVC By System].[CRTE_GMT_TS]" caption="CRTE_GMT_TS" attribute="1" defaultMemberUniqueName="[AVC By System].[CRTE_GMT_TS].[All]" allUniqueName="[AVC By System].[CRTE_GMT_TS].[All]" dimensionUniqueName="[AVC By System]" displayFolder="" count="0" unbalanced="0" hidden="1"/>
    <cacheHierarchy uniqueName="[AVC By System].[CRTE_TS]" caption="CRTE_TS" attribute="1" defaultMemberUniqueName="[AVC By System].[CRTE_TS].[All]" allUniqueName="[AVC By System].[CRTE_TS].[All]" dimensionUniqueName="[AVC By System]" displayFolder="" count="0" unbalanced="0" hidden="1"/>
    <cacheHierarchy uniqueName="[AVC By System].[CRTEBY]" caption="CRTEBY" attribute="1" defaultMemberUniqueName="[AVC By System].[CRTEBY].[All]" allUniqueName="[AVC By System].[CRTEBY].[All]" dimensionUniqueName="[AVC By System]" displayFolder="" count="0" unbalanced="0" hidden="1"/>
    <cacheHierarchy uniqueName="[AVC By System].[CRTEDT]" caption="CRTEDT" attribute="1" defaultMemberUniqueName="[AVC By System].[CRTEDT].[All]" allUniqueName="[AVC By System].[CRTEDT].[All]" dimensionUniqueName="[AVC By System]" displayFolder="" count="0" unbalanced="0" hidden="1"/>
    <cacheHierarchy uniqueName="[AVC By System].[DW_PRNT_SYS_ID]" caption="DW_PRNT_SYS_ID" attribute="1" defaultMemberUniqueName="[AVC By System].[DW_PRNT_SYS_ID].[All]" allUniqueName="[AVC By System].[DW_PRNT_SYS_ID].[All]" dimensionUniqueName="[AVC By System]" displayFolder="" count="0" unbalanced="0" hidden="1"/>
    <cacheHierarchy uniqueName="[AVC By System].[DW_PROD_ID]" caption="DW_PROD_ID" attribute="1" defaultMemberUniqueName="[AVC By System].[DW_PROD_ID].[All]" allUniqueName="[AVC By System].[DW_PROD_ID].[All]" dimensionUniqueName="[AVC By System]" displayFolder="" count="0" unbalanced="0" hidden="1"/>
    <cacheHierarchy uniqueName="[AVC By System].[DW_SYS_ID]" caption="DW_SYS_ID" attribute="1" defaultMemberUniqueName="[AVC By System].[DW_SYS_ID].[All]" allUniqueName="[AVC By System].[DW_SYS_ID].[All]" dimensionUniqueName="[AVC By System]" displayFolder="" count="0" unbalanced="0" hidden="1"/>
    <cacheHierarchy uniqueName="[AVC By System].[FISCAL_AREA_SHIFT_ID]" caption="FISCAL_AREA_SHIFT_ID" attribute="1" defaultMemberUniqueName="[AVC By System].[FISCAL_AREA_SHIFT_ID].[All]" allUniqueName="[AVC By System].[FISCAL_AREA_SHIFT_ID].[All]" dimensionUniqueName="[AVC By System]" displayFolder="" count="0" unbalanced="0" hidden="1"/>
    <cacheHierarchy uniqueName="[AVC By System].[FSC_AREA_ID]" caption="FSC_AREA_ID" attribute="1" defaultMemberUniqueName="[AVC By System].[FSC_AREA_ID].[All]" allUniqueName="[AVC By System].[FSC_AREA_ID].[All]" dimensionUniqueName="[AVC By System]" displayFolder="" count="0" unbalanced="0" hidden="1"/>
    <cacheHierarchy uniqueName="[AVC By System].[FSC_WK]" caption="FSC_WK" attribute="1" defaultMemberUniqueName="[AVC By System].[FSC_WK].[All]" allUniqueName="[AVC By System].[FSC_WK].[All]" dimensionUniqueName="[AVC By System]" displayFolder="" count="0" unbalanced="0" hidden="1"/>
    <cacheHierarchy uniqueName="[AVC By System].[FSC_YR]" caption="FSC_YR" attribute="1" defaultMemberUniqueName="[AVC By System].[FSC_YR].[All]" allUniqueName="[AVC By System].[FSC_YR].[All]" dimensionUniqueName="[AVC By System]" displayFolder="" count="0" unbalanced="0" hidden="1"/>
    <cacheHierarchy uniqueName="[AVC By System].[MC10]" caption="MC10" attribute="1" defaultMemberUniqueName="[AVC By System].[MC10].[All]" allUniqueName="[AVC By System].[MC10].[All]" dimensionUniqueName="[AVC By System]" displayFolder="" count="0" unbalanced="0" hidden="1"/>
    <cacheHierarchy uniqueName="[AVC By System].[NO_CEIL_Y_N]" caption="NO_CEIL_Y_N" attribute="1" defaultMemberUniqueName="[AVC By System].[NO_CEIL_Y_N].[All]" allUniqueName="[AVC By System].[NO_CEIL_Y_N].[All]" dimensionUniqueName="[AVC By System]" displayFolder="" count="0" unbalanced="0" hidden="1"/>
    <cacheHierarchy uniqueName="[AVC By System].[NOW_DT]" caption="NOW_DT" attribute="1" defaultMemberUniqueName="[AVC By System].[NOW_DT].[All]" allUniqueName="[AVC By System].[NOW_DT].[All]" dimensionUniqueName="[AVC By System]" displayFolder="" count="0" unbalanced="0" hidden="1"/>
    <cacheHierarchy uniqueName="[AVC By System].[PRD_ID]" caption="PRD_ID" attribute="1" defaultMemberUniqueName="[AVC By System].[PRD_ID].[All]" allUniqueName="[AVC By System].[PRD_ID].[All]" dimensionUniqueName="[AVC By System]" displayFolder="" count="0" unbalanced="0" hidden="1"/>
    <cacheHierarchy uniqueName="[AVC By System].[PRDC_AMT]" caption="PRDC_AMT" attribute="1" defaultMemberUniqueName="[AVC By System].[PRDC_AMT].[All]" allUniqueName="[AVC By System].[PRDC_AMT].[All]" dimensionUniqueName="[AVC By System]" displayFolder="" count="0" unbalanced="0" hidden="1"/>
    <cacheHierarchy uniqueName="[AVC By System].[PRDC_AMT_EQC]" caption="PRDC_AMT_EQC" attribute="1" defaultMemberUniqueName="[AVC By System].[PRDC_AMT_EQC].[All]" allUniqueName="[AVC By System].[PRDC_AMT_EQC].[All]" dimensionUniqueName="[AVC By System]" displayFolder="" count="0" unbalanced="0" hidden="1"/>
    <cacheHierarchy uniqueName="[AVC By System].[PRDC_AMT_TGT_LB]" caption="PRDC_AMT_TGT_LB" attribute="1" defaultMemberUniqueName="[AVC By System].[PRDC_AMT_TGT_LB].[All]" allUniqueName="[AVC By System].[PRDC_AMT_TGT_LB].[All]" dimensionUniqueName="[AVC By System]" displayFolder="" count="0" unbalanced="0" hidden="1"/>
    <cacheHierarchy uniqueName="[AVC By System].[PRNT_PRD_ID]" caption="PRNT_PRD_ID" attribute="1" defaultMemberUniqueName="[AVC By System].[PRNT_PRD_ID].[All]" allUniqueName="[AVC By System].[PRNT_PRD_ID].[All]" dimensionUniqueName="[AVC By System]" displayFolder="" count="0" unbalanced="0" hidden="1"/>
    <cacheHierarchy uniqueName="[AVC By System].[PRNT_SYS_ID]" caption="PRNT_SYS_ID" attribute="1" defaultMemberUniqueName="[AVC By System].[PRNT_SYS_ID].[All]" allUniqueName="[AVC By System].[PRNT_SYS_ID].[All]" dimensionUniqueName="[AVC By System]" displayFolder="" count="0" unbalanced="0" hidden="1"/>
    <cacheHierarchy uniqueName="[AVC By System].[REL_GMT_DAY_SEQ]" caption="REL_GMT_DAY_SEQ" attribute="1" defaultMemberUniqueName="[AVC By System].[REL_GMT_DAY_SEQ].[All]" allUniqueName="[AVC By System].[REL_GMT_DAY_SEQ].[All]" dimensionUniqueName="[AVC By System]" displayFolder="" count="0" unbalanced="0" hidden="1"/>
    <cacheHierarchy uniqueName="[AVC By System].[RELATIVE_WEEK_SEQ]" caption="RELATIVE_WEEK_SEQ" attribute="1" defaultMemberUniqueName="[AVC By System].[RELATIVE_WEEK_SEQ].[All]" allUniqueName="[AVC By System].[RELATIVE_WEEK_SEQ].[All]" dimensionUniqueName="[AVC By System]" displayFolder="" count="0" unbalanced="0" hidden="1"/>
    <cacheHierarchy uniqueName="[AVC By System].[SCH_CEIL_RSLT_ID]" caption="SCH_CEIL_RSLT_ID" attribute="1" defaultMemberUniqueName="[AVC By System].[SCH_CEIL_RSLT_ID].[All]" allUniqueName="[AVC By System].[SCH_CEIL_RSLT_ID].[All]" dimensionUniqueName="[AVC By System]" displayFolder="" count="0" unbalanced="0" hidden="1"/>
    <cacheHierarchy uniqueName="[AVC By System].[SCH_Y_N]" caption="SCH_Y_N" attribute="1" defaultMemberUniqueName="[AVC By System].[SCH_Y_N].[All]" allUniqueName="[AVC By System].[SCH_Y_N].[All]" dimensionUniqueName="[AVC By System]" displayFolder="" count="0" unbalanced="0" hidden="1"/>
    <cacheHierarchy uniqueName="[AVC By System].[SHFT_END_INT]" caption="SHFT_END_INT" attribute="1" defaultMemberUniqueName="[AVC By System].[SHFT_END_INT].[All]" allUniqueName="[AVC By System].[SHFT_END_INT].[All]" dimensionUniqueName="[AVC By System]" displayFolder="" count="0" unbalanced="0" hidden="1"/>
    <cacheHierarchy uniqueName="[AVC By System].[SID_ID]" caption="SID_ID" attribute="1" defaultMemberUniqueName="[AVC By System].[SID_ID].[All]" allUniqueName="[AVC By System].[SID_ID].[All]" dimensionUniqueName="[AVC By System]" displayFolder="" count="0" unbalanced="0" hidden="1"/>
    <cacheHierarchy uniqueName="[AVC By System].[SYS_ID]" caption="SYS_ID" attribute="1" defaultMemberUniqueName="[AVC By System].[SYS_ID].[All]" allUniqueName="[AVC By System].[SYS_ID].[All]" dimensionUniqueName="[AVC By System]" displayFolder="" count="0" unbalanced="0" hidden="1"/>
    <cacheHierarchy uniqueName="[AVC By System].[TOT_CMT_AMT]" caption="TOT_CMT_AMT" attribute="1" defaultMemberUniqueName="[AVC By System].[TOT_CMT_AMT].[All]" allUniqueName="[AVC By System].[TOT_CMT_AMT].[All]" dimensionUniqueName="[AVC By System]" displayFolder="" count="0" unbalanced="0" hidden="1"/>
    <cacheHierarchy uniqueName="[AVC By System].[TOT_CMT_AMT_EQC]" caption="TOT_CMT_AMT_EQC" attribute="1" defaultMemberUniqueName="[AVC By System].[TOT_CMT_AMT_EQC].[All]" allUniqueName="[AVC By System].[TOT_CMT_AMT_EQC].[All]" dimensionUniqueName="[AVC By System]" displayFolder="" count="0" unbalanced="0" hidden="1"/>
    <cacheHierarchy uniqueName="[AVC By System].[TOT_CMT_AMT_TGT_LB]" caption="TOT_CMT_AMT_TGT_LB" attribute="1" defaultMemberUniqueName="[AVC By System].[TOT_CMT_AMT_TGT_LB].[All]" allUniqueName="[AVC By System].[TOT_CMT_AMT_TGT_LB].[All]" dimensionUniqueName="[AVC By System]" displayFolder="" count="0" unbalanced="0" hidden="1"/>
    <cacheHierarchy uniqueName="[AVC By System].[WK_END]" caption="WK_END" attribute="1" defaultMemberUniqueName="[AVC By System].[WK_END].[All]" allUniqueName="[AVC By System].[WK_END].[All]" dimensionUniqueName="[AVC By System]" displayFolder="" count="0" unbalanced="0" hidden="1"/>
    <cacheHierarchy uniqueName="[AVC By System].[WK_SEQ]" caption="WK_SEQ" attribute="1" defaultMemberUniqueName="[AVC By System].[WK_SEQ].[All]" allUniqueName="[AVC By System].[WK_SEQ].[All]" dimensionUniqueName="[AVC By System]" displayFolder="" count="0" unbalanced="0" hidden="1"/>
    <cacheHierarchy uniqueName="[AVC By System].[WK_STRT]" caption="WK_STRT" attribute="1" defaultMemberUniqueName="[AVC By System].[WK_STRT].[All]" allUniqueName="[AVC By System].[WK_STRT].[All]" dimensionUniqueName="[AVC By System]" displayFolder="" count="0" unbalanced="0" hidden="1"/>
    <cacheHierarchy uniqueName="[AVC Details].[SCH CEIL RSLT ID]" caption="SCH CEIL RSLT ID" attribute="1" defaultMemberUniqueName="[AVC Details].[SCH CEIL RSLT ID].[All]" allUniqueName="[AVC Details].[SCH CEIL RSLT ID].[All]" dimensionUniqueName="[AVC Details]" displayFolder="" count="0" unbalanced="0" hidden="1"/>
    <cacheHierarchy uniqueName="[AVC Summary].[AREA_ID]" caption="AREA_ID" attribute="1" defaultMemberUniqueName="[AVC Summary].[AREA_ID].[All]" allUniqueName="[AVC Summary].[AREA_ID].[All]" dimensionUniqueName="[AVC Summary]" displayFolder="" count="0" unbalanced="0" hidden="1"/>
    <cacheHierarchy uniqueName="[AVC Summary].[ATTEMPT]" caption="ATTEMPT" attribute="1" defaultMemberUniqueName="[AVC Summary].[ATTEMPT].[All]" allUniqueName="[AVC Summary].[ATTEMPT].[All]" dimensionUniqueName="[AVC Summary]" displayFolder="" count="0" unbalanced="0" hidden="1"/>
    <cacheHierarchy uniqueName="[AVC Summary].[AVC_GROUP_ID]" caption="AVC_GROUP_ID" attribute="1" defaultMemberUniqueName="[AVC Summary].[AVC_GROUP_ID].[All]" allUniqueName="[AVC Summary].[AVC_GROUP_ID].[All]" dimensionUniqueName="[AVC Summary]" displayFolder="" count="0" unbalanced="0" hidden="1"/>
    <cacheHierarchy uniqueName="[AVC Summary].[AVC_HITS]" caption="AVC_HITS" attribute="1" defaultMemberUniqueName="[AVC Summary].[AVC_HITS].[All]" allUniqueName="[AVC Summary].[AVC_HITS].[All]" dimensionUniqueName="[AVC Summary]" displayFolder="" count="0" unbalanced="0" hidden="1"/>
    <cacheHierarchy uniqueName="[AVC Summary].[AVC_SUM_ID]" caption="AVC_SUM_ID" attribute="1" defaultMemberUniqueName="[AVC Summary].[AVC_SUM_ID].[All]" allUniqueName="[AVC Summary].[AVC_SUM_ID].[All]" dimensionUniqueName="[AVC Summary]" displayFolder="" count="0" unbalanced="0" hidden="1"/>
    <cacheHierarchy uniqueName="[AVC Summary].[BAS_PRD_CD]" caption="BAS_PRD_CD" attribute="1" defaultMemberUniqueName="[AVC Summary].[BAS_PRD_CD].[All]" allUniqueName="[AVC Summary].[BAS_PRD_CD].[All]" dimensionUniqueName="[AVC Summary]" displayFolder="" count="0" unbalanced="0" hidden="1"/>
    <cacheHierarchy uniqueName="[AVC Summary].[CHNGBY]" caption="CHNGBY" attribute="1" defaultMemberUniqueName="[AVC Summary].[CHNGBY].[All]" allUniqueName="[AVC Summary].[CHNGBY].[All]" dimensionUniqueName="[AVC Summary]" displayFolder="" count="0" unbalanced="0" hidden="1"/>
    <cacheHierarchy uniqueName="[AVC Summary].[CHNGDT]" caption="CHNGDT" attribute="1" defaultMemberUniqueName="[AVC Summary].[CHNGDT].[All]" allUniqueName="[AVC Summary].[CHNGDT].[All]" dimensionUniqueName="[AVC Summary]" displayFolder="" count="0" unbalanced="0" hidden="1"/>
    <cacheHierarchy uniqueName="[AVC Summary].[CMT_AMT]" caption="CMT_AMT" attribute="1" defaultMemberUniqueName="[AVC Summary].[CMT_AMT].[All]" allUniqueName="[AVC Summary].[CMT_AMT].[All]" dimensionUniqueName="[AVC Summary]" displayFolder="" count="0" unbalanced="0" hidden="1"/>
    <cacheHierarchy uniqueName="[AVC Summary].[CMT_AMT_EQC]" caption="CMT_AMT_EQC" attribute="1" defaultMemberUniqueName="[AVC Summary].[CMT_AMT_EQC].[All]" allUniqueName="[AVC Summary].[CMT_AMT_EQC].[All]" dimensionUniqueName="[AVC Summary]" displayFolder="" count="0" unbalanced="0" hidden="1"/>
    <cacheHierarchy uniqueName="[AVC Summary].[CMT_AMT_TGT_LB]" caption="CMT_AMT_TGT_LB" attribute="1" defaultMemberUniqueName="[AVC Summary].[CMT_AMT_TGT_LB].[All]" allUniqueName="[AVC Summary].[CMT_AMT_TGT_LB].[All]" dimensionUniqueName="[AVC Summary]" displayFolder="" count="0" unbalanced="0" hidden="1"/>
    <cacheHierarchy uniqueName="[AVC Summary].[CRTE_GMT_TS]" caption="CRTE_GMT_TS" attribute="1" defaultMemberUniqueName="[AVC Summary].[CRTE_GMT_TS].[All]" allUniqueName="[AVC Summary].[CRTE_GMT_TS].[All]" dimensionUniqueName="[AVC Summary]" displayFolder="" count="0" unbalanced="0" hidden="1"/>
    <cacheHierarchy uniqueName="[AVC Summary].[CRTEBY]" caption="CRTEBY" attribute="1" defaultMemberUniqueName="[AVC Summary].[CRTEBY].[All]" allUniqueName="[AVC Summary].[CRTEBY].[All]" dimensionUniqueName="[AVC Summary]" displayFolder="" count="0" unbalanced="0" hidden="1"/>
    <cacheHierarchy uniqueName="[AVC Summary].[CRTEDT]" caption="CRTEDT" attribute="1" defaultMemberUniqueName="[AVC Summary].[CRTEDT].[All]" allUniqueName="[AVC Summary].[CRTEDT].[All]" dimensionUniqueName="[AVC Summary]" displayFolder="" count="0" unbalanced="0" hidden="1"/>
    <cacheHierarchy uniqueName="[AVC Summary].[DATM]" caption="DATM" attribute="1" defaultMemberUniqueName="[AVC Summary].[DATM].[All]" allUniqueName="[AVC Summary].[DATM].[All]" dimensionUniqueName="[AVC Summary]" displayFolder="" count="0" unbalanced="0" hidden="1"/>
    <cacheHierarchy uniqueName="[AVC Summary].[DW_PROD_ID]" caption="DW_PROD_ID" attribute="1" defaultMemberUniqueName="[AVC Summary].[DW_PROD_ID].[All]" allUniqueName="[AVC Summary].[DW_PROD_ID].[All]" dimensionUniqueName="[AVC Summary]" displayFolder="" count="0" unbalanced="0" hidden="1"/>
    <cacheHierarchy uniqueName="[AVC Summary].[FISCAL_AREA_SHIFT_ID]" caption="FISCAL_AREA_SHIFT_ID" attribute="1" defaultMemberUniqueName="[AVC Summary].[FISCAL_AREA_SHIFT_ID].[All]" allUniqueName="[AVC Summary].[FISCAL_AREA_SHIFT_ID].[All]" dimensionUniqueName="[AVC Summary]" displayFolder="" count="0" unbalanced="0" hidden="1"/>
    <cacheHierarchy uniqueName="[AVC Summary].[FSC_WK]" caption="FSC_WK" attribute="1" defaultMemberUniqueName="[AVC Summary].[FSC_WK].[All]" allUniqueName="[AVC Summary].[FSC_WK].[All]" dimensionUniqueName="[AVC Summary]" displayFolder="" count="0" unbalanced="0" hidden="1"/>
    <cacheHierarchy uniqueName="[AVC Summary].[FSC_YR]" caption="FSC_YR" attribute="1" defaultMemberUniqueName="[AVC Summary].[FSC_YR].[All]" allUniqueName="[AVC Summary].[FSC_YR].[All]" dimensionUniqueName="[AVC Summary]" displayFolder="" count="0" unbalanced="0" hidden="1"/>
    <cacheHierarchy uniqueName="[AVC Summary].[MC10 (AVC Summary)]" caption="MC10 (AVC Summary)" attribute="1" defaultMemberUniqueName="[AVC Summary].[MC10 (AVC Summary)].[All]" allUniqueName="[AVC Summary].[MC10 (AVC Summary)].[All]" dimensionUniqueName="[AVC Summary]" displayFolder="" count="0" unbalanced="0" hidden="1"/>
    <cacheHierarchy uniqueName="[AVC Summary].[NO_CEIL_Y_N]" caption="NO_CEIL_Y_N" attribute="1" defaultMemberUniqueName="[AVC Summary].[NO_CEIL_Y_N].[All]" allUniqueName="[AVC Summary].[NO_CEIL_Y_N].[All]" dimensionUniqueName="[AVC Summary]" displayFolder="" count="0" unbalanced="0" hidden="1"/>
    <cacheHierarchy uniqueName="[AVC Summary].[NOW_DT]" caption="NOW_DT" attribute="1" defaultMemberUniqueName="[AVC Summary].[NOW_DT].[All]" allUniqueName="[AVC Summary].[NOW_DT].[All]" dimensionUniqueName="[AVC Summary]" displayFolder="" count="0" unbalanced="0" hidden="1"/>
    <cacheHierarchy uniqueName="[AVC Summary].[PLNT_PRD_ID]" caption="PLNT_PRD_ID" attribute="1" defaultMemberUniqueName="[AVC Summary].[PLNT_PRD_ID].[All]" allUniqueName="[AVC Summary].[PLNT_PRD_ID].[All]" dimensionUniqueName="[AVC Summary]" displayFolder="" count="0" unbalanced="0" hidden="1"/>
    <cacheHierarchy uniqueName="[AVC Summary].[PLNT_SAP_CD]" caption="PLNT_SAP_CD" attribute="1" defaultMemberUniqueName="[AVC Summary].[PLNT_SAP_CD].[All]" allUniqueName="[AVC Summary].[PLNT_SAP_CD].[All]" dimensionUniqueName="[AVC Summary]" displayFolder="" count="0" unbalanced="0" hidden="1"/>
    <cacheHierarchy uniqueName="[AVC Summary].[PLNT_WK_END]" caption="PLNT_WK_END" attribute="1" defaultMemberUniqueName="[AVC Summary].[PLNT_WK_END].[All]" allUniqueName="[AVC Summary].[PLNT_WK_END].[All]" dimensionUniqueName="[AVC Summary]" displayFolder="" count="0" unbalanced="0" hidden="1"/>
    <cacheHierarchy uniqueName="[AVC Summary].[PLNT_WK_STRT]" caption="PLNT_WK_STRT" attribute="1" defaultMemberUniqueName="[AVC Summary].[PLNT_WK_STRT].[All]" allUniqueName="[AVC Summary].[PLNT_WK_STRT].[All]" dimensionUniqueName="[AVC Summary]" displayFolder="" count="0" unbalanced="0" hidden="1"/>
    <cacheHierarchy uniqueName="[AVC Summary].[PRDC_AMT]" caption="PRDC_AMT" attribute="1" defaultMemberUniqueName="[AVC Summary].[PRDC_AMT].[All]" allUniqueName="[AVC Summary].[PRDC_AMT].[All]" dimensionUniqueName="[AVC Summary]" displayFolder="" count="0" unbalanced="0" hidden="1"/>
    <cacheHierarchy uniqueName="[AVC Summary].[PRDC_AMT_EQC]" caption="PRDC_AMT_EQC" attribute="1" defaultMemberUniqueName="[AVC Summary].[PRDC_AMT_EQC].[All]" allUniqueName="[AVC Summary].[PRDC_AMT_EQC].[All]" dimensionUniqueName="[AVC Summary]" displayFolder="" count="0" unbalanced="0" hidden="1"/>
    <cacheHierarchy uniqueName="[AVC Summary].[PRDC_AMT_TGT_LB]" caption="PRDC_AMT_TGT_LB" attribute="1" defaultMemberUniqueName="[AVC Summary].[PRDC_AMT_TGT_LB].[All]" allUniqueName="[AVC Summary].[PRDC_AMT_TGT_LB].[All]" dimensionUniqueName="[AVC Summary]" displayFolder="" count="0" unbalanced="0" hidden="1"/>
    <cacheHierarchy uniqueName="[AVC Summary].[SCH_CEIL_RSLT_ID]" caption="SCH_CEIL_RSLT_ID" attribute="1" defaultMemberUniqueName="[AVC Summary].[SCH_CEIL_RSLT_ID].[All]" allUniqueName="[AVC Summary].[SCH_CEIL_RSLT_ID].[All]" dimensionUniqueName="[AVC Summary]" displayFolder="" count="0" unbalanced="0" hidden="1"/>
    <cacheHierarchy uniqueName="[AVC Summary].[SCH_Y_N]" caption="SCH_Y_N" attribute="1" defaultMemberUniqueName="[AVC Summary].[SCH_Y_N].[All]" allUniqueName="[AVC Summary].[SCH_Y_N].[All]" dimensionUniqueName="[AVC Summary]" displayFolder="" count="0" unbalanced="0" hidden="1"/>
    <cacheHierarchy uniqueName="[AVC Summary].[SHFT_END_INT]" caption="SHFT_END_INT" attribute="1" defaultMemberUniqueName="[AVC Summary].[SHFT_END_INT].[All]" allUniqueName="[AVC Summary].[SHFT_END_INT].[All]" dimensionUniqueName="[AVC Summary]" displayFolder="" count="0" unbalanced="0" hidden="1"/>
    <cacheHierarchy uniqueName="[AVC Summary].[SID_ID]" caption="SID_ID" attribute="1" defaultMemberUniqueName="[AVC Summary].[SID_ID].[All]" allUniqueName="[AVC Summary].[SID_ID].[All]" dimensionUniqueName="[AVC Summary]" displayFolder="" count="0" unbalanced="0" hidden="1"/>
    <cacheHierarchy uniqueName="[Calendar].[Approximate Fiscal Month ID]" caption="Approximate Fiscal Month ID" attribute="1" defaultMemberUniqueName="[Calendar].[Approximate Fiscal Month ID].[All]" allUniqueName="[Calendar].[Approximate Fiscal Month ID].[All]" dimensionUniqueName="[Calendar]" displayFolder="" count="0" unbalanced="0" hidden="1"/>
    <cacheHierarchy uniqueName="[Calendar].[Approximate Fiscal Year ID]" caption="Approximate Fiscal Year ID" attribute="1" defaultMemberUniqueName="[Calendar].[Approximate Fiscal Year ID].[All]" allUniqueName="[Calendar].[Approximate Fiscal Year ID].[All]" dimensionUniqueName="[Calendar]" displayFolder="" count="0" unbalanced="0" hidden="1"/>
    <cacheHierarchy uniqueName="[Calendar].[Corporate_Relative_Fiscal_Quarter_Offset]" caption="Corporate_Relative_Fiscal_Quarter_Offset" attribute="1" defaultMemberUniqueName="[Calendar].[Corporate_Relative_Fiscal_Quarter_Offset].[All]" allUniqueName="[Calendar].[Corporate_Relative_Fiscal_Quarter_Offset].[All]" dimensionUniqueName="[Calendar]" displayFolder="Corporate Calendar" count="0" unbalanced="0" hidden="1"/>
    <cacheHierarchy uniqueName="[Calendar].[Corporate_Relative_Fiscal_Week_Offset]" caption="Corporate_Relative_Fiscal_Week_Offset" attribute="1" defaultMemberUniqueName="[Calendar].[Corporate_Relative_Fiscal_Week_Offset].[All]" allUniqueName="[Calendar].[Corporate_Relative_Fiscal_Week_Offset].[All]" dimensionUniqueName="[Calendar]" displayFolder="Corporate Calendar" count="0" unbalanced="0" hidden="1"/>
    <cacheHierarchy uniqueName="[Calendar].[Corporate_Relative_Fiscal_Year_Offset]" caption="Corporate_Relative_Fiscal_Year_Offset" attribute="1" defaultMemberUniqueName="[Calendar].[Corporate_Relative_Fiscal_Year_Offset].[All]" allUniqueName="[Calendar].[Corporate_Relative_Fiscal_Year_Offset].[All]" dimensionUniqueName="[Calendar]" displayFolder="Corporate Calendar" count="0" unbalanced="0" hidden="1"/>
    <cacheHierarchy uniqueName="[Calendar].[INTERVALKEY]" caption="INTERVALKEY" attribute="1" defaultMemberUniqueName="[Calendar].[INTERVALKEY].[All]" allUniqueName="[Calendar].[INTERVALKEY].[All]" dimensionUniqueName="[Calendar]" displayFolder="" count="0" unbalanced="0" hidden="1"/>
    <cacheHierarchy uniqueName="[Calendar].[PK_CALENDAR]" caption="PK_CALENDAR" attribute="1" defaultMemberUniqueName="[Calendar].[PK_CALENDAR].[All]" allUniqueName="[Calendar].[PK_CALENDAR].[All]" dimensionUniqueName="[Calendar]" displayFolder="" count="0" unbalanced="0" hidden="1"/>
    <cacheHierarchy uniqueName="[Calendar].[Relative_Cal_Month_ID_Offset]" caption="Relative_Cal_Month_ID_Offset" attribute="1" defaultMemberUniqueName="[Calendar].[Relative_Cal_Month_ID_Offset].[All]" allUniqueName="[Calendar].[Relative_Cal_Month_ID_Offset].[All]" dimensionUniqueName="[Calendar]" displayFolder="" count="0" unbalanced="0" hidden="1"/>
    <cacheHierarchy uniqueName="[Calendar].[Week]" caption="Week" attribute="1" defaultMemberUniqueName="[Calendar].[Week].[All]" allUniqueName="[Calendar].[Week].[All]" dimensionUniqueName="[Calendar]" displayFolder="" count="0" unbalanced="0" hidden="1"/>
    <cacheHierarchy uniqueName="[Calendar].[week_seq_num]" caption="week_seq_num" attribute="1" defaultMemberUniqueName="[Calendar].[week_seq_num].[All]" allUniqueName="[Calendar].[week_seq_num].[All]" dimensionUniqueName="[Calendar]" displayFolder="" count="0" unbalanced="0" hidden="1"/>
    <cacheHierarchy uniqueName="[Capacity Analysis].[ACT_STD_UOM_QTY]" caption="ACT_STD_UOM_QTY" attribute="1" defaultMemberUniqueName="[Capacity Analysis].[ACT_STD_UOM_QTY].[All]" allUniqueName="[Capacity Analysis].[ACT_STD_UOM_QTY].[All]" dimensionUniqueName="[Capacity Analysis]" displayFolder="" count="0" unbalanced="0" hidden="1"/>
    <cacheHierarchy uniqueName="[Capacity Analysis].[ACTL_EQC_QTY]" caption="ACTL_EQC_QTY" attribute="1" defaultMemberUniqueName="[Capacity Analysis].[ACTL_EQC_QTY].[All]" allUniqueName="[Capacity Analysis].[ACTL_EQC_QTY].[All]" dimensionUniqueName="[Capacity Analysis]" displayFolder="" count="0" unbalanced="0" hidden="1"/>
    <cacheHierarchy uniqueName="[Capacity Analysis].[ACTL_LBS_QTY]" caption="ACTL_LBS_QTY" attribute="1" defaultMemberUniqueName="[Capacity Analysis].[ACTL_LBS_QTY].[All]" allUniqueName="[Capacity Analysis].[ACTL_LBS_QTY].[All]" dimensionUniqueName="[Capacity Analysis]" displayFolder="" count="0" unbalanced="0" hidden="1"/>
    <cacheHierarchy uniqueName="[Capacity Analysis].[ACTL_LCD_QTY]" caption="ACTL_LCD_QTY" attribute="1" defaultMemberUniqueName="[Capacity Analysis].[ACTL_LCD_QTY].[All]" allUniqueName="[Capacity Analysis].[ACTL_LCD_QTY].[All]" dimensionUniqueName="[Capacity Analysis]" displayFolder="" count="0" unbalanced="0" hidden="1"/>
    <cacheHierarchy uniqueName="[Capacity Analysis].[ACTL_SKU_QTY]" caption="ACTL_SKU_QTY" attribute="1" defaultMemberUniqueName="[Capacity Analysis].[ACTL_SKU_QTY].[All]" allUniqueName="[Capacity Analysis].[ACTL_SKU_QTY].[All]" dimensionUniqueName="[Capacity Analysis]" displayFolder="" count="0" unbalanced="0" hidden="1"/>
    <cacheHierarchy uniqueName="[Capacity Analysis].[AU_Days]" caption="AU_Days" attribute="1" defaultMemberUniqueName="[Capacity Analysis].[AU_Days].[All]" allUniqueName="[Capacity Analysis].[AU_Days].[All]" dimensionUniqueName="[Capacity Analysis]" displayFolder="" count="0" unbalanced="0" hidden="1"/>
    <cacheHierarchy uniqueName="[Capacity Analysis].[AU_MINS]" caption="AU_MINS" attribute="1" defaultMemberUniqueName="[Capacity Analysis].[AU_MINS].[All]" allUniqueName="[Capacity Analysis].[AU_MINS].[All]" dimensionUniqueName="[Capacity Analysis]" displayFolder="" count="0" unbalanced="0" hidden="1"/>
    <cacheHierarchy uniqueName="[Capacity Analysis].[CIL_MINS]" caption="CIL_MINS" attribute="1" defaultMemberUniqueName="[Capacity Analysis].[CIL_MINS].[All]" allUniqueName="[Capacity Analysis].[CIL_MINS].[All]" dimensionUniqueName="[Capacity Analysis]" displayFolder="" count="0" unbalanced="0" hidden="1"/>
    <cacheHierarchy uniqueName="[Capacity Analysis].[CL_MINS]" caption="CL_MINS" attribute="1" defaultMemberUniqueName="[Capacity Analysis].[CL_MINS].[All]" allUniqueName="[Capacity Analysis].[CL_MINS].[All]" dimensionUniqueName="[Capacity Analysis]" displayFolder="" count="0" unbalanced="0" hidden="1"/>
    <cacheHierarchy uniqueName="[Capacity Analysis].[CO_MINS]" caption="CO_MINS" attribute="1" defaultMemberUniqueName="[Capacity Analysis].[CO_MINS].[All]" allUniqueName="[Capacity Analysis].[CO_MINS].[All]" dimensionUniqueName="[Capacity Analysis]" displayFolder="" count="0" unbalanced="0" hidden="1"/>
    <cacheHierarchy uniqueName="[Capacity Analysis].[CRTE_GMT_TS]" caption="CRTE_GMT_TS" attribute="1" defaultMemberUniqueName="[Capacity Analysis].[CRTE_GMT_TS].[All]" allUniqueName="[Capacity Analysis].[CRTE_GMT_TS].[All]" dimensionUniqueName="[Capacity Analysis]" displayFolder="" count="0" unbalanced="0" hidden="1"/>
    <cacheHierarchy uniqueName="[Capacity Analysis].[CRTEDT]" caption="CRTEDT" attribute="1" defaultMemberUniqueName="[Capacity Analysis].[CRTEDT].[All]" allUniqueName="[Capacity Analysis].[CRTEDT].[All]" dimensionUniqueName="[Capacity Analysis]" displayFolder="" count="0" unbalanced="0" hidden="1"/>
    <cacheHierarchy uniqueName="[Capacity Analysis].[Default_UOM]" caption="Default_UOM" attribute="1" defaultMemberUniqueName="[Capacity Analysis].[Default_UOM].[All]" allUniqueName="[Capacity Analysis].[Default_UOM].[All]" dimensionUniqueName="[Capacity Analysis]" displayFolder="" count="0" unbalanced="0" hidden="1"/>
    <cacheHierarchy uniqueName="[Capacity Analysis].[DW_PRNT_SYS_ID]" caption="DW_PRNT_SYS_ID" attribute="1" defaultMemberUniqueName="[Capacity Analysis].[DW_PRNT_SYS_ID].[All]" allUniqueName="[Capacity Analysis].[DW_PRNT_SYS_ID].[All]" dimensionUniqueName="[Capacity Analysis]" displayFolder="" count="0" unbalanced="0" hidden="1"/>
    <cacheHierarchy uniqueName="[Capacity Analysis].[DW_PROD_ID]" caption="DW_PROD_ID" attribute="1" defaultMemberUniqueName="[Capacity Analysis].[DW_PROD_ID].[All]" allUniqueName="[Capacity Analysis].[DW_PROD_ID].[All]" dimensionUniqueName="[Capacity Analysis]" displayFolder="" count="0" unbalanced="0" hidden="1"/>
    <cacheHierarchy uniqueName="[Capacity Analysis].[DW_SYS_ID]" caption="DW_SYS_ID" attribute="1" defaultMemberUniqueName="[Capacity Analysis].[DW_SYS_ID].[All]" allUniqueName="[Capacity Analysis].[DW_SYS_ID].[All]" dimensionUniqueName="[Capacity Analysis]" displayFolder="" count="0" unbalanced="0" hidden="1"/>
    <cacheHierarchy uniqueName="[Capacity Analysis].[EC_MINS]" caption="EC_MINS" attribute="1" defaultMemberUniqueName="[Capacity Analysis].[EC_MINS].[All]" allUniqueName="[Capacity Analysis].[EC_MINS].[All]" dimensionUniqueName="[Capacity Analysis]" displayFolder="" count="0" unbalanced="0" hidden="1"/>
    <cacheHierarchy uniqueName="[Capacity Analysis].[EXP_DFT_IDL]" caption="EXP_DFT_IDL" attribute="1" defaultMemberUniqueName="[Capacity Analysis].[EXP_DFT_IDL].[All]" allUniqueName="[Capacity Analysis].[EXP_DFT_IDL].[All]" dimensionUniqueName="[Capacity Analysis]" displayFolder="" count="0" unbalanced="0" hidden="1"/>
    <cacheHierarchy uniqueName="[Capacity Analysis].[EXP_DFT_REL]" caption="EXP_DFT_REL" attribute="1" defaultMemberUniqueName="[Capacity Analysis].[EXP_DFT_REL].[All]" allUniqueName="[Capacity Analysis].[EXP_DFT_REL].[All]" dimensionUniqueName="[Capacity Analysis]" displayFolder="" count="0" unbalanced="0" hidden="1"/>
    <cacheHierarchy uniqueName="[Capacity Analysis].[exp_eqc_perf]" caption="exp_eqc_perf" attribute="1" defaultMemberUniqueName="[Capacity Analysis].[exp_eqc_perf].[All]" allUniqueName="[Capacity Analysis].[exp_eqc_perf].[All]" dimensionUniqueName="[Capacity Analysis]" displayFolder="" count="0" unbalanced="0" hidden="1"/>
    <cacheHierarchy uniqueName="[Capacity Analysis].[exp_eqc_rel]" caption="exp_eqc_rel" attribute="1" defaultMemberUniqueName="[Capacity Analysis].[exp_eqc_rel].[All]" allUniqueName="[Capacity Analysis].[exp_eqc_rel].[All]" dimensionUniqueName="[Capacity Analysis]" displayFolder="" count="0" unbalanced="0" hidden="1"/>
    <cacheHierarchy uniqueName="[Capacity Analysis].[EXP_LBS_IDL]" caption="EXP_LBS_IDL" attribute="1" defaultMemberUniqueName="[Capacity Analysis].[EXP_LBS_IDL].[All]" allUniqueName="[Capacity Analysis].[EXP_LBS_IDL].[All]" dimensionUniqueName="[Capacity Analysis]" displayFolder="" count="0" unbalanced="0" hidden="1"/>
    <cacheHierarchy uniqueName="[Capacity Analysis].[exp_lbs_perf]" caption="exp_lbs_perf" attribute="1" defaultMemberUniqueName="[Capacity Analysis].[exp_lbs_perf].[All]" allUniqueName="[Capacity Analysis].[exp_lbs_perf].[All]" dimensionUniqueName="[Capacity Analysis]" displayFolder="" count="0" unbalanced="0" hidden="1"/>
    <cacheHierarchy uniqueName="[Capacity Analysis].[EXP_LBS_REL]" caption="EXP_LBS_REL" attribute="1" defaultMemberUniqueName="[Capacity Analysis].[EXP_LBS_REL].[All]" allUniqueName="[Capacity Analysis].[EXP_LBS_REL].[All]" dimensionUniqueName="[Capacity Analysis]" displayFolder="" count="0" unbalanced="0" hidden="1"/>
    <cacheHierarchy uniqueName="[Capacity Analysis].[exp_lcd_perf]" caption="exp_lcd_perf" attribute="1" defaultMemberUniqueName="[Capacity Analysis].[exp_lcd_perf].[All]" allUniqueName="[Capacity Analysis].[exp_lcd_perf].[All]" dimensionUniqueName="[Capacity Analysis]" displayFolder="" count="0" unbalanced="0" hidden="1"/>
    <cacheHierarchy uniqueName="[Capacity Analysis].[exp_lcd_rel]" caption="exp_lcd_rel" attribute="1" defaultMemberUniqueName="[Capacity Analysis].[exp_lcd_rel].[All]" allUniqueName="[Capacity Analysis].[exp_lcd_rel].[All]" dimensionUniqueName="[Capacity Analysis]" displayFolder="" count="0" unbalanced="0" hidden="1"/>
    <cacheHierarchy uniqueName="[Capacity Analysis].[FISCAL_AREA_SHIFT_ID]" caption="FISCAL_AREA_SHIFT_ID" attribute="1" defaultMemberUniqueName="[Capacity Analysis].[FISCAL_AREA_SHIFT_ID].[All]" allUniqueName="[Capacity Analysis].[FISCAL_AREA_SHIFT_ID].[All]" dimensionUniqueName="[Capacity Analysis]" displayFolder="" count="0" unbalanced="0" hidden="1"/>
    <cacheHierarchy uniqueName="[Capacity Analysis].[FK_PRDN_ID]" caption="FK_PRDN_ID" attribute="1" defaultMemberUniqueName="[Capacity Analysis].[FK_PRDN_ID].[All]" allUniqueName="[Capacity Analysis].[FK_PRDN_ID].[All]" dimensionUniqueName="[Capacity Analysis]" displayFolder="" count="0" unbalanced="0" hidden="1"/>
    <cacheHierarchy uniqueName="[Capacity Analysis].[FSC_YR]" caption="FSC_YR" attribute="1" defaultMemberUniqueName="[Capacity Analysis].[FSC_YR].[All]" allUniqueName="[Capacity Analysis].[FSC_YR].[All]" dimensionUniqueName="[Capacity Analysis]" displayFolder="" count="0" unbalanced="0" hidden="1"/>
    <cacheHierarchy uniqueName="[Capacity Analysis].[HWS_Days]" caption="HWS_Days" attribute="1" defaultMemberUniqueName="[Capacity Analysis].[HWS_Days].[All]" allUniqueName="[Capacity Analysis].[HWS_Days].[All]" dimensionUniqueName="[Capacity Analysis]" displayFolder="" count="0" unbalanced="0" hidden="1"/>
    <cacheHierarchy uniqueName="[Capacity Analysis].[HWS_MINS]" caption="HWS_MINS" attribute="1" defaultMemberUniqueName="[Capacity Analysis].[HWS_MINS].[All]" allUniqueName="[Capacity Analysis].[HWS_MINS].[All]" dimensionUniqueName="[Capacity Analysis]" displayFolder="" count="0" unbalanced="0" hidden="1"/>
    <cacheHierarchy uniqueName="[Capacity Analysis].[NORMAL_ACT_DEF_QTY]" caption="NORMAL_ACT_DEF_QTY" attribute="1" defaultMemberUniqueName="[Capacity Analysis].[NORMAL_ACT_DEF_QTY].[All]" allUniqueName="[Capacity Analysis].[NORMAL_ACT_DEF_QTY].[All]" dimensionUniqueName="[Capacity Analysis]" displayFolder="" count="0" unbalanced="0" hidden="1"/>
    <cacheHierarchy uniqueName="[Capacity Analysis].[NORMAL_ACTL_DEF_QTY]" caption="NORMAL_ACTL_DEF_QTY" attribute="1" defaultMemberUniqueName="[Capacity Analysis].[NORMAL_ACTL_DEF_QTY].[All]" allUniqueName="[Capacity Analysis].[NORMAL_ACTL_DEF_QTY].[All]" dimensionUniqueName="[Capacity Analysis]" displayFolder="" count="0" unbalanced="0" hidden="1"/>
    <cacheHierarchy uniqueName="[Capacity Analysis].[NORMAL_CL_DFT]" caption="NORMAL_CL_DFT" attribute="1" defaultMemberUniqueName="[Capacity Analysis].[NORMAL_CL_DFT].[All]" allUniqueName="[Capacity Analysis].[NORMAL_CL_DFT].[All]" dimensionUniqueName="[Capacity Analysis]" displayFolder="" count="0" unbalanced="0" hidden="1"/>
    <cacheHierarchy uniqueName="[Capacity Analysis].[NORMAL_CO_DFT]" caption="NORMAL_CO_DFT" attribute="1" defaultMemberUniqueName="[Capacity Analysis].[NORMAL_CO_DFT].[All]" allUniqueName="[Capacity Analysis].[NORMAL_CO_DFT].[All]" dimensionUniqueName="[Capacity Analysis]" displayFolder="" count="0" unbalanced="0" hidden="1"/>
    <cacheHierarchy uniqueName="[Capacity Analysis].[NORMAL_EF_DFT]" caption="NORMAL_EF_DFT" attribute="1" defaultMemberUniqueName="[Capacity Analysis].[NORMAL_EF_DFT].[All]" allUniqueName="[Capacity Analysis].[NORMAL_EF_DFT].[All]" dimensionUniqueName="[Capacity Analysis]" displayFolder="" count="0" unbalanced="0" hidden="1"/>
    <cacheHierarchy uniqueName="[Capacity Analysis].[NORMAL_EXP_DEF_PERF]" caption="NORMAL_EXP_DEF_PERF" attribute="1" defaultMemberUniqueName="[Capacity Analysis].[NORMAL_EXP_DEF_PERF].[All]" allUniqueName="[Capacity Analysis].[NORMAL_EXP_DEF_PERF].[All]" dimensionUniqueName="[Capacity Analysis]" displayFolder="" count="0" unbalanced="0" hidden="1"/>
    <cacheHierarchy uniqueName="[Capacity Analysis].[NORMAL_EXP_LBS_IDL]" caption="NORMAL_EXP_LBS_IDL" attribute="1" defaultMemberUniqueName="[Capacity Analysis].[NORMAL_EXP_LBS_IDL].[All]" allUniqueName="[Capacity Analysis].[NORMAL_EXP_LBS_IDL].[All]" dimensionUniqueName="[Capacity Analysis]" displayFolder="" count="0" unbalanced="0" hidden="1"/>
    <cacheHierarchy uniqueName="[Capacity Analysis].[NORMAL_EXP_PERF_DFT]" caption="NORMAL_EXP_PERF_DFT" attribute="1" defaultMemberUniqueName="[Capacity Analysis].[NORMAL_EXP_PERF_DFT].[All]" allUniqueName="[Capacity Analysis].[NORMAL_EXP_PERF_DFT].[All]" dimensionUniqueName="[Capacity Analysis]" displayFolder="" count="0" unbalanced="0" hidden="1"/>
    <cacheHierarchy uniqueName="[Capacity Analysis].[NORMAL_EXP_STANDARD_DFT]" caption="NORMAL_EXP_STANDARD_DFT" attribute="1" defaultMemberUniqueName="[Capacity Analysis].[NORMAL_EXP_STANDARD_DFT].[All]" allUniqueName="[Capacity Analysis].[NORMAL_EXP_STANDARD_DFT].[All]" dimensionUniqueName="[Capacity Analysis]" displayFolder="" count="0" unbalanced="0" hidden="1"/>
    <cacheHierarchy uniqueName="[Capacity Analysis].[NORMAL_EXP_STD_DFT]" caption="NORMAL_EXP_STD_DFT" attribute="1" defaultMemberUniqueName="[Capacity Analysis].[NORMAL_EXP_STD_DFT].[All]" allUniqueName="[Capacity Analysis].[NORMAL_EXP_STD_DFT].[All]" dimensionUniqueName="[Capacity Analysis]" displayFolder="" count="0" unbalanced="0" hidden="1"/>
    <cacheHierarchy uniqueName="[Capacity Analysis].[NORMAL_OOP_DFT]" caption="NORMAL_OOP_DFT" attribute="1" defaultMemberUniqueName="[Capacity Analysis].[NORMAL_OOP_DFT].[All]" allUniqueName="[Capacity Analysis].[NORMAL_OOP_DFT].[All]" dimensionUniqueName="[Capacity Analysis]" displayFolder="" count="0" unbalanced="0" hidden="1"/>
    <cacheHierarchy uniqueName="[Capacity Analysis].[NORMAL_PO_DFT]" caption="NORMAL_PO_DFT" attribute="1" defaultMemberUniqueName="[Capacity Analysis].[NORMAL_PO_DFT].[All]" allUniqueName="[Capacity Analysis].[NORMAL_PO_DFT].[All]" dimensionUniqueName="[Capacity Analysis]" displayFolder="" count="0" unbalanced="0" hidden="1"/>
    <cacheHierarchy uniqueName="[Capacity Analysis].[NORMAL_PRODUCTION_EXP_DFT]" caption="NORMAL_PRODUCTION_EXP_DFT" attribute="1" defaultMemberUniqueName="[Capacity Analysis].[NORMAL_PRODUCTION_EXP_DFT].[All]" allUniqueName="[Capacity Analysis].[NORMAL_PRODUCTION_EXP_DFT].[All]" dimensionUniqueName="[Capacity Analysis]" displayFolder="" count="0" unbalanced="0" hidden="1"/>
    <cacheHierarchy uniqueName="[Capacity Analysis].[NORMAL_SAM_DFT]" caption="NORMAL_SAM_DFT" attribute="1" defaultMemberUniqueName="[Capacity Analysis].[NORMAL_SAM_DFT].[All]" allUniqueName="[Capacity Analysis].[NORMAL_SAM_DFT].[All]" dimensionUniqueName="[Capacity Analysis]" displayFolder="" count="0" unbalanced="0" hidden="1"/>
    <cacheHierarchy uniqueName="[Capacity Analysis].[NORMAL_SDU_DAYS]" caption="NORMAL_SDU_DAYS" attribute="1" defaultMemberUniqueName="[Capacity Analysis].[NORMAL_SDU_DAYS].[All]" allUniqueName="[Capacity Analysis].[NORMAL_SDU_DAYS].[All]" dimensionUniqueName="[Capacity Analysis]" displayFolder="" count="0" unbalanced="0" hidden="1"/>
    <cacheHierarchy uniqueName="[Capacity Analysis].[NORMAL_SR_DFT]" caption="NORMAL_SR_DFT" attribute="1" defaultMemberUniqueName="[Capacity Analysis].[NORMAL_SR_DFT].[All]" allUniqueName="[Capacity Analysis].[NORMAL_SR_DFT].[All]" dimensionUniqueName="[Capacity Analysis]" displayFolder="" count="0" unbalanced="0" hidden="1"/>
    <cacheHierarchy uniqueName="[Capacity Analysis].[NORMAL_SSU_DFT]" caption="NORMAL_SSU_DFT" attribute="1" defaultMemberUniqueName="[Capacity Analysis].[NORMAL_SSU_DFT].[All]" allUniqueName="[Capacity Analysis].[NORMAL_SSU_DFT].[All]" dimensionUniqueName="[Capacity Analysis]" displayFolder="" count="0" unbalanced="0" hidden="1"/>
    <cacheHierarchy uniqueName="[Capacity Analysis].[NORMAL_TARGET_DAYS]" caption="NORMAL_TARGET_DAYS" attribute="1" defaultMemberUniqueName="[Capacity Analysis].[NORMAL_TARGET_DAYS].[All]" allUniqueName="[Capacity Analysis].[NORMAL_TARGET_DAYS].[All]" dimensionUniqueName="[Capacity Analysis]" displayFolder="" count="0" unbalanced="0" hidden="1"/>
    <cacheHierarchy uniqueName="[Capacity Analysis].[NORMAL_WPF_DFT]" caption="NORMAL_WPF_DFT" attribute="1" defaultMemberUniqueName="[Capacity Analysis].[NORMAL_WPF_DFT].[All]" allUniqueName="[Capacity Analysis].[NORMAL_WPF_DFT].[All]" dimensionUniqueName="[Capacity Analysis]" displayFolder="" count="0" unbalanced="0" hidden="1"/>
    <cacheHierarchy uniqueName="[Capacity Analysis].[NOW_DT]" caption="NOW_DT" attribute="1" defaultMemberUniqueName="[Capacity Analysis].[NOW_DT].[All]" allUniqueName="[Capacity Analysis].[NOW_DT].[All]" dimensionUniqueName="[Capacity Analysis]" displayFolder="" count="0" unbalanced="0" hidden="1"/>
    <cacheHierarchy uniqueName="[Capacity Analysis].[NP_MINS]" caption="NP_MINS" attribute="1" defaultMemberUniqueName="[Capacity Analysis].[NP_MINS].[All]" allUniqueName="[Capacity Analysis].[NP_MINS].[All]" dimensionUniqueName="[Capacity Analysis]" displayFolder="" count="0" unbalanced="0" hidden="1"/>
    <cacheHierarchy uniqueName="[Capacity Analysis].[OOP_MINS]" caption="OOP_MINS" attribute="1" defaultMemberUniqueName="[Capacity Analysis].[OOP_MINS].[All]" allUniqueName="[Capacity Analysis].[OOP_MINS].[All]" dimensionUniqueName="[Capacity Analysis]" displayFolder="" count="0" unbalanced="0" hidden="1"/>
    <cacheHierarchy uniqueName="[Capacity Analysis].[SAM_MINS]" caption="SAM_MINS" attribute="1" defaultMemberUniqueName="[Capacity Analysis].[SAM_MINS].[All]" allUniqueName="[Capacity Analysis].[SAM_MINS].[All]" dimensionUniqueName="[Capacity Analysis]" displayFolder="" count="0" unbalanced="0" hidden="1"/>
    <cacheHierarchy uniqueName="[Capacity Analysis].[SDU_CPI_MINS]" caption="SDU_CPI_MINS" attribute="1" defaultMemberUniqueName="[Capacity Analysis].[SDU_CPI_MINS].[All]" allUniqueName="[Capacity Analysis].[SDU_CPI_MINS].[All]" dimensionUniqueName="[Capacity Analysis]" displayFolder="" count="0" unbalanced="0" hidden="1"/>
    <cacheHierarchy uniqueName="[Capacity Analysis].[SDU_Days]" caption="SDU_Days" attribute="1" defaultMemberUniqueName="[Capacity Analysis].[SDU_Days].[All]" allUniqueName="[Capacity Analysis].[SDU_Days].[All]" dimensionUniqueName="[Capacity Analysis]" displayFolder="" count="0" unbalanced="0" hidden="1"/>
    <cacheHierarchy uniqueName="[Capacity Analysis].[SDU_ERS_MINS]" caption="SDU_ERS_MINS" attribute="1" defaultMemberUniqueName="[Capacity Analysis].[SDU_ERS_MINS].[All]" allUniqueName="[Capacity Analysis].[SDU_ERS_MINS].[All]" dimensionUniqueName="[Capacity Analysis]" displayFolder="" count="0" unbalanced="0" hidden="1"/>
    <cacheHierarchy uniqueName="[Capacity Analysis].[SDU_ESM_MINS]" caption="SDU_ESM_MINS" attribute="1" defaultMemberUniqueName="[Capacity Analysis].[SDU_ESM_MINS].[All]" allUniqueName="[Capacity Analysis].[SDU_ESM_MINS].[All]" dimensionUniqueName="[Capacity Analysis]" displayFolder="" count="0" unbalanced="0" hidden="1"/>
    <cacheHierarchy uniqueName="[Capacity Analysis].[SDU_MINS]" caption="SDU_MINS" attribute="1" defaultMemberUniqueName="[Capacity Analysis].[SDU_MINS].[All]" allUniqueName="[Capacity Analysis].[SDU_MINS].[All]" dimensionUniqueName="[Capacity Analysis]" displayFolder="" count="0" unbalanced="0" hidden="1"/>
    <cacheHierarchy uniqueName="[Capacity Analysis].[SDU_NSM_MINS]" caption="SDU_NSM_MINS" attribute="1" defaultMemberUniqueName="[Capacity Analysis].[SDU_NSM_MINS].[All]" allUniqueName="[Capacity Analysis].[SDU_NSM_MINS].[All]" dimensionUniqueName="[Capacity Analysis]" displayFolder="" count="0" unbalanced="0" hidden="1"/>
    <cacheHierarchy uniqueName="[Capacity Analysis].[SHFT_END]" caption="SHFT_END" attribute="1" defaultMemberUniqueName="[Capacity Analysis].[SHFT_END].[All]" allUniqueName="[Capacity Analysis].[SHFT_END].[All]" dimensionUniqueName="[Capacity Analysis]" displayFolder="" count="0" unbalanced="0" hidden="1"/>
    <cacheHierarchy uniqueName="[Capacity Analysis].[SHFT_STRT]" caption="SHFT_STRT" attribute="1" defaultMemberUniqueName="[Capacity Analysis].[SHFT_STRT].[All]" allUniqueName="[Capacity Analysis].[SHFT_STRT].[All]" dimensionUniqueName="[Capacity Analysis]" displayFolder="" count="0" unbalanced="0" hidden="1"/>
    <cacheHierarchy uniqueName="[Capacity Analysis].[SID_ID]" caption="SID_ID" attribute="1" defaultMemberUniqueName="[Capacity Analysis].[SID_ID].[All]" allUniqueName="[Capacity Analysis].[SID_ID].[All]" dimensionUniqueName="[Capacity Analysis]" displayFolder="" count="0" unbalanced="0" hidden="1"/>
    <cacheHierarchy uniqueName="[Capacity Analysis].[SR_MINS]" caption="SR_MINS" attribute="1" defaultMemberUniqueName="[Capacity Analysis].[SR_MINS].[All]" allUniqueName="[Capacity Analysis].[SR_MINS].[All]" dimensionUniqueName="[Capacity Analysis]" displayFolder="" count="0" unbalanced="0" hidden="1"/>
    <cacheHierarchy uniqueName="[Capacity Analysis].[SSU_MINS]" caption="SSU_MINS" attribute="1" defaultMemberUniqueName="[Capacity Analysis].[SSU_MINS].[All]" allUniqueName="[Capacity Analysis].[SSU_MINS].[All]" dimensionUniqueName="[Capacity Analysis]" displayFolder="" count="0" unbalanced="0" hidden="1"/>
    <cacheHierarchy uniqueName="[Capacity Analysis].[TEST_ACT_DEF_QTY]" caption="TEST_ACT_DEF_QTY" attribute="1" defaultMemberUniqueName="[Capacity Analysis].[TEST_ACT_DEF_QTY].[All]" allUniqueName="[Capacity Analysis].[TEST_ACT_DEF_QTY].[All]" dimensionUniqueName="[Capacity Analysis]" displayFolder="" count="0" unbalanced="0" hidden="1"/>
    <cacheHierarchy uniqueName="[Capacity Analysis].[TEST_ACTL_LBS_QTY]" caption="TEST_ACTL_LBS_QTY" attribute="1" defaultMemberUniqueName="[Capacity Analysis].[TEST_ACTL_LBS_QTY].[All]" allUniqueName="[Capacity Analysis].[TEST_ACTL_LBS_QTY].[All]" dimensionUniqueName="[Capacity Analysis]" displayFolder="" count="0" unbalanced="0" hidden="1"/>
    <cacheHierarchy uniqueName="[Capacity Analysis].[TEST_DAYS]" caption="TEST_DAYS" attribute="1" defaultMemberUniqueName="[Capacity Analysis].[TEST_DAYS].[All]" allUniqueName="[Capacity Analysis].[TEST_DAYS].[All]" dimensionUniqueName="[Capacity Analysis]" displayFolder="" count="0" unbalanced="0" hidden="1"/>
    <cacheHierarchy uniqueName="[Capacity Analysis].[TEST_EXP_DEF_PERF]" caption="TEST_EXP_DEF_PERF" attribute="1" defaultMemberUniqueName="[Capacity Analysis].[TEST_EXP_DEF_PERF].[All]" allUniqueName="[Capacity Analysis].[TEST_EXP_DEF_PERF].[All]" dimensionUniqueName="[Capacity Analysis]" displayFolder="" count="0" unbalanced="0" hidden="1"/>
    <cacheHierarchy uniqueName="[Capacity Analysis].[TEST_EXP_DEF_QTY]" caption="TEST_EXP_DEF_QTY" attribute="1" defaultMemberUniqueName="[Capacity Analysis].[TEST_EXP_DEF_QTY].[All]" allUniqueName="[Capacity Analysis].[TEST_EXP_DEF_QTY].[All]" dimensionUniqueName="[Capacity Analysis]" displayFolder="" count="0" unbalanced="0" hidden="1"/>
    <cacheHierarchy uniqueName="[Capacity Analysis].[TMB_MINS]" caption="TMB_MINS" attribute="1" defaultMemberUniqueName="[Capacity Analysis].[TMB_MINS].[All]" allUniqueName="[Capacity Analysis].[TMB_MINS].[All]" dimensionUniqueName="[Capacity Analysis]" displayFolder="" count="0" unbalanced="0" hidden="1"/>
    <cacheHierarchy uniqueName="[Capacity Analysis].[UXP_MINS]" caption="UXP_MINS" attribute="1" defaultMemberUniqueName="[Capacity Analysis].[UXP_MINS].[All]" allUniqueName="[Capacity Analysis].[UXP_MINS].[All]" dimensionUniqueName="[Capacity Analysis]" displayFolder="" count="0" unbalanced="0" hidden="1"/>
    <cacheHierarchy uniqueName="[Casefill].[Calendar year per week]" caption="Calendar year per week" attribute="1" defaultMemberUniqueName="[Casefill].[Calendar year per week].[All]" allUniqueName="[Casefill].[Calendar year per week].[All]" dimensionUniqueName="[Casefill]" displayFolder="" count="0" unbalanced="0" hidden="1"/>
    <cacheHierarchy uniqueName="[Casefill].[File_Last_Modifed]" caption="File_Last_Modifed" attribute="1" defaultMemberUniqueName="[Casefill].[File_Last_Modifed].[All]" allUniqueName="[Casefill].[File_Last_Modifed].[All]" dimensionUniqueName="[Casefill]" displayFolder="" count="0" unbalanced="0" hidden="1"/>
    <cacheHierarchy uniqueName="[Casefill].[Fisc Year Period]" caption="Fisc Year Period" attribute="1" defaultMemberUniqueName="[Casefill].[Fisc Year Period].[All]" allUniqueName="[Casefill].[Fisc Year Period].[All]" dimensionUniqueName="[Casefill]" displayFolder="" count="0" unbalanced="0" hidden="1"/>
    <cacheHierarchy uniqueName="[Casefill].[Last_Updated]" caption="Last_Updated" attribute="1" defaultMemberUniqueName="[Casefill].[Last_Updated].[All]" allUniqueName="[Casefill].[Last_Updated].[All]" dimensionUniqueName="[Casefill]" displayFolder="" count="0" unbalanced="0" hidden="1"/>
    <cacheHierarchy uniqueName="[Casefill].[OPERATING_UNIT]" caption="OPERATING_UNIT" attribute="1" defaultMemberUniqueName="[Casefill].[OPERATING_UNIT].[All]" allUniqueName="[Casefill].[OPERATING_UNIT].[All]" dimensionUniqueName="[Casefill]" displayFolder="" count="0" unbalanced="0" hidden="1"/>
    <cacheHierarchy uniqueName="[Casefill].[SumOf_Delivery_Quantity]" caption="SumOf_Delivery_Quantity" attribute="1" defaultMemberUniqueName="[Casefill].[SumOf_Delivery_Quantity].[All]" allUniqueName="[Casefill].[SumOf_Delivery_Quantity].[All]" dimensionUniqueName="[Casefill]" displayFolder="" count="0" unbalanced="0" hidden="1"/>
    <cacheHierarchy uniqueName="[Casefill].[SumOf_GMI Delivery_Cut Total]" caption="SumOf_GMI Delivery_Cut Total" attribute="1" defaultMemberUniqueName="[Casefill].[SumOf_GMI Delivery_Cut Total].[All]" allUniqueName="[Casefill].[SumOf_GMI Delivery_Cut Total].[All]" dimensionUniqueName="[Casefill]" displayFolder="" count="0" unbalanced="0" hidden="1"/>
    <cacheHierarchy uniqueName="[Casefill].[SumOf_GMI Order_Cut Total]" caption="SumOf_GMI Order_Cut Total" attribute="1" defaultMemberUniqueName="[Casefill].[SumOf_GMI Order_Cut Total].[All]" allUniqueName="[Casefill].[SumOf_GMI Order_Cut Total].[All]" dimensionUniqueName="[Casefill]" displayFolder="" count="0" unbalanced="0" hidden="1"/>
    <cacheHierarchy uniqueName="[CIL and CL Compliance].[FAIL_CMMT_CNT]" caption="FAIL_CMMT_CNT" attribute="1" defaultMemberUniqueName="[CIL and CL Compliance].[FAIL_CMMT_CNT].[All]" allUniqueName="[CIL and CL Compliance].[FAIL_CMMT_CNT].[All]" dimensionUniqueName="[CIL and CL Compliance]" displayFolder="Details" count="0" unbalanced="0" hidden="1"/>
    <cacheHierarchy uniqueName="[CIL and CL Compliance].[FAIL_CNT]" caption="FAIL_CNT" attribute="1" defaultMemberUniqueName="[CIL and CL Compliance].[FAIL_CNT].[All]" allUniqueName="[CIL and CL Compliance].[FAIL_CNT].[All]" dimensionUniqueName="[CIL and CL Compliance]" displayFolder="Details" count="0" unbalanced="0" hidden="1"/>
    <cacheHierarchy uniqueName="[CIL and CL Compliance].[PASS_CNT]" caption="PASS_CNT" attribute="1" defaultMemberUniqueName="[CIL and CL Compliance].[PASS_CNT].[All]" allUniqueName="[CIL and CL Compliance].[PASS_CNT].[All]" dimensionUniqueName="[CIL and CL Compliance]" displayFolder="" count="0" unbalanced="0" hidden="1"/>
    <cacheHierarchy uniqueName="[CIL and CL Compliance].[SID_ID]" caption="SID_ID" attribute="1" defaultMemberUniqueName="[CIL and CL Compliance].[SID_ID].[All]" allUniqueName="[CIL and CL Compliance].[SID_ID].[All]" dimensionUniqueName="[CIL and CL Compliance]" displayFolder="" count="0" unbalanced="0" hidden="1"/>
    <cacheHierarchy uniqueName="[CIL_CL_EXPECTED_ATTRIBUTE_COUNT].[attrib_count]" caption="attrib_count" attribute="1" defaultMemberUniqueName="[CIL_CL_EXPECTED_ATTRIBUTE_COUNT].[attrib_count].[All]" allUniqueName="[CIL_CL_EXPECTED_ATTRIBUTE_COUNT].[attrib_count].[All]" dimensionUniqueName="[CIL_CL_EXPECTED_ATTRIBUTE_COUNT]" displayFolder="" count="0" unbalanced="0" hidden="1"/>
    <cacheHierarchy uniqueName="[CIL_CL_EXPECTED_ATTRIBUTE_COUNT].[dw_attr_id]" caption="dw_attr_id" attribute="1" defaultMemberUniqueName="[CIL_CL_EXPECTED_ATTRIBUTE_COUNT].[dw_attr_id].[All]" allUniqueName="[CIL_CL_EXPECTED_ATTRIBUTE_COUNT].[dw_attr_id].[All]" dimensionUniqueName="[CIL_CL_EXPECTED_ATTRIBUTE_COUNT]" displayFolder="" count="0" unbalanced="0" hidden="1"/>
    <cacheHierarchy uniqueName="[CIL_CL_EXPECTED_ATTRIBUTE_COUNT].[DW_PROD_ID]" caption="DW_PROD_ID" attribute="1" defaultMemberUniqueName="[CIL_CL_EXPECTED_ATTRIBUTE_COUNT].[DW_PROD_ID].[All]" allUniqueName="[CIL_CL_EXPECTED_ATTRIBUTE_COUNT].[DW_PROD_ID].[All]" dimensionUniqueName="[CIL_CL_EXPECTED_ATTRIBUTE_COUNT]" displayFolder="" count="0" unbalanced="0" hidden="1"/>
    <cacheHierarchy uniqueName="[CIL_CL_EXPECTED_ATTRIBUTE_COUNT].[DW_STEP_ID]" caption="DW_STEP_ID" attribute="1" defaultMemberUniqueName="[CIL_CL_EXPECTED_ATTRIBUTE_COUNT].[DW_STEP_ID].[All]" allUniqueName="[CIL_CL_EXPECTED_ATTRIBUTE_COUNT].[DW_STEP_ID].[All]" dimensionUniqueName="[CIL_CL_EXPECTED_ATTRIBUTE_COUNT]" displayFolder="" count="0" unbalanced="0" hidden="1"/>
    <cacheHierarchy uniqueName="[CIL_CL_EXPECTED_ATTRIBUTE_COUNT].[DW_SYS_ID]" caption="DW_SYS_ID" attribute="1" defaultMemberUniqueName="[CIL_CL_EXPECTED_ATTRIBUTE_COUNT].[DW_SYS_ID].[All]" allUniqueName="[CIL_CL_EXPECTED_ATTRIBUTE_COUNT].[DW_SYS_ID].[All]" dimensionUniqueName="[CIL_CL_EXPECTED_ATTRIBUTE_COUNT]" displayFolder="" count="0" unbalanced="0" hidden="1"/>
    <cacheHierarchy uniqueName="[CIL_CL_EXPECTED_ATTRIBUTE_COUNT].[DW_UNIT_ID]" caption="DW_UNIT_ID" attribute="1" defaultMemberUniqueName="[CIL_CL_EXPECTED_ATTRIBUTE_COUNT].[DW_UNIT_ID].[All]" allUniqueName="[CIL_CL_EXPECTED_ATTRIBUTE_COUNT].[DW_UNIT_ID].[All]" dimensionUniqueName="[CIL_CL_EXPECTED_ATTRIBUTE_COUNT]" displayFolder="" count="0" unbalanced="0" hidden="1"/>
    <cacheHierarchy uniqueName="[CIL_CL_EXPECTED_ATTRIBUTE_COUNT].[FSC_AREA_SHFT_ID]" caption="FSC_AREA_SHFT_ID" attribute="1" defaultMemberUniqueName="[CIL_CL_EXPECTED_ATTRIBUTE_COUNT].[FSC_AREA_SHFT_ID].[All]" allUniqueName="[CIL_CL_EXPECTED_ATTRIBUTE_COUNT].[FSC_AREA_SHFT_ID].[All]" dimensionUniqueName="[CIL_CL_EXPECTED_ATTRIBUTE_COUNT]" displayFolder="" count="0" unbalanced="0" hidden="1"/>
    <cacheHierarchy uniqueName="[CIL_CL_EXPECTED_ATTRIBUTE_COUNT].[SID_ID]" caption="SID_ID" attribute="1" defaultMemberUniqueName="[CIL_CL_EXPECTED_ATTRIBUTE_COUNT].[SID_ID].[All]" allUniqueName="[CIL_CL_EXPECTED_ATTRIBUTE_COUNT].[SID_ID].[All]" dimensionUniqueName="[CIL_CL_EXPECTED_ATTRIBUTE_COUNT]" displayFolder="" count="0" unbalanced="0" hidden="1"/>
    <cacheHierarchy uniqueName="[Corporate Unit Group].[DW_UNIT_ID]" caption="DW_UNIT_ID" attribute="1" defaultMemberUniqueName="[Corporate Unit Group].[DW_UNIT_ID].[All]" allUniqueName="[Corporate Unit Group].[DW_UNIT_ID].[All]" dimensionUniqueName="[Corporate Unit Group]" displayFolder="" count="0" unbalanced="0" hidden="1"/>
    <cacheHierarchy uniqueName="[Cost Per Case Rate].[AE_ADJ_SP]" caption="AE_ADJ_SP" attribute="1" defaultMemberUniqueName="[Cost Per Case Rate].[AE_ADJ_SP].[All]" allUniqueName="[Cost Per Case Rate].[AE_ADJ_SP].[All]" dimensionUniqueName="[Cost Per Case Rate]" displayFolder="" count="0" unbalanced="0" hidden="1"/>
    <cacheHierarchy uniqueName="[Cost Per Case Rate].[AE_BW_ADJ_SP]" caption="AE_BW_ADJ_SP" attribute="1" defaultMemberUniqueName="[Cost Per Case Rate].[AE_BW_ADJ_SP].[All]" allUniqueName="[Cost Per Case Rate].[AE_BW_ADJ_SP].[All]" dimensionUniqueName="[Cost Per Case Rate]" displayFolder="" count="0" unbalanced="0" hidden="1"/>
    <cacheHierarchy uniqueName="[Cost Per Case Rate].[AE_BW_LY]" caption="AE_BW_LY" attribute="1" defaultMemberUniqueName="[Cost Per Case Rate].[AE_BW_LY].[All]" allUniqueName="[Cost Per Case Rate].[AE_BW_LY].[All]" dimensionUniqueName="[Cost Per Case Rate]" displayFolder="" count="0" unbalanced="0" hidden="1"/>
    <cacheHierarchy uniqueName="[Cost Per Case Rate].[AE_LE]" caption="AE_LE" attribute="1" defaultMemberUniqueName="[Cost Per Case Rate].[AE_LE].[All]" allUniqueName="[Cost Per Case Rate].[AE_LE].[All]" dimensionUniqueName="[Cost Per Case Rate]" displayFolder="" count="0" unbalanced="0" hidden="1"/>
    <cacheHierarchy uniqueName="[Cost Per Case Rate].[AE_LY]" caption="AE_LY" attribute="1" defaultMemberUniqueName="[Cost Per Case Rate].[AE_LY].[All]" allUniqueName="[Cost Per Case Rate].[AE_LY].[All]" dimensionUniqueName="[Cost Per Case Rate]" displayFolder="" count="0" unbalanced="0" hidden="1"/>
    <cacheHierarchy uniqueName="[Cost Per Case Rate].[AE_SP]" caption="AE_SP" attribute="1" defaultMemberUniqueName="[Cost Per Case Rate].[AE_SP].[All]" allUniqueName="[Cost Per Case Rate].[AE_SP].[All]" dimensionUniqueName="[Cost Per Case Rate]" displayFolder="" count="0" unbalanced="0" hidden="1"/>
    <cacheHierarchy uniqueName="[Cost Per Case Rate].[AE_YTD_TOGO]" caption="AE_YTD_TOGO" attribute="1" defaultMemberUniqueName="[Cost Per Case Rate].[AE_YTD_TOGO].[All]" allUniqueName="[Cost Per Case Rate].[AE_YTD_TOGO].[All]" dimensionUniqueName="[Cost Per Case Rate]" displayFolder="" count="0" unbalanced="0" hidden="1"/>
    <cacheHierarchy uniqueName="[Cost Per Case Rate].[CM]" caption="CM" attribute="1" defaultMemberUniqueName="[Cost Per Case Rate].[CM].[All]" allUniqueName="[Cost Per Case Rate].[CM].[All]" dimensionUniqueName="[Cost Per Case Rate]" displayFolder="" count="0" unbalanced="0" hidden="1"/>
    <cacheHierarchy uniqueName="[Cost Per Case Rate].[CM_ADJ_SP]" caption="CM_ADJ_SP" attribute="1" defaultMemberUniqueName="[Cost Per Case Rate].[CM_ADJ_SP].[All]" allUniqueName="[Cost Per Case Rate].[CM_ADJ_SP].[All]" dimensionUniqueName="[Cost Per Case Rate]" displayFolder="" count="0" unbalanced="0" hidden="1"/>
    <cacheHierarchy uniqueName="[Cost Per Case Rate].[CM_BW_ADJ_SP]" caption="CM_BW_ADJ_SP" attribute="1" defaultMemberUniqueName="[Cost Per Case Rate].[CM_BW_ADJ_SP].[All]" allUniqueName="[Cost Per Case Rate].[CM_BW_ADJ_SP].[All]" dimensionUniqueName="[Cost Per Case Rate]" displayFolder="" count="0" unbalanced="0" hidden="1"/>
    <cacheHierarchy uniqueName="[Cost Per Case Rate].[CM_BW_LY]" caption="CM_BW_LY" attribute="1" defaultMemberUniqueName="[Cost Per Case Rate].[CM_BW_LY].[All]" allUniqueName="[Cost Per Case Rate].[CM_BW_LY].[All]" dimensionUniqueName="[Cost Per Case Rate]" displayFolder="" count="0" unbalanced="0" hidden="1"/>
    <cacheHierarchy uniqueName="[Cost Per Case Rate].[CM_SP]" caption="CM_SP" attribute="1" defaultMemberUniqueName="[Cost Per Case Rate].[CM_SP].[All]" allUniqueName="[Cost Per Case Rate].[CM_SP].[All]" dimensionUniqueName="[Cost Per Case Rate]" displayFolder="" count="0" unbalanced="0" hidden="1"/>
    <cacheHierarchy uniqueName="[Cost Per Case Rate].[Fiscal_Year_Month_Key]" caption="Fiscal_Year_Month_Key" attribute="1" defaultMemberUniqueName="[Cost Per Case Rate].[Fiscal_Year_Month_Key].[All]" allUniqueName="[Cost Per Case Rate].[Fiscal_Year_Month_Key].[All]" dimensionUniqueName="[Cost Per Case Rate]" displayFolder="" count="0" unbalanced="0" hidden="1"/>
    <cacheHierarchy uniqueName="[Cost Per Case Rate].[FiscalMonth]" caption="FiscalMonth" attribute="1" defaultMemberUniqueName="[Cost Per Case Rate].[FiscalMonth].[All]" allUniqueName="[Cost Per Case Rate].[FiscalMonth].[All]" dimensionUniqueName="[Cost Per Case Rate]" displayFolder="" count="0" unbalanced="0" hidden="1"/>
    <cacheHierarchy uniqueName="[Cost Per Case Rate].[FiscalYear]" caption="FiscalYear" attribute="1" defaultMemberUniqueName="[Cost Per Case Rate].[FiscalYear].[All]" allUniqueName="[Cost Per Case Rate].[FiscalYear].[All]" dimensionUniqueName="[Cost Per Case Rate]" displayFolder="" count="0" unbalanced="0" hidden="1"/>
    <cacheHierarchy uniqueName="[Cost Per Case Rate].[Month_Seq_Num]" caption="Month_Seq_Num" attribute="1" defaultMemberUniqueName="[Cost Per Case Rate].[Month_Seq_Num].[All]" allUniqueName="[Cost Per Case Rate].[Month_Seq_Num].[All]" dimensionUniqueName="[Cost Per Case Rate]" displayFolder="" count="0" unbalanced="0" hidden="1"/>
    <cacheHierarchy uniqueName="[Cost Per Case Rate].[OPERATING_UNIT_ID]" caption="OPERATING_UNIT_ID" attribute="1" defaultMemberUniqueName="[Cost Per Case Rate].[OPERATING_UNIT_ID].[All]" allUniqueName="[Cost Per Case Rate].[OPERATING_UNIT_ID].[All]" dimensionUniqueName="[Cost Per Case Rate]" displayFolder="" count="0" unbalanced="0" hidden="1"/>
    <cacheHierarchy uniqueName="[Cost Per Case Rate].[OPERATING_UNIT_ID_OLD]" caption="OPERATING_UNIT_ID_OLD" attribute="1" defaultMemberUniqueName="[Cost Per Case Rate].[OPERATING_UNIT_ID_OLD].[All]" allUniqueName="[Cost Per Case Rate].[OPERATING_UNIT_ID_OLD].[All]" dimensionUniqueName="[Cost Per Case Rate]" displayFolder="" count="0" unbalanced="0" hidden="1"/>
    <cacheHierarchy uniqueName="[Cost Per Case Rate].[Operating_Unit_Old]" caption="Operating_Unit_Old" attribute="1" defaultMemberUniqueName="[Cost Per Case Rate].[Operating_Unit_Old].[All]" allUniqueName="[Cost Per Case Rate].[Operating_Unit_Old].[All]" dimensionUniqueName="[Cost Per Case Rate]" displayFolder="" count="0" unbalanced="0" hidden="1"/>
    <cacheHierarchy uniqueName="[Cost Per Case Rate].[Plant_ID]" caption="Plant_ID" attribute="1" defaultMemberUniqueName="[Cost Per Case Rate].[Plant_ID].[All]" allUniqueName="[Cost Per Case Rate].[Plant_ID].[All]" dimensionUniqueName="[Cost Per Case Rate]" displayFolder="" count="0" unbalanced="0" hidden="1"/>
    <cacheHierarchy uniqueName="[Cost Per Case Rate].[Plant_OU]" caption="Plant_OU" attribute="1" defaultMemberUniqueName="[Cost Per Case Rate].[Plant_OU].[All]" allUniqueName="[Cost Per Case Rate].[Plant_OU].[All]" dimensionUniqueName="[Cost Per Case Rate]" displayFolder="" count="0" unbalanced="0" hidden="1"/>
    <cacheHierarchy uniqueName="[Cost Per Case Rate].[YTD]" caption="YTD" attribute="1" defaultMemberUniqueName="[Cost Per Case Rate].[YTD].[All]" allUniqueName="[Cost Per Case Rate].[YTD].[All]" dimensionUniqueName="[Cost Per Case Rate]" displayFolder="" count="0" unbalanced="0" hidden="1"/>
    <cacheHierarchy uniqueName="[Cost Per Case Rate].[YTD_ADJ_SP]" caption="YTD_ADJ_SP" attribute="1" defaultMemberUniqueName="[Cost Per Case Rate].[YTD_ADJ_SP].[All]" allUniqueName="[Cost Per Case Rate].[YTD_ADJ_SP].[All]" dimensionUniqueName="[Cost Per Case Rate]" displayFolder="" count="0" unbalanced="0" hidden="1"/>
    <cacheHierarchy uniqueName="[Cost Per Case Rate].[YTD_BW_ADJ_SP]" caption="YTD_BW_ADJ_SP" attribute="1" defaultMemberUniqueName="[Cost Per Case Rate].[YTD_BW_ADJ_SP].[All]" allUniqueName="[Cost Per Case Rate].[YTD_BW_ADJ_SP].[All]" dimensionUniqueName="[Cost Per Case Rate]" displayFolder="" count="0" unbalanced="0" hidden="1"/>
    <cacheHierarchy uniqueName="[Cost Per Case Rate].[YTD_BW_LYTD]" caption="YTD_BW_LYTD" attribute="1" defaultMemberUniqueName="[Cost Per Case Rate].[YTD_BW_LYTD].[All]" allUniqueName="[Cost Per Case Rate].[YTD_BW_LYTD].[All]" dimensionUniqueName="[Cost Per Case Rate]" displayFolder="" count="0" unbalanced="0" hidden="1"/>
    <cacheHierarchy uniqueName="[Cost Per Case Rate].[YTD_LYTD]" caption="YTD_LYTD" attribute="1" defaultMemberUniqueName="[Cost Per Case Rate].[YTD_LYTD].[All]" allUniqueName="[Cost Per Case Rate].[YTD_LYTD].[All]" dimensionUniqueName="[Cost Per Case Rate]" displayFolder="" count="0" unbalanced="0" hidden="1"/>
    <cacheHierarchy uniqueName="[Cost Per Case Rate].[YTD_SP]" caption="YTD_SP" attribute="1" defaultMemberUniqueName="[Cost Per Case Rate].[YTD_SP].[All]" allUniqueName="[Cost Per Case Rate].[YTD_SP].[All]" dimensionUniqueName="[Cost Per Case Rate]" displayFolder="" count="0" unbalanced="0" hidden="1"/>
    <cacheHierarchy uniqueName="[Eclips].[GPH_CAT_CD]" caption="GPH_CAT_CD" attribute="1" defaultMemberUniqueName="[Eclips].[GPH_CAT_CD].[All]" allUniqueName="[Eclips].[GPH_CAT_CD].[All]" dimensionUniqueName="[Eclips]" displayFolder="GPH" count="0" unbalanced="0" hidden="1"/>
    <cacheHierarchy uniqueName="[Eclips].[GPH_CAT_DESC]" caption="GPH_CAT_DESC" attribute="1" defaultMemberUniqueName="[Eclips].[GPH_CAT_DESC].[All]" allUniqueName="[Eclips].[GPH_CAT_DESC].[All]" dimensionUniqueName="[Eclips]" displayFolder="GPH" count="0" unbalanced="0" hidden="1"/>
    <cacheHierarchy uniqueName="[Eclips].[GPH_FAM_CD]" caption="GPH_FAM_CD" attribute="1" defaultMemberUniqueName="[Eclips].[GPH_FAM_CD].[All]" allUniqueName="[Eclips].[GPH_FAM_CD].[All]" dimensionUniqueName="[Eclips]" displayFolder="GPH" count="0" unbalanced="0" hidden="1"/>
    <cacheHierarchy uniqueName="[Eclips].[GPH_FAM_DESC]" caption="GPH_FAM_DESC" attribute="1" defaultMemberUniqueName="[Eclips].[GPH_FAM_DESC].[All]" allUniqueName="[Eclips].[GPH_FAM_DESC].[All]" dimensionUniqueName="[Eclips]" displayFolder="GPH" count="0" unbalanced="0" hidden="1"/>
    <cacheHierarchy uniqueName="[Eclips].[GPH_FLVR_FRMT_CD]" caption="GPH_FLVR_FRMT_CD" attribute="1" defaultMemberUniqueName="[Eclips].[GPH_FLVR_FRMT_CD].[All]" allUniqueName="[Eclips].[GPH_FLVR_FRMT_CD].[All]" dimensionUniqueName="[Eclips]" displayFolder="GPH" count="0" unbalanced="0" hidden="1"/>
    <cacheHierarchy uniqueName="[Eclips].[GPH_FLVR_FRMT_DESC]" caption="GPH_FLVR_FRMT_DESC" attribute="1" defaultMemberUniqueName="[Eclips].[GPH_FLVR_FRMT_DESC].[All]" allUniqueName="[Eclips].[GPH_FLVR_FRMT_DESC].[All]" dimensionUniqueName="[Eclips]" displayFolder="GPH" count="0" unbalanced="0" hidden="1"/>
    <cacheHierarchy uniqueName="[Eclips].[GPH_PKG_SZ_CD]" caption="GPH_PKG_SZ_CD" attribute="1" defaultMemberUniqueName="[Eclips].[GPH_PKG_SZ_CD].[All]" allUniqueName="[Eclips].[GPH_PKG_SZ_CD].[All]" dimensionUniqueName="[Eclips]" displayFolder="GPH" count="0" unbalanced="0" hidden="1"/>
    <cacheHierarchy uniqueName="[Eclips].[GPH_PKG_SZ_DESC]" caption="GPH_PKG_SZ_DESC" attribute="1" defaultMemberUniqueName="[Eclips].[GPH_PKG_SZ_DESC].[All]" allUniqueName="[Eclips].[GPH_PKG_SZ_DESC].[All]" dimensionUniqueName="[Eclips]" displayFolder="GPH" count="0" unbalanced="0" hidden="1"/>
    <cacheHierarchy uniqueName="[Eclips].[SC_PLTFM]" caption="SC_PLTFM" attribute="1" defaultMemberUniqueName="[Eclips].[SC_PLTFM].[All]" allUniqueName="[Eclips].[SC_PLTFM].[All]" dimensionUniqueName="[Eclips]" displayFolder="GPH" count="0" unbalanced="0" hidden="1"/>
    <cacheHierarchy uniqueName="[ECLIPS_TO_PRODUCT_BRIDGE].[PLANT_CODE_MC_18_KEY]" caption="PLANT_CODE_MC_18_KEY" attribute="1" defaultMemberUniqueName="[ECLIPS_TO_PRODUCT_BRIDGE].[PLANT_CODE_MC_18_KEY].[All]" allUniqueName="[ECLIPS_TO_PRODUCT_BRIDGE].[PLANT_CODE_MC_18_KEY].[All]" dimensionUniqueName="[ECLIPS_TO_PRODUCT_BRIDGE]" displayFolder="" count="0" unbalanced="0" hidden="1"/>
    <cacheHierarchy uniqueName="[Employee Headcount].[Operating Unit]" caption="Operating Unit" attribute="1" defaultMemberUniqueName="[Employee Headcount].[Operating Unit].[All]" allUniqueName="[Employee Headcount].[Operating Unit].[All]" dimensionUniqueName="[Employee Headcount]" displayFolder="" count="0" unbalanced="0" hidden="1"/>
    <cacheHierarchy uniqueName="[Employee Headcount].[OPERATING_UNIT_ID]" caption="OPERATING_UNIT_ID" attribute="1" defaultMemberUniqueName="[Employee Headcount].[OPERATING_UNIT_ID].[All]" allUniqueName="[Employee Headcount].[OPERATING_UNIT_ID].[All]" dimensionUniqueName="[Employee Headcount]" displayFolder="" count="0" unbalanced="0" hidden="1"/>
    <cacheHierarchy uniqueName="[Employee Headcount].[OPERATING_UNIT_ID_OLD]" caption="OPERATING_UNIT_ID_OLD" attribute="1" defaultMemberUniqueName="[Employee Headcount].[OPERATING_UNIT_ID_OLD].[All]" allUniqueName="[Employee Headcount].[OPERATING_UNIT_ID_OLD].[All]" dimensionUniqueName="[Employee Headcount]" displayFolder="" count="0" unbalanced="0" hidden="1"/>
    <cacheHierarchy uniqueName="[Employee Headcount].[Plant_ID]" caption="Plant_ID" attribute="1" defaultMemberUniqueName="[Employee Headcount].[Plant_ID].[All]" allUniqueName="[Employee Headcount].[Plant_ID].[All]" dimensionUniqueName="[Employee Headcount]" displayFolder="" count="0" unbalanced="0" hidden="1"/>
    <cacheHierarchy uniqueName="[Employee Headcount].[Prod_Volume]" caption="Prod_Volume" attribute="1" defaultMemberUniqueName="[Employee Headcount].[Prod_Volume].[All]" allUniqueName="[Employee Headcount].[Prod_Volume].[All]" dimensionUniqueName="[Employee Headcount]" displayFolder="" count="0" unbalanced="0" hidden="1"/>
    <cacheHierarchy uniqueName="[Employee Headcount].[Salary_Headcount]" caption="Salary_Headcount" attribute="1" defaultMemberUniqueName="[Employee Headcount].[Salary_Headcount].[All]" allUniqueName="[Employee Headcount].[Salary_Headcount].[All]" dimensionUniqueName="[Employee Headcount]" displayFolder="" count="0" unbalanced="0" hidden="1"/>
    <cacheHierarchy uniqueName="[Employee Headcount].[Segment]" caption="Segment" attribute="1" defaultMemberUniqueName="[Employee Headcount].[Segment].[All]" allUniqueName="[Employee Headcount].[Segment].[All]" dimensionUniqueName="[Employee Headcount]" displayFolder="" count="0" unbalanced="0" hidden="1"/>
    <cacheHierarchy uniqueName="[Employee Headcount].[Wage_Headcount]" caption="Wage_Headcount" attribute="1" defaultMemberUniqueName="[Employee Headcount].[Wage_Headcount].[All]" allUniqueName="[Employee Headcount].[Wage_Headcount].[All]" dimensionUniqueName="[Employee Headcount]" displayFolder="" count="0" unbalanced="0" hidden="1"/>
    <cacheHierarchy uniqueName="[FACT_PRODUCTION_LOG].[ACTIVITY]" caption="ACTIVITY" attribute="1" defaultMemberUniqueName="[FACT_PRODUCTION_LOG].[ACTIVITY].[All]" allUniqueName="[FACT_PRODUCTION_LOG].[ACTIVITY].[All]" dimensionUniqueName="[FACT_PRODUCTION_LOG]" displayFolder="" count="0" unbalanced="0" hidden="1"/>
    <cacheHierarchy uniqueName="[FACT_PRODUCTION_LOG].[AVS_EXP_EQC_PERF]" caption="AVS_EXP_EQC_PERF" attribute="1" defaultMemberUniqueName="[FACT_PRODUCTION_LOG].[AVS_EXP_EQC_PERF].[All]" allUniqueName="[FACT_PRODUCTION_LOG].[AVS_EXP_EQC_PERF].[All]" dimensionUniqueName="[FACT_PRODUCTION_LOG]" displayFolder="" count="0" unbalanced="0" hidden="1"/>
    <cacheHierarchy uniqueName="[FACT_PRODUCTION_LOG].[AVS_EXP_LBS_PERF]" caption="AVS_EXP_LBS_PERF" attribute="1" defaultMemberUniqueName="[FACT_PRODUCTION_LOG].[AVS_EXP_LBS_PERF].[All]" allUniqueName="[FACT_PRODUCTION_LOG].[AVS_EXP_LBS_PERF].[All]" dimensionUniqueName="[FACT_PRODUCTION_LOG]" displayFolder="" count="0" unbalanced="0" hidden="1"/>
    <cacheHierarchy uniqueName="[FACT_PRODUCTION_LOG].[CAPACITY_REL_DFT]" caption="CAPACITY_REL_DFT" attribute="1" defaultMemberUniqueName="[FACT_PRODUCTION_LOG].[CAPACITY_REL_DFT].[All]" allUniqueName="[FACT_PRODUCTION_LOG].[CAPACITY_REL_DFT].[All]" dimensionUniqueName="[FACT_PRODUCTION_LOG]" displayFolder="" count="0" unbalanced="0" hidden="1"/>
    <cacheHierarchy uniqueName="[FACT_PRODUCTION_LOG].[CAPACITY_REL_LBS]" caption="CAPACITY_REL_LBS" attribute="1" defaultMemberUniqueName="[FACT_PRODUCTION_LOG].[CAPACITY_REL_LBS].[All]" allUniqueName="[FACT_PRODUCTION_LOG].[CAPACITY_REL_LBS].[All]" dimensionUniqueName="[FACT_PRODUCTION_LOG]" displayFolder="" count="0" unbalanced="0" hidden="1"/>
    <cacheHierarchy uniqueName="[FACT_PRODUCTION_LOG].[CIL_DAYS]" caption="CIL_DAYS" attribute="1" defaultMemberUniqueName="[FACT_PRODUCTION_LOG].[CIL_DAYS].[All]" allUniqueName="[FACT_PRODUCTION_LOG].[CIL_DAYS].[All]" dimensionUniqueName="[FACT_PRODUCTION_LOG]" displayFolder="" count="0" unbalanced="0" hidden="1"/>
    <cacheHierarchy uniqueName="[FACT_PRODUCTION_LOG].[CIL_TARGET_CAPACITY]" caption="CIL_TARGET_CAPACITY" attribute="1" defaultMemberUniqueName="[FACT_PRODUCTION_LOG].[CIL_TARGET_CAPACITY].[All]" allUniqueName="[FACT_PRODUCTION_LOG].[CIL_TARGET_CAPACITY].[All]" dimensionUniqueName="[FACT_PRODUCTION_LOG]" displayFolder="" count="0" unbalanced="0" hidden="1"/>
    <cacheHierarchy uniqueName="[FACT_PRODUCTION_LOG].[DURATION_DAYS]" caption="DURATION_DAYS" attribute="1" defaultMemberUniqueName="[FACT_PRODUCTION_LOG].[DURATION_DAYS].[All]" allUniqueName="[FACT_PRODUCTION_LOG].[DURATION_DAYS].[All]" dimensionUniqueName="[FACT_PRODUCTION_LOG]" displayFolder="" count="0" unbalanced="0" hidden="1"/>
    <cacheHierarchy uniqueName="[FACT_PRODUCTION_LOG].[DW_NEXT_PROD_ID]" caption="DW_NEXT_PROD_ID" attribute="1" defaultMemberUniqueName="[FACT_PRODUCTION_LOG].[DW_NEXT_PROD_ID].[All]" allUniqueName="[FACT_PRODUCTION_LOG].[DW_NEXT_PROD_ID].[All]" dimensionUniqueName="[FACT_PRODUCTION_LOG]" displayFolder="" count="0" unbalanced="0" hidden="1"/>
    <cacheHierarchy uniqueName="[FACT_PRODUCTION_LOG].[DW_PARENT_SYS_ID]" caption="DW_PARENT_SYS_ID" attribute="1" defaultMemberUniqueName="[FACT_PRODUCTION_LOG].[DW_PARENT_SYS_ID].[All]" allUniqueName="[FACT_PRODUCTION_LOG].[DW_PARENT_SYS_ID].[All]" dimensionUniqueName="[FACT_PRODUCTION_LOG]" displayFolder="" count="0" unbalanced="0" hidden="1"/>
    <cacheHierarchy uniqueName="[FACT_PRODUCTION_LOG].[DW_PREV_PROD_ID]" caption="DW_PREV_PROD_ID" attribute="1" defaultMemberUniqueName="[FACT_PRODUCTION_LOG].[DW_PREV_PROD_ID].[All]" allUniqueName="[FACT_PRODUCTION_LOG].[DW_PREV_PROD_ID].[All]" dimensionUniqueName="[FACT_PRODUCTION_LOG]" displayFolder="" count="0" unbalanced="0" hidden="1"/>
    <cacheHierarchy uniqueName="[FACT_PRODUCTION_LOG].[DW_PROD_ID]" caption="DW_PROD_ID" attribute="1" defaultMemberUniqueName="[FACT_PRODUCTION_LOG].[DW_PROD_ID].[All]" allUniqueName="[FACT_PRODUCTION_LOG].[DW_PROD_ID].[All]" dimensionUniqueName="[FACT_PRODUCTION_LOG]" displayFolder="" count="0" unbalanced="0" hidden="1"/>
    <cacheHierarchy uniqueName="[FACT_PRODUCTION_LOG].[DW_PRODUCTION_ID]" caption="DW_PRODUCTION_ID" attribute="1" defaultMemberUniqueName="[FACT_PRODUCTION_LOG].[DW_PRODUCTION_ID].[All]" allUniqueName="[FACT_PRODUCTION_LOG].[DW_PRODUCTION_ID].[All]" dimensionUniqueName="[FACT_PRODUCTION_LOG]" displayFolder="" count="0" unbalanced="0" hidden="1"/>
    <cacheHierarchy uniqueName="[FACT_PRODUCTION_LOG].[DW_PRODUCTION_RUN_RATE_ID]" caption="DW_PRODUCTION_RUN_RATE_ID" attribute="1" defaultMemberUniqueName="[FACT_PRODUCTION_LOG].[DW_PRODUCTION_RUN_RATE_ID].[All]" allUniqueName="[FACT_PRODUCTION_LOG].[DW_PRODUCTION_RUN_RATE_ID].[All]" dimensionUniqueName="[FACT_PRODUCTION_LOG]" displayFolder="" count="0" unbalanced="0" hidden="1"/>
    <cacheHierarchy uniqueName="[FACT_PRODUCTION_LOG].[DW_SYS_ID]" caption="DW_SYS_ID" attribute="1" defaultMemberUniqueName="[FACT_PRODUCTION_LOG].[DW_SYS_ID].[All]" allUniqueName="[FACT_PRODUCTION_LOG].[DW_SYS_ID].[All]" dimensionUniqueName="[FACT_PRODUCTION_LOG]" displayFolder="" count="0" unbalanced="0" hidden="1"/>
    <cacheHierarchy uniqueName="[FACT_PRODUCTION_LOG].[EXCLUDE_RUN_T_F]" caption="EXCLUDE_RUN_T_F" attribute="1" defaultMemberUniqueName="[FACT_PRODUCTION_LOG].[EXCLUDE_RUN_T_F].[All]" allUniqueName="[FACT_PRODUCTION_LOG].[EXCLUDE_RUN_T_F].[All]" dimensionUniqueName="[FACT_PRODUCTION_LOG]" displayFolder="" count="0" unbalanced="0" hidden="1"/>
    <cacheHierarchy uniqueName="[FACT_PRODUCTION_LOG].[EXP_DFT_IDEAL_CAPACITY]" caption="EXP_DFT_IDEAL_CAPACITY" attribute="1" defaultMemberUniqueName="[FACT_PRODUCTION_LOG].[EXP_DFT_IDEAL_CAPACITY].[All]" allUniqueName="[FACT_PRODUCTION_LOG].[EXP_DFT_IDEAL_CAPACITY].[All]" dimensionUniqueName="[FACT_PRODUCTION_LOG]" displayFolder="" count="0" unbalanced="0" hidden="1"/>
    <cacheHierarchy uniqueName="[FACT_PRODUCTION_LOG].[EXP_EQC_PERF]" caption="EXP_EQC_PERF" attribute="1" defaultMemberUniqueName="[FACT_PRODUCTION_LOG].[EXP_EQC_PERF].[All]" allUniqueName="[FACT_PRODUCTION_LOG].[EXP_EQC_PERF].[All]" dimensionUniqueName="[FACT_PRODUCTION_LOG]" displayFolder="" count="0" unbalanced="0" hidden="1"/>
    <cacheHierarchy uniqueName="[FACT_PRODUCTION_LOG].[EXP_LBS_PERF]" caption="EXP_LBS_PERF" attribute="1" defaultMemberUniqueName="[FACT_PRODUCTION_LOG].[EXP_LBS_PERF].[All]" allUniqueName="[FACT_PRODUCTION_LOG].[EXP_LBS_PERF].[All]" dimensionUniqueName="[FACT_PRODUCTION_LOG]" displayFolder="" count="0" unbalanced="0" hidden="1"/>
    <cacheHierarchy uniqueName="[FACT_PRODUCTION_LOG].[EXP_LCD_PERF]" caption="EXP_LCD_PERF" attribute="1" defaultMemberUniqueName="[FACT_PRODUCTION_LOG].[EXP_LCD_PERF].[All]" allUniqueName="[FACT_PRODUCTION_LOG].[EXP_LCD_PERF].[All]" dimensionUniqueName="[FACT_PRODUCTION_LOG]" displayFolder="" count="0" unbalanced="0" hidden="1"/>
    <cacheHierarchy uniqueName="[FACT_PRODUCTION_LOG].[EXP_STD_CAPACITY]" caption="EXP_STD_CAPACITY" attribute="1" defaultMemberUniqueName="[FACT_PRODUCTION_LOG].[EXP_STD_CAPACITY].[All]" allUniqueName="[FACT_PRODUCTION_LOG].[EXP_STD_CAPACITY].[All]" dimensionUniqueName="[FACT_PRODUCTION_LOG]" displayFolder="" count="0" unbalanced="0" hidden="1"/>
    <cacheHierarchy uniqueName="[FACT_PRODUCTION_LOG].[FISCAL_AREA_SHIFT_ID]" caption="FISCAL_AREA_SHIFT_ID" attribute="1" defaultMemberUniqueName="[FACT_PRODUCTION_LOG].[FISCAL_AREA_SHIFT_ID].[All]" allUniqueName="[FACT_PRODUCTION_LOG].[FISCAL_AREA_SHIFT_ID].[All]" dimensionUniqueName="[FACT_PRODUCTION_LOG]" displayFolder="" count="0" unbalanced="0" hidden="1"/>
    <cacheHierarchy uniqueName="[FACT_PRODUCTION_LOG].[INTERNAL_CIL_DAYS]" caption="INTERNAL_CIL_DAYS" attribute="1" defaultMemberUniqueName="[FACT_PRODUCTION_LOG].[INTERNAL_CIL_DAYS].[All]" allUniqueName="[FACT_PRODUCTION_LOG].[INTERNAL_CIL_DAYS].[All]" dimensionUniqueName="[FACT_PRODUCTION_LOG]" displayFolder="" count="0" unbalanced="0" hidden="1"/>
    <cacheHierarchy uniqueName="[FACT_PRODUCTION_LOG].[INTERNAL_CIL_TARGET_CAPACITY]" caption="INTERNAL_CIL_TARGET_CAPACITY" attribute="1" defaultMemberUniqueName="[FACT_PRODUCTION_LOG].[INTERNAL_CIL_TARGET_CAPACITY].[All]" allUniqueName="[FACT_PRODUCTION_LOG].[INTERNAL_CIL_TARGET_CAPACITY].[All]" dimensionUniqueName="[FACT_PRODUCTION_LOG]" displayFolder="" count="0" unbalanced="0" hidden="1"/>
    <cacheHierarchy uniqueName="[FACT_PRODUCTION_LOG].[INTERNAL_TMB_DAYS]" caption="INTERNAL_TMB_DAYS" attribute="1" defaultMemberUniqueName="[FACT_PRODUCTION_LOG].[INTERNAL_TMB_DAYS].[All]" allUniqueName="[FACT_PRODUCTION_LOG].[INTERNAL_TMB_DAYS].[All]" dimensionUniqueName="[FACT_PRODUCTION_LOG]" displayFolder="" count="0" unbalanced="0" hidden="1"/>
    <cacheHierarchy uniqueName="[FACT_PRODUCTION_LOG].[INTERNAL_TMB_TARGET_CAPACITY]" caption="INTERNAL_TMB_TARGET_CAPACITY" attribute="1" defaultMemberUniqueName="[FACT_PRODUCTION_LOG].[INTERNAL_TMB_TARGET_CAPACITY].[All]" allUniqueName="[FACT_PRODUCTION_LOG].[INTERNAL_TMB_TARGET_CAPACITY].[All]" dimensionUniqueName="[FACT_PRODUCTION_LOG]" displayFolder="" count="0" unbalanced="0" hidden="1"/>
    <cacheHierarchy uniqueName="[FACT_PRODUCTION_LOG].[OOP_DAYS]" caption="OOP_DAYS" attribute="1" defaultMemberUniqueName="[FACT_PRODUCTION_LOG].[OOP_DAYS].[All]" allUniqueName="[FACT_PRODUCTION_LOG].[OOP_DAYS].[All]" dimensionUniqueName="[FACT_PRODUCTION_LOG]" displayFolder="" count="0" unbalanced="0" hidden="1"/>
    <cacheHierarchy uniqueName="[FACT_PRODUCTION_LOG].[OOP_TARGET_CAPACITY]" caption="OOP_TARGET_CAPACITY" attribute="1" defaultMemberUniqueName="[FACT_PRODUCTION_LOG].[OOP_TARGET_CAPACITY].[All]" allUniqueName="[FACT_PRODUCTION_LOG].[OOP_TARGET_CAPACITY].[All]" dimensionUniqueName="[FACT_PRODUCTION_LOG]" displayFolder="" count="0" unbalanced="0" hidden="1"/>
    <cacheHierarchy uniqueName="[FACT_PRODUCTION_LOG].[PERF_CALC_Y_N]" caption="PERF_CALC_Y_N" attribute="1" defaultMemberUniqueName="[FACT_PRODUCTION_LOG].[PERF_CALC_Y_N].[All]" allUniqueName="[FACT_PRODUCTION_LOG].[PERF_CALC_Y_N].[All]" dimensionUniqueName="[FACT_PRODUCTION_LOG]" displayFolder="" count="0" unbalanced="0" hidden="1"/>
    <cacheHierarchy uniqueName="[FACT_PRODUCTION_LOG].[PERF_DEFAULT_UOM]" caption="PERF_DEFAULT_UOM" attribute="1" defaultMemberUniqueName="[FACT_PRODUCTION_LOG].[PERF_DEFAULT_UOM].[All]" allUniqueName="[FACT_PRODUCTION_LOG].[PERF_DEFAULT_UOM].[All]" dimensionUniqueName="[FACT_PRODUCTION_LOG]" displayFolder="" count="0" unbalanced="0" hidden="1"/>
    <cacheHierarchy uniqueName="[FACT_PRODUCTION_LOG].[RATE_CODE]" caption="RATE_CODE" attribute="1" defaultMemberUniqueName="[FACT_PRODUCTION_LOG].[RATE_CODE].[All]" allUniqueName="[FACT_PRODUCTION_LOG].[RATE_CODE].[All]" dimensionUniqueName="[FACT_PRODUCTION_LOG]" displayFolder="" count="0" unbalanced="0" hidden="1"/>
    <cacheHierarchy uniqueName="[FACT_PRODUCTION_LOG].[SDU_Y_N]" caption="SDU_Y_N" attribute="1" defaultMemberUniqueName="[FACT_PRODUCTION_LOG].[SDU_Y_N].[All]" allUniqueName="[FACT_PRODUCTION_LOG].[SDU_Y_N].[All]" dimensionUniqueName="[FACT_PRODUCTION_LOG]" displayFolder="" count="0" unbalanced="0" hidden="1"/>
    <cacheHierarchy uniqueName="[FACT_PRODUCTION_LOG].[SID_ID]" caption="SID_ID" attribute="1" defaultMemberUniqueName="[FACT_PRODUCTION_LOG].[SID_ID].[All]" allUniqueName="[FACT_PRODUCTION_LOG].[SID_ID].[All]" dimensionUniqueName="[FACT_PRODUCTION_LOG]" displayFolder="" count="0" unbalanced="0" hidden="1"/>
    <cacheHierarchy uniqueName="[FACT_PRODUCTION_LOG].[STD_DAYS]" caption="STD_DAYS" attribute="1" defaultMemberUniqueName="[FACT_PRODUCTION_LOG].[STD_DAYS].[All]" allUniqueName="[FACT_PRODUCTION_LOG].[STD_DAYS].[All]" dimensionUniqueName="[FACT_PRODUCTION_LOG]" displayFolder="" count="0" unbalanced="0" hidden="1"/>
    <cacheHierarchy uniqueName="[FACT_PRODUCTION_LOG].[STD_UOM]" caption="STD_UOM" attribute="1" defaultMemberUniqueName="[FACT_PRODUCTION_LOG].[STD_UOM].[All]" allUniqueName="[FACT_PRODUCTION_LOG].[STD_UOM].[All]" dimensionUniqueName="[FACT_PRODUCTION_LOG]" displayFolder="" count="0" unbalanced="0" hidden="1"/>
    <cacheHierarchy uniqueName="[FACT_PRODUCTION_LOG].[TARGET_CAPACITY]" caption="TARGET_CAPACITY" attribute="1" defaultMemberUniqueName="[FACT_PRODUCTION_LOG].[TARGET_CAPACITY].[All]" allUniqueName="[FACT_PRODUCTION_LOG].[TARGET_CAPACITY].[All]" dimensionUniqueName="[FACT_PRODUCTION_LOG]" displayFolder="" count="0" unbalanced="0" hidden="1"/>
    <cacheHierarchy uniqueName="[FACT_PRODUCTION_LOG].[TARGET_CAPACITY_DAYS]" caption="TARGET_CAPACITY_DAYS" attribute="1" defaultMemberUniqueName="[FACT_PRODUCTION_LOG].[TARGET_CAPACITY_DAYS].[All]" allUniqueName="[FACT_PRODUCTION_LOG].[TARGET_CAPACITY_DAYS].[All]" dimensionUniqueName="[FACT_PRODUCTION_LOG]" displayFolder="" count="0" unbalanced="0" hidden="1"/>
    <cacheHierarchy uniqueName="[FACT_PRODUCTION_LOG].[TARGET_CAPACITY_FACTOR]" caption="TARGET_CAPACITY_FACTOR" attribute="1" defaultMemberUniqueName="[FACT_PRODUCTION_LOG].[TARGET_CAPACITY_FACTOR].[All]" allUniqueName="[FACT_PRODUCTION_LOG].[TARGET_CAPACITY_FACTOR].[All]" dimensionUniqueName="[FACT_PRODUCTION_LOG]" displayFolder="" count="0" unbalanced="0" hidden="1"/>
    <cacheHierarchy uniqueName="[FACT_PRODUCTION_LOG].[TARGET_CAPACITY_PRODN_TEST]" caption="TARGET_CAPACITY_PRODN_TEST" attribute="1" defaultMemberUniqueName="[FACT_PRODUCTION_LOG].[TARGET_CAPACITY_PRODN_TEST].[All]" allUniqueName="[FACT_PRODUCTION_LOG].[TARGET_CAPACITY_PRODN_TEST].[All]" dimensionUniqueName="[FACT_PRODUCTION_LOG]" displayFolder="" count="0" unbalanced="0" hidden="1"/>
    <cacheHierarchy uniqueName="[FACT_PRODUCTION_LOG].[TMB_DAYS]" caption="TMB_DAYS" attribute="1" defaultMemberUniqueName="[FACT_PRODUCTION_LOG].[TMB_DAYS].[All]" allUniqueName="[FACT_PRODUCTION_LOG].[TMB_DAYS].[All]" dimensionUniqueName="[FACT_PRODUCTION_LOG]" displayFolder="" count="0" unbalanced="0" hidden="1"/>
    <cacheHierarchy uniqueName="[FACT_PRODUCTION_LOG].[TMB_TARGET_CAPACITY]" caption="TMB_TARGET_CAPACITY" attribute="1" defaultMemberUniqueName="[FACT_PRODUCTION_LOG].[TMB_TARGET_CAPACITY].[All]" allUniqueName="[FACT_PRODUCTION_LOG].[TMB_TARGET_CAPACITY].[All]" dimensionUniqueName="[FACT_PRODUCTION_LOG]" displayFolder="" count="0" unbalanced="0" hidden="1"/>
    <cacheHierarchy uniqueName="[FACT_PRODUCTION_LOG].[TSU_FACTOR]" caption="TSU_FACTOR" attribute="1" defaultMemberUniqueName="[FACT_PRODUCTION_LOG].[TSU_FACTOR].[All]" allUniqueName="[FACT_PRODUCTION_LOG].[TSU_FACTOR].[All]" dimensionUniqueName="[FACT_PRODUCTION_LOG]" displayFolder="" count="0" unbalanced="0" hidden="1"/>
    <cacheHierarchy uniqueName="[Fault].[Gap Bucket ID]" caption="Gap Bucket ID" attribute="1" defaultMemberUniqueName="[Fault].[Gap Bucket ID].[All]" allUniqueName="[Fault].[Gap Bucket ID].[All]" dimensionUniqueName="[Fault]" displayFolder="Details" count="0" unbalanced="0" hidden="1"/>
    <cacheHierarchy uniqueName="[Fault].[Gap Loss Type ID]" caption="Gap Loss Type ID" attribute="1" defaultMemberUniqueName="[Fault].[Gap Loss Type ID].[All]" allUniqueName="[Fault].[Gap Loss Type ID].[All]" dimensionUniqueName="[Fault]" displayFolder="Details" count="0" unbalanced="0" hidden="1"/>
    <cacheHierarchy uniqueName="[Fault].[SID_ID]" caption="SID_ID" attribute="1" defaultMemberUniqueName="[Fault].[SID_ID].[All]" allUniqueName="[Fault].[SID_ID].[All]" dimensionUniqueName="[Fault]" displayFolder="Details" count="0" unbalanced="0" hidden="1"/>
    <cacheHierarchy uniqueName="[Fault].[System ID]" caption="System ID" attribute="1" defaultMemberUniqueName="[Fault].[System ID].[All]" allUniqueName="[Fault].[System ID].[All]" dimensionUniqueName="[Fault]" displayFolder="Details" count="0" unbalanced="0" hidden="1"/>
    <cacheHierarchy uniqueName="[Fault].[Unit ID]" caption="Unit ID" attribute="1" defaultMemberUniqueName="[Fault].[Unit ID].[All]" allUniqueName="[Fault].[Unit ID].[All]" dimensionUniqueName="[Fault]" displayFolder="Details" count="0" unbalanced="0" hidden="1"/>
    <cacheHierarchy uniqueName="[Fault Group].[DW_FAULT_GROUP_ID]" caption="DW_FAULT_GROUP_ID" attribute="1" defaultMemberUniqueName="[Fault Group].[DW_FAULT_GROUP_ID].[All]" allUniqueName="[Fault Group].[DW_FAULT_GROUP_ID].[All]" dimensionUniqueName="[Fault Group]" displayFolder="Details\Advanced" count="0" unbalanced="0" hidden="1"/>
    <cacheHierarchy uniqueName="[Fiscal Calendar].[DW_AREA_ID]" caption="DW_AREA_ID" attribute="1" defaultMemberUniqueName="[Fiscal Calendar].[DW_AREA_ID].[All]" allUniqueName="[Fiscal Calendar].[DW_AREA_ID].[All]" dimensionUniqueName="[Fiscal Calendar]" displayFolder="" count="0" unbalanced="0" hidden="1"/>
    <cacheHierarchy uniqueName="[Fiscal Calendar].[FISCAL_YEAR_MONTH_KEY]" caption="FISCAL_YEAR_MONTH_KEY" attribute="1" defaultMemberUniqueName="[Fiscal Calendar].[FISCAL_YEAR_MONTH_KEY].[All]" allUniqueName="[Fiscal Calendar].[FISCAL_YEAR_MONTH_KEY].[All]" dimensionUniqueName="[Fiscal Calendar]" displayFolder="" count="0" unbalanced="0" hidden="1"/>
    <cacheHierarchy uniqueName="[Fiscal Calendar].[FISCAL_YEAR_QUARTER_KEY]" caption="FISCAL_YEAR_QUARTER_KEY" attribute="1" defaultMemberUniqueName="[Fiscal Calendar].[FISCAL_YEAR_QUARTER_KEY].[All]" allUniqueName="[Fiscal Calendar].[FISCAL_YEAR_QUARTER_KEY].[All]" dimensionUniqueName="[Fiscal Calendar]" displayFolder="" count="0" unbalanced="0" hidden="1"/>
    <cacheHierarchy uniqueName="[Fiscal Calendar].[PREV_FISCAL_YEAR_MONTH_KEY]" caption="PREV_FISCAL_YEAR_MONTH_KEY" attribute="1" defaultMemberUniqueName="[Fiscal Calendar].[PREV_FISCAL_YEAR_MONTH_KEY].[All]" allUniqueName="[Fiscal Calendar].[PREV_FISCAL_YEAR_MONTH_KEY].[All]" dimensionUniqueName="[Fiscal Calendar]" displayFolder="" count="0" unbalanced="0" hidden="1"/>
    <cacheHierarchy uniqueName="[Fiscal Calendar].[relative_calendar_day_offset]" caption="relative_calendar_day_offset" attribute="1" defaultMemberUniqueName="[Fiscal Calendar].[relative_calendar_day_offset].[All]" allUniqueName="[Fiscal Calendar].[relative_calendar_day_offset].[All]" dimensionUniqueName="[Fiscal Calendar]" displayFolder="" count="0" unbalanced="0" hidden="1"/>
    <cacheHierarchy uniqueName="[Fiscal Calendar].[relative_fiscal_day_offset]" caption="relative_fiscal_day_offset" attribute="1" defaultMemberUniqueName="[Fiscal Calendar].[relative_fiscal_day_offset].[All]" allUniqueName="[Fiscal Calendar].[relative_fiscal_day_offset].[All]" dimensionUniqueName="[Fiscal Calendar]" displayFolder="" count="0" unbalanced="0" hidden="1"/>
    <cacheHierarchy uniqueName="[Fiscal Calendar].[relative_fiscal_month_offset]" caption="relative_fiscal_month_offset" attribute="1" defaultMemberUniqueName="[Fiscal Calendar].[relative_fiscal_month_offset].[All]" allUniqueName="[Fiscal Calendar].[relative_fiscal_month_offset].[All]" dimensionUniqueName="[Fiscal Calendar]" displayFolder="" count="0" unbalanced="0" hidden="1"/>
    <cacheHierarchy uniqueName="[Fiscal Calendar].[relative_fiscal_quarter_offset]" caption="relative_fiscal_quarter_offset" attribute="1" defaultMemberUniqueName="[Fiscal Calendar].[relative_fiscal_quarter_offset].[All]" allUniqueName="[Fiscal Calendar].[relative_fiscal_quarter_offset].[All]" dimensionUniqueName="[Fiscal Calendar]" displayFolder="" count="0" unbalanced="0" hidden="1"/>
    <cacheHierarchy uniqueName="[Fiscal Calendar].[relative_fiscal_shift_offset]" caption="relative_fiscal_shift_offset" attribute="1" defaultMemberUniqueName="[Fiscal Calendar].[relative_fiscal_shift_offset].[All]" allUniqueName="[Fiscal Calendar].[relative_fiscal_shift_offset].[All]" dimensionUniqueName="[Fiscal Calendar]" displayFolder="" count="0" unbalanced="0" hidden="1"/>
    <cacheHierarchy uniqueName="[Fiscal Calendar].[relative_fiscal_week_offset]" caption="relative_fiscal_week_offset" attribute="1" defaultMemberUniqueName="[Fiscal Calendar].[relative_fiscal_week_offset].[All]" allUniqueName="[Fiscal Calendar].[relative_fiscal_week_offset].[All]" dimensionUniqueName="[Fiscal Calendar]" displayFolder="" count="0" unbalanced="0" hidden="1"/>
    <cacheHierarchy uniqueName="[Fiscal Calendar].[relative_fiscal_year_offset]" caption="relative_fiscal_year_offset" attribute="1" defaultMemberUniqueName="[Fiscal Calendar].[relative_fiscal_year_offset].[All]" allUniqueName="[Fiscal Calendar].[relative_fiscal_year_offset].[All]" dimensionUniqueName="[Fiscal Calendar]" displayFolder="" count="0" unbalanced="0" hidden="1"/>
    <cacheHierarchy uniqueName="[Fiscal Calendar].[Rolling Quarters]" caption="Rolling Quarters" attribute="1" defaultMemberUniqueName="[Fiscal Calendar].[Rolling Quarters].[All]" allUniqueName="[Fiscal Calendar].[Rolling Quarters].[All]" dimensionUniqueName="[Fiscal Calendar]" displayFolder="Deprecated" count="0" unbalanced="0" hidden="1"/>
    <cacheHierarchy uniqueName="[Fiscal Calendar].[UTC_HR_OFST]" caption="UTC_HR_OFST" attribute="1" defaultMemberUniqueName="[Fiscal Calendar].[UTC_HR_OFST].[All]" allUniqueName="[Fiscal Calendar].[UTC_HR_OFST].[All]" dimensionUniqueName="[Fiscal Calendar]" displayFolder="" count="0" unbalanced="0" hidden="1"/>
    <cacheHierarchy uniqueName="[Fiscal Calendar].[Week_Seq_Num]" caption="Week_Seq_Num" attribute="1" defaultMemberUniqueName="[Fiscal Calendar].[Week_Seq_Num].[All]" allUniqueName="[Fiscal Calendar].[Week_Seq_Num].[All]" dimensionUniqueName="[Fiscal Calendar]" displayFolder="" count="0" unbalanced="0" hidden="1"/>
    <cacheHierarchy uniqueName="[FISCAL_MONTH_YEAR_BRIDGE].[FISCAL_YEAR_MONTH_KEY]" caption="FISCAL_YEAR_MONTH_KEY" attribute="1" defaultMemberUniqueName="[FISCAL_MONTH_YEAR_BRIDGE].[FISCAL_YEAR_MONTH_KEY].[All]" allUniqueName="[FISCAL_MONTH_YEAR_BRIDGE].[FISCAL_YEAR_MONTH_KEY].[All]" dimensionUniqueName="[FISCAL_MONTH_YEAR_BRIDGE]" displayFolder="" count="0" unbalanced="0" hidden="1"/>
    <cacheHierarchy uniqueName="[FISCAL_YEAR_QUARTER_BRIDGE].[FISCAL_YEAR_QUARTER_KEY]" caption="FISCAL_YEAR_QUARTER_KEY" attribute="1" defaultMemberUniqueName="[FISCAL_YEAR_QUARTER_BRIDGE].[FISCAL_YEAR_QUARTER_KEY].[All]" allUniqueName="[FISCAL_YEAR_QUARTER_BRIDGE].[FISCAL_YEAR_QUARTER_KEY].[All]" dimensionUniqueName="[FISCAL_YEAR_QUARTER_BRIDGE]" displayFolder="" count="0" unbalanced="0" hidden="1"/>
    <cacheHierarchy uniqueName="[FRESHNESS].[CENTRAL_FRESHNESS]" caption="CENTRAL_FRESHNESS" attribute="1" defaultMemberUniqueName="[FRESHNESS].[CENTRAL_FRESHNESS].[All]" allUniqueName="[FRESHNESS].[CENTRAL_FRESHNESS].[All]" dimensionUniqueName="[FRESHNESS]" displayFolder="" count="0" unbalanced="0" hidden="1"/>
    <cacheHierarchy uniqueName="[FRESHNESS].[METRIC TYPE]" caption="METRIC TYPE" attribute="1" defaultMemberUniqueName="[FRESHNESS].[METRIC TYPE].[All]" allUniqueName="[FRESHNESS].[METRIC TYPE].[All]" dimensionUniqueName="[FRESHNESS]" displayFolder="" count="0" unbalanced="0" hidden="1"/>
    <cacheHierarchy uniqueName="[FRESHNESS].[SID_ID]" caption="SID_ID" attribute="1" defaultMemberUniqueName="[FRESHNESS].[SID_ID].[All]" allUniqueName="[FRESHNESS].[SID_ID].[All]" dimensionUniqueName="[FRESHNESS]" displayFolder="" count="0" unbalanced="0" hidden="1"/>
    <cacheHierarchy uniqueName="[Gap Analysis].[CIL_Y_N]" caption="CIL_Y_N" attribute="1" defaultMemberUniqueName="[Gap Analysis].[CIL_Y_N].[All]" allUniqueName="[Gap Analysis].[CIL_Y_N].[All]" dimensionUniqueName="[Gap Analysis]" displayFolder="" count="0" unbalanced="0" hidden="1"/>
    <cacheHierarchy uniqueName="[Gap Analysis].[CRTE_GMT_TS]" caption="CRTE_GMT_TS" attribute="1" defaultMemberUniqueName="[Gap Analysis].[CRTE_GMT_TS].[All]" allUniqueName="[Gap Analysis].[CRTE_GMT_TS].[All]" dimensionUniqueName="[Gap Analysis]" displayFolder="" count="0" unbalanced="0" hidden="1"/>
    <cacheHierarchy uniqueName="[Gap Analysis].[DW_FAULT_ID]" caption="DW_FAULT_ID" attribute="1" defaultMemberUniqueName="[Gap Analysis].[DW_FAULT_ID].[All]" allUniqueName="[Gap Analysis].[DW_FAULT_ID].[All]" dimensionUniqueName="[Gap Analysis]" displayFolder="" count="0" unbalanced="0" hidden="1"/>
    <cacheHierarchy uniqueName="[Gap Analysis].[DW_GAP_BCKT_ID]" caption="DW_GAP_BCKT_ID" attribute="1" defaultMemberUniqueName="[Gap Analysis].[DW_GAP_BCKT_ID].[All]" allUniqueName="[Gap Analysis].[DW_GAP_BCKT_ID].[All]" dimensionUniqueName="[Gap Analysis]" displayFolder="" count="0" unbalanced="0" hidden="1"/>
    <cacheHierarchy uniqueName="[Gap Analysis].[DW_GAP_FLT_RSN_REF_ID]" caption="DW_GAP_FLT_RSN_REF_ID" attribute="1" defaultMemberUniqueName="[Gap Analysis].[DW_GAP_FLT_RSN_REF_ID].[All]" allUniqueName="[Gap Analysis].[DW_GAP_FLT_RSN_REF_ID].[All]" dimensionUniqueName="[Gap Analysis]" displayFolder="" count="0" unbalanced="0" hidden="1"/>
    <cacheHierarchy uniqueName="[Gap Analysis].[DW_PRNT_SYS_ID]" caption="DW_PRNT_SYS_ID" attribute="1" defaultMemberUniqueName="[Gap Analysis].[DW_PRNT_SYS_ID].[All]" allUniqueName="[Gap Analysis].[DW_PRNT_SYS_ID].[All]" dimensionUniqueName="[Gap Analysis]" displayFolder="" count="0" unbalanced="0" hidden="1"/>
    <cacheHierarchy uniqueName="[Gap Analysis].[DW_PROD_ID]" caption="DW_PROD_ID" attribute="1" defaultMemberUniqueName="[Gap Analysis].[DW_PROD_ID].[All]" allUniqueName="[Gap Analysis].[DW_PROD_ID].[All]" dimensionUniqueName="[Gap Analysis]" displayFolder="" count="0" unbalanced="0" hidden="1"/>
    <cacheHierarchy uniqueName="[Gap Analysis].[DW_SYS_ID]" caption="DW_SYS_ID" attribute="1" defaultMemberUniqueName="[Gap Analysis].[DW_SYS_ID].[All]" allUniqueName="[Gap Analysis].[DW_SYS_ID].[All]" dimensionUniqueName="[Gap Analysis]" displayFolder="" count="0" unbalanced="0" hidden="1"/>
    <cacheHierarchy uniqueName="[Gap Analysis].[DW_UNIT_ID]" caption="DW_UNIT_ID" attribute="1" defaultMemberUniqueName="[Gap Analysis].[DW_UNIT_ID].[All]" allUniqueName="[Gap Analysis].[DW_UNIT_ID].[All]" dimensionUniqueName="[Gap Analysis]" displayFolder="" count="0" unbalanced="0" hidden="1"/>
    <cacheHierarchy uniqueName="[Gap Analysis].[EXCLD_RUN_T_F]" caption="EXCLD_RUN_T_F" attribute="1" defaultMemberUniqueName="[Gap Analysis].[EXCLD_RUN_T_F].[All]" allUniqueName="[Gap Analysis].[EXCLD_RUN_T_F].[All]" dimensionUniqueName="[Gap Analysis]" displayFolder="" count="0" unbalanced="0" hidden="1"/>
    <cacheHierarchy uniqueName="[Gap Analysis].[FISCAL_AREA_SHIFT_ID]" caption="FISCAL_AREA_SHIFT_ID" attribute="1" defaultMemberUniqueName="[Gap Analysis].[FISCAL_AREA_SHIFT_ID].[All]" allUniqueName="[Gap Analysis].[FISCAL_AREA_SHIFT_ID].[All]" dimensionUniqueName="[Gap Analysis]" displayFolder="" count="0" unbalanced="0" hidden="1"/>
    <cacheHierarchy uniqueName="[Gap Analysis].[FK_GAP_FLT_UNIT_ST_ID]" caption="FK_GAP_FLT_UNIT_ST_ID" attribute="1" defaultMemberUniqueName="[Gap Analysis].[FK_GAP_FLT_UNIT_ST_ID].[All]" allUniqueName="[Gap Analysis].[FK_GAP_FLT_UNIT_ST_ID].[All]" dimensionUniqueName="[Gap Analysis]" displayFolder="" count="0" unbalanced="0" hidden="1"/>
    <cacheHierarchy uniqueName="[Gap Analysis].[full_stop]" caption="full_stop" attribute="1" defaultMemberUniqueName="[Gap Analysis].[full_stop].[All]" allUniqueName="[Gap Analysis].[full_stop].[All]" dimensionUniqueName="[Gap Analysis]" displayFolder="100% Down Events" count="0" unbalanced="0" hidden="1"/>
    <cacheHierarchy uniqueName="[Gap Analysis].[GAP_ANALYSIS_CAL_DATE_KEY]" caption="GAP_ANALYSIS_CAL_DATE_KEY" attribute="1" defaultMemberUniqueName="[Gap Analysis].[GAP_ANALYSIS_CAL_DATE_KEY].[All]" allUniqueName="[Gap Analysis].[GAP_ANALYSIS_CAL_DATE_KEY].[All]" dimensionUniqueName="[Gap Analysis]" displayFolder="" count="0" unbalanced="0" hidden="1"/>
    <cacheHierarchy uniqueName="[Gap Analysis].[GAP_DURTN_MAXT_MIN]" caption="GAP_DURTN_MAXT_MIN" attribute="1" defaultMemberUniqueName="[Gap Analysis].[GAP_DURTN_MAXT_MIN].[All]" allUniqueName="[Gap Analysis].[GAP_DURTN_MAXT_MIN].[All]" dimensionUniqueName="[Gap Analysis]" displayFolder="" count="0" unbalanced="0" hidden="1"/>
    <cacheHierarchy uniqueName="[Gap Analysis].[GAP_DURTN_MIN]" caption="GAP_DURTN_MIN" attribute="1" defaultMemberUniqueName="[Gap Analysis].[GAP_DURTN_MIN].[All]" allUniqueName="[Gap Analysis].[GAP_DURTN_MIN].[All]" dimensionUniqueName="[Gap Analysis]" displayFolder="" count="0" unbalanced="0" hidden="1"/>
    <cacheHierarchy uniqueName="[Gap Analysis].[Now_dt]" caption="Now_dt" attribute="1" defaultMemberUniqueName="[Gap Analysis].[Now_dt].[All]" allUniqueName="[Gap Analysis].[Now_dt].[All]" dimensionUniqueName="[Gap Analysis]" displayFolder="" count="0" unbalanced="0" hidden="1"/>
    <cacheHierarchy uniqueName="[Gap Analysis].[partial_or_full_stop]" caption="partial_or_full_stop" attribute="1" defaultMemberUniqueName="[Gap Analysis].[partial_or_full_stop].[All]" allUniqueName="[Gap Analysis].[partial_or_full_stop].[All]" dimensionUniqueName="[Gap Analysis]" displayFolder="100% Down Events" count="0" unbalanced="0" hidden="1"/>
    <cacheHierarchy uniqueName="[Gap Analysis].[SID_ID]" caption="SID_ID" attribute="1" defaultMemberUniqueName="[Gap Analysis].[SID_ID].[All]" allUniqueName="[Gap Analysis].[SID_ID].[All]" dimensionUniqueName="[Gap Analysis]" displayFolder="" count="0" unbalanced="0" hidden="1"/>
    <cacheHierarchy uniqueName="[Gap Analysis].[SMALL_SLICE]" caption="SMALL_SLICE" attribute="1" defaultMemberUniqueName="[Gap Analysis].[SMALL_SLICE].[All]" allUniqueName="[Gap Analysis].[SMALL_SLICE].[All]" dimensionUniqueName="[Gap Analysis]" displayFolder="" count="0" unbalanced="0" hidden="1"/>
    <cacheHierarchy uniqueName="[Gap Analysis].[TMB_Y_N]" caption="TMB_Y_N" attribute="1" defaultMemberUniqueName="[Gap Analysis].[TMB_Y_N].[All]" allUniqueName="[Gap Analysis].[TMB_Y_N].[All]" dimensionUniqueName="[Gap Analysis]" displayFolder="" count="0" unbalanced="0" hidden="1"/>
    <cacheHierarchy uniqueName="[Gap Bucket].[DW_GAP_BUCKET_ID]" caption="DW_GAP_BUCKET_ID" attribute="1" defaultMemberUniqueName="[Gap Bucket].[DW_GAP_BUCKET_ID].[All]" allUniqueName="[Gap Bucket].[DW_GAP_BUCKET_ID].[All]" dimensionUniqueName="[Gap Bucket]" displayFolder="" count="0" unbalanced="0" hidden="1"/>
    <cacheHierarchy uniqueName="[Gap Reason].[DW_GAP_REASON_ID]" caption="DW_GAP_REASON_ID" attribute="1" defaultMemberUniqueName="[Gap Reason].[DW_GAP_REASON_ID].[All]" allUniqueName="[Gap Reason].[DW_GAP_REASON_ID].[All]" dimensionUniqueName="[Gap Reason]" displayFolder="" count="0" unbalanced="0" hidden="1"/>
    <cacheHierarchy uniqueName="[Gap Reason].[SID_ID]" caption="SID_ID" attribute="1" defaultMemberUniqueName="[Gap Reason].[SID_ID].[All]" allUniqueName="[Gap Reason].[SID_ID].[All]" dimensionUniqueName="[Gap Reason]" displayFolder="" count="0" unbalanced="0" hidden="1"/>
    <cacheHierarchy uniqueName="[Glidepath Predictive Analytics].[DW_SYS_ID]" caption="DW_SYS_ID" attribute="1" defaultMemberUniqueName="[Glidepath Predictive Analytics].[DW_SYS_ID].[All]" allUniqueName="[Glidepath Predictive Analytics].[DW_SYS_ID].[All]" dimensionUniqueName="[Glidepath Predictive Analytics]" displayFolder="" count="0" unbalanced="0" hidden="1"/>
    <cacheHierarchy uniqueName="[Glidepath Predictive Analytics].[FISCAL_YEAR_WEEK_KEY]" caption="FISCAL_YEAR_WEEK_KEY" attribute="1" defaultMemberUniqueName="[Glidepath Predictive Analytics].[FISCAL_YEAR_WEEK_KEY].[All]" allUniqueName="[Glidepath Predictive Analytics].[FISCAL_YEAR_WEEK_KEY].[All]" dimensionUniqueName="[Glidepath Predictive Analytics]" displayFolder="" count="0" unbalanced="0" hidden="1"/>
    <cacheHierarchy uniqueName="[Glidepath Predictive Analytics].[MODEL_RUN_DATE]" caption="MODEL_RUN_DATE" attribute="1" defaultMemberUniqueName="[Glidepath Predictive Analytics].[MODEL_RUN_DATE].[All]" allUniqueName="[Glidepath Predictive Analytics].[MODEL_RUN_DATE].[All]" dimensionUniqueName="[Glidepath Predictive Analytics]" displayFolder="" count="0" unbalanced="0" hidden="1"/>
    <cacheHierarchy uniqueName="[Glidepath Predictive Analytics].[MODEL_RUN_DATE_ID]" caption="MODEL_RUN_DATE_ID" attribute="1" defaultMemberUniqueName="[Glidepath Predictive Analytics].[MODEL_RUN_DATE_ID].[All]" allUniqueName="[Glidepath Predictive Analytics].[MODEL_RUN_DATE_ID].[All]" dimensionUniqueName="[Glidepath Predictive Analytics]" displayFolder="" count="0" unbalanced="0" hidden="1"/>
    <cacheHierarchy uniqueName="[Glidepath Predictive Analytics].[OPERATING_UNIT_ID]" caption="OPERATING_UNIT_ID" attribute="1" defaultMemberUniqueName="[Glidepath Predictive Analytics].[OPERATING_UNIT_ID].[All]" allUniqueName="[Glidepath Predictive Analytics].[OPERATING_UNIT_ID].[All]" dimensionUniqueName="[Glidepath Predictive Analytics]" displayFolder="" count="0" unbalanced="0" hidden="1"/>
    <cacheHierarchy uniqueName="[Glidepath Predictive Analytics].[PLANT_WEEK_ID]" caption="PLANT_WEEK_ID" attribute="1" defaultMemberUniqueName="[Glidepath Predictive Analytics].[PLANT_WEEK_ID].[All]" allUniqueName="[Glidepath Predictive Analytics].[PLANT_WEEK_ID].[All]" dimensionUniqueName="[Glidepath Predictive Analytics]" displayFolder="" count="0" unbalanced="0" hidden="1"/>
    <cacheHierarchy uniqueName="[Glidepath Predictive Analytics].[QTD SP]" caption="QTD SP" attribute="1" defaultMemberUniqueName="[Glidepath Predictive Analytics].[QTD SP].[All]" allUniqueName="[Glidepath Predictive Analytics].[QTD SP].[All]" dimensionUniqueName="[Glidepath Predictive Analytics]" displayFolder="" count="0" unbalanced="0" hidden="1"/>
    <cacheHierarchy uniqueName="[Glidepath Predictive Analytics].[QTD SRE]" caption="QTD SRE" attribute="1" defaultMemberUniqueName="[Glidepath Predictive Analytics].[QTD SRE].[All]" allUniqueName="[Glidepath Predictive Analytics].[QTD SRE].[All]" dimensionUniqueName="[Glidepath Predictive Analytics]" displayFolder="" count="0" unbalanced="0" hidden="1"/>
    <cacheHierarchy uniqueName="[Glidepath Predictive Analytics].[QUARTER_WEEK_NUMBER]" caption="QUARTER_WEEK_NUMBER" attribute="1" defaultMemberUniqueName="[Glidepath Predictive Analytics].[QUARTER_WEEK_NUMBER].[All]" allUniqueName="[Glidepath Predictive Analytics].[QUARTER_WEEK_NUMBER].[All]" dimensionUniqueName="[Glidepath Predictive Analytics]" displayFolder="" count="0" unbalanced="0" hidden="1"/>
    <cacheHierarchy uniqueName="[Glidepath Predictive Analytics].[SID_ID]" caption="SID_ID" attribute="1" defaultMemberUniqueName="[Glidepath Predictive Analytics].[SID_ID].[All]" allUniqueName="[Glidepath Predictive Analytics].[SID_ID].[All]" dimensionUniqueName="[Glidepath Predictive Analytics]" displayFolder="" count="0" unbalanced="0" hidden="1"/>
    <cacheHierarchy uniqueName="[Glidepath Predictive Analytics].[SUCCESS_PROBABILITY_SP]" caption="SUCCESS_PROBABILITY_SP" attribute="1" defaultMemberUniqueName="[Glidepath Predictive Analytics].[SUCCESS_PROBABILITY_SP].[All]" allUniqueName="[Glidepath Predictive Analytics].[SUCCESS_PROBABILITY_SP].[All]" dimensionUniqueName="[Glidepath Predictive Analytics]" displayFolder="" count="0" unbalanced="0" hidden="1"/>
    <cacheHierarchy uniqueName="[Glidepath Predictive Analytics].[SUCCESS_PROBABILITY_SRE]" caption="SUCCESS_PROBABILITY_SRE" attribute="1" defaultMemberUniqueName="[Glidepath Predictive Analytics].[SUCCESS_PROBABILITY_SRE].[All]" allUniqueName="[Glidepath Predictive Analytics].[SUCCESS_PROBABILITY_SRE].[All]" dimensionUniqueName="[Glidepath Predictive Analytics]" displayFolder="" count="0" unbalanced="0" hidden="1"/>
    <cacheHierarchy uniqueName="[Glidepath Target].[DW_SYS_ID]" caption="DW_SYS_ID" attribute="1" defaultMemberUniqueName="[Glidepath Target].[DW_SYS_ID].[All]" allUniqueName="[Glidepath Target].[DW_SYS_ID].[All]" dimensionUniqueName="[Glidepath Target]" displayFolder="" count="0" unbalanced="0" hidden="1"/>
    <cacheHierarchy uniqueName="[Glidepath Target].[FISCAL_QUARTER]" caption="FISCAL_QUARTER" attribute="1" defaultMemberUniqueName="[Glidepath Target].[FISCAL_QUARTER].[All]" allUniqueName="[Glidepath Target].[FISCAL_QUARTER].[All]" dimensionUniqueName="[Glidepath Target]" displayFolder="" count="0" unbalanced="0" hidden="1"/>
    <cacheHierarchy uniqueName="[Glidepath Target].[FISCAL_YEAR]" caption="FISCAL_YEAR" attribute="1" defaultMemberUniqueName="[Glidepath Target].[FISCAL_YEAR].[All]" allUniqueName="[Glidepath Target].[FISCAL_YEAR].[All]" dimensionUniqueName="[Glidepath Target]" displayFolder="" count="0" unbalanced="0" hidden="1"/>
    <cacheHierarchy uniqueName="[Glidepath Target].[GlidepathKey]" caption="GlidepathKey" attribute="1" defaultMemberUniqueName="[Glidepath Target].[GlidepathKey].[All]" allUniqueName="[Glidepath Target].[GlidepathKey].[All]" dimensionUniqueName="[Glidepath Target]" displayFolder="" count="0" unbalanced="0" hidden="1"/>
    <cacheHierarchy uniqueName="[Glidepath Target].[SID_ID]" caption="SID_ID" attribute="1" defaultMemberUniqueName="[Glidepath Target].[SID_ID].[All]" allUniqueName="[Glidepath Target].[SID_ID].[All]" dimensionUniqueName="[Glidepath Target]" displayFolder="" count="0" unbalanced="0" hidden="1"/>
    <cacheHierarchy uniqueName="[GLIDEPATH_SRE_SP_PREDICTIONS].[DW_SYS_ID]" caption="DW_SYS_ID" attribute="1" defaultMemberUniqueName="[GLIDEPATH_SRE_SP_PREDICTIONS].[DW_SYS_ID].[All]" allUniqueName="[GLIDEPATH_SRE_SP_PREDICTIONS].[DW_SYS_ID].[All]" dimensionUniqueName="[GLIDEPATH_SRE_SP_PREDICTIONS]" displayFolder="" count="0" unbalanced="0" hidden="1"/>
    <cacheHierarchy uniqueName="[GLIDEPATH_SRE_SP_PREDICTIONS].[FISCAL_YEAR_WEEK_KEY]" caption="FISCAL_YEAR_WEEK_KEY" attribute="1" defaultMemberUniqueName="[GLIDEPATH_SRE_SP_PREDICTIONS].[FISCAL_YEAR_WEEK_KEY].[All]" allUniqueName="[GLIDEPATH_SRE_SP_PREDICTIONS].[FISCAL_YEAR_WEEK_KEY].[All]" dimensionUniqueName="[GLIDEPATH_SRE_SP_PREDICTIONS]" displayFolder="" count="0" unbalanced="0" hidden="1"/>
    <cacheHierarchy uniqueName="[GLIDEPATH_SRE_SP_PREDICTIONS].[MODEL_RUN_DATE]" caption="MODEL_RUN_DATE" attribute="1" defaultMemberUniqueName="[GLIDEPATH_SRE_SP_PREDICTIONS].[MODEL_RUN_DATE].[All]" allUniqueName="[GLIDEPATH_SRE_SP_PREDICTIONS].[MODEL_RUN_DATE].[All]" dimensionUniqueName="[GLIDEPATH_SRE_SP_PREDICTIONS]" displayFolder="" count="0" unbalanced="0" hidden="1"/>
    <cacheHierarchy uniqueName="[GLIDEPATH_SRE_SP_PREDICTIONS].[MODEL_RUN_DATE_ID]" caption="MODEL_RUN_DATE_ID" attribute="1" defaultMemberUniqueName="[GLIDEPATH_SRE_SP_PREDICTIONS].[MODEL_RUN_DATE_ID].[All]" allUniqueName="[GLIDEPATH_SRE_SP_PREDICTIONS].[MODEL_RUN_DATE_ID].[All]" dimensionUniqueName="[GLIDEPATH_SRE_SP_PREDICTIONS]" displayFolder="" count="0" unbalanced="0" hidden="1"/>
    <cacheHierarchy uniqueName="[GLIDEPATH_SRE_SP_PREDICTIONS].[Operating_Unit_ID]" caption="Operating_Unit_ID" attribute="1" defaultMemberUniqueName="[GLIDEPATH_SRE_SP_PREDICTIONS].[Operating_Unit_ID].[All]" allUniqueName="[GLIDEPATH_SRE_SP_PREDICTIONS].[Operating_Unit_ID].[All]" dimensionUniqueName="[GLIDEPATH_SRE_SP_PREDICTIONS]" displayFolder="" count="0" unbalanced="0" hidden="1"/>
    <cacheHierarchy uniqueName="[GLIDEPATH_SRE_SP_PREDICTIONS].[PLANT_WEEK_ID]" caption="PLANT_WEEK_ID" attribute="1" defaultMemberUniqueName="[GLIDEPATH_SRE_SP_PREDICTIONS].[PLANT_WEEK_ID].[All]" allUniqueName="[GLIDEPATH_SRE_SP_PREDICTIONS].[PLANT_WEEK_ID].[All]" dimensionUniqueName="[GLIDEPATH_SRE_SP_PREDICTIONS]" displayFolder="" count="0" unbalanced="0" hidden="1"/>
    <cacheHierarchy uniqueName="[GLIDEPATH_SRE_SP_PREDICTIONS].[Predicted_QTD_SP_LL]" caption="Predicted_QTD_SP_LL" attribute="1" defaultMemberUniqueName="[GLIDEPATH_SRE_SP_PREDICTIONS].[Predicted_QTD_SP_LL].[All]" allUniqueName="[GLIDEPATH_SRE_SP_PREDICTIONS].[Predicted_QTD_SP_LL].[All]" dimensionUniqueName="[GLIDEPATH_SRE_SP_PREDICTIONS]" displayFolder="" count="0" unbalanced="0" hidden="1"/>
    <cacheHierarchy uniqueName="[GLIDEPATH_SRE_SP_PREDICTIONS].[Predicted_QTD_SP_mean]" caption="Predicted_QTD_SP_mean" attribute="1" defaultMemberUniqueName="[GLIDEPATH_SRE_SP_PREDICTIONS].[Predicted_QTD_SP_mean].[All]" allUniqueName="[GLIDEPATH_SRE_SP_PREDICTIONS].[Predicted_QTD_SP_mean].[All]" dimensionUniqueName="[GLIDEPATH_SRE_SP_PREDICTIONS]" displayFolder="" count="0" unbalanced="0" hidden="1"/>
    <cacheHierarchy uniqueName="[GLIDEPATH_SRE_SP_PREDICTIONS].[Predicted_QTD_SP_UL]" caption="Predicted_QTD_SP_UL" attribute="1" defaultMemberUniqueName="[GLIDEPATH_SRE_SP_PREDICTIONS].[Predicted_QTD_SP_UL].[All]" allUniqueName="[GLIDEPATH_SRE_SP_PREDICTIONS].[Predicted_QTD_SP_UL].[All]" dimensionUniqueName="[GLIDEPATH_SRE_SP_PREDICTIONS]" displayFolder="" count="0" unbalanced="0" hidden="1"/>
    <cacheHierarchy uniqueName="[GLIDEPATH_SRE_SP_PREDICTIONS].[Predicted_QTD_SRE_LL]" caption="Predicted_QTD_SRE_LL" attribute="1" defaultMemberUniqueName="[GLIDEPATH_SRE_SP_PREDICTIONS].[Predicted_QTD_SRE_LL].[All]" allUniqueName="[GLIDEPATH_SRE_SP_PREDICTIONS].[Predicted_QTD_SRE_LL].[All]" dimensionUniqueName="[GLIDEPATH_SRE_SP_PREDICTIONS]" displayFolder="" count="0" unbalanced="0" hidden="1"/>
    <cacheHierarchy uniqueName="[GLIDEPATH_SRE_SP_PREDICTIONS].[Predicted_QTD_SRE_mean]" caption="Predicted_QTD_SRE_mean" attribute="1" defaultMemberUniqueName="[GLIDEPATH_SRE_SP_PREDICTIONS].[Predicted_QTD_SRE_mean].[All]" allUniqueName="[GLIDEPATH_SRE_SP_PREDICTIONS].[Predicted_QTD_SRE_mean].[All]" dimensionUniqueName="[GLIDEPATH_SRE_SP_PREDICTIONS]" displayFolder="" count="0" unbalanced="0" hidden="1"/>
    <cacheHierarchy uniqueName="[GLIDEPATH_SRE_SP_PREDICTIONS].[Predicted_QTD_SRE_UL]" caption="Predicted_QTD_SRE_UL" attribute="1" defaultMemberUniqueName="[GLIDEPATH_SRE_SP_PREDICTIONS].[Predicted_QTD_SRE_UL].[All]" allUniqueName="[GLIDEPATH_SRE_SP_PREDICTIONS].[Predicted_QTD_SRE_UL].[All]" dimensionUniqueName="[GLIDEPATH_SRE_SP_PREDICTIONS]" displayFolder="" count="0" unbalanced="0" hidden="1"/>
    <cacheHierarchy uniqueName="[GLIDEPATH_SRE_SP_PREDICTIONS].[Predicted_SP_LL]" caption="Predicted_SP_LL" attribute="1" defaultMemberUniqueName="[GLIDEPATH_SRE_SP_PREDICTIONS].[Predicted_SP_LL].[All]" allUniqueName="[GLIDEPATH_SRE_SP_PREDICTIONS].[Predicted_SP_LL].[All]" dimensionUniqueName="[GLIDEPATH_SRE_SP_PREDICTIONS]" displayFolder="" count="0" unbalanced="0" hidden="1"/>
    <cacheHierarchy uniqueName="[GLIDEPATH_SRE_SP_PREDICTIONS].[Predicted_SP_Mean]" caption="Predicted_SP_Mean" attribute="1" defaultMemberUniqueName="[GLIDEPATH_SRE_SP_PREDICTIONS].[Predicted_SP_Mean].[All]" allUniqueName="[GLIDEPATH_SRE_SP_PREDICTIONS].[Predicted_SP_Mean].[All]" dimensionUniqueName="[GLIDEPATH_SRE_SP_PREDICTIONS]" displayFolder="" count="0" unbalanced="0" hidden="1"/>
    <cacheHierarchy uniqueName="[GLIDEPATH_SRE_SP_PREDICTIONS].[Predicted_SP_UL]" caption="Predicted_SP_UL" attribute="1" defaultMemberUniqueName="[GLIDEPATH_SRE_SP_PREDICTIONS].[Predicted_SP_UL].[All]" allUniqueName="[GLIDEPATH_SRE_SP_PREDICTIONS].[Predicted_SP_UL].[All]" dimensionUniqueName="[GLIDEPATH_SRE_SP_PREDICTIONS]" displayFolder="" count="0" unbalanced="0" hidden="1"/>
    <cacheHierarchy uniqueName="[GLIDEPATH_SRE_SP_PREDICTIONS].[Predicted_SRE_LL]" caption="Predicted_SRE_LL" attribute="1" defaultMemberUniqueName="[GLIDEPATH_SRE_SP_PREDICTIONS].[Predicted_SRE_LL].[All]" allUniqueName="[GLIDEPATH_SRE_SP_PREDICTIONS].[Predicted_SRE_LL].[All]" dimensionUniqueName="[GLIDEPATH_SRE_SP_PREDICTIONS]" displayFolder="" count="0" unbalanced="0" hidden="1"/>
    <cacheHierarchy uniqueName="[GLIDEPATH_SRE_SP_PREDICTIONS].[Predicted_SRE_Mean]" caption="Predicted_SRE_Mean" attribute="1" defaultMemberUniqueName="[GLIDEPATH_SRE_SP_PREDICTIONS].[Predicted_SRE_Mean].[All]" allUniqueName="[GLIDEPATH_SRE_SP_PREDICTIONS].[Predicted_SRE_Mean].[All]" dimensionUniqueName="[GLIDEPATH_SRE_SP_PREDICTIONS]" displayFolder="" count="0" unbalanced="0" hidden="1"/>
    <cacheHierarchy uniqueName="[GLIDEPATH_SRE_SP_PREDICTIONS].[Predicted_SRE_UL]" caption="Predicted_SRE_UL" attribute="1" defaultMemberUniqueName="[GLIDEPATH_SRE_SP_PREDICTIONS].[Predicted_SRE_UL].[All]" allUniqueName="[GLIDEPATH_SRE_SP_PREDICTIONS].[Predicted_SRE_UL].[All]" dimensionUniqueName="[GLIDEPATH_SRE_SP_PREDICTIONS]" displayFolder="" count="0" unbalanced="0" hidden="1"/>
    <cacheHierarchy uniqueName="[GLIDEPATH_SRE_SP_PREDICTIONS].[SID_ID]" caption="SID_ID" attribute="1" defaultMemberUniqueName="[GLIDEPATH_SRE_SP_PREDICTIONS].[SID_ID].[All]" allUniqueName="[GLIDEPATH_SRE_SP_PREDICTIONS].[SID_ID].[All]" dimensionUniqueName="[GLIDEPATH_SRE_SP_PREDICTIONS]" displayFolder="" count="0" unbalanced="0" hidden="1"/>
    <cacheHierarchy uniqueName="[GLIDEPATH_SRE_SP_PREDICTIONS].[Week_Start_Day]" caption="Week_Start_Day" attribute="1" defaultMemberUniqueName="[GLIDEPATH_SRE_SP_PREDICTIONS].[Week_Start_Day].[All]" allUniqueName="[GLIDEPATH_SRE_SP_PREDICTIONS].[Week_Start_Day].[All]" dimensionUniqueName="[GLIDEPATH_SRE_SP_PREDICTIONS]" displayFolder="" count="0" unbalanced="0" hidden="1"/>
    <cacheHierarchy uniqueName="[GLIDEPATH_SU_PREDICTIONS].[DW_SYS_ID]" caption="DW_SYS_ID" attribute="1" defaultMemberUniqueName="[GLIDEPATH_SU_PREDICTIONS].[DW_SYS_ID].[All]" allUniqueName="[GLIDEPATH_SU_PREDICTIONS].[DW_SYS_ID].[All]" dimensionUniqueName="[GLIDEPATH_SU_PREDICTIONS]" displayFolder="" count="0" unbalanced="0" hidden="1"/>
    <cacheHierarchy uniqueName="[GLIDEPATH_SU_PREDICTIONS].[FISCAL_YEAR_WEEK_KEY]" caption="FISCAL_YEAR_WEEK_KEY" attribute="1" defaultMemberUniqueName="[GLIDEPATH_SU_PREDICTIONS].[FISCAL_YEAR_WEEK_KEY].[All]" allUniqueName="[GLIDEPATH_SU_PREDICTIONS].[FISCAL_YEAR_WEEK_KEY].[All]" dimensionUniqueName="[GLIDEPATH_SU_PREDICTIONS]" displayFolder="" count="0" unbalanced="0" hidden="1"/>
    <cacheHierarchy uniqueName="[GLIDEPATH_SU_PREDICTIONS].[Operating_Unit_ID]" caption="Operating_Unit_ID" attribute="1" defaultMemberUniqueName="[GLIDEPATH_SU_PREDICTIONS].[Operating_Unit_ID].[All]" allUniqueName="[GLIDEPATH_SU_PREDICTIONS].[Operating_Unit_ID].[All]" dimensionUniqueName="[GLIDEPATH_SU_PREDICTIONS]" displayFolder="" count="0" unbalanced="0" hidden="1"/>
    <cacheHierarchy uniqueName="[GLIDEPATH_SU_PREDICTIONS].[PLANT_WEEK_ID]" caption="PLANT_WEEK_ID" attribute="1" defaultMemberUniqueName="[GLIDEPATH_SU_PREDICTIONS].[PLANT_WEEK_ID].[All]" allUniqueName="[GLIDEPATH_SU_PREDICTIONS].[PLANT_WEEK_ID].[All]" dimensionUniqueName="[GLIDEPATH_SU_PREDICTIONS]" displayFolder="" count="0" unbalanced="0" hidden="1"/>
    <cacheHierarchy uniqueName="[GLIDEPATH_SU_PREDICTIONS].[Predicted_QTD_SU_LL]" caption="Predicted_QTD_SU_LL" attribute="1" defaultMemberUniqueName="[GLIDEPATH_SU_PREDICTIONS].[Predicted_QTD_SU_LL].[All]" allUniqueName="[GLIDEPATH_SU_PREDICTIONS].[Predicted_QTD_SU_LL].[All]" dimensionUniqueName="[GLIDEPATH_SU_PREDICTIONS]" displayFolder="" count="0" unbalanced="0" hidden="1"/>
    <cacheHierarchy uniqueName="[GLIDEPATH_SU_PREDICTIONS].[Predicted_QTD_SU_Mean]" caption="Predicted_QTD_SU_Mean" attribute="1" defaultMemberUniqueName="[GLIDEPATH_SU_PREDICTIONS].[Predicted_QTD_SU_Mean].[All]" allUniqueName="[GLIDEPATH_SU_PREDICTIONS].[Predicted_QTD_SU_Mean].[All]" dimensionUniqueName="[GLIDEPATH_SU_PREDICTIONS]" displayFolder="" count="0" unbalanced="0" hidden="1"/>
    <cacheHierarchy uniqueName="[GLIDEPATH_SU_PREDICTIONS].[Predicted_QTD_SU_UL]" caption="Predicted_QTD_SU_UL" attribute="1" defaultMemberUniqueName="[GLIDEPATH_SU_PREDICTIONS].[Predicted_QTD_SU_UL].[All]" allUniqueName="[GLIDEPATH_SU_PREDICTIONS].[Predicted_QTD_SU_UL].[All]" dimensionUniqueName="[GLIDEPATH_SU_PREDICTIONS]" displayFolder="" count="0" unbalanced="0" hidden="1"/>
    <cacheHierarchy uniqueName="[GLIDEPATH_SU_PREDICTIONS].[Predicted_SU_LL]" caption="Predicted_SU_LL" attribute="1" defaultMemberUniqueName="[GLIDEPATH_SU_PREDICTIONS].[Predicted_SU_LL].[All]" allUniqueName="[GLIDEPATH_SU_PREDICTIONS].[Predicted_SU_LL].[All]" dimensionUniqueName="[GLIDEPATH_SU_PREDICTIONS]" displayFolder="" count="0" unbalanced="0" hidden="1"/>
    <cacheHierarchy uniqueName="[GLIDEPATH_SU_PREDICTIONS].[Predicted_SU_Mean]" caption="Predicted_SU_Mean" attribute="1" defaultMemberUniqueName="[GLIDEPATH_SU_PREDICTIONS].[Predicted_SU_Mean].[All]" allUniqueName="[GLIDEPATH_SU_PREDICTIONS].[Predicted_SU_Mean].[All]" dimensionUniqueName="[GLIDEPATH_SU_PREDICTIONS]" displayFolder="" count="0" unbalanced="0" hidden="1"/>
    <cacheHierarchy uniqueName="[GLIDEPATH_SU_PREDICTIONS].[Predicted_SU_UL]" caption="Predicted_SU_UL" attribute="1" defaultMemberUniqueName="[GLIDEPATH_SU_PREDICTIONS].[Predicted_SU_UL].[All]" allUniqueName="[GLIDEPATH_SU_PREDICTIONS].[Predicted_SU_UL].[All]" dimensionUniqueName="[GLIDEPATH_SU_PREDICTIONS]" displayFolder="" count="0" unbalanced="0" hidden="1"/>
    <cacheHierarchy uniqueName="[GLIDEPATH_SU_PREDICTIONS].[Predicted_YTD_SU_LL]" caption="Predicted_YTD_SU_LL" attribute="1" defaultMemberUniqueName="[GLIDEPATH_SU_PREDICTIONS].[Predicted_YTD_SU_LL].[All]" allUniqueName="[GLIDEPATH_SU_PREDICTIONS].[Predicted_YTD_SU_LL].[All]" dimensionUniqueName="[GLIDEPATH_SU_PREDICTIONS]" displayFolder="" count="0" unbalanced="0" hidden="1"/>
    <cacheHierarchy uniqueName="[GLIDEPATH_SU_PREDICTIONS].[Predicted_YTD_SU_Mean]" caption="Predicted_YTD_SU_Mean" attribute="1" defaultMemberUniqueName="[GLIDEPATH_SU_PREDICTIONS].[Predicted_YTD_SU_Mean].[All]" allUniqueName="[GLIDEPATH_SU_PREDICTIONS].[Predicted_YTD_SU_Mean].[All]" dimensionUniqueName="[GLIDEPATH_SU_PREDICTIONS]" displayFolder="" count="0" unbalanced="0" hidden="1"/>
    <cacheHierarchy uniqueName="[GLIDEPATH_SU_PREDICTIONS].[Predicted_YTD_SU_UL]" caption="Predicted_YTD_SU_UL" attribute="1" defaultMemberUniqueName="[GLIDEPATH_SU_PREDICTIONS].[Predicted_YTD_SU_UL].[All]" allUniqueName="[GLIDEPATH_SU_PREDICTIONS].[Predicted_YTD_SU_UL].[All]" dimensionUniqueName="[GLIDEPATH_SU_PREDICTIONS]" displayFolder="" count="0" unbalanced="0" hidden="1"/>
    <cacheHierarchy uniqueName="[GLIDEPATH_SU_PREDICTIONS].[SID_ID]" caption="SID_ID" attribute="1" defaultMemberUniqueName="[GLIDEPATH_SU_PREDICTIONS].[SID_ID].[All]" allUniqueName="[GLIDEPATH_SU_PREDICTIONS].[SID_ID].[All]" dimensionUniqueName="[GLIDEPATH_SU_PREDICTIONS]" displayFolder="" count="0" unbalanced="0" hidden="1"/>
    <cacheHierarchy uniqueName="[GLIDEPATH_SU_PREDICTIONS].[SU_MODEL_RUN_DATE]" caption="SU_MODEL_RUN_DATE" attribute="1" defaultMemberUniqueName="[GLIDEPATH_SU_PREDICTIONS].[SU_MODEL_RUN_DATE].[All]" allUniqueName="[GLIDEPATH_SU_PREDICTIONS].[SU_MODEL_RUN_DATE].[All]" dimensionUniqueName="[GLIDEPATH_SU_PREDICTIONS]" displayFolder="" count="0" unbalanced="0" hidden="1"/>
    <cacheHierarchy uniqueName="[GLIDEPATH_SU_SUCCESS_PROBABILITY].[DW_SYS_ID]" caption="DW_SYS_ID" attribute="1" defaultMemberUniqueName="[GLIDEPATH_SU_SUCCESS_PROBABILITY].[DW_SYS_ID].[All]" allUniqueName="[GLIDEPATH_SU_SUCCESS_PROBABILITY].[DW_SYS_ID].[All]" dimensionUniqueName="[GLIDEPATH_SU_SUCCESS_PROBABILITY]" displayFolder="" count="0" unbalanced="0" hidden="1"/>
    <cacheHierarchy uniqueName="[GLIDEPATH_SU_SUCCESS_PROBABILITY].[FISCAL_YEAR_WEEK_KEY]" caption="FISCAL_YEAR_WEEK_KEY" attribute="1" defaultMemberUniqueName="[GLIDEPATH_SU_SUCCESS_PROBABILITY].[FISCAL_YEAR_WEEK_KEY].[All]" allUniqueName="[GLIDEPATH_SU_SUCCESS_PROBABILITY].[FISCAL_YEAR_WEEK_KEY].[All]" dimensionUniqueName="[GLIDEPATH_SU_SUCCESS_PROBABILITY]" displayFolder="" count="0" unbalanced="0" hidden="1"/>
    <cacheHierarchy uniqueName="[GLIDEPATH_SU_SUCCESS_PROBABILITY].[Operating_Unit_ID]" caption="Operating_Unit_ID" attribute="1" defaultMemberUniqueName="[GLIDEPATH_SU_SUCCESS_PROBABILITY].[Operating_Unit_ID].[All]" allUniqueName="[GLIDEPATH_SU_SUCCESS_PROBABILITY].[Operating_Unit_ID].[All]" dimensionUniqueName="[GLIDEPATH_SU_SUCCESS_PROBABILITY]" displayFolder="" count="0" unbalanced="0" hidden="1"/>
    <cacheHierarchy uniqueName="[GLIDEPATH_SU_SUCCESS_PROBABILITY].[PLANT_WEEK_ID]" caption="PLANT_WEEK_ID" attribute="1" defaultMemberUniqueName="[GLIDEPATH_SU_SUCCESS_PROBABILITY].[PLANT_WEEK_ID].[All]" allUniqueName="[GLIDEPATH_SU_SUCCESS_PROBABILITY].[PLANT_WEEK_ID].[All]" dimensionUniqueName="[GLIDEPATH_SU_SUCCESS_PROBABILITY]" displayFolder="" count="0" unbalanced="0" hidden="1"/>
    <cacheHierarchy uniqueName="[GLIDEPATH_SU_SUCCESS_PROBABILITY].[Predicted_QTD_SU_mean]" caption="Predicted_QTD_SU_mean" attribute="1" defaultMemberUniqueName="[GLIDEPATH_SU_SUCCESS_PROBABILITY].[Predicted_QTD_SU_mean].[All]" allUniqueName="[GLIDEPATH_SU_SUCCESS_PROBABILITY].[Predicted_QTD_SU_mean].[All]" dimensionUniqueName="[GLIDEPATH_SU_SUCCESS_PROBABILITY]" displayFolder="" count="0" unbalanced="0" hidden="1"/>
    <cacheHierarchy uniqueName="[GLIDEPATH_SU_SUCCESS_PROBABILITY].[Predicted_SU_LL]" caption="Predicted_SU_LL" attribute="1" defaultMemberUniqueName="[GLIDEPATH_SU_SUCCESS_PROBABILITY].[Predicted_SU_LL].[All]" allUniqueName="[GLIDEPATH_SU_SUCCESS_PROBABILITY].[Predicted_SU_LL].[All]" dimensionUniqueName="[GLIDEPATH_SU_SUCCESS_PROBABILITY]" displayFolder="" count="0" unbalanced="0" hidden="1"/>
    <cacheHierarchy uniqueName="[GLIDEPATH_SU_SUCCESS_PROBABILITY].[Predicted_SU_Mean]" caption="Predicted_SU_Mean" attribute="1" defaultMemberUniqueName="[GLIDEPATH_SU_SUCCESS_PROBABILITY].[Predicted_SU_Mean].[All]" allUniqueName="[GLIDEPATH_SU_SUCCESS_PROBABILITY].[Predicted_SU_Mean].[All]" dimensionUniqueName="[GLIDEPATH_SU_SUCCESS_PROBABILITY]" displayFolder="" count="0" unbalanced="0" hidden="1"/>
    <cacheHierarchy uniqueName="[GLIDEPATH_SU_SUCCESS_PROBABILITY].[Predicted_SU_UL]" caption="Predicted_SU_UL" attribute="1" defaultMemberUniqueName="[GLIDEPATH_SU_SUCCESS_PROBABILITY].[Predicted_SU_UL].[All]" allUniqueName="[GLIDEPATH_SU_SUCCESS_PROBABILITY].[Predicted_SU_UL].[All]" dimensionUniqueName="[GLIDEPATH_SU_SUCCESS_PROBABILITY]" displayFolder="" count="0" unbalanced="0" hidden="1"/>
    <cacheHierarchy uniqueName="[GLIDEPATH_SU_SUCCESS_PROBABILITY].[Predicted_YTD_SU_mean]" caption="Predicted_YTD_SU_mean" attribute="1" defaultMemberUniqueName="[GLIDEPATH_SU_SUCCESS_PROBABILITY].[Predicted_YTD_SU_mean].[All]" allUniqueName="[GLIDEPATH_SU_SUCCESS_PROBABILITY].[Predicted_YTD_SU_mean].[All]" dimensionUniqueName="[GLIDEPATH_SU_SUCCESS_PROBABILITY]" displayFolder="" count="0" unbalanced="0" hidden="1"/>
    <cacheHierarchy uniqueName="[GLIDEPATH_SU_SUCCESS_PROBABILITY].[QTD_SU]" caption="QTD_SU" attribute="1" defaultMemberUniqueName="[GLIDEPATH_SU_SUCCESS_PROBABILITY].[QTD_SU].[All]" allUniqueName="[GLIDEPATH_SU_SUCCESS_PROBABILITY].[QTD_SU].[All]" dimensionUniqueName="[GLIDEPATH_SU_SUCCESS_PROBABILITY]" displayFolder="" count="0" unbalanced="0" hidden="1"/>
    <cacheHierarchy uniqueName="[GLIDEPATH_SU_SUCCESS_PROBABILITY].[SID_ID]" caption="SID_ID" attribute="1" defaultMemberUniqueName="[GLIDEPATH_SU_SUCCESS_PROBABILITY].[SID_ID].[All]" allUniqueName="[GLIDEPATH_SU_SUCCESS_PROBABILITY].[SID_ID].[All]" dimensionUniqueName="[GLIDEPATH_SU_SUCCESS_PROBABILITY]" displayFolder="" count="0" unbalanced="0" hidden="1"/>
    <cacheHierarchy uniqueName="[GLIDEPATH_SU_SUCCESS_PROBABILITY].[SU_MODEL_RUN_DATE]" caption="SU_MODEL_RUN_DATE" attribute="1" defaultMemberUniqueName="[GLIDEPATH_SU_SUCCESS_PROBABILITY].[SU_MODEL_RUN_DATE].[All]" allUniqueName="[GLIDEPATH_SU_SUCCESS_PROBABILITY].[SU_MODEL_RUN_DATE].[All]" dimensionUniqueName="[GLIDEPATH_SU_SUCCESS_PROBABILITY]" displayFolder="" count="0" unbalanced="0" hidden="1"/>
    <cacheHierarchy uniqueName="[GLIDEPATH_SU_SUCCESS_PROBABILITY].[Success_probability_quarter]" caption="Success_probability_quarter" attribute="1" defaultMemberUniqueName="[GLIDEPATH_SU_SUCCESS_PROBABILITY].[Success_probability_quarter].[All]" allUniqueName="[GLIDEPATH_SU_SUCCESS_PROBABILITY].[Success_probability_quarter].[All]" dimensionUniqueName="[GLIDEPATH_SU_SUCCESS_PROBABILITY]" displayFolder="" count="0" unbalanced="0" hidden="1"/>
    <cacheHierarchy uniqueName="[GLIDEPATH_SU_SUCCESS_PROBABILITY].[Success_probability_year]" caption="Success_probability_year" attribute="1" defaultMemberUniqueName="[GLIDEPATH_SU_SUCCESS_PROBABILITY].[Success_probability_year].[All]" allUniqueName="[GLIDEPATH_SU_SUCCESS_PROBABILITY].[Success_probability_year].[All]" dimensionUniqueName="[GLIDEPATH_SU_SUCCESS_PROBABILITY]" displayFolder="" count="0" unbalanced="0" hidden="1"/>
    <cacheHierarchy uniqueName="[GLIDEPATH_SU_SUCCESS_PROBABILITY].[YTD_SU]" caption="YTD_SU" attribute="1" defaultMemberUniqueName="[GLIDEPATH_SU_SUCCESS_PROBABILITY].[YTD_SU].[All]" allUniqueName="[GLIDEPATH_SU_SUCCESS_PROBABILITY].[YTD_SU].[All]" dimensionUniqueName="[GLIDEPATH_SU_SUCCESS_PROBABILITY]" displayFolder="" count="0" unbalanced="0" hidden="1"/>
    <cacheHierarchy uniqueName="[GLIDEPATH_TARGET_FACT].[Conversion_Loss]" caption="Conversion_Loss" attribute="1" defaultMemberUniqueName="[GLIDEPATH_TARGET_FACT].[Conversion_Loss].[All]" allUniqueName="[GLIDEPATH_TARGET_FACT].[Conversion_Loss].[All]" dimensionUniqueName="[GLIDEPATH_TARGET_FACT]" displayFolder="" count="0" unbalanced="0" hidden="1"/>
    <cacheHierarchy uniqueName="[GLIDEPATH_TARGET_FACT].[DW_SYS_ID]" caption="DW_SYS_ID" attribute="1" defaultMemberUniqueName="[GLIDEPATH_TARGET_FACT].[DW_SYS_ID].[All]" allUniqueName="[GLIDEPATH_TARGET_FACT].[DW_SYS_ID].[All]" dimensionUniqueName="[GLIDEPATH_TARGET_FACT]" displayFolder="" count="0" unbalanced="0" hidden="1"/>
    <cacheHierarchy uniqueName="[GLIDEPATH_TARGET_FACT].[Fiscal_Quarter]" caption="Fiscal_Quarter" attribute="1" defaultMemberUniqueName="[GLIDEPATH_TARGET_FACT].[Fiscal_Quarter].[All]" allUniqueName="[GLIDEPATH_TARGET_FACT].[Fiscal_Quarter].[All]" dimensionUniqueName="[GLIDEPATH_TARGET_FACT]" displayFolder="" count="0" unbalanced="0" hidden="1"/>
    <cacheHierarchy uniqueName="[GLIDEPATH_TARGET_FACT].[Fiscal_Year]" caption="Fiscal_Year" attribute="1" defaultMemberUniqueName="[GLIDEPATH_TARGET_FACT].[Fiscal_Year].[All]" allUniqueName="[GLIDEPATH_TARGET_FACT].[Fiscal_Year].[All]" dimensionUniqueName="[GLIDEPATH_TARGET_FACT]" displayFolder="" count="0" unbalanced="0" hidden="1"/>
    <cacheHierarchy uniqueName="[GLIDEPATH_TARGET_FACT].[Fiscal_Year_Quarter_Key]" caption="Fiscal_Year_Quarter_Key" attribute="1" defaultMemberUniqueName="[GLIDEPATH_TARGET_FACT].[Fiscal_Year_Quarter_Key].[All]" allUniqueName="[GLIDEPATH_TARGET_FACT].[Fiscal_Year_Quarter_Key].[All]" dimensionUniqueName="[GLIDEPATH_TARGET_FACT]" displayFolder="" count="0" unbalanced="0" hidden="1"/>
    <cacheHierarchy uniqueName="[GLIDEPATH_TARGET_FACT].[GlidepathKey]" caption="GlidepathKey" attribute="1" defaultMemberUniqueName="[GLIDEPATH_TARGET_FACT].[GlidepathKey].[All]" allUniqueName="[GLIDEPATH_TARGET_FACT].[GlidepathKey].[All]" dimensionUniqueName="[GLIDEPATH_TARGET_FACT]" displayFolder="" count="0" unbalanced="0" hidden="1"/>
    <cacheHierarchy uniqueName="[GLIDEPATH_TARGET_FACT].[Is_Target_Available]" caption="Is_Target_Available" attribute="1" defaultMemberUniqueName="[GLIDEPATH_TARGET_FACT].[Is_Target_Available].[All]" allUniqueName="[GLIDEPATH_TARGET_FACT].[Is_Target_Available].[All]" dimensionUniqueName="[GLIDEPATH_TARGET_FACT]" displayFolder="" count="0" unbalanced="0" hidden="1"/>
    <cacheHierarchy uniqueName="[GLIDEPATH_TARGET_FACT].[Planned_DT]" caption="Planned_DT" attribute="1" defaultMemberUniqueName="[GLIDEPATH_TARGET_FACT].[Planned_DT].[All]" allUniqueName="[GLIDEPATH_TARGET_FACT].[Planned_DT].[All]" dimensionUniqueName="[GLIDEPATH_TARGET_FACT]" displayFolder="" count="0" unbalanced="0" hidden="1"/>
    <cacheHierarchy uniqueName="[GLIDEPATH_TARGET_FACT].[Plant_Name]" caption="Plant_Name" attribute="1" defaultMemberUniqueName="[GLIDEPATH_TARGET_FACT].[Plant_Name].[All]" allUniqueName="[GLIDEPATH_TARGET_FACT].[Plant_Name].[All]" dimensionUniqueName="[GLIDEPATH_TARGET_FACT]" displayFolder="" count="0" unbalanced="0" hidden="1"/>
    <cacheHierarchy uniqueName="[GLIDEPATH_TARGET_FACT].[SID_ID]" caption="SID_ID" attribute="1" defaultMemberUniqueName="[GLIDEPATH_TARGET_FACT].[SID_ID].[All]" allUniqueName="[GLIDEPATH_TARGET_FACT].[SID_ID].[All]" dimensionUniqueName="[GLIDEPATH_TARGET_FACT]" displayFolder="" count="0" unbalanced="0" hidden="1"/>
    <cacheHierarchy uniqueName="[GLIDEPATH_TARGET_FACT].[Slow_Running]" caption="Slow_Running" attribute="1" defaultMemberUniqueName="[GLIDEPATH_TARGET_FACT].[Slow_Running].[All]" allUniqueName="[GLIDEPATH_TARGET_FACT].[Slow_Running].[All]" dimensionUniqueName="[GLIDEPATH_TARGET_FACT]" displayFolder="" count="0" unbalanced="0" hidden="1"/>
    <cacheHierarchy uniqueName="[GLIDEPATH_TARGET_FACT].[SP]" caption="SP" attribute="1" defaultMemberUniqueName="[GLIDEPATH_TARGET_FACT].[SP].[All]" allUniqueName="[GLIDEPATH_TARGET_FACT].[SP].[All]" dimensionUniqueName="[GLIDEPATH_TARGET_FACT]" displayFolder="" count="0" unbalanced="0" hidden="1"/>
    <cacheHierarchy uniqueName="[GLIDEPATH_TARGET_FACT].[SRE]" caption="SRE" attribute="1" defaultMemberUniqueName="[GLIDEPATH_TARGET_FACT].[SRE].[All]" allUniqueName="[GLIDEPATH_TARGET_FACT].[SRE].[All]" dimensionUniqueName="[GLIDEPATH_TARGET_FACT]" displayFolder="" count="0" unbalanced="0" hidden="1"/>
    <cacheHierarchy uniqueName="[GLIDEPATH_TARGET_FACT].[SU]" caption="SU" attribute="1" defaultMemberUniqueName="[GLIDEPATH_TARGET_FACT].[SU].[All]" allUniqueName="[GLIDEPATH_TARGET_FACT].[SU].[All]" dimensionUniqueName="[GLIDEPATH_TARGET_FACT]" displayFolder="" count="0" unbalanced="0" hidden="1"/>
    <cacheHierarchy uniqueName="[GLIDEPATH_TARGET_FACT].[System_Name]" caption="System_Name" attribute="1" defaultMemberUniqueName="[GLIDEPATH_TARGET_FACT].[System_Name].[All]" allUniqueName="[GLIDEPATH_TARGET_FACT].[System_Name].[All]" dimensionUniqueName="[GLIDEPATH_TARGET_FACT]" displayFolder="" count="0" unbalanced="0" hidden="1"/>
    <cacheHierarchy uniqueName="[GLIDEPATH_TARGET_FACT].[Unplanned_DT]" caption="Unplanned_DT" attribute="1" defaultMemberUniqueName="[GLIDEPATH_TARGET_FACT].[Unplanned_DT].[All]" allUniqueName="[GLIDEPATH_TARGET_FACT].[Unplanned_DT].[All]" dimensionUniqueName="[GLIDEPATH_TARGET_FACT]" displayFolder="" count="0" unbalanced="0" hidden="1"/>
    <cacheHierarchy uniqueName="[GSTEMS CAPA].[CAPAOpen]" caption="CAPAOpen" attribute="1" defaultMemberUniqueName="[GSTEMS CAPA].[CAPAOpen].[All]" allUniqueName="[GSTEMS CAPA].[CAPAOpen].[All]" dimensionUniqueName="[GSTEMS CAPA]" displayFolder="" count="0" unbalanced="0" hidden="1"/>
    <cacheHierarchy uniqueName="[GSTEMS CAPA].[CAPAPastDue]" caption="CAPAPastDue" attribute="1" defaultMemberUniqueName="[GSTEMS CAPA].[CAPAPastDue].[All]" allUniqueName="[GSTEMS CAPA].[CAPAPastDue].[All]" dimensionUniqueName="[GSTEMS CAPA]" displayFolder="" count="0" unbalanced="0" hidden="1"/>
    <cacheHierarchy uniqueName="[GSTEMS CAPA].[IntervalKey]" caption="IntervalKey" attribute="1" defaultMemberUniqueName="[GSTEMS CAPA].[IntervalKey].[All]" allUniqueName="[GSTEMS CAPA].[IntervalKey].[All]" dimensionUniqueName="[GSTEMS CAPA]" displayFolder="" count="0" unbalanced="0" hidden="1"/>
    <cacheHierarchy uniqueName="[GSTEMS CAPA].[Plant_ID]" caption="Plant_ID" attribute="1" defaultMemberUniqueName="[GSTEMS CAPA].[Plant_ID].[All]" allUniqueName="[GSTEMS CAPA].[Plant_ID].[All]" dimensionUniqueName="[GSTEMS CAPA]" displayFolder="" count="0" unbalanced="0" hidden="1"/>
    <cacheHierarchy uniqueName="[HiFi Holds].[CUR_HLD_QTY]" caption="CUR_HLD_QTY" attribute="1" defaultMemberUniqueName="[HiFi Holds].[CUR_HLD_QTY].[All]" allUniqueName="[HiFi Holds].[CUR_HLD_QTY].[All]" dimensionUniqueName="[HiFi Holds]" displayFolder="" count="0" unbalanced="0" hidden="1"/>
    <cacheHierarchy uniqueName="[HiFi Holds].[D_DESTROY]" caption="D_DESTROY" attribute="1" defaultMemberUniqueName="[HiFi Holds].[D_DESTROY].[All]" allUniqueName="[HiFi Holds].[D_DESTROY].[All]" dimensionUniqueName="[HiFi Holds]" displayFolder="" count="0" unbalanced="0" hidden="1"/>
    <cacheHierarchy uniqueName="[HiFi Holds].[D_RELEASE]" caption="D_RELEASE" attribute="1" defaultMemberUniqueName="[HiFi Holds].[D_RELEASE].[All]" allUniqueName="[HiFi Holds].[D_RELEASE].[All]" dimensionUniqueName="[HiFi Holds]" displayFolder="" count="0" unbalanced="0" hidden="1"/>
    <cacheHierarchy uniqueName="[HiFi Holds].[FSC_MTH_IN_YR_NBR]" caption="FSC_MTH_IN_YR_NBR" attribute="1" defaultMemberUniqueName="[HiFi Holds].[FSC_MTH_IN_YR_NBR].[All]" allUniqueName="[HiFi Holds].[FSC_MTH_IN_YR_NBR].[All]" dimensionUniqueName="[HiFi Holds]" displayFolder="" count="0" unbalanced="0" hidden="1"/>
    <cacheHierarchy uniqueName="[HiFi Holds].[FSC_QTR_IN_YR_NBR]" caption="FSC_QTR_IN_YR_NBR" attribute="1" defaultMemberUniqueName="[HiFi Holds].[FSC_QTR_IN_YR_NBR].[All]" allUniqueName="[HiFi Holds].[FSC_QTR_IN_YR_NBR].[All]" dimensionUniqueName="[HiFi Holds]" displayFolder="" count="0" unbalanced="0" hidden="1"/>
    <cacheHierarchy uniqueName="[HiFi Holds].[FSC_WK_IN_YR_NBR]" caption="FSC_WK_IN_YR_NBR" attribute="1" defaultMemberUniqueName="[HiFi Holds].[FSC_WK_IN_YR_NBR].[All]" allUniqueName="[HiFi Holds].[FSC_WK_IN_YR_NBR].[All]" dimensionUniqueName="[HiFi Holds]" displayFolder="" count="0" unbalanced="0" hidden="1"/>
    <cacheHierarchy uniqueName="[HiFi Holds].[PRRTY]" caption="PRRTY" attribute="1" defaultMemberUniqueName="[HiFi Holds].[PRRTY].[All]" allUniqueName="[HiFi Holds].[PRRTY].[All]" dimensionUniqueName="[HiFi Holds]" displayFolder="" count="0" unbalanced="0" hidden="1"/>
    <cacheHierarchy uniqueName="[HiFi Holds].[TOT_HLD_QTY]" caption="TOT_HLD_QTY" attribute="1" defaultMemberUniqueName="[HiFi Holds].[TOT_HLD_QTY].[All]" allUniqueName="[HiFi Holds].[TOT_HLD_QTY].[All]" dimensionUniqueName="[HiFi Holds]" displayFolder="" count="0" unbalanced="0" hidden="1"/>
    <cacheHierarchy uniqueName="[HMM CMT Snapshot].[Business Group]" caption="Business Group" attribute="1" defaultMemberUniqueName="[HMM CMT Snapshot].[Business Group].[All]" allUniqueName="[HMM CMT Snapshot].[Business Group].[All]" dimensionUniqueName="[HMM CMT Snapshot]" displayFolder="" count="0" unbalanced="0" hidden="1"/>
    <cacheHierarchy uniqueName="[HMM CMT Snapshot].[Fiscal Month]" caption="Fiscal Month" attribute="1" defaultMemberUniqueName="[HMM CMT Snapshot].[Fiscal Month].[All]" allUniqueName="[HMM CMT Snapshot].[Fiscal Month].[All]" dimensionUniqueName="[HMM CMT Snapshot]" displayFolder="" count="0" unbalanced="0" hidden="1"/>
    <cacheHierarchy uniqueName="[HMM CMT Snapshot].[Operating Unit]" caption="Operating Unit" attribute="1" defaultMemberUniqueName="[HMM CMT Snapshot].[Operating Unit].[All]" allUniqueName="[HMM CMT Snapshot].[Operating Unit].[All]" dimensionUniqueName="[HMM CMT Snapshot]" displayFolder="" count="0" unbalanced="0" hidden="1"/>
    <cacheHierarchy uniqueName="[HMM CMT Snapshot].[Operating_Unit]" caption="Operating_Unit" attribute="1" defaultMemberUniqueName="[HMM CMT Snapshot].[Operating_Unit].[All]" allUniqueName="[HMM CMT Snapshot].[Operating_Unit].[All]" dimensionUniqueName="[HMM CMT Snapshot]" displayFolder="" count="0" unbalanced="0" hidden="1"/>
    <cacheHierarchy uniqueName="[HMM CMT Snapshot].[Operating_Unit_ID]" caption="Operating_Unit_ID" attribute="1" defaultMemberUniqueName="[HMM CMT Snapshot].[Operating_Unit_ID].[All]" allUniqueName="[HMM CMT Snapshot].[Operating_Unit_ID].[All]" dimensionUniqueName="[HMM CMT Snapshot]" displayFolder="" count="0" unbalanced="0" hidden="1"/>
    <cacheHierarchy uniqueName="[HMM CMT Snapshot].[OU_Target_$MMs]" caption="OU_Target_$MMs" attribute="1" defaultMemberUniqueName="[HMM CMT Snapshot].[OU_Target_$MMs].[All]" allUniqueName="[HMM CMT Snapshot].[OU_Target_$MMs].[All]" dimensionUniqueName="[HMM CMT Snapshot]" displayFolder="" count="0" unbalanced="0" hidden="1"/>
    <cacheHierarchy uniqueName="[HMM CMT Snapshot].[Plant_Code]" caption="Plant_Code" attribute="1" defaultMemberUniqueName="[HMM CMT Snapshot].[Plant_Code].[All]" allUniqueName="[HMM CMT Snapshot].[Plant_Code].[All]" dimensionUniqueName="[HMM CMT Snapshot]" displayFolder="" count="0" unbalanced="0" hidden="1"/>
    <cacheHierarchy uniqueName="[HMM CMT Snapshot].[Plant_ID]" caption="Plant_ID" attribute="1" defaultMemberUniqueName="[HMM CMT Snapshot].[Plant_ID].[All]" allUniqueName="[HMM CMT Snapshot].[Plant_ID].[All]" dimensionUniqueName="[HMM CMT Snapshot]" displayFolder="" count="0" unbalanced="0" hidden="1"/>
    <cacheHierarchy uniqueName="[HMM CMT Snapshot].[Plant_Target]" caption="Plant_Target" attribute="1" defaultMemberUniqueName="[HMM CMT Snapshot].[Plant_Target].[All]" allUniqueName="[HMM CMT Snapshot].[Plant_Target].[All]" dimensionUniqueName="[HMM CMT Snapshot]" displayFolder="" count="0" unbalanced="0" hidden="1"/>
    <cacheHierarchy uniqueName="[HMM CMT Snapshot].[Segment]" caption="Segment" attribute="1" defaultMemberUniqueName="[HMM CMT Snapshot].[Segment].[All]" allUniqueName="[HMM CMT Snapshot].[Segment].[All]" dimensionUniqueName="[HMM CMT Snapshot]" displayFolder="" count="0" unbalanced="0" hidden="1"/>
    <cacheHierarchy uniqueName="[HMM CMT Snapshot].[Value_in_Fiscal_Y1]" caption="Value_in_Fiscal_Y1" attribute="1" defaultMemberUniqueName="[HMM CMT Snapshot].[Value_in_Fiscal_Y1].[All]" allUniqueName="[HMM CMT Snapshot].[Value_in_Fiscal_Y1].[All]" dimensionUniqueName="[HMM CMT Snapshot]" displayFolder="" count="0" unbalanced="0" hidden="1"/>
    <cacheHierarchy uniqueName="[HMM CMT Snapshot].[Value_in_Fiscal_Y2]" caption="Value_in_Fiscal_Y2" attribute="1" defaultMemberUniqueName="[HMM CMT Snapshot].[Value_in_Fiscal_Y2].[All]" allUniqueName="[HMM CMT Snapshot].[Value_in_Fiscal_Y2].[All]" dimensionUniqueName="[HMM CMT Snapshot]" displayFolder="" count="0" unbalanced="0" hidden="1"/>
    <cacheHierarchy uniqueName="[Human Safety Incidents].[IntervalKey]" caption="IntervalKey" attribute="1" defaultMemberUniqueName="[Human Safety Incidents].[IntervalKey].[All]" allUniqueName="[Human Safety Incidents].[IntervalKey].[All]" dimensionUniqueName="[Human Safety Incidents]" displayFolder="" count="0" unbalanced="0" hidden="1"/>
    <cacheHierarchy uniqueName="[Human Safety Incidents].[Near_Miss_Count]" caption="Near_Miss_Count" attribute="1" defaultMemberUniqueName="[Human Safety Incidents].[Near_Miss_Count].[All]" allUniqueName="[Human Safety Incidents].[Near_Miss_Count].[All]" dimensionUniqueName="[Human Safety Incidents]" displayFolder="" count="0" unbalanced="0" hidden="1"/>
    <cacheHierarchy uniqueName="[Human Safety Incidents].[Plant_ID]" caption="Plant_ID" attribute="1" defaultMemberUniqueName="[Human Safety Incidents].[Plant_ID].[All]" allUniqueName="[Human Safety Incidents].[Plant_ID].[All]" dimensionUniqueName="[Human Safety Incidents]" displayFolder="" count="0" unbalanced="0" hidden="1"/>
    <cacheHierarchy uniqueName="[Human Safety Incidents].[PSIF_Count]" caption="PSIF_Count" attribute="1" defaultMemberUniqueName="[Human Safety Incidents].[PSIF_Count].[All]" allUniqueName="[Human Safety Incidents].[PSIF_Count].[All]" dimensionUniqueName="[Human Safety Incidents]" displayFolder="" count="0" unbalanced="0" hidden="1"/>
    <cacheHierarchy uniqueName="[Human Safety Incidents].[Region]" caption="Region" attribute="1" defaultMemberUniqueName="[Human Safety Incidents].[Region].[All]" allUniqueName="[Human Safety Incidents].[Region].[All]" dimensionUniqueName="[Human Safety Incidents]" displayFolder="" count="0" unbalanced="0" hidden="1"/>
    <cacheHierarchy uniqueName="[Human Safety Incidents].[Reportable_Count]" caption="Reportable_Count" attribute="1" defaultMemberUniqueName="[Human Safety Incidents].[Reportable_Count].[All]" allUniqueName="[Human Safety Incidents].[Reportable_Count].[All]" dimensionUniqueName="[Human Safety Incidents]" displayFolder="" count="0" unbalanced="0" hidden="1"/>
    <cacheHierarchy uniqueName="[Human Safety Incidents].[RowNum]" caption="RowNum" attribute="1" defaultMemberUniqueName="[Human Safety Incidents].[RowNum].[All]" allUniqueName="[Human Safety Incidents].[RowNum].[All]" dimensionUniqueName="[Human Safety Incidents]" displayFolder="" count="0" unbalanced="0" hidden="1"/>
    <cacheHierarchy uniqueName="[Human Safety Incidents].[SIF_Count]" caption="SIF_Count" attribute="1" defaultMemberUniqueName="[Human Safety Incidents].[SIF_Count].[All]" allUniqueName="[Human Safety Incidents].[SIF_Count].[All]" dimensionUniqueName="[Human Safety Incidents]" displayFolder="" count="0" unbalanced="0" hidden="1"/>
    <cacheHierarchy uniqueName="[iCAT Audit Findings].[FINDINGID_ iCAT]" caption="FINDINGID_ iCAT" attribute="1" defaultMemberUniqueName="[iCAT Audit Findings].[FINDINGID_ iCAT].[All]" allUniqueName="[iCAT Audit Findings].[FINDINGID_ iCAT].[All]" dimensionUniqueName="[iCAT Audit Findings]" displayFolder="" count="0" unbalanced="0" hidden="1"/>
    <cacheHierarchy uniqueName="[iCAT Audit Findings].[INTERVALKEY]" caption="INTERVALKEY" attribute="1" defaultMemberUniqueName="[iCAT Audit Findings].[INTERVALKEY].[All]" allUniqueName="[iCAT Audit Findings].[INTERVALKEY].[All]" dimensionUniqueName="[iCAT Audit Findings]" displayFolder="" count="0" unbalanced="0" hidden="1"/>
    <cacheHierarchy uniqueName="[iCAT Audit Findings].[LOHC]" caption="LOHC" attribute="1" defaultMemberUniqueName="[iCAT Audit Findings].[LOHC].[All]" allUniqueName="[iCAT Audit Findings].[LOHC].[All]" dimensionUniqueName="[iCAT Audit Findings]" displayFolder="" count="0" unbalanced="0" hidden="1"/>
    <cacheHierarchy uniqueName="[iCAT Audit Findings].[SUBPROGRAM_ID]" caption="SUBPROGRAM_ID" attribute="1" defaultMemberUniqueName="[iCAT Audit Findings].[SUBPROGRAM_ID].[All]" allUniqueName="[iCAT Audit Findings].[SUBPROGRAM_ID].[All]" dimensionUniqueName="[iCAT Audit Findings]" displayFolder="" count="0" unbalanced="0" hidden="1"/>
    <cacheHierarchy uniqueName="[Logistics Plans].[DC_PLAN]" caption="DC_PLAN" attribute="1" defaultMemberUniqueName="[Logistics Plans].[DC_PLAN].[All]" allUniqueName="[Logistics Plans].[DC_PLAN].[All]" dimensionUniqueName="[Logistics Plans]" displayFolder="" count="0" unbalanced="0" hidden="1"/>
    <cacheHierarchy uniqueName="[Logistics Plans].[FK_Plant]" caption="FK_Plant" attribute="1" defaultMemberUniqueName="[Logistics Plans].[FK_Plant].[All]" allUniqueName="[Logistics Plans].[FK_Plant].[All]" dimensionUniqueName="[Logistics Plans]" displayFolder="" count="0" unbalanced="0" hidden="1"/>
    <cacheHierarchy uniqueName="[Logistics Plans].[FK_Product]" caption="FK_Product" attribute="1" defaultMemberUniqueName="[Logistics Plans].[FK_Product].[All]" allUniqueName="[Logistics Plans].[FK_Product].[All]" dimensionUniqueName="[Logistics Plans]" displayFolder="" count="0" unbalanced="0" hidden="1"/>
    <cacheHierarchy uniqueName="[Logistics Plans].[Log_Plan_No_Product_ID]" caption="Log_Plan_No_Product_ID" attribute="1" defaultMemberUniqueName="[Logistics Plans].[Log_Plan_No_Product_ID].[All]" allUniqueName="[Logistics Plans].[Log_Plan_No_Product_ID].[All]" dimensionUniqueName="[Logistics Plans]" displayFolder="" count="0" unbalanced="0" hidden="1"/>
    <cacheHierarchy uniqueName="[Logistics Plans].[Logistics_Plans_ID]" caption="Logistics_Plans_ID" attribute="1" defaultMemberUniqueName="[Logistics Plans].[Logistics_Plans_ID].[All]" allUniqueName="[Logistics Plans].[Logistics_Plans_ID].[All]" dimensionUniqueName="[Logistics Plans]" displayFolder="" count="0" unbalanced="0" hidden="1"/>
    <cacheHierarchy uniqueName="[Logistics Plans].[Plant_ID]" caption="Plant_ID" attribute="1" defaultMemberUniqueName="[Logistics Plans].[Plant_ID].[All]" allUniqueName="[Logistics Plans].[Plant_ID].[All]" dimensionUniqueName="[Logistics Plans]" displayFolder="" count="0" unbalanced="0" hidden="1"/>
    <cacheHierarchy uniqueName="[Logistics Plans].[Product_ID]" caption="Product_ID" attribute="1" defaultMemberUniqueName="[Logistics Plans].[Product_ID].[All]" allUniqueName="[Logistics Plans].[Product_ID].[All]" dimensionUniqueName="[Logistics Plans]" displayFolder="" count="0" unbalanced="0" hidden="1"/>
    <cacheHierarchy uniqueName="[Loss Type].[PK_GAP_LOSS_TYPE_ID]" caption="PK_GAP_LOSS_TYPE_ID" attribute="1" defaultMemberUniqueName="[Loss Type].[PK_GAP_LOSS_TYPE_ID].[All]" allUniqueName="[Loss Type].[PK_GAP_LOSS_TYPE_ID].[All]" dimensionUniqueName="[Loss Type]" displayFolder="Details" count="0" unbalanced="0" hidden="1"/>
    <cacheHierarchy uniqueName="[MA Clipboard].[Auto Number]" caption="Auto Number" attribute="1" defaultMemberUniqueName="[MA Clipboard].[Auto Number].[All]" allUniqueName="[MA Clipboard].[Auto Number].[All]" dimensionUniqueName="[MA Clipboard]" displayFolder="" count="0" unbalanced="0" hidden="1"/>
    <cacheHierarchy uniqueName="[MA Clipboard].[DW_ATTR_ID]" caption="DW_ATTR_ID" attribute="1" defaultMemberUniqueName="[MA Clipboard].[DW_ATTR_ID].[All]" allUniqueName="[MA Clipboard].[DW_ATTR_ID].[All]" dimensionUniqueName="[MA Clipboard]" displayFolder="Details" count="0" unbalanced="0" hidden="1"/>
    <cacheHierarchy uniqueName="[MA Clipboard].[DW_PRNT_SYS_ID]" caption="DW_PRNT_SYS_ID" attribute="1" defaultMemberUniqueName="[MA Clipboard].[DW_PRNT_SYS_ID].[All]" allUniqueName="[MA Clipboard].[DW_PRNT_SYS_ID].[All]" dimensionUniqueName="[MA Clipboard]" displayFolder="Details" count="0" unbalanced="0" hidden="1"/>
    <cacheHierarchy uniqueName="[MA Clipboard].[DW_PROD_ID]" caption="DW_PROD_ID" attribute="1" defaultMemberUniqueName="[MA Clipboard].[DW_PROD_ID].[All]" allUniqueName="[MA Clipboard].[DW_PROD_ID].[All]" dimensionUniqueName="[MA Clipboard]" displayFolder="Details" count="0" unbalanced="0" hidden="1"/>
    <cacheHierarchy uniqueName="[MA Clipboard].[DW_STEP_ID]" caption="DW_STEP_ID" attribute="1" defaultMemberUniqueName="[MA Clipboard].[DW_STEP_ID].[All]" allUniqueName="[MA Clipboard].[DW_STEP_ID].[All]" dimensionUniqueName="[MA Clipboard]" displayFolder="Details" count="0" unbalanced="0" hidden="1"/>
    <cacheHierarchy uniqueName="[MA Clipboard].[DW_SYS_ID]" caption="DW_SYS_ID" attribute="1" defaultMemberUniqueName="[MA Clipboard].[DW_SYS_ID].[All]" allUniqueName="[MA Clipboard].[DW_SYS_ID].[All]" dimensionUniqueName="[MA Clipboard]" displayFolder="Details" count="0" unbalanced="0" hidden="1"/>
    <cacheHierarchy uniqueName="[MA Clipboard].[DW_UNIT_ID]" caption="DW_UNIT_ID" attribute="1" defaultMemberUniqueName="[MA Clipboard].[DW_UNIT_ID].[All]" allUniqueName="[MA Clipboard].[DW_UNIT_ID].[All]" dimensionUniqueName="[MA Clipboard]" displayFolder="Details" count="0" unbalanced="0" hidden="1"/>
    <cacheHierarchy uniqueName="[MA Clipboard].[FSC_AREA_SHFT_ID]" caption="FSC_AREA_SHFT_ID" attribute="1" defaultMemberUniqueName="[MA Clipboard].[FSC_AREA_SHFT_ID].[All]" allUniqueName="[MA Clipboard].[FSC_AREA_SHFT_ID].[All]" dimensionUniqueName="[MA Clipboard]" displayFolder="Details" count="0" unbalanced="0" hidden="1"/>
    <cacheHierarchy uniqueName="[MA Clipboard].[HAS_CLIPBOARD_LIMITS]" caption="HAS_CLIPBOARD_LIMITS" attribute="1" defaultMemberUniqueName="[MA Clipboard].[HAS_CLIPBOARD_LIMITS].[All]" allUniqueName="[MA Clipboard].[HAS_CLIPBOARD_LIMITS].[All]" dimensionUniqueName="[MA Clipboard]" displayFolder="" count="0" unbalanced="0" hidden="1"/>
    <cacheHierarchy uniqueName="[MA Clipboard].[HAS_CORP_LIMITS]" caption="HAS_CORP_LIMITS" attribute="1" defaultMemberUniqueName="[MA Clipboard].[HAS_CORP_LIMITS].[All]" allUniqueName="[MA Clipboard].[HAS_CORP_LIMITS].[All]" dimensionUniqueName="[MA Clipboard]" displayFolder="" count="0" unbalanced="0" hidden="1"/>
    <cacheHierarchy uniqueName="[MA Clipboard].[SID_ID]" caption="SID_ID" attribute="1" defaultMemberUniqueName="[MA Clipboard].[SID_ID].[All]" allUniqueName="[MA Clipboard].[SID_ID].[All]" dimensionUniqueName="[MA Clipboard]" displayFolder="" count="0" unbalanced="0" hidden="1"/>
    <cacheHierarchy uniqueName="[Maximo Asset].[SITEASSETKEY]" caption="SITEASSETKEY" attribute="1" defaultMemberUniqueName="[Maximo Asset].[SITEASSETKEY].[All]" allUniqueName="[Maximo Asset].[SITEASSETKEY].[All]" dimensionUniqueName="[Maximo Asset]" displayFolder="" count="0" unbalanced="0" hidden="1"/>
    <cacheHierarchy uniqueName="[Maximo Assignment Labor].[Site_WONUM_Key]" caption="Site_WONUM_Key" attribute="1" defaultMemberUniqueName="[Maximo Assignment Labor].[Site_WONUM_Key].[All]" allUniqueName="[Maximo Assignment Labor].[Site_WONUM_Key].[All]" dimensionUniqueName="[Maximo Assignment Labor]" displayFolder="" count="0" unbalanced="0" hidden="1"/>
    <cacheHierarchy uniqueName="[Maximo Hierarchy Measures].[ASSETNUM]" caption="ASSETNUM" attribute="1" defaultMemberUniqueName="[Maximo Hierarchy Measures].[ASSETNUM].[All]" allUniqueName="[Maximo Hierarchy Measures].[ASSETNUM].[All]" dimensionUniqueName="[Maximo Hierarchy Measures]" displayFolder="" count="0" unbalanced="0" hidden="1"/>
    <cacheHierarchy uniqueName="[Maximo Hierarchy Measures].[Does Location Have Asset?, Maximo]" caption="Does Location Have Asset?, Maximo" attribute="1" defaultMemberUniqueName="[Maximo Hierarchy Measures].[Does Location Have Asset?, Maximo].[All]" allUniqueName="[Maximo Hierarchy Measures].[Does Location Have Asset?, Maximo].[All]" dimensionUniqueName="[Maximo Hierarchy Measures]" displayFolder="" count="0" unbalanced="0" hidden="1"/>
    <cacheHierarchy uniqueName="[Maximo Hierarchy Measures].[Does Location Have PM?, Maximo]" caption="Does Location Have PM?, Maximo" attribute="1" defaultMemberUniqueName="[Maximo Hierarchy Measures].[Does Location Have PM?, Maximo].[All]" allUniqueName="[Maximo Hierarchy Measures].[Does Location Have PM?, Maximo].[All]" dimensionUniqueName="[Maximo Hierarchy Measures]" displayFolder="" count="0" unbalanced="0" hidden="1"/>
    <cacheHierarchy uniqueName="[Maximo Hierarchy Measures].[FollowsSequence]" caption="FollowsSequence" attribute="1" defaultMemberUniqueName="[Maximo Hierarchy Measures].[FollowsSequence].[All]" allUniqueName="[Maximo Hierarchy Measures].[FollowsSequence].[All]" dimensionUniqueName="[Maximo Hierarchy Measures]" displayFolder="" count="0" unbalanced="0" hidden="1"/>
    <cacheHierarchy uniqueName="[Maximo Hierarchy Measures].[GLACCOUNT]" caption="GLACCOUNT" attribute="1" defaultMemberUniqueName="[Maximo Hierarchy Measures].[GLACCOUNT].[All]" allUniqueName="[Maximo Hierarchy Measures].[GLACCOUNT].[All]" dimensionUniqueName="[Maximo Hierarchy Measures]" displayFolder="" count="0" unbalanced="0" hidden="1"/>
    <cacheHierarchy uniqueName="[Maximo Hierarchy Measures].[Is Bottom Location]" caption="Is Bottom Location" attribute="1" defaultMemberUniqueName="[Maximo Hierarchy Measures].[Is Bottom Location].[All]" allUniqueName="[Maximo Hierarchy Measures].[Is Bottom Location].[All]" dimensionUniqueName="[Maximo Hierarchy Measures]" displayFolder="" count="0" unbalanced="0" hidden="1"/>
    <cacheHierarchy uniqueName="[Maximo Hierarchy Measures].[LOCATION]" caption="LOCATION" attribute="1" defaultMemberUniqueName="[Maximo Hierarchy Measures].[LOCATION].[All]" allUniqueName="[Maximo Hierarchy Measures].[LOCATION].[All]" dimensionUniqueName="[Maximo Hierarchy Measures]" displayFolder="" count="0" unbalanced="0" hidden="1"/>
    <cacheHierarchy uniqueName="[Maximo Hierarchy Measures].[METERNAME]" caption="METERNAME" attribute="1" defaultMemberUniqueName="[Maximo Hierarchy Measures].[METERNAME].[All]" allUniqueName="[Maximo Hierarchy Measures].[METERNAME].[All]" dimensionUniqueName="[Maximo Hierarchy Measures]" displayFolder="" count="0" unbalanced="0" hidden="1"/>
    <cacheHierarchy uniqueName="[Maximo Hierarchy Measures].[PMNUM]" caption="PMNUM" attribute="1" defaultMemberUniqueName="[Maximo Hierarchy Measures].[PMNUM].[All]" allUniqueName="[Maximo Hierarchy Measures].[PMNUM].[All]" dimensionUniqueName="[Maximo Hierarchy Measures]" displayFolder="" count="0" unbalanced="0" hidden="1"/>
    <cacheHierarchy uniqueName="[Maximo Hierarchy Measures].[PRIORITY]" caption="PRIORITY" attribute="1" defaultMemberUniqueName="[Maximo Hierarchy Measures].[PRIORITY].[All]" allUniqueName="[Maximo Hierarchy Measures].[PRIORITY].[All]" dimensionUniqueName="[Maximo Hierarchy Measures]" displayFolder="" count="0" unbalanced="0" hidden="1"/>
    <cacheHierarchy uniqueName="[Maximo Hierarchy Measures].[READINGTYPE]" caption="READINGTYPE" attribute="1" defaultMemberUniqueName="[Maximo Hierarchy Measures].[READINGTYPE].[All]" allUniqueName="[Maximo Hierarchy Measures].[READINGTYPE].[All]" dimensionUniqueName="[Maximo Hierarchy Measures]" displayFolder="" count="0" unbalanced="0" hidden="1"/>
    <cacheHierarchy uniqueName="[Maximo Hierarchy Measures].[Site_Asset_Key]" caption="Site_Asset_Key" attribute="1" defaultMemberUniqueName="[Maximo Hierarchy Measures].[Site_Asset_Key].[All]" allUniqueName="[Maximo Hierarchy Measures].[Site_Asset_Key].[All]" dimensionUniqueName="[Maximo Hierarchy Measures]" displayFolder="" count="0" unbalanced="0" hidden="1"/>
    <cacheHierarchy uniqueName="[Maximo Hierarchy Measures].[Site_Location_Key]" caption="Site_Location_Key" attribute="1" defaultMemberUniqueName="[Maximo Hierarchy Measures].[Site_Location_Key].[All]" allUniqueName="[Maximo Hierarchy Measures].[Site_Location_Key].[All]" dimensionUniqueName="[Maximo Hierarchy Measures]" displayFolder="" count="0" unbalanced="0" hidden="1"/>
    <cacheHierarchy uniqueName="[Maximo Hierarchy Measures].[Site_PM_Key]" caption="Site_PM_Key" attribute="1" defaultMemberUniqueName="[Maximo Hierarchy Measures].[Site_PM_Key].[All]" allUniqueName="[Maximo Hierarchy Measures].[Site_PM_Key].[All]" dimensionUniqueName="[Maximo Hierarchy Measures]" displayFolder="" count="0" unbalanced="0" hidden="1"/>
    <cacheHierarchy uniqueName="[Maximo Hierarchy Measures].[SiteID]" caption="SiteID" attribute="1" defaultMemberUniqueName="[Maximo Hierarchy Measures].[SiteID].[All]" allUniqueName="[Maximo Hierarchy Measures].[SiteID].[All]" dimensionUniqueName="[Maximo Hierarchy Measures]" displayFolder="" count="0" unbalanced="0" hidden="1"/>
    <cacheHierarchy uniqueName="[Maximo Inventory].[LocationItemNUMKey]" caption="LocationItemNUMKey" attribute="1" defaultMemberUniqueName="[Maximo Inventory].[LocationItemNUMKey].[All]" allUniqueName="[Maximo Inventory].[LocationItemNUMKey].[All]" dimensionUniqueName="[Maximo Inventory]" displayFolder="" count="0" unbalanced="0" hidden="1"/>
    <cacheHierarchy uniqueName="[Maximo Inventory].[Site_Item_SRLoc_Key]" caption="Site_Item_SRLoc_Key" attribute="1" defaultMemberUniqueName="[Maximo Inventory].[Site_Item_SRLoc_Key].[All]" allUniqueName="[Maximo Inventory].[Site_Item_SRLoc_Key].[All]" dimensionUniqueName="[Maximo Inventory]" displayFolder="" count="0" unbalanced="0" hidden="1"/>
    <cacheHierarchy uniqueName="[Maximo Inventory].[Site_ItemNUMKey]" caption="Site_ItemNUMKey" attribute="1" defaultMemberUniqueName="[Maximo Inventory].[Site_ItemNUMKey].[All]" allUniqueName="[Maximo Inventory].[Site_ItemNUMKey].[All]" dimensionUniqueName="[Maximo Inventory]" displayFolder="" count="0" unbalanced="0" hidden="1"/>
    <cacheHierarchy uniqueName="[Maximo Inventory Measures].[AVGCOST]" caption="AVGCOST" attribute="1" defaultMemberUniqueName="[Maximo Inventory Measures].[AVGCOST].[All]" allUniqueName="[Maximo Inventory Measures].[AVGCOST].[All]" dimensionUniqueName="[Maximo Inventory Measures]" displayFolder="" count="0" unbalanced="0" hidden="1"/>
    <cacheHierarchy uniqueName="[Maximo Inventory Measures].[ISSUEUNIT]" caption="ISSUEUNIT" attribute="1" defaultMemberUniqueName="[Maximo Inventory Measures].[ISSUEUNIT].[All]" allUniqueName="[Maximo Inventory Measures].[ISSUEUNIT].[All]" dimensionUniqueName="[Maximo Inventory Measures]" displayFolder="" count="0" unbalanced="0" hidden="1"/>
    <cacheHierarchy uniqueName="[Maximo Inventory Measures].[ITEMNUM]" caption="ITEMNUM" attribute="1" defaultMemberUniqueName="[Maximo Inventory Measures].[ITEMNUM].[All]" allUniqueName="[Maximo Inventory Measures].[ITEMNUM].[All]" dimensionUniqueName="[Maximo Inventory Measures]" displayFolder="" count="0" unbalanced="0" hidden="1"/>
    <cacheHierarchy uniqueName="[Maximo Inventory Measures].[LASTCOST]" caption="LASTCOST" attribute="1" defaultMemberUniqueName="[Maximo Inventory Measures].[LASTCOST].[All]" allUniqueName="[Maximo Inventory Measures].[LASTCOST].[All]" dimensionUniqueName="[Maximo Inventory Measures]" displayFolder="" count="0" unbalanced="0" hidden="1"/>
    <cacheHierarchy uniqueName="[Maximo Inventory Measures].[ORDERQTY]" caption="ORDERQTY" attribute="1" defaultMemberUniqueName="[Maximo Inventory Measures].[ORDERQTY].[All]" allUniqueName="[Maximo Inventory Measures].[ORDERQTY].[All]" dimensionUniqueName="[Maximo Inventory Measures]" displayFolder="" count="0" unbalanced="0" hidden="1"/>
    <cacheHierarchy uniqueName="[Maximo Inventory Measures].[ORDERUNIT]" caption="ORDERUNIT" attribute="1" defaultMemberUniqueName="[Maximo Inventory Measures].[ORDERUNIT].[All]" allUniqueName="[Maximo Inventory Measures].[ORDERUNIT].[All]" dimensionUniqueName="[Maximo Inventory Measures]" displayFolder="" count="0" unbalanced="0" hidden="1"/>
    <cacheHierarchy uniqueName="[Maximo Inventory Measures].[SITEID]" caption="SITEID" attribute="1" defaultMemberUniqueName="[Maximo Inventory Measures].[SITEID].[All]" allUniqueName="[Maximo Inventory Measures].[SITEID].[All]" dimensionUniqueName="[Maximo Inventory Measures]" displayFolder="" count="0" unbalanced="0" hidden="1"/>
    <cacheHierarchy uniqueName="[Maximo Inventory Measures].[SITEITEMNUMKEY]" caption="SITEITEMNUMKEY" attribute="1" defaultMemberUniqueName="[Maximo Inventory Measures].[SITEITEMNUMKEY].[All]" allUniqueName="[Maximo Inventory Measures].[SITEITEMNUMKEY].[All]" dimensionUniqueName="[Maximo Inventory Measures]" displayFolder="" count="0" unbalanced="0" hidden="1"/>
    <cacheHierarchy uniqueName="[Maximo Inventory Measures].[SITEITEMSRLOCKEY]" caption="SITEITEMSRLOCKEY" attribute="1" defaultMemberUniqueName="[Maximo Inventory Measures].[SITEITEMSRLOCKEY].[All]" allUniqueName="[Maximo Inventory Measures].[SITEITEMSRLOCKEY].[All]" dimensionUniqueName="[Maximo Inventory Measures]" displayFolder="" count="0" unbalanced="0" hidden="1"/>
    <cacheHierarchy uniqueName="[Maximo Inventory Measures].[STDCOST]" caption="STDCOST" attribute="1" defaultMemberUniqueName="[Maximo Inventory Measures].[STDCOST].[All]" allUniqueName="[Maximo Inventory Measures].[STDCOST].[All]" dimensionUniqueName="[Maximo Inventory Measures]" displayFolder="" count="0" unbalanced="0" hidden="1"/>
    <cacheHierarchy uniqueName="[Maximo Inventory_Bridge].[Site_ItemNUMKey]" caption="Site_ItemNUMKey" attribute="1" defaultMemberUniqueName="[Maximo Inventory_Bridge].[Site_ItemNUMKey].[All]" allUniqueName="[Maximo Inventory_Bridge].[Site_ItemNUMKey].[All]" dimensionUniqueName="[Maximo Inventory_Bridge]" displayFolder="" count="0" unbalanced="0" hidden="1"/>
    <cacheHierarchy uniqueName="[Maximo Inventory_Storeroom_Bridge].[Site_Item_Loc_Key]" caption="Site_Item_Loc_Key" attribute="1" defaultMemberUniqueName="[Maximo Inventory_Storeroom_Bridge].[Site_Item_Loc_Key].[All]" allUniqueName="[Maximo Inventory_Storeroom_Bridge].[Site_Item_Loc_Key].[All]" dimensionUniqueName="[Maximo Inventory_Storeroom_Bridge]" displayFolder="" count="0" unbalanced="0" hidden="1"/>
    <cacheHierarchy uniqueName="[Maximo Job Plan].[Site_JP_JPIDKey]" caption="Site_JP_JPIDKey" attribute="1" defaultMemberUniqueName="[Maximo Job Plan].[Site_JP_JPIDKey].[All]" allUniqueName="[Maximo Job Plan].[Site_JP_JPIDKey].[All]" dimensionUniqueName="[Maximo Job Plan]" displayFolder="" count="0" unbalanced="0" hidden="1"/>
    <cacheHierarchy uniqueName="[Maximo Job Plan].[SiteJPKey]" caption="SiteJPKey" attribute="1" defaultMemberUniqueName="[Maximo Job Plan].[SiteJPKey].[All]" allUniqueName="[Maximo Job Plan].[SiteJPKey].[All]" dimensionUniqueName="[Maximo Job Plan]" displayFolder="" count="0" unbalanced="0" hidden="1"/>
    <cacheHierarchy uniqueName="[Maximo Job Plan Duration Measures].[CRAFT]" caption="CRAFT" attribute="1" defaultMemberUniqueName="[Maximo Job Plan Duration Measures].[CRAFT].[All]" allUniqueName="[Maximo Job Plan Duration Measures].[CRAFT].[All]" dimensionUniqueName="[Maximo Job Plan Duration Measures]" displayFolder="" count="0" unbalanced="0" hidden="1"/>
    <cacheHierarchy uniqueName="[Maximo Job Plan Duration Measures].[LABORCODE]" caption="LABORCODE" attribute="1" defaultMemberUniqueName="[Maximo Job Plan Duration Measures].[LABORCODE].[All]" allUniqueName="[Maximo Job Plan Duration Measures].[LABORCODE].[All]" dimensionUniqueName="[Maximo Job Plan Duration Measures]" displayFolder="" count="0" unbalanced="0" hidden="1"/>
    <cacheHierarchy uniqueName="[Maximo Job Plan Duration Measures].[LABORHRS]" caption="LABORHRS" attribute="1" defaultMemberUniqueName="[Maximo Job Plan Duration Measures].[LABORHRS].[All]" allUniqueName="[Maximo Job Plan Duration Measures].[LABORHRS].[All]" dimensionUniqueName="[Maximo Job Plan Duration Measures]" displayFolder="" count="0" unbalanced="0" hidden="1"/>
    <cacheHierarchy uniqueName="[Maximo Job Plan Duration Measures].[QUANTITY]" caption="QUANTITY" attribute="1" defaultMemberUniqueName="[Maximo Job Plan Duration Measures].[QUANTITY].[All]" allUniqueName="[Maximo Job Plan Duration Measures].[QUANTITY].[All]" dimensionUniqueName="[Maximo Job Plan Duration Measures]" displayFolder="" count="0" unbalanced="0" hidden="1"/>
    <cacheHierarchy uniqueName="[Maximo Job Plan Duration Measures].[SITE_JP_JPIDKEY]" caption="SITE_JP_JPIDKEY" attribute="1" defaultMemberUniqueName="[Maximo Job Plan Duration Measures].[SITE_JP_JPIDKEY].[All]" allUniqueName="[Maximo Job Plan Duration Measures].[SITE_JP_JPIDKEY].[All]" dimensionUniqueName="[Maximo Job Plan Duration Measures]" displayFolder="" count="0" unbalanced="0" hidden="1"/>
    <cacheHierarchy uniqueName="[Maximo Job Plan Duration Measures].[SITE_JP_SUPERVISOR_KEY]" caption="SITE_JP_SUPERVISOR_KEY" attribute="1" defaultMemberUniqueName="[Maximo Job Plan Duration Measures].[SITE_JP_SUPERVISOR_KEY].[All]" allUniqueName="[Maximo Job Plan Duration Measures].[SITE_JP_SUPERVISOR_KEY].[All]" dimensionUniqueName="[Maximo Job Plan Duration Measures]" displayFolder="" count="0" unbalanced="0" hidden="1"/>
    <cacheHierarchy uniqueName="[Maximo Job Plan Duration Measures].[SITEID]" caption="SITEID" attribute="1" defaultMemberUniqueName="[Maximo Job Plan Duration Measures].[SITEID].[All]" allUniqueName="[Maximo Job Plan Duration Measures].[SITEID].[All]" dimensionUniqueName="[Maximo Job Plan Duration Measures]" displayFolder="" count="0" unbalanced="0" hidden="1"/>
    <cacheHierarchy uniqueName="[Maximo Job Plan Item Measures].[Is Item Attached to Job Plan?, Maximo]" caption="Is Item Attached to Job Plan?, Maximo" attribute="1" defaultMemberUniqueName="[Maximo Job Plan Item Measures].[Is Item Attached to Job Plan?, Maximo].[All]" allUniqueName="[Maximo Job Plan Item Measures].[Is Item Attached to Job Plan?, Maximo].[All]" dimensionUniqueName="[Maximo Job Plan Item Measures]" displayFolder="" count="0" unbalanced="0" hidden="1"/>
    <cacheHierarchy uniqueName="[Maximo Job Plan Item Measures].[ITEMNUM]" caption="ITEMNUM" attribute="1" defaultMemberUniqueName="[Maximo Job Plan Item Measures].[ITEMNUM].[All]" allUniqueName="[Maximo Job Plan Item Measures].[ITEMNUM].[All]" dimensionUniqueName="[Maximo Job Plan Item Measures]" displayFolder="" count="0" unbalanced="0" hidden="1"/>
    <cacheHierarchy uniqueName="[Maximo Job Plan Item Measures].[JPNUM]" caption="JPNUM" attribute="1" defaultMemberUniqueName="[Maximo Job Plan Item Measures].[JPNUM].[All]" allUniqueName="[Maximo Job Plan Item Measures].[JPNUM].[All]" dimensionUniqueName="[Maximo Job Plan Item Measures]" displayFolder="" count="0" unbalanced="0" hidden="1"/>
    <cacheHierarchy uniqueName="[Maximo Job Plan Item Measures].[SITE_ITEMNUMKEY]" caption="SITE_ITEMNUMKEY" attribute="1" defaultMemberUniqueName="[Maximo Job Plan Item Measures].[SITE_ITEMNUMKEY].[All]" allUniqueName="[Maximo Job Plan Item Measures].[SITE_ITEMNUMKEY].[All]" dimensionUniqueName="[Maximo Job Plan Item Measures]" displayFolder="" count="0" unbalanced="0" hidden="1"/>
    <cacheHierarchy uniqueName="[Maximo Job Plan Item Measures].[SITE_SUPERVISOR_KEY]" caption="SITE_SUPERVISOR_KEY" attribute="1" defaultMemberUniqueName="[Maximo Job Plan Item Measures].[SITE_SUPERVISOR_KEY].[All]" allUniqueName="[Maximo Job Plan Item Measures].[SITE_SUPERVISOR_KEY].[All]" dimensionUniqueName="[Maximo Job Plan Item Measures]" displayFolder="" count="0" unbalanced="0" hidden="1"/>
    <cacheHierarchy uniqueName="[Maximo Job Plan Item Measures].[SiteAssetKey]" caption="SiteAssetKey" attribute="1" defaultMemberUniqueName="[Maximo Job Plan Item Measures].[SiteAssetKey].[All]" allUniqueName="[Maximo Job Plan Item Measures].[SiteAssetKey].[All]" dimensionUniqueName="[Maximo Job Plan Item Measures]" displayFolder="" count="0" unbalanced="0" hidden="1"/>
    <cacheHierarchy uniqueName="[Maximo Job Plan Item Measures].[SITEID]" caption="SITEID" attribute="1" defaultMemberUniqueName="[Maximo Job Plan Item Measures].[SITEID].[All]" allUniqueName="[Maximo Job Plan Item Measures].[SITEID].[All]" dimensionUniqueName="[Maximo Job Plan Item Measures]" displayFolder="" count="0" unbalanced="0" hidden="1"/>
    <cacheHierarchy uniqueName="[Maximo Job Plan Item Measures].[SiteJPKey]" caption="SiteJPKey" attribute="1" defaultMemberUniqueName="[Maximo Job Plan Item Measures].[SiteJPKey].[All]" allUniqueName="[Maximo Job Plan Item Measures].[SiteJPKey].[All]" dimensionUniqueName="[Maximo Job Plan Item Measures]" displayFolder="" count="0" unbalanced="0" hidden="1"/>
    <cacheHierarchy uniqueName="[Maximo Job Plan Item Measures].[SiteLocationKey]" caption="SiteLocationKey" attribute="1" defaultMemberUniqueName="[Maximo Job Plan Item Measures].[SiteLocationKey].[All]" allUniqueName="[Maximo Job Plan Item Measures].[SiteLocationKey].[All]" dimensionUniqueName="[Maximo Job Plan Item Measures]" displayFolder="" count="0" unbalanced="0" hidden="1"/>
    <cacheHierarchy uniqueName="[Maximo Job Plan Item Measures].[SitePMKey]" caption="SitePMKey" attribute="1" defaultMemberUniqueName="[Maximo Job Plan Item Measures].[SitePMKey].[All]" allUniqueName="[Maximo Job Plan Item Measures].[SitePMKey].[All]" dimensionUniqueName="[Maximo Job Plan Item Measures]" displayFolder="" count="0" unbalanced="0" hidden="1"/>
    <cacheHierarchy uniqueName="[Maximo Job Plan Measures].[ASSETNUM]" caption="ASSETNUM" attribute="1" defaultMemberUniqueName="[Maximo Job Plan Measures].[ASSETNUM].[All]" allUniqueName="[Maximo Job Plan Measures].[ASSETNUM].[All]" dimensionUniqueName="[Maximo Job Plan Measures]" displayFolder="" count="0" unbalanced="0" hidden="1"/>
    <cacheHierarchy uniqueName="[Maximo Job Plan Measures].[JPNUM]" caption="JPNUM" attribute="1" defaultMemberUniqueName="[Maximo Job Plan Measures].[JPNUM].[All]" allUniqueName="[Maximo Job Plan Measures].[JPNUM].[All]" dimensionUniqueName="[Maximo Job Plan Measures]" displayFolder="" count="0" unbalanced="0" hidden="1"/>
    <cacheHierarchy uniqueName="[Maximo Job Plan Measures].[LOCATION]" caption="LOCATION" attribute="1" defaultMemberUniqueName="[Maximo Job Plan Measures].[LOCATION].[All]" allUniqueName="[Maximo Job Plan Measures].[LOCATION].[All]" dimensionUniqueName="[Maximo Job Plan Measures]" displayFolder="" count="0" unbalanced="0" hidden="1"/>
    <cacheHierarchy uniqueName="[Maximo Job Plan Measures].[PMNUM]" caption="PMNUM" attribute="1" defaultMemberUniqueName="[Maximo Job Plan Measures].[PMNUM].[All]" allUniqueName="[Maximo Job Plan Measures].[PMNUM].[All]" dimensionUniqueName="[Maximo Job Plan Measures]" displayFolder="" count="0" unbalanced="0" hidden="1"/>
    <cacheHierarchy uniqueName="[Maximo Job Plan Measures].[SITE_ASSET_KEY]" caption="SITE_ASSET_KEY" attribute="1" defaultMemberUniqueName="[Maximo Job Plan Measures].[SITE_ASSET_KEY].[All]" allUniqueName="[Maximo Job Plan Measures].[SITE_ASSET_KEY].[All]" dimensionUniqueName="[Maximo Job Plan Measures]" displayFolder="" count="0" unbalanced="0" hidden="1"/>
    <cacheHierarchy uniqueName="[Maximo Job Plan Measures].[SITE_JP_KEY]" caption="SITE_JP_KEY" attribute="1" defaultMemberUniqueName="[Maximo Job Plan Measures].[SITE_JP_KEY].[All]" allUniqueName="[Maximo Job Plan Measures].[SITE_JP_KEY].[All]" dimensionUniqueName="[Maximo Job Plan Measures]" displayFolder="" count="0" unbalanced="0" hidden="1"/>
    <cacheHierarchy uniqueName="[Maximo Job Plan Measures].[SITE_LOCATION_KEY]" caption="SITE_LOCATION_KEY" attribute="1" defaultMemberUniqueName="[Maximo Job Plan Measures].[SITE_LOCATION_KEY].[All]" allUniqueName="[Maximo Job Plan Measures].[SITE_LOCATION_KEY].[All]" dimensionUniqueName="[Maximo Job Plan Measures]" displayFolder="" count="0" unbalanced="0" hidden="1"/>
    <cacheHierarchy uniqueName="[Maximo Job Plan Measures].[SITE_PM_KEY]" caption="SITE_PM_KEY" attribute="1" defaultMemberUniqueName="[Maximo Job Plan Measures].[SITE_PM_KEY].[All]" allUniqueName="[Maximo Job Plan Measures].[SITE_PM_KEY].[All]" dimensionUniqueName="[Maximo Job Plan Measures]" displayFolder="" count="0" unbalanced="0" hidden="1"/>
    <cacheHierarchy uniqueName="[Maximo Job Plan Measures].[SITE_ROUTE_KEY]" caption="SITE_ROUTE_KEY" attribute="1" defaultMemberUniqueName="[Maximo Job Plan Measures].[SITE_ROUTE_KEY].[All]" allUniqueName="[Maximo Job Plan Measures].[SITE_ROUTE_KEY].[All]" dimensionUniqueName="[Maximo Job Plan Measures]" displayFolder="" count="0" unbalanced="0" hidden="1"/>
    <cacheHierarchy uniqueName="[Maximo Job Plan Measures].[SITE_SUPERVISOR_KEY]" caption="SITE_SUPERVISOR_KEY" attribute="1" defaultMemberUniqueName="[Maximo Job Plan Measures].[SITE_SUPERVISOR_KEY].[All]" allUniqueName="[Maximo Job Plan Measures].[SITE_SUPERVISOR_KEY].[All]" dimensionUniqueName="[Maximo Job Plan Measures]" displayFolder="" count="0" unbalanced="0" hidden="1"/>
    <cacheHierarchy uniqueName="[Maximo Job Plan Measures].[SITEID]" caption="SITEID" attribute="1" defaultMemberUniqueName="[Maximo Job Plan Measures].[SITEID].[All]" allUniqueName="[Maximo Job Plan Measures].[SITEID].[All]" dimensionUniqueName="[Maximo Job Plan Measures]" displayFolder="" count="0" unbalanced="0" hidden="1"/>
    <cacheHierarchy uniqueName="[Maximo Location].[L1]" caption="L1" attribute="1" defaultMemberUniqueName="[Maximo Location].[L1].[All]" allUniqueName="[Maximo Location].[L1].[All]" dimensionUniqueName="[Maximo Location]" displayFolder="" count="0" unbalanced="0" hidden="1"/>
    <cacheHierarchy uniqueName="[Maximo Location].[L10]" caption="L10" attribute="1" defaultMemberUniqueName="[Maximo Location].[L10].[All]" allUniqueName="[Maximo Location].[L10].[All]" dimensionUniqueName="[Maximo Location]" displayFolder="" count="0" unbalanced="0" hidden="1"/>
    <cacheHierarchy uniqueName="[Maximo Location].[L11]" caption="L11" attribute="1" defaultMemberUniqueName="[Maximo Location].[L11].[All]" allUniqueName="[Maximo Location].[L11].[All]" dimensionUniqueName="[Maximo Location]" displayFolder="" count="0" unbalanced="0" hidden="1"/>
    <cacheHierarchy uniqueName="[Maximo Location].[L12]" caption="L12" attribute="1" defaultMemberUniqueName="[Maximo Location].[L12].[All]" allUniqueName="[Maximo Location].[L12].[All]" dimensionUniqueName="[Maximo Location]" displayFolder="" count="0" unbalanced="0" hidden="1"/>
    <cacheHierarchy uniqueName="[Maximo Location].[L13]" caption="L13" attribute="1" defaultMemberUniqueName="[Maximo Location].[L13].[All]" allUniqueName="[Maximo Location].[L13].[All]" dimensionUniqueName="[Maximo Location]" displayFolder="" count="0" unbalanced="0" hidden="1"/>
    <cacheHierarchy uniqueName="[Maximo Location].[L14]" caption="L14" attribute="1" defaultMemberUniqueName="[Maximo Location].[L14].[All]" allUniqueName="[Maximo Location].[L14].[All]" dimensionUniqueName="[Maximo Location]" displayFolder="" count="0" unbalanced="0" hidden="1"/>
    <cacheHierarchy uniqueName="[Maximo Location].[L15]" caption="L15" attribute="1" defaultMemberUniqueName="[Maximo Location].[L15].[All]" allUniqueName="[Maximo Location].[L15].[All]" dimensionUniqueName="[Maximo Location]" displayFolder="" count="0" unbalanced="0" hidden="1"/>
    <cacheHierarchy uniqueName="[Maximo Location].[L2]" caption="L2" attribute="1" defaultMemberUniqueName="[Maximo Location].[L2].[All]" allUniqueName="[Maximo Location].[L2].[All]" dimensionUniqueName="[Maximo Location]" displayFolder="" count="0" unbalanced="0" hidden="1"/>
    <cacheHierarchy uniqueName="[Maximo Location].[L3]" caption="L3" attribute="1" defaultMemberUniqueName="[Maximo Location].[L3].[All]" allUniqueName="[Maximo Location].[L3].[All]" dimensionUniqueName="[Maximo Location]" displayFolder="" count="0" unbalanced="0" hidden="1"/>
    <cacheHierarchy uniqueName="[Maximo Location].[L4]" caption="L4" attribute="1" defaultMemberUniqueName="[Maximo Location].[L4].[All]" allUniqueName="[Maximo Location].[L4].[All]" dimensionUniqueName="[Maximo Location]" displayFolder="" count="0" unbalanced="0" hidden="1"/>
    <cacheHierarchy uniqueName="[Maximo Location].[L5]" caption="L5" attribute="1" defaultMemberUniqueName="[Maximo Location].[L5].[All]" allUniqueName="[Maximo Location].[L5].[All]" dimensionUniqueName="[Maximo Location]" displayFolder="" count="0" unbalanced="0" hidden="1"/>
    <cacheHierarchy uniqueName="[Maximo Location].[L6]" caption="L6" attribute="1" defaultMemberUniqueName="[Maximo Location].[L6].[All]" allUniqueName="[Maximo Location].[L6].[All]" dimensionUniqueName="[Maximo Location]" displayFolder="" count="0" unbalanced="0" hidden="1"/>
    <cacheHierarchy uniqueName="[Maximo Location].[L7]" caption="L7" attribute="1" defaultMemberUniqueName="[Maximo Location].[L7].[All]" allUniqueName="[Maximo Location].[L7].[All]" dimensionUniqueName="[Maximo Location]" displayFolder="" count="0" unbalanced="0" hidden="1"/>
    <cacheHierarchy uniqueName="[Maximo Location].[L8]" caption="L8" attribute="1" defaultMemberUniqueName="[Maximo Location].[L8].[All]" allUniqueName="[Maximo Location].[L8].[All]" dimensionUniqueName="[Maximo Location]" displayFolder="" count="0" unbalanced="0" hidden="1"/>
    <cacheHierarchy uniqueName="[Maximo Location].[L9]" caption="L9" attribute="1" defaultMemberUniqueName="[Maximo Location].[L9].[All]" allUniqueName="[Maximo Location].[L9].[All]" dimensionUniqueName="[Maximo Location]" displayFolder="" count="0" unbalanced="0" hidden="1"/>
    <cacheHierarchy uniqueName="[Maximo Location].[Location Level, Maximo]" caption="Location Level, Maximo" attribute="1" defaultMemberUniqueName="[Maximo Location].[Location Level, Maximo].[All]" allUniqueName="[Maximo Location].[Location Level, Maximo].[All]" dimensionUniqueName="[Maximo Location]" displayFolder="" count="0" unbalanced="0" hidden="1"/>
    <cacheHierarchy uniqueName="[Maximo Location].[PATH]" caption="PATH" attribute="1" defaultMemberUniqueName="[Maximo Location].[PATH].[All]" allUniqueName="[Maximo Location].[PATH].[All]" dimensionUniqueName="[Maximo Location]" displayFolder="" count="0" unbalanced="0" hidden="1"/>
    <cacheHierarchy uniqueName="[Maximo Location].[SITEID]" caption="SITEID" attribute="1" defaultMemberUniqueName="[Maximo Location].[SITEID].[All]" allUniqueName="[Maximo Location].[SITEID].[All]" dimensionUniqueName="[Maximo Location]" displayFolder="" count="0" unbalanced="0" hidden="1"/>
    <cacheHierarchy uniqueName="[Maximo Location].[SITELOCATIONKEY]" caption="SITELOCATIONKEY" attribute="1" defaultMemberUniqueName="[Maximo Location].[SITELOCATIONKEY].[All]" allUniqueName="[Maximo Location].[SITELOCATIONKEY].[All]" dimensionUniqueName="[Maximo Location]" displayFolder="" count="0" unbalanced="0" hidden="1"/>
    <cacheHierarchy uniqueName="[Maximo Location].[TOPMOSTPARENT]" caption="TOPMOSTPARENT" attribute="1" defaultMemberUniqueName="[Maximo Location].[TOPMOSTPARENT].[All]" allUniqueName="[Maximo Location].[TOPMOSTPARENT].[All]" dimensionUniqueName="[Maximo Location]" displayFolder="" count="0" unbalanced="0" hidden="1"/>
    <cacheHierarchy uniqueName="[Maximo Person].[Person ID Location, Maximo]" caption="Person ID Location, Maximo" attribute="1" defaultMemberUniqueName="[Maximo Person].[Person ID Location, Maximo].[All]" allUniqueName="[Maximo Person].[Person ID Location, Maximo].[All]" dimensionUniqueName="[Maximo Person]" displayFolder="" count="0" unbalanced="0" hidden="1"/>
    <cacheHierarchy uniqueName="[Maximo PM].[Frequency In Days]" caption="Frequency In Days" attribute="1" defaultMemberUniqueName="[Maximo PM].[Frequency In Days].[All]" allUniqueName="[Maximo PM].[Frequency In Days].[All]" dimensionUniqueName="[Maximo PM]" displayFolder="" count="0" unbalanced="0" hidden="1"/>
    <cacheHierarchy uniqueName="[Maximo PM].[SITEPMNUMKEY]" caption="SITEPMNUMKEY" attribute="1" defaultMemberUniqueName="[Maximo PM].[SITEPMNUMKEY].[All]" allUniqueName="[Maximo PM].[SITEPMNUMKEY].[All]" dimensionUniqueName="[Maximo PM]" displayFolder="" count="0" unbalanced="0" hidden="1"/>
    <cacheHierarchy uniqueName="[Maximo PM].[SITESUPERVISORKEY]" caption="SITESUPERVISORKEY" attribute="1" defaultMemberUniqueName="[Maximo PM].[SITESUPERVISORKEY].[All]" allUniqueName="[Maximo PM].[SITESUPERVISORKEY].[All]" dimensionUniqueName="[Maximo PM]" displayFolder="" count="0" unbalanced="0" hidden="1"/>
    <cacheHierarchy uniqueName="[Maximo PM Measures].[ASSET]" caption="ASSET" attribute="1" defaultMemberUniqueName="[Maximo PM Measures].[ASSET].[All]" allUniqueName="[Maximo PM Measures].[ASSET].[All]" dimensionUniqueName="[Maximo PM Measures]" displayFolder="" count="0" unbalanced="0" hidden="1"/>
    <cacheHierarchy uniqueName="[Maximo PM Measures].[FREQUENCY]" caption="FREQUENCY" attribute="1" defaultMemberUniqueName="[Maximo PM Measures].[FREQUENCY].[All]" allUniqueName="[Maximo PM Measures].[FREQUENCY].[All]" dimensionUniqueName="[Maximo PM Measures]" displayFolder="" count="0" unbalanced="0" hidden="1"/>
    <cacheHierarchy uniqueName="[Maximo PM Measures].[JPNUM]" caption="JPNUM" attribute="1" defaultMemberUniqueName="[Maximo PM Measures].[JPNUM].[All]" allUniqueName="[Maximo PM Measures].[JPNUM].[All]" dimensionUniqueName="[Maximo PM Measures]" displayFolder="" count="0" unbalanced="0" hidden="1"/>
    <cacheHierarchy uniqueName="[Maximo PM Measures].[METERNAME]" caption="METERNAME" attribute="1" defaultMemberUniqueName="[Maximo PM Measures].[METERNAME].[All]" allUniqueName="[Maximo PM Measures].[METERNAME].[All]" dimensionUniqueName="[Maximo PM Measures]" displayFolder="" count="0" unbalanced="0" hidden="1"/>
    <cacheHierarchy uniqueName="[Maximo PM Measures].[PMNUM]" caption="PMNUM" attribute="1" defaultMemberUniqueName="[Maximo PM Measures].[PMNUM].[All]" allUniqueName="[Maximo PM Measures].[PMNUM].[All]" dimensionUniqueName="[Maximo PM Measures]" displayFolder="" count="0" unbalanced="0" hidden="1"/>
    <cacheHierarchy uniqueName="[Maximo PM Measures].[ROUTE]" caption="ROUTE" attribute="1" defaultMemberUniqueName="[Maximo PM Measures].[ROUTE].[All]" allUniqueName="[Maximo PM Measures].[ROUTE].[All]" dimensionUniqueName="[Maximo PM Measures]" displayFolder="" count="0" unbalanced="0" hidden="1"/>
    <cacheHierarchy uniqueName="[Maximo PM Measures].[SITE_JPMERGE_KEY]" caption="SITE_JPMERGE_KEY" attribute="1" defaultMemberUniqueName="[Maximo PM Measures].[SITE_JPMERGE_KEY].[All]" allUniqueName="[Maximo PM Measures].[SITE_JPMERGE_KEY].[All]" dimensionUniqueName="[Maximo PM Measures]" displayFolder="" count="0" unbalanced="0" hidden="1"/>
    <cacheHierarchy uniqueName="[Maximo PM Measures].[SITE_ROUTE_KEY]" caption="SITE_ROUTE_KEY" attribute="1" defaultMemberUniqueName="[Maximo PM Measures].[SITE_ROUTE_KEY].[All]" allUniqueName="[Maximo PM Measures].[SITE_ROUTE_KEY].[All]" dimensionUniqueName="[Maximo PM Measures]" displayFolder="" count="0" unbalanced="0" hidden="1"/>
    <cacheHierarchy uniqueName="[Maximo PM Measures].[SITEASSETKEY]" caption="SITEASSETKEY" attribute="1" defaultMemberUniqueName="[Maximo PM Measures].[SITEASSETKEY].[All]" allUniqueName="[Maximo PM Measures].[SITEASSETKEY].[All]" dimensionUniqueName="[Maximo PM Measures]" displayFolder="" count="0" unbalanced="0" hidden="1"/>
    <cacheHierarchy uniqueName="[Maximo PM Measures].[SITEID]" caption="SITEID" attribute="1" defaultMemberUniqueName="[Maximo PM Measures].[SITEID].[All]" allUniqueName="[Maximo PM Measures].[SITEID].[All]" dimensionUniqueName="[Maximo PM Measures]" displayFolder="" count="0" unbalanced="0" hidden="1"/>
    <cacheHierarchy uniqueName="[Maximo PM Measures].[SITELOCATIONKEY]" caption="SITELOCATIONKEY" attribute="1" defaultMemberUniqueName="[Maximo PM Measures].[SITELOCATIONKEY].[All]" allUniqueName="[Maximo PM Measures].[SITELOCATIONKEY].[All]" dimensionUniqueName="[Maximo PM Measures]" displayFolder="" count="0" unbalanced="0" hidden="1"/>
    <cacheHierarchy uniqueName="[Maximo PM Measures].[SITEPMNUMKEY]" caption="SITEPMNUMKEY" attribute="1" defaultMemberUniqueName="[Maximo PM Measures].[SITEPMNUMKEY].[All]" allUniqueName="[Maximo PM Measures].[SITEPMNUMKEY].[All]" dimensionUniqueName="[Maximo PM Measures]" displayFolder="" count="0" unbalanced="0" hidden="1"/>
    <cacheHierarchy uniqueName="[Maximo PM Measures].[SITESUPERVISOR_KEY]" caption="SITESUPERVISOR_KEY" attribute="1" defaultMemberUniqueName="[Maximo PM Measures].[SITESUPERVISOR_KEY].[All]" allUniqueName="[Maximo PM Measures].[SITESUPERVISOR_KEY].[All]" dimensionUniqueName="[Maximo PM Measures]" displayFolder="" count="0" unbalanced="0" hidden="1"/>
    <cacheHierarchy uniqueName="[Maximo PM Measures].[UPDMETER]" caption="UPDMETER" attribute="1" defaultMemberUniqueName="[Maximo PM Measures].[UPDMETER].[All]" allUniqueName="[Maximo PM Measures].[UPDMETER].[All]" dimensionUniqueName="[Maximo PM Measures]" displayFolder="" count="0" unbalanced="0" hidden="1"/>
    <cacheHierarchy uniqueName="[Maximo PMMeter].[FREQUENCY]" caption="FREQUENCY" attribute="1" defaultMemberUniqueName="[Maximo PMMeter].[FREQUENCY].[All]" allUniqueName="[Maximo PMMeter].[FREQUENCY].[All]" dimensionUniqueName="[Maximo PMMeter]" displayFolder="" count="0" unbalanced="0" hidden="1"/>
    <cacheHierarchy uniqueName="[Maximo PMMeter].[METERNAME]" caption="METERNAME" attribute="1" defaultMemberUniqueName="[Maximo PMMeter].[METERNAME].[All]" allUniqueName="[Maximo PMMeter].[METERNAME].[All]" dimensionUniqueName="[Maximo PMMeter]" displayFolder="" count="0" unbalanced="0" hidden="1"/>
    <cacheHierarchy uniqueName="[Maximo PMMeter].[SITEPMNUMKEY]" caption="SITEPMNUMKEY" attribute="1" defaultMemberUniqueName="[Maximo PMMeter].[SITEPMNUMKEY].[All]" allUniqueName="[Maximo PMMeter].[SITEPMNUMKEY].[All]" dimensionUniqueName="[Maximo PMMeter]" displayFolder="" count="0" unbalanced="0" hidden="1"/>
    <cacheHierarchy uniqueName="[Maximo Purchase Order].[ASSETNUM]" caption="ASSETNUM" attribute="1" defaultMemberUniqueName="[Maximo Purchase Order].[ASSETNUM].[All]" allUniqueName="[Maximo Purchase Order].[ASSETNUM].[All]" dimensionUniqueName="[Maximo Purchase Order]" displayFolder="" count="0" unbalanced="0" hidden="1"/>
    <cacheHierarchy uniqueName="[Maximo Purchase Order].[ENTERDATE_KEY]" caption="ENTERDATE_KEY" attribute="1" defaultMemberUniqueName="[Maximo Purchase Order].[ENTERDATE_KEY].[All]" allUniqueName="[Maximo Purchase Order].[ENTERDATE_KEY].[All]" dimensionUniqueName="[Maximo Purchase Order]" displayFolder="" count="0" unbalanced="0" hidden="1"/>
    <cacheHierarchy uniqueName="[Maximo Purchase Order].[GLDEBITACCT]" caption="GLDEBITACCT" attribute="1" defaultMemberUniqueName="[Maximo Purchase Order].[GLDEBITACCT].[All]" allUniqueName="[Maximo Purchase Order].[GLDEBITACCT].[All]" dimensionUniqueName="[Maximo Purchase Order]" displayFolder="" count="0" unbalanced="0" hidden="1"/>
    <cacheHierarchy uniqueName="[Maximo Purchase Order].[ITEMNUM]" caption="ITEMNUM" attribute="1" defaultMemberUniqueName="[Maximo Purchase Order].[ITEMNUM].[All]" allUniqueName="[Maximo Purchase Order].[ITEMNUM].[All]" dimensionUniqueName="[Maximo Purchase Order]" displayFolder="" count="0" unbalanced="0" hidden="1"/>
    <cacheHierarchy uniqueName="[Maximo Purchase Order].[LOCATION]" caption="LOCATION" attribute="1" defaultMemberUniqueName="[Maximo Purchase Order].[LOCATION].[All]" allUniqueName="[Maximo Purchase Order].[LOCATION].[All]" dimensionUniqueName="[Maximo Purchase Order]" displayFolder="" count="0" unbalanced="0" hidden="1"/>
    <cacheHierarchy uniqueName="[Maximo Purchase Order].[PONUM_ITEMKEY]" caption="PONUM_ITEMKEY" attribute="1" defaultMemberUniqueName="[Maximo Purchase Order].[PONUM_ITEMKEY].[All]" allUniqueName="[Maximo Purchase Order].[PONUM_ITEMKEY].[All]" dimensionUniqueName="[Maximo Purchase Order]" displayFolder="" count="0" unbalanced="0" hidden="1"/>
    <cacheHierarchy uniqueName="[Maximo Purchase Order].[REFWO]" caption="REFWO" attribute="1" defaultMemberUniqueName="[Maximo Purchase Order].[REFWO].[All]" allUniqueName="[Maximo Purchase Order].[REFWO].[All]" dimensionUniqueName="[Maximo Purchase Order]" displayFolder="" count="0" unbalanced="0" hidden="1"/>
    <cacheHierarchy uniqueName="[Maximo Purchase Order].[SITE_WOKEY]" caption="SITE_WOKEY" attribute="1" defaultMemberUniqueName="[Maximo Purchase Order].[SITE_WOKEY].[All]" allUniqueName="[Maximo Purchase Order].[SITE_WOKEY].[All]" dimensionUniqueName="[Maximo Purchase Order]" displayFolder="" count="0" unbalanced="0" hidden="1"/>
    <cacheHierarchy uniqueName="[Maximo Purchase Order].[SITEID]" caption="SITEID" attribute="1" defaultMemberUniqueName="[Maximo Purchase Order].[SITEID].[All]" allUniqueName="[Maximo Purchase Order].[SITEID].[All]" dimensionUniqueName="[Maximo Purchase Order]" displayFolder="" count="0" unbalanced="0" hidden="1"/>
    <cacheHierarchy uniqueName="[Maximo Purchase Order].[SUPERVISOR]" caption="SUPERVISOR" attribute="1" defaultMemberUniqueName="[Maximo Purchase Order].[SUPERVISOR].[All]" allUniqueName="[Maximo Purchase Order].[SUPERVISOR].[All]" dimensionUniqueName="[Maximo Purchase Order]" displayFolder="" count="0" unbalanced="0" hidden="1"/>
    <cacheHierarchy uniqueName="[Maximo Purchase Order Measures].[ASSETNUM]" caption="ASSETNUM" attribute="1" defaultMemberUniqueName="[Maximo Purchase Order Measures].[ASSETNUM].[All]" allUniqueName="[Maximo Purchase Order Measures].[ASSETNUM].[All]" dimensionUniqueName="[Maximo Purchase Order Measures]" displayFolder="" count="0" unbalanced="0" hidden="1"/>
    <cacheHierarchy uniqueName="[Maximo Purchase Order Measures].[DESCRIPTION]" caption="DESCRIPTION" attribute="1" defaultMemberUniqueName="[Maximo Purchase Order Measures].[DESCRIPTION].[All]" allUniqueName="[Maximo Purchase Order Measures].[DESCRIPTION].[All]" dimensionUniqueName="[Maximo Purchase Order Measures]" displayFolder="" count="0" unbalanced="0" hidden="1"/>
    <cacheHierarchy uniqueName="[Maximo Purchase Order Measures].[EILIGIBLECOSTCENTERELEMENT]" caption="EILIGIBLECOSTCENTERELEMENT" attribute="1" defaultMemberUniqueName="[Maximo Purchase Order Measures].[EILIGIBLECOSTCENTERELEMENT].[All]" allUniqueName="[Maximo Purchase Order Measures].[EILIGIBLECOSTCENTERELEMENT].[All]" dimensionUniqueName="[Maximo Purchase Order Measures]" displayFolder="" count="0" unbalanced="0" hidden="1"/>
    <cacheHierarchy uniqueName="[Maximo Purchase Order Measures].[EligibleCostElement]" caption="EligibleCostElement" attribute="1" defaultMemberUniqueName="[Maximo Purchase Order Measures].[EligibleCostElement].[All]" allUniqueName="[Maximo Purchase Order Measures].[EligibleCostElement].[All]" dimensionUniqueName="[Maximo Purchase Order Measures]" displayFolder="" count="0" unbalanced="0" hidden="1"/>
    <cacheHierarchy uniqueName="[Maximo Purchase Order Measures].[ELIGIBLIESTATUS]" caption="ELIGIBLIESTATUS" attribute="1" defaultMemberUniqueName="[Maximo Purchase Order Measures].[ELIGIBLIESTATUS].[All]" allUniqueName="[Maximo Purchase Order Measures].[ELIGIBLIESTATUS].[All]" dimensionUniqueName="[Maximo Purchase Order Measures]" displayFolder="" count="0" unbalanced="0" hidden="1"/>
    <cacheHierarchy uniqueName="[Maximo Purchase Order Measures].[ENTERDATE]" caption="ENTERDATE" attribute="1" defaultMemberUniqueName="[Maximo Purchase Order Measures].[ENTERDATE].[All]" allUniqueName="[Maximo Purchase Order Measures].[ENTERDATE].[All]" dimensionUniqueName="[Maximo Purchase Order Measures]" displayFolder="" count="0" unbalanced="0" hidden="1"/>
    <cacheHierarchy uniqueName="[Maximo Purchase Order Measures].[ENTERDATE_KEY]" caption="ENTERDATE_KEY" attribute="1" defaultMemberUniqueName="[Maximo Purchase Order Measures].[ENTERDATE_KEY].[All]" allUniqueName="[Maximo Purchase Order Measures].[ENTERDATE_KEY].[All]" dimensionUniqueName="[Maximo Purchase Order Measures]" displayFolder="" count="0" unbalanced="0" hidden="1"/>
    <cacheHierarchy uniqueName="[Maximo Purchase Order Measures].[GLCostCeter]" caption="GLCostCeter" attribute="1" defaultMemberUniqueName="[Maximo Purchase Order Measures].[GLCostCeter].[All]" allUniqueName="[Maximo Purchase Order Measures].[GLCostCeter].[All]" dimensionUniqueName="[Maximo Purchase Order Measures]" displayFolder="" count="0" unbalanced="0" hidden="1"/>
    <cacheHierarchy uniqueName="[Maximo Purchase Order Measures].[GLCostElement]" caption="GLCostElement" attribute="1" defaultMemberUniqueName="[Maximo Purchase Order Measures].[GLCostElement].[All]" allUniqueName="[Maximo Purchase Order Measures].[GLCostElement].[All]" dimensionUniqueName="[Maximo Purchase Order Measures]" displayFolder="" count="0" unbalanced="0" hidden="1"/>
    <cacheHierarchy uniqueName="[Maximo Purchase Order Measures].[GLDEBITACCT]" caption="GLDEBITACCT" attribute="1" defaultMemberUniqueName="[Maximo Purchase Order Measures].[GLDEBITACCT].[All]" allUniqueName="[Maximo Purchase Order Measures].[GLDEBITACCT].[All]" dimensionUniqueName="[Maximo Purchase Order Measures]" displayFolder="" count="0" unbalanced="0" hidden="1"/>
    <cacheHierarchy uniqueName="[Maximo Purchase Order Measures].[ITEMNUM]" caption="ITEMNUM" attribute="1" defaultMemberUniqueName="[Maximo Purchase Order Measures].[ITEMNUM].[All]" allUniqueName="[Maximo Purchase Order Measures].[ITEMNUM].[All]" dimensionUniqueName="[Maximo Purchase Order Measures]" displayFolder="" count="0" unbalanced="0" hidden="1"/>
    <cacheHierarchy uniqueName="[Maximo Purchase Order Measures].[LINECOST]" caption="LINECOST" attribute="1" defaultMemberUniqueName="[Maximo Purchase Order Measures].[LINECOST].[All]" allUniqueName="[Maximo Purchase Order Measures].[LINECOST].[All]" dimensionUniqueName="[Maximo Purchase Order Measures]" displayFolder="" count="0" unbalanced="0" hidden="1"/>
    <cacheHierarchy uniqueName="[Maximo Purchase Order Measures].[LINETYPE]" caption="LINETYPE" attribute="1" defaultMemberUniqueName="[Maximo Purchase Order Measures].[LINETYPE].[All]" allUniqueName="[Maximo Purchase Order Measures].[LINETYPE].[All]" dimensionUniqueName="[Maximo Purchase Order Measures]" displayFolder="" count="0" unbalanced="0" hidden="1"/>
    <cacheHierarchy uniqueName="[Maximo Purchase Order Measures].[LOADEDCOST]" caption="LOADEDCOST" attribute="1" defaultMemberUniqueName="[Maximo Purchase Order Measures].[LOADEDCOST].[All]" allUniqueName="[Maximo Purchase Order Measures].[LOADEDCOST].[All]" dimensionUniqueName="[Maximo Purchase Order Measures]" displayFolder="" count="0" unbalanced="0" hidden="1"/>
    <cacheHierarchy uniqueName="[Maximo Purchase Order Measures].[LOCATION]" caption="LOCATION" attribute="1" defaultMemberUniqueName="[Maximo Purchase Order Measures].[LOCATION].[All]" allUniqueName="[Maximo Purchase Order Measures].[LOCATION].[All]" dimensionUniqueName="[Maximo Purchase Order Measures]" displayFolder="" count="0" unbalanced="0" hidden="1"/>
    <cacheHierarchy uniqueName="[Maximo Purchase Order Measures].[POLINENUM]" caption="POLINENUM" attribute="1" defaultMemberUniqueName="[Maximo Purchase Order Measures].[POLINENUM].[All]" allUniqueName="[Maximo Purchase Order Measures].[POLINENUM].[All]" dimensionUniqueName="[Maximo Purchase Order Measures]" displayFolder="" count="0" unbalanced="0" hidden="1"/>
    <cacheHierarchy uniqueName="[Maximo Purchase Order Measures].[PONUM]" caption="PONUM" attribute="1" defaultMemberUniqueName="[Maximo Purchase Order Measures].[PONUM].[All]" allUniqueName="[Maximo Purchase Order Measures].[PONUM].[All]" dimensionUniqueName="[Maximo Purchase Order Measures]" displayFolder="" count="0" unbalanced="0" hidden="1"/>
    <cacheHierarchy uniqueName="[Maximo Purchase Order Measures].[PONUM_ITEMKEY]" caption="PONUM_ITEMKEY" attribute="1" defaultMemberUniqueName="[Maximo Purchase Order Measures].[PONUM_ITEMKEY].[All]" allUniqueName="[Maximo Purchase Order Measures].[PONUM_ITEMKEY].[All]" dimensionUniqueName="[Maximo Purchase Order Measures]" displayFolder="" count="0" unbalanced="0" hidden="1"/>
    <cacheHierarchy uniqueName="[Maximo Purchase Order Measures].[RECEIVEDTOTALCOST]" caption="RECEIVEDTOTALCOST" attribute="1" defaultMemberUniqueName="[Maximo Purchase Order Measures].[RECEIVEDTOTALCOST].[All]" allUniqueName="[Maximo Purchase Order Measures].[RECEIVEDTOTALCOST].[All]" dimensionUniqueName="[Maximo Purchase Order Measures]" displayFolder="" count="0" unbalanced="0" hidden="1"/>
    <cacheHierarchy uniqueName="[Maximo Purchase Order Measures].[REFWO]" caption="REFWO" attribute="1" defaultMemberUniqueName="[Maximo Purchase Order Measures].[REFWO].[All]" allUniqueName="[Maximo Purchase Order Measures].[REFWO].[All]" dimensionUniqueName="[Maximo Purchase Order Measures]" displayFolder="" count="0" unbalanced="0" hidden="1"/>
    <cacheHierarchy uniqueName="[Maximo Purchase Order Measures].[REVISIONNUM]" caption="REVISIONNUM" attribute="1" defaultMemberUniqueName="[Maximo Purchase Order Measures].[REVISIONNUM].[All]" allUniqueName="[Maximo Purchase Order Measures].[REVISIONNUM].[All]" dimensionUniqueName="[Maximo Purchase Order Measures]" displayFolder="" count="0" unbalanced="0" hidden="1"/>
    <cacheHierarchy uniqueName="[Maximo Purchase Order Measures].[SITE_ASSET_KEY]" caption="SITE_ASSET_KEY" attribute="1" defaultMemberUniqueName="[Maximo Purchase Order Measures].[SITE_ASSET_KEY].[All]" allUniqueName="[Maximo Purchase Order Measures].[SITE_ASSET_KEY].[All]" dimensionUniqueName="[Maximo Purchase Order Measures]" displayFolder="" count="0" unbalanced="0" hidden="1"/>
    <cacheHierarchy uniqueName="[Maximo Purchase Order Measures].[SITE_LOCATION_KEY]" caption="SITE_LOCATION_KEY" attribute="1" defaultMemberUniqueName="[Maximo Purchase Order Measures].[SITE_LOCATION_KEY].[All]" allUniqueName="[Maximo Purchase Order Measures].[SITE_LOCATION_KEY].[All]" dimensionUniqueName="[Maximo Purchase Order Measures]" displayFolder="" count="0" unbalanced="0" hidden="1"/>
    <cacheHierarchy uniqueName="[Maximo Purchase Order Measures].[SITE_SUPERVISOR_KEY]" caption="SITE_SUPERVISOR_KEY" attribute="1" defaultMemberUniqueName="[Maximo Purchase Order Measures].[SITE_SUPERVISOR_KEY].[All]" allUniqueName="[Maximo Purchase Order Measures].[SITE_SUPERVISOR_KEY].[All]" dimensionUniqueName="[Maximo Purchase Order Measures]" displayFolder="" count="0" unbalanced="0" hidden="1"/>
    <cacheHierarchy uniqueName="[Maximo Purchase Order Measures].[SITE_WOKEY]" caption="SITE_WOKEY" attribute="1" defaultMemberUniqueName="[Maximo Purchase Order Measures].[SITE_WOKEY].[All]" allUniqueName="[Maximo Purchase Order Measures].[SITE_WOKEY].[All]" dimensionUniqueName="[Maximo Purchase Order Measures]" displayFolder="" count="0" unbalanced="0" hidden="1"/>
    <cacheHierarchy uniqueName="[Maximo Purchase Order Measures].[SITEID]" caption="SITEID" attribute="1" defaultMemberUniqueName="[Maximo Purchase Order Measures].[SITEID].[All]" allUniqueName="[Maximo Purchase Order Measures].[SITEID].[All]" dimensionUniqueName="[Maximo Purchase Order Measures]" displayFolder="" count="0" unbalanced="0" hidden="1"/>
    <cacheHierarchy uniqueName="[Maximo Purchase Order Measures].[STATUS]" caption="STATUS" attribute="1" defaultMemberUniqueName="[Maximo Purchase Order Measures].[STATUS].[All]" allUniqueName="[Maximo Purchase Order Measures].[STATUS].[All]" dimensionUniqueName="[Maximo Purchase Order Measures]" displayFolder="" count="0" unbalanced="0" hidden="1"/>
    <cacheHierarchy uniqueName="[Maximo Purchase Order Measures].[SUPERVISOR]" caption="SUPERVISOR" attribute="1" defaultMemberUniqueName="[Maximo Purchase Order Measures].[SUPERVISOR].[All]" allUniqueName="[Maximo Purchase Order Measures].[SUPERVISOR].[All]" dimensionUniqueName="[Maximo Purchase Order Measures]" displayFolder="" count="0" unbalanced="0" hidden="1"/>
    <cacheHierarchy uniqueName="[Maximo Route].[SITE_ROUTE_KEY]" caption="SITE_ROUTE_KEY" attribute="1" defaultMemberUniqueName="[Maximo Route].[SITE_ROUTE_KEY].[All]" allUniqueName="[Maximo Route].[SITE_ROUTE_KEY].[All]" dimensionUniqueName="[Maximo Route]" displayFolder="" count="0" unbalanced="0" hidden="1"/>
    <cacheHierarchy uniqueName="[Maximo Route Stops].[ASSETNUM]" caption="ASSETNUM" attribute="1" defaultMemberUniqueName="[Maximo Route Stops].[ASSETNUM].[All]" allUniqueName="[Maximo Route Stops].[ASSETNUM].[All]" dimensionUniqueName="[Maximo Route Stops]" displayFolder="" count="0" unbalanced="0" hidden="1"/>
    <cacheHierarchy uniqueName="[Maximo Route Stops].[JPNUM]" caption="JPNUM" attribute="1" defaultMemberUniqueName="[Maximo Route Stops].[JPNUM].[All]" allUniqueName="[Maximo Route Stops].[JPNUM].[All]" dimensionUniqueName="[Maximo Route Stops]" displayFolder="" count="0" unbalanced="0" hidden="1"/>
    <cacheHierarchy uniqueName="[Maximo Route Stops].[LOCATION]" caption="LOCATION" attribute="1" defaultMemberUniqueName="[Maximo Route Stops].[LOCATION].[All]" allUniqueName="[Maximo Route Stops].[LOCATION].[All]" dimensionUniqueName="[Maximo Route Stops]" displayFolder="" count="0" unbalanced="0" hidden="1"/>
    <cacheHierarchy uniqueName="[Maximo Route Stops].[ROUTE]" caption="ROUTE" attribute="1" defaultMemberUniqueName="[Maximo Route Stops].[ROUTE].[All]" allUniqueName="[Maximo Route Stops].[ROUTE].[All]" dimensionUniqueName="[Maximo Route Stops]" displayFolder="" count="0" unbalanced="0" hidden="1"/>
    <cacheHierarchy uniqueName="[Maximo Route Stops].[SITE_ASSET_KEY]" caption="SITE_ASSET_KEY" attribute="1" defaultMemberUniqueName="[Maximo Route Stops].[SITE_ASSET_KEY].[All]" allUniqueName="[Maximo Route Stops].[SITE_ASSET_KEY].[All]" dimensionUniqueName="[Maximo Route Stops]" displayFolder="" count="0" unbalanced="0" hidden="1"/>
    <cacheHierarchy uniqueName="[Maximo Route Stops].[SITE_JP_KEY]" caption="SITE_JP_KEY" attribute="1" defaultMemberUniqueName="[Maximo Route Stops].[SITE_JP_KEY].[All]" allUniqueName="[Maximo Route Stops].[SITE_JP_KEY].[All]" dimensionUniqueName="[Maximo Route Stops]" displayFolder="" count="0" unbalanced="0" hidden="1"/>
    <cacheHierarchy uniqueName="[Maximo Route Stops].[SITE_LOCATION_KEY]" caption="SITE_LOCATION_KEY" attribute="1" defaultMemberUniqueName="[Maximo Route Stops].[SITE_LOCATION_KEY].[All]" allUniqueName="[Maximo Route Stops].[SITE_LOCATION_KEY].[All]" dimensionUniqueName="[Maximo Route Stops]" displayFolder="" count="0" unbalanced="0" hidden="1"/>
    <cacheHierarchy uniqueName="[Maximo Route Stops].[SITE_ROUTE_KEY]" caption="SITE_ROUTE_KEY" attribute="1" defaultMemberUniqueName="[Maximo Route Stops].[SITE_ROUTE_KEY].[All]" allUniqueName="[Maximo Route Stops].[SITE_ROUTE_KEY].[All]" dimensionUniqueName="[Maximo Route Stops]" displayFolder="" count="0" unbalanced="0" hidden="1"/>
    <cacheHierarchy uniqueName="[Maximo Route Stops].[SITEID]" caption="SITEID" attribute="1" defaultMemberUniqueName="[Maximo Route Stops].[SITEID].[All]" allUniqueName="[Maximo Route Stops].[SITEID].[All]" dimensionUniqueName="[Maximo Route Stops]" displayFolder="" count="0" unbalanced="0" hidden="1"/>
    <cacheHierarchy uniqueName="[Maximo Site_Person_SAPEmp_Bridge].[LOCATIONSITE]" caption="LOCATIONSITE" attribute="1" defaultMemberUniqueName="[Maximo Site_Person_SAPEmp_Bridge].[LOCATIONSITE].[All]" allUniqueName="[Maximo Site_Person_SAPEmp_Bridge].[LOCATIONSITE].[All]" dimensionUniqueName="[Maximo Site_Person_SAPEmp_Bridge]" displayFolder="" count="0" unbalanced="0" hidden="1"/>
    <cacheHierarchy uniqueName="[Maximo Site_Person_SAPEmp_Bridge].[PERSONID]" caption="PERSONID" attribute="1" defaultMemberUniqueName="[Maximo Site_Person_SAPEmp_Bridge].[PERSONID].[All]" allUniqueName="[Maximo Site_Person_SAPEmp_Bridge].[PERSONID].[All]" dimensionUniqueName="[Maximo Site_Person_SAPEmp_Bridge]" displayFolder="" count="0" unbalanced="0" hidden="1"/>
    <cacheHierarchy uniqueName="[Maximo Spare Part Measures].[ASSETNUM]" caption="ASSETNUM" attribute="1" defaultMemberUniqueName="[Maximo Spare Part Measures].[ASSETNUM].[All]" allUniqueName="[Maximo Spare Part Measures].[ASSETNUM].[All]" dimensionUniqueName="[Maximo Spare Part Measures]" displayFolder="" count="0" unbalanced="0" hidden="1"/>
    <cacheHierarchy uniqueName="[Maximo Spare Part Measures].[ISSUEDQTY]" caption="ISSUEDQTY" attribute="1" defaultMemberUniqueName="[Maximo Spare Part Measures].[ISSUEDQTY].[All]" allUniqueName="[Maximo Spare Part Measures].[ISSUEDQTY].[All]" dimensionUniqueName="[Maximo Spare Part Measures]" displayFolder="" count="0" unbalanced="0" hidden="1"/>
    <cacheHierarchy uniqueName="[Maximo Spare Part Measures].[ITEMNUM]" caption="ITEMNUM" attribute="1" defaultMemberUniqueName="[Maximo Spare Part Measures].[ITEMNUM].[All]" allUniqueName="[Maximo Spare Part Measures].[ITEMNUM].[All]" dimensionUniqueName="[Maximo Spare Part Measures]" displayFolder="" count="0" unbalanced="0" hidden="1"/>
    <cacheHierarchy uniqueName="[Maximo Spare Part Measures].[QUANTITY]" caption="QUANTITY" attribute="1" defaultMemberUniqueName="[Maximo Spare Part Measures].[QUANTITY].[All]" allUniqueName="[Maximo Spare Part Measures].[QUANTITY].[All]" dimensionUniqueName="[Maximo Spare Part Measures]" displayFolder="" count="0" unbalanced="0" hidden="1"/>
    <cacheHierarchy uniqueName="[Maximo Spare Part Measures].[SITE_ITEMNUMKEY]" caption="SITE_ITEMNUMKEY" attribute="1" defaultMemberUniqueName="[Maximo Spare Part Measures].[SITE_ITEMNUMKEY].[All]" allUniqueName="[Maximo Spare Part Measures].[SITE_ITEMNUMKEY].[All]" dimensionUniqueName="[Maximo Spare Part Measures]" displayFolder="" count="0" unbalanced="0" hidden="1"/>
    <cacheHierarchy uniqueName="[Maximo Spare Part Measures].[SITEASSETITEMKEY]" caption="SITEASSETITEMKEY" attribute="1" defaultMemberUniqueName="[Maximo Spare Part Measures].[SITEASSETITEMKEY].[All]" allUniqueName="[Maximo Spare Part Measures].[SITEASSETITEMKEY].[All]" dimensionUniqueName="[Maximo Spare Part Measures]" displayFolder="" count="0" unbalanced="0" hidden="1"/>
    <cacheHierarchy uniqueName="[Maximo Spare Part Measures].[SITEASSETKEY]" caption="SITEASSETKEY" attribute="1" defaultMemberUniqueName="[Maximo Spare Part Measures].[SITEASSETKEY].[All]" allUniqueName="[Maximo Spare Part Measures].[SITEASSETKEY].[All]" dimensionUniqueName="[Maximo Spare Part Measures]" displayFolder="" count="0" unbalanced="0" hidden="1"/>
    <cacheHierarchy uniqueName="[Maximo Spare Part Measures].[SITEID]" caption="SITEID" attribute="1" defaultMemberUniqueName="[Maximo Spare Part Measures].[SITEID].[All]" allUniqueName="[Maximo Spare Part Measures].[SITEID].[All]" dimensionUniqueName="[Maximo Spare Part Measures]" displayFolder="" count="0" unbalanced="0" hidden="1"/>
    <cacheHierarchy uniqueName="[Maximo Spare Part Measures].[SITELOCATIONKEY]" caption="SITELOCATIONKEY" attribute="1" defaultMemberUniqueName="[Maximo Spare Part Measures].[SITELOCATIONKEY].[All]" allUniqueName="[Maximo Spare Part Measures].[SITELOCATIONKEY].[All]" dimensionUniqueName="[Maximo Spare Part Measures]" displayFolder="" count="0" unbalanced="0" hidden="1"/>
    <cacheHierarchy uniqueName="[Maximo Storeroom Material Transaction].[ABSOLUTELINECOST]" caption="ABSOLUTELINECOST" attribute="1" defaultMemberUniqueName="[Maximo Storeroom Material Transaction].[ABSOLUTELINECOST].[All]" allUniqueName="[Maximo Storeroom Material Transaction].[ABSOLUTELINECOST].[All]" dimensionUniqueName="[Maximo Storeroom Material Transaction]" displayFolder="" count="0" unbalanced="0" hidden="1"/>
    <cacheHierarchy uniqueName="[Maximo Storeroom Material Transaction].[ACTFINISH]" caption="ACTFINISH" attribute="1" defaultMemberUniqueName="[Maximo Storeroom Material Transaction].[ACTFINISH].[All]" allUniqueName="[Maximo Storeroom Material Transaction].[ACTFINISH].[All]" dimensionUniqueName="[Maximo Storeroom Material Transaction]" displayFolder="" count="0" unbalanced="0" hidden="1"/>
    <cacheHierarchy uniqueName="[Maximo Storeroom Material Transaction].[ACTFINISH_KEY]" caption="ACTFINISH_KEY" attribute="1" defaultMemberUniqueName="[Maximo Storeroom Material Transaction].[ACTFINISH_KEY].[All]" allUniqueName="[Maximo Storeroom Material Transaction].[ACTFINISH_KEY].[All]" dimensionUniqueName="[Maximo Storeroom Material Transaction]" displayFolder="" count="0" unbalanced="0" hidden="1"/>
    <cacheHierarchy uniqueName="[Maximo Storeroom Material Transaction].[ACTUALDATE]" caption="ACTUALDATE" attribute="1" defaultMemberUniqueName="[Maximo Storeroom Material Transaction].[ACTUALDATE].[All]" allUniqueName="[Maximo Storeroom Material Transaction].[ACTUALDATE].[All]" dimensionUniqueName="[Maximo Storeroom Material Transaction]" displayFolder="" count="0" unbalanced="0" hidden="1"/>
    <cacheHierarchy uniqueName="[Maximo Storeroom Material Transaction].[ASSETNUM]" caption="ASSETNUM" attribute="1" defaultMemberUniqueName="[Maximo Storeroom Material Transaction].[ASSETNUM].[All]" allUniqueName="[Maximo Storeroom Material Transaction].[ASSETNUM].[All]" dimensionUniqueName="[Maximo Storeroom Material Transaction]" displayFolder="" count="0" unbalanced="0" hidden="1"/>
    <cacheHierarchy uniqueName="[Maximo Storeroom Material Transaction].[COMMODITY]" caption="COMMODITY" attribute="1" defaultMemberUniqueName="[Maximo Storeroom Material Transaction].[COMMODITY].[All]" allUniqueName="[Maximo Storeroom Material Transaction].[COMMODITY].[All]" dimensionUniqueName="[Maximo Storeroom Material Transaction]" displayFolder="" count="0" unbalanced="0" hidden="1"/>
    <cacheHierarchy uniqueName="[Maximo Storeroom Material Transaction].[COMMODITYGROUP]" caption="COMMODITYGROUP" attribute="1" defaultMemberUniqueName="[Maximo Storeroom Material Transaction].[COMMODITYGROUP].[All]" allUniqueName="[Maximo Storeroom Material Transaction].[COMMODITYGROUP].[All]" dimensionUniqueName="[Maximo Storeroom Material Transaction]" displayFolder="" count="0" unbalanced="0" hidden="1"/>
    <cacheHierarchy uniqueName="[Maximo Storeroom Material Transaction].[DESCRIPTION]" caption="DESCRIPTION" attribute="1" defaultMemberUniqueName="[Maximo Storeroom Material Transaction].[DESCRIPTION].[All]" allUniqueName="[Maximo Storeroom Material Transaction].[DESCRIPTION].[All]" dimensionUniqueName="[Maximo Storeroom Material Transaction]" displayFolder="" count="0" unbalanced="0" hidden="1"/>
    <cacheHierarchy uniqueName="[Maximo Storeroom Material Transaction].[EILIGIBLECOSTCENTERELEMENT]" caption="EILIGIBLECOSTCENTERELEMENT" attribute="1" defaultMemberUniqueName="[Maximo Storeroom Material Transaction].[EILIGIBLECOSTCENTERELEMENT].[All]" allUniqueName="[Maximo Storeroom Material Transaction].[EILIGIBLECOSTCENTERELEMENT].[All]" dimensionUniqueName="[Maximo Storeroom Material Transaction]" displayFolder="" count="0" unbalanced="0" hidden="1"/>
    <cacheHierarchy uniqueName="[Maximo Storeroom Material Transaction].[ENTERBY]" caption="ENTERBY" attribute="1" defaultMemberUniqueName="[Maximo Storeroom Material Transaction].[ENTERBY].[All]" allUniqueName="[Maximo Storeroom Material Transaction].[ENTERBY].[All]" dimensionUniqueName="[Maximo Storeroom Material Transaction]" displayFolder="" count="0" unbalanced="0" hidden="1"/>
    <cacheHierarchy uniqueName="[Maximo Storeroom Material Transaction].[GLCostCeter]" caption="GLCostCeter" attribute="1" defaultMemberUniqueName="[Maximo Storeroom Material Transaction].[GLCostCeter].[All]" allUniqueName="[Maximo Storeroom Material Transaction].[GLCostCeter].[All]" dimensionUniqueName="[Maximo Storeroom Material Transaction]" displayFolder="" count="0" unbalanced="0" hidden="1"/>
    <cacheHierarchy uniqueName="[Maximo Storeroom Material Transaction].[GLCostElement]" caption="GLCostElement" attribute="1" defaultMemberUniqueName="[Maximo Storeroom Material Transaction].[GLCostElement].[All]" allUniqueName="[Maximo Storeroom Material Transaction].[GLCostElement].[All]" dimensionUniqueName="[Maximo Storeroom Material Transaction]" displayFolder="" count="0" unbalanced="0" hidden="1"/>
    <cacheHierarchy uniqueName="[Maximo Storeroom Material Transaction].[GLCREDITACCT]" caption="GLCREDITACCT" attribute="1" defaultMemberUniqueName="[Maximo Storeroom Material Transaction].[GLCREDITACCT].[All]" allUniqueName="[Maximo Storeroom Material Transaction].[GLCREDITACCT].[All]" dimensionUniqueName="[Maximo Storeroom Material Transaction]" displayFolder="" count="0" unbalanced="0" hidden="1"/>
    <cacheHierarchy uniqueName="[Maximo Storeroom Material Transaction].[GLDEBITACCT]" caption="GLDEBITACCT" attribute="1" defaultMemberUniqueName="[Maximo Storeroom Material Transaction].[GLDEBITACCT].[All]" allUniqueName="[Maximo Storeroom Material Transaction].[GLDEBITACCT].[All]" dimensionUniqueName="[Maximo Storeroom Material Transaction]" displayFolder="" count="0" unbalanced="0" hidden="1"/>
    <cacheHierarchy uniqueName="[Maximo Storeroom Material Transaction].[Is PMNUM Attached?]" caption="Is PMNUM Attached?" attribute="1" defaultMemberUniqueName="[Maximo Storeroom Material Transaction].[Is PMNUM Attached?].[All]" allUniqueName="[Maximo Storeroom Material Transaction].[Is PMNUM Attached?].[All]" dimensionUniqueName="[Maximo Storeroom Material Transaction]" displayFolder="" count="0" unbalanced="0" hidden="1"/>
    <cacheHierarchy uniqueName="[Maximo Storeroom Material Transaction].[Is PO Attached?, Maximo]" caption="Is PO Attached?, Maximo" attribute="1" defaultMemberUniqueName="[Maximo Storeroom Material Transaction].[Is PO Attached?, Maximo].[All]" allUniqueName="[Maximo Storeroom Material Transaction].[Is PO Attached?, Maximo].[All]" dimensionUniqueName="[Maximo Storeroom Material Transaction]" displayFolder="" count="0" unbalanced="0" hidden="1"/>
    <cacheHierarchy uniqueName="[Maximo Storeroom Material Transaction].[ISBUDGET]" caption="ISBUDGET" attribute="1" defaultMemberUniqueName="[Maximo Storeroom Material Transaction].[ISBUDGET].[All]" allUniqueName="[Maximo Storeroom Material Transaction].[ISBUDGET].[All]" dimensionUniqueName="[Maximo Storeroom Material Transaction]" displayFolder="" count="0" unbalanced="0" hidden="1"/>
    <cacheHierarchy uniqueName="[Maximo Storeroom Material Transaction].[ISSUERETURNTYPE]" caption="ISSUERETURNTYPE" attribute="1" defaultMemberUniqueName="[Maximo Storeroom Material Transaction].[ISSUERETURNTYPE].[All]" allUniqueName="[Maximo Storeroom Material Transaction].[ISSUERETURNTYPE].[All]" dimensionUniqueName="[Maximo Storeroom Material Transaction]" displayFolder="" count="0" unbalanced="0" hidden="1"/>
    <cacheHierarchy uniqueName="[Maximo Storeroom Material Transaction].[ISSUEUNIT]" caption="ISSUEUNIT" attribute="1" defaultMemberUniqueName="[Maximo Storeroom Material Transaction].[ISSUEUNIT].[All]" allUniqueName="[Maximo Storeroom Material Transaction].[ISSUEUNIT].[All]" dimensionUniqueName="[Maximo Storeroom Material Transaction]" displayFolder="" count="0" unbalanced="0" hidden="1"/>
    <cacheHierarchy uniqueName="[Maximo Storeroom Material Transaction].[ITEMNUM]" caption="ITEMNUM" attribute="1" defaultMemberUniqueName="[Maximo Storeroom Material Transaction].[ITEMNUM].[All]" allUniqueName="[Maximo Storeroom Material Transaction].[ITEMNUM].[All]" dimensionUniqueName="[Maximo Storeroom Material Transaction]" displayFolder="" count="0" unbalanced="0" hidden="1"/>
    <cacheHierarchy uniqueName="[Maximo Storeroom Material Transaction].[ITEMSETID]" caption="ITEMSETID" attribute="1" defaultMemberUniqueName="[Maximo Storeroom Material Transaction].[ITEMSETID].[All]" allUniqueName="[Maximo Storeroom Material Transaction].[ITEMSETID].[All]" dimensionUniqueName="[Maximo Storeroom Material Transaction]" displayFolder="" count="0" unbalanced="0" hidden="1"/>
    <cacheHierarchy uniqueName="[Maximo Storeroom Material Transaction].[LINETYPE]" caption="LINETYPE" attribute="1" defaultMemberUniqueName="[Maximo Storeroom Material Transaction].[LINETYPE].[All]" allUniqueName="[Maximo Storeroom Material Transaction].[LINETYPE].[All]" dimensionUniqueName="[Maximo Storeroom Material Transaction]" displayFolder="" count="0" unbalanced="0" hidden="1"/>
    <cacheHierarchy uniqueName="[Maximo Storeroom Material Transaction].[LOCATION]" caption="LOCATION" attribute="1" defaultMemberUniqueName="[Maximo Storeroom Material Transaction].[LOCATION].[All]" allUniqueName="[Maximo Storeroom Material Transaction].[LOCATION].[All]" dimensionUniqueName="[Maximo Storeroom Material Transaction]" displayFolder="" count="0" unbalanced="0" hidden="1"/>
    <cacheHierarchy uniqueName="[Maximo Storeroom Material Transaction].[MATUSETRANSID]" caption="MATUSETRANSID" attribute="1" defaultMemberUniqueName="[Maximo Storeroom Material Transaction].[MATUSETRANSID].[All]" allUniqueName="[Maximo Storeroom Material Transaction].[MATUSETRANSID].[All]" dimensionUniqueName="[Maximo Storeroom Material Transaction]" displayFolder="" count="0" unbalanced="0" hidden="1"/>
    <cacheHierarchy uniqueName="[Maximo Storeroom Material Transaction].[ORGID]" caption="ORGID" attribute="1" defaultMemberUniqueName="[Maximo Storeroom Material Transaction].[ORGID].[All]" allUniqueName="[Maximo Storeroom Material Transaction].[ORGID].[All]" dimensionUniqueName="[Maximo Storeroom Material Transaction]" displayFolder="" count="0" unbalanced="0" hidden="1"/>
    <cacheHierarchy uniqueName="[Maximo Storeroom Material Transaction].[PMNUM]" caption="PMNUM" attribute="1" defaultMemberUniqueName="[Maximo Storeroom Material Transaction].[PMNUM].[All]" allUniqueName="[Maximo Storeroom Material Transaction].[PMNUM].[All]" dimensionUniqueName="[Maximo Storeroom Material Transaction]" displayFolder="" count="0" unbalanced="0" hidden="1"/>
    <cacheHierarchy uniqueName="[Maximo Storeroom Material Transaction].[PO_ItemKey]" caption="PO_ItemKey" attribute="1" defaultMemberUniqueName="[Maximo Storeroom Material Transaction].[PO_ItemKey].[All]" allUniqueName="[Maximo Storeroom Material Transaction].[PO_ItemKey].[All]" dimensionUniqueName="[Maximo Storeroom Material Transaction]" displayFolder="" count="0" unbalanced="0" hidden="1"/>
    <cacheHierarchy uniqueName="[Maximo Storeroom Material Transaction].[POLINENUM]" caption="POLINENUM" attribute="1" defaultMemberUniqueName="[Maximo Storeroom Material Transaction].[POLINENUM].[All]" allUniqueName="[Maximo Storeroom Material Transaction].[POLINENUM].[All]" dimensionUniqueName="[Maximo Storeroom Material Transaction]" displayFolder="" count="0" unbalanced="0" hidden="1"/>
    <cacheHierarchy uniqueName="[Maximo Storeroom Material Transaction].[PONUM]" caption="PONUM" attribute="1" defaultMemberUniqueName="[Maximo Storeroom Material Transaction].[PONUM].[All]" allUniqueName="[Maximo Storeroom Material Transaction].[PONUM].[All]" dimensionUniqueName="[Maximo Storeroom Material Transaction]" displayFolder="" count="0" unbalanced="0" hidden="1"/>
    <cacheHierarchy uniqueName="[Maximo Storeroom Material Transaction].[QUANTITY]" caption="QUANTITY" attribute="1" defaultMemberUniqueName="[Maximo Storeroom Material Transaction].[QUANTITY].[All]" allUniqueName="[Maximo Storeroom Material Transaction].[QUANTITY].[All]" dimensionUniqueName="[Maximo Storeroom Material Transaction]" displayFolder="" count="0" unbalanced="0" hidden="1"/>
    <cacheHierarchy uniqueName="[Maximo Storeroom Material Transaction].[Quantity of Item Used in WO, Maximo]" caption="Quantity of Item Used in WO, Maximo" attribute="1" defaultMemberUniqueName="[Maximo Storeroom Material Transaction].[Quantity of Item Used in WO, Maximo].[All]" allUniqueName="[Maximo Storeroom Material Transaction].[Quantity of Item Used in WO, Maximo].[All]" dimensionUniqueName="[Maximo Storeroom Material Transaction]" displayFolder="" count="0" unbalanced="0" hidden="1"/>
    <cacheHierarchy uniqueName="[Maximo Storeroom Material Transaction].[REFWO]" caption="REFWO" attribute="1" defaultMemberUniqueName="[Maximo Storeroom Material Transaction].[REFWO].[All]" allUniqueName="[Maximo Storeroom Material Transaction].[REFWO].[All]" dimensionUniqueName="[Maximo Storeroom Material Transaction]" displayFolder="" count="0" unbalanced="0" hidden="1"/>
    <cacheHierarchy uniqueName="[Maximo Storeroom Material Transaction].[Site_Item_SRLoc_Key]" caption="Site_Item_SRLoc_Key" attribute="1" defaultMemberUniqueName="[Maximo Storeroom Material Transaction].[Site_Item_SRLoc_Key].[All]" allUniqueName="[Maximo Storeroom Material Transaction].[Site_Item_SRLoc_Key].[All]" dimensionUniqueName="[Maximo Storeroom Material Transaction]" displayFolder="" count="0" unbalanced="0" hidden="1"/>
    <cacheHierarchy uniqueName="[Maximo Storeroom Material Transaction].[SITE_ITEMNUMKEY]" caption="SITE_ITEMNUMKEY" attribute="1" defaultMemberUniqueName="[Maximo Storeroom Material Transaction].[SITE_ITEMNUMKEY].[All]" allUniqueName="[Maximo Storeroom Material Transaction].[SITE_ITEMNUMKEY].[All]" dimensionUniqueName="[Maximo Storeroom Material Transaction]" displayFolder="" count="0" unbalanced="0" hidden="1"/>
    <cacheHierarchy uniqueName="[Maximo Storeroom Material Transaction].[SITEASSETKEY]" caption="SITEASSETKEY" attribute="1" defaultMemberUniqueName="[Maximo Storeroom Material Transaction].[SITEASSETKEY].[All]" allUniqueName="[Maximo Storeroom Material Transaction].[SITEASSETKEY].[All]" dimensionUniqueName="[Maximo Storeroom Material Transaction]" displayFolder="" count="0" unbalanced="0" hidden="1"/>
    <cacheHierarchy uniqueName="[Maximo Storeroom Material Transaction].[SITEID]" caption="SITEID" attribute="1" defaultMemberUniqueName="[Maximo Storeroom Material Transaction].[SITEID].[All]" allUniqueName="[Maximo Storeroom Material Transaction].[SITEID].[All]" dimensionUniqueName="[Maximo Storeroom Material Transaction]" displayFolder="" count="0" unbalanced="0" hidden="1"/>
    <cacheHierarchy uniqueName="[Maximo Storeroom Material Transaction].[SiteJPKey]" caption="SiteJPKey" attribute="1" defaultMemberUniqueName="[Maximo Storeroom Material Transaction].[SiteJPKey].[All]" allUniqueName="[Maximo Storeroom Material Transaction].[SiteJPKey].[All]" dimensionUniqueName="[Maximo Storeroom Material Transaction]" displayFolder="" count="0" unbalanced="0" hidden="1"/>
    <cacheHierarchy uniqueName="[Maximo Storeroom Material Transaction].[SITELOCATIONKEY]" caption="SITELOCATIONKEY" attribute="1" defaultMemberUniqueName="[Maximo Storeroom Material Transaction].[SITELOCATIONKEY].[All]" allUniqueName="[Maximo Storeroom Material Transaction].[SITELOCATIONKEY].[All]" dimensionUniqueName="[Maximo Storeroom Material Transaction]" displayFolder="" count="0" unbalanced="0" hidden="1"/>
    <cacheHierarchy uniqueName="[Maximo Storeroom Material Transaction].[SITEPMNUMKEY]" caption="SITEPMNUMKEY" attribute="1" defaultMemberUniqueName="[Maximo Storeroom Material Transaction].[SITEPMNUMKEY].[All]" allUniqueName="[Maximo Storeroom Material Transaction].[SITEPMNUMKEY].[All]" dimensionUniqueName="[Maximo Storeroom Material Transaction]" displayFolder="" count="0" unbalanced="0" hidden="1"/>
    <cacheHierarchy uniqueName="[Maximo Storeroom Material Transaction].[SITESUPERVISORKEY]" caption="SITESUPERVISORKEY" attribute="1" defaultMemberUniqueName="[Maximo Storeroom Material Transaction].[SITESUPERVISORKEY].[All]" allUniqueName="[Maximo Storeroom Material Transaction].[SITESUPERVISORKEY].[All]" dimensionUniqueName="[Maximo Storeroom Material Transaction]" displayFolder="" count="0" unbalanced="0" hidden="1"/>
    <cacheHierarchy uniqueName="[Maximo Storeroom Material Transaction].[SITEWOKEY]" caption="SITEWOKEY" attribute="1" defaultMemberUniqueName="[Maximo Storeroom Material Transaction].[SITEWOKEY].[All]" allUniqueName="[Maximo Storeroom Material Transaction].[SITEWOKEY].[All]" dimensionUniqueName="[Maximo Storeroom Material Transaction]" displayFolder="" count="0" unbalanced="0" hidden="1"/>
    <cacheHierarchy uniqueName="[Maximo Storeroom Material Transaction].[STORELOC]" caption="STORELOC" attribute="1" defaultMemberUniqueName="[Maximo Storeroom Material Transaction].[STORELOC].[All]" allUniqueName="[Maximo Storeroom Material Transaction].[STORELOC].[All]" dimensionUniqueName="[Maximo Storeroom Material Transaction]" displayFolder="" count="0" unbalanced="0" hidden="1"/>
    <cacheHierarchy uniqueName="[Maximo Storeroom Material Transaction].[TOSITEID]" caption="TOSITEID" attribute="1" defaultMemberUniqueName="[Maximo Storeroom Material Transaction].[TOSITEID].[All]" allUniqueName="[Maximo Storeroom Material Transaction].[TOSITEID].[All]" dimensionUniqueName="[Maximo Storeroom Material Transaction]" displayFolder="" count="0" unbalanced="0" hidden="1"/>
    <cacheHierarchy uniqueName="[Maximo Storeroom Material Transaction].[Total Cost of Item planned in WO, Maximo]" caption="Total Cost of Item planned in WO, Maximo" attribute="1" defaultMemberUniqueName="[Maximo Storeroom Material Transaction].[Total Cost of Item planned in WO, Maximo].[All]" allUniqueName="[Maximo Storeroom Material Transaction].[Total Cost of Item planned in WO, Maximo].[All]" dimensionUniqueName="[Maximo Storeroom Material Transaction]" displayFolder="" count="0" unbalanced="0" hidden="1"/>
    <cacheHierarchy uniqueName="[Maximo Storeroom Material Transaction].[Total Unmanaged]" caption="Total Unmanaged" attribute="1" defaultMemberUniqueName="[Maximo Storeroom Material Transaction].[Total Unmanaged].[All]" allUniqueName="[Maximo Storeroom Material Transaction].[Total Unmanaged].[All]" dimensionUniqueName="[Maximo Storeroom Material Transaction]" displayFolder="" count="0" unbalanced="0" hidden="1"/>
    <cacheHierarchy uniqueName="[Maximo Storeroom Material Transaction].[TRANSDATE_KEY]" caption="TRANSDATE_KEY" attribute="1" defaultMemberUniqueName="[Maximo Storeroom Material Transaction].[TRANSDATE_KEY].[All]" allUniqueName="[Maximo Storeroom Material Transaction].[TRANSDATE_KEY].[All]" dimensionUniqueName="[Maximo Storeroom Material Transaction]" displayFolder="" count="0" unbalanced="0" hidden="1"/>
    <cacheHierarchy uniqueName="[Maximo Storeroom Material Transaction].[Unit Cost of Item Used in WO, Maximo]" caption="Unit Cost of Item Used in WO, Maximo" attribute="1" defaultMemberUniqueName="[Maximo Storeroom Material Transaction].[Unit Cost of Item Used in WO, Maximo].[All]" allUniqueName="[Maximo Storeroom Material Transaction].[Unit Cost of Item Used in WO, Maximo].[All]" dimensionUniqueName="[Maximo Storeroom Material Transaction]" displayFolder="" count="0" unbalanced="0" hidden="1"/>
    <cacheHierarchy uniqueName="[Maximo Storeroom Material Transaction].[WO Type]" caption="WO Type" attribute="1" defaultMemberUniqueName="[Maximo Storeroom Material Transaction].[WO Type].[All]" allUniqueName="[Maximo Storeroom Material Transaction].[WO Type].[All]" dimensionUniqueName="[Maximo Storeroom Material Transaction]" displayFolder="" count="0" unbalanced="0" hidden="1"/>
    <cacheHierarchy uniqueName="[Maximo Supervisor].[SITESUPERVISORKEY]" caption="SITESUPERVISORKEY" attribute="1" defaultMemberUniqueName="[Maximo Supervisor].[SITESUPERVISORKEY].[All]" allUniqueName="[Maximo Supervisor].[SITESUPERVISORKEY].[All]" dimensionUniqueName="[Maximo Supervisor]" displayFolder="" count="0" unbalanced="0" hidden="1"/>
    <cacheHierarchy uniqueName="[Maximo WO_AssignmentLabor_Bridge].[SITEWOKEY]" caption="SITEWOKEY" attribute="1" defaultMemberUniqueName="[Maximo WO_AssignmentLabor_Bridge].[SITEWOKEY].[All]" allUniqueName="[Maximo WO_AssignmentLabor_Bridge].[SITEWOKEY].[All]" dimensionUniqueName="[Maximo WO_AssignmentLabor_Bridge]" displayFolder="" count="0" unbalanced="0" hidden="1"/>
    <cacheHierarchy uniqueName="[Maximo Work Order Actual Labor].[ACTFINISH_KEY]" caption="ACTFINISH_KEY" attribute="1" defaultMemberUniqueName="[Maximo Work Order Actual Labor].[ACTFINISH_KEY].[All]" allUniqueName="[Maximo Work Order Actual Labor].[ACTFINISH_KEY].[All]" dimensionUniqueName="[Maximo Work Order Actual Labor]" displayFolder="" count="0" unbalanced="0" hidden="1"/>
    <cacheHierarchy uniqueName="[Maximo Work Order Actual Labor].[CRAFT]" caption="CRAFT" attribute="1" defaultMemberUniqueName="[Maximo Work Order Actual Labor].[CRAFT].[All]" allUniqueName="[Maximo Work Order Actual Labor].[CRAFT].[All]" dimensionUniqueName="[Maximo Work Order Actual Labor]" displayFolder="" count="0" unbalanced="0" hidden="1"/>
    <cacheHierarchy uniqueName="[Maximo Work Order Actual Labor].[LABORCODE]" caption="LABORCODE" attribute="1" defaultMemberUniqueName="[Maximo Work Order Actual Labor].[LABORCODE].[All]" allUniqueName="[Maximo Work Order Actual Labor].[LABORCODE].[All]" dimensionUniqueName="[Maximo Work Order Actual Labor]" displayFolder="" count="0" unbalanced="0" hidden="1"/>
    <cacheHierarchy uniqueName="[Maximo Work Order Actual Labor].[LABTRANSID]" caption="LABTRANSID" attribute="1" defaultMemberUniqueName="[Maximo Work Order Actual Labor].[LABTRANSID].[All]" allUniqueName="[Maximo Work Order Actual Labor].[LABTRANSID].[All]" dimensionUniqueName="[Maximo Work Order Actual Labor]" displayFolder="" count="0" unbalanced="0" hidden="1"/>
    <cacheHierarchy uniqueName="[Maximo Work Order Actual Labor].[LINECOST]" caption="LINECOST" attribute="1" defaultMemberUniqueName="[Maximo Work Order Actual Labor].[LINECOST].[All]" allUniqueName="[Maximo Work Order Actual Labor].[LINECOST].[All]" dimensionUniqueName="[Maximo Work Order Actual Labor]" displayFolder="" count="0" unbalanced="0" hidden="1"/>
    <cacheHierarchy uniqueName="[Maximo Work Order Actual Labor].[PREMIUMPAYHOURS]" caption="PREMIUMPAYHOURS" attribute="1" defaultMemberUniqueName="[Maximo Work Order Actual Labor].[PREMIUMPAYHOURS].[All]" allUniqueName="[Maximo Work Order Actual Labor].[PREMIUMPAYHOURS].[All]" dimensionUniqueName="[Maximo Work Order Actual Labor]" displayFolder="" count="0" unbalanced="0" hidden="1"/>
    <cacheHierarchy uniqueName="[Maximo Work Order Actual Labor].[REGULARHRS]" caption="REGULARHRS" attribute="1" defaultMemberUniqueName="[Maximo Work Order Actual Labor].[REGULARHRS].[All]" allUniqueName="[Maximo Work Order Actual Labor].[REGULARHRS].[All]" dimensionUniqueName="[Maximo Work Order Actual Labor]" displayFolder="" count="0" unbalanced="0" hidden="1"/>
    <cacheHierarchy uniqueName="[Maximo Work Order Actual Labor].[SITEASSETKEY]" caption="SITEASSETKEY" attribute="1" defaultMemberUniqueName="[Maximo Work Order Actual Labor].[SITEASSETKEY].[All]" allUniqueName="[Maximo Work Order Actual Labor].[SITEASSETKEY].[All]" dimensionUniqueName="[Maximo Work Order Actual Labor]" displayFolder="" count="0" unbalanced="0" hidden="1"/>
    <cacheHierarchy uniqueName="[Maximo Work Order Actual Labor].[SITEID]" caption="SITEID" attribute="1" defaultMemberUniqueName="[Maximo Work Order Actual Labor].[SITEID].[All]" allUniqueName="[Maximo Work Order Actual Labor].[SITEID].[All]" dimensionUniqueName="[Maximo Work Order Actual Labor]" displayFolder="" count="0" unbalanced="0" hidden="1"/>
    <cacheHierarchy uniqueName="[Maximo Work Order Actual Labor].[SiteJPKey]" caption="SiteJPKey" attribute="1" defaultMemberUniqueName="[Maximo Work Order Actual Labor].[SiteJPKey].[All]" allUniqueName="[Maximo Work Order Actual Labor].[SiteJPKey].[All]" dimensionUniqueName="[Maximo Work Order Actual Labor]" displayFolder="" count="0" unbalanced="0" hidden="1"/>
    <cacheHierarchy uniqueName="[Maximo Work Order Actual Labor].[SITELOCATIONKEY]" caption="SITELOCATIONKEY" attribute="1" defaultMemberUniqueName="[Maximo Work Order Actual Labor].[SITELOCATIONKEY].[All]" allUniqueName="[Maximo Work Order Actual Labor].[SITELOCATIONKEY].[All]" dimensionUniqueName="[Maximo Work Order Actual Labor]" displayFolder="" count="0" unbalanced="0" hidden="1"/>
    <cacheHierarchy uniqueName="[Maximo Work Order Actual Labor].[SITEPMNUMKEY]" caption="SITEPMNUMKEY" attribute="1" defaultMemberUniqueName="[Maximo Work Order Actual Labor].[SITEPMNUMKEY].[All]" allUniqueName="[Maximo Work Order Actual Labor].[SITEPMNUMKEY].[All]" dimensionUniqueName="[Maximo Work Order Actual Labor]" displayFolder="" count="0" unbalanced="0" hidden="1"/>
    <cacheHierarchy uniqueName="[Maximo Work Order Actual Labor].[SITESUPERVISORKEY]" caption="SITESUPERVISORKEY" attribute="1" defaultMemberUniqueName="[Maximo Work Order Actual Labor].[SITESUPERVISORKEY].[All]" allUniqueName="[Maximo Work Order Actual Labor].[SITESUPERVISORKEY].[All]" dimensionUniqueName="[Maximo Work Order Actual Labor]" displayFolder="" count="0" unbalanced="0" hidden="1"/>
    <cacheHierarchy uniqueName="[Maximo Work Order Actual Labor].[SiteWOKey]" caption="SiteWOKey" attribute="1" defaultMemberUniqueName="[Maximo Work Order Actual Labor].[SiteWOKey].[All]" allUniqueName="[Maximo Work Order Actual Labor].[SiteWOKey].[All]" dimensionUniqueName="[Maximo Work Order Actual Labor]" displayFolder="" count="0" unbalanced="0" hidden="1"/>
    <cacheHierarchy uniqueName="[Maximo Work Order Actual Labor].[STARTDATE_KEY]" caption="STARTDATE_KEY" attribute="1" defaultMemberUniqueName="[Maximo Work Order Actual Labor].[STARTDATE_KEY].[All]" allUniqueName="[Maximo Work Order Actual Labor].[STARTDATE_KEY].[All]" dimensionUniqueName="[Maximo Work Order Actual Labor]" displayFolder="" count="0" unbalanced="0" hidden="1"/>
    <cacheHierarchy uniqueName="[Maximo Work Order Actual Labor].[Total Hrs Used]" caption="Total Hrs Used" attribute="1" defaultMemberUniqueName="[Maximo Work Order Actual Labor].[Total Hrs Used].[All]" allUniqueName="[Maximo Work Order Actual Labor].[Total Hrs Used].[All]" dimensionUniqueName="[Maximo Work Order Actual Labor]" displayFolder="" count="0" unbalanced="0" hidden="1"/>
    <cacheHierarchy uniqueName="[Maximo Work Order Planned Labor].[ACTFINISH]" caption="ACTFINISH" attribute="1" defaultMemberUniqueName="[Maximo Work Order Planned Labor].[ACTFINISH].[All]" allUniqueName="[Maximo Work Order Planned Labor].[ACTFINISH].[All]" dimensionUniqueName="[Maximo Work Order Planned Labor]" displayFolder="" count="0" unbalanced="0" hidden="1"/>
    <cacheHierarchy uniqueName="[Maximo Work Order Planned Labor].[ACTFINISH_KEY]" caption="ACTFINISH_KEY" attribute="1" defaultMemberUniqueName="[Maximo Work Order Planned Labor].[ACTFINISH_KEY].[All]" allUniqueName="[Maximo Work Order Planned Labor].[ACTFINISH_KEY].[All]" dimensionUniqueName="[Maximo Work Order Planned Labor]" displayFolder="" count="0" unbalanced="0" hidden="1"/>
    <cacheHierarchy uniqueName="[Maximo Work Order Planned Labor].[CRAFT]" caption="CRAFT" attribute="1" defaultMemberUniqueName="[Maximo Work Order Planned Labor].[CRAFT].[All]" allUniqueName="[Maximo Work Order Planned Labor].[CRAFT].[All]" dimensionUniqueName="[Maximo Work Order Planned Labor]" displayFolder="" count="0" unbalanced="0" hidden="1"/>
    <cacheHierarchy uniqueName="[Maximo Work Order Planned Labor].[LABORCODE]" caption="LABORCODE" attribute="1" defaultMemberUniqueName="[Maximo Work Order Planned Labor].[LABORCODE].[All]" allUniqueName="[Maximo Work Order Planned Labor].[LABORCODE].[All]" dimensionUniqueName="[Maximo Work Order Planned Labor]" displayFolder="" count="0" unbalanced="0" hidden="1"/>
    <cacheHierarchy uniqueName="[Maximo Work Order Planned Labor].[LABORHRS]" caption="LABORHRS" attribute="1" defaultMemberUniqueName="[Maximo Work Order Planned Labor].[LABORHRS].[All]" allUniqueName="[Maximo Work Order Planned Labor].[LABORHRS].[All]" dimensionUniqueName="[Maximo Work Order Planned Labor]" displayFolder="" count="0" unbalanced="0" hidden="1"/>
    <cacheHierarchy uniqueName="[Maximo Work Order Planned Labor].[Quantity]" caption="Quantity" attribute="1" defaultMemberUniqueName="[Maximo Work Order Planned Labor].[Quantity].[All]" allUniqueName="[Maximo Work Order Planned Labor].[Quantity].[All]" dimensionUniqueName="[Maximo Work Order Planned Labor]" displayFolder="" count="0" unbalanced="0" hidden="1"/>
    <cacheHierarchy uniqueName="[Maximo Work Order Planned Labor].[RATE]" caption="RATE" attribute="1" defaultMemberUniqueName="[Maximo Work Order Planned Labor].[RATE].[All]" allUniqueName="[Maximo Work Order Planned Labor].[RATE].[All]" dimensionUniqueName="[Maximo Work Order Planned Labor]" displayFolder="" count="0" unbalanced="0" hidden="1"/>
    <cacheHierarchy uniqueName="[Maximo Work Order Planned Labor].[SITEASSETKEY]" caption="SITEASSETKEY" attribute="1" defaultMemberUniqueName="[Maximo Work Order Planned Labor].[SITEASSETKEY].[All]" allUniqueName="[Maximo Work Order Planned Labor].[SITEASSETKEY].[All]" dimensionUniqueName="[Maximo Work Order Planned Labor]" displayFolder="" count="0" unbalanced="0" hidden="1"/>
    <cacheHierarchy uniqueName="[Maximo Work Order Planned Labor].[SITEID]" caption="SITEID" attribute="1" defaultMemberUniqueName="[Maximo Work Order Planned Labor].[SITEID].[All]" allUniqueName="[Maximo Work Order Planned Labor].[SITEID].[All]" dimensionUniqueName="[Maximo Work Order Planned Labor]" displayFolder="" count="0" unbalanced="0" hidden="1"/>
    <cacheHierarchy uniqueName="[Maximo Work Order Planned Labor].[SiteJPKey]" caption="SiteJPKey" attribute="1" defaultMemberUniqueName="[Maximo Work Order Planned Labor].[SiteJPKey].[All]" allUniqueName="[Maximo Work Order Planned Labor].[SiteJPKey].[All]" dimensionUniqueName="[Maximo Work Order Planned Labor]" displayFolder="" count="0" unbalanced="0" hidden="1"/>
    <cacheHierarchy uniqueName="[Maximo Work Order Planned Labor].[SITELOCATIONKEY]" caption="SITELOCATIONKEY" attribute="1" defaultMemberUniqueName="[Maximo Work Order Planned Labor].[SITELOCATIONKEY].[All]" allUniqueName="[Maximo Work Order Planned Labor].[SITELOCATIONKEY].[All]" dimensionUniqueName="[Maximo Work Order Planned Labor]" displayFolder="" count="0" unbalanced="0" hidden="1"/>
    <cacheHierarchy uniqueName="[Maximo Work Order Planned Labor].[SITEPMNUMKEY]" caption="SITEPMNUMKEY" attribute="1" defaultMemberUniqueName="[Maximo Work Order Planned Labor].[SITEPMNUMKEY].[All]" allUniqueName="[Maximo Work Order Planned Labor].[SITEPMNUMKEY].[All]" dimensionUniqueName="[Maximo Work Order Planned Labor]" displayFolder="" count="0" unbalanced="0" hidden="1"/>
    <cacheHierarchy uniqueName="[Maximo Work Order Planned Labor].[SITESUPERVISORKEY]" caption="SITESUPERVISORKEY" attribute="1" defaultMemberUniqueName="[Maximo Work Order Planned Labor].[SITESUPERVISORKEY].[All]" allUniqueName="[Maximo Work Order Planned Labor].[SITESUPERVISORKEY].[All]" dimensionUniqueName="[Maximo Work Order Planned Labor]" displayFolder="" count="0" unbalanced="0" hidden="1"/>
    <cacheHierarchy uniqueName="[Maximo Work Order Planned Labor].[SiteWOKey]" caption="SiteWOKey" attribute="1" defaultMemberUniqueName="[Maximo Work Order Planned Labor].[SiteWOKey].[All]" allUniqueName="[Maximo Work Order Planned Labor].[SiteWOKey].[All]" dimensionUniqueName="[Maximo Work Order Planned Labor]" displayFolder="" count="0" unbalanced="0" hidden="1"/>
    <cacheHierarchy uniqueName="[Maximo Work Order Planned Labor].[Total Hrs Planned]" caption="Total Hrs Planned" attribute="1" defaultMemberUniqueName="[Maximo Work Order Planned Labor].[Total Hrs Planned].[All]" allUniqueName="[Maximo Work Order Planned Labor].[Total Hrs Planned].[All]" dimensionUniqueName="[Maximo Work Order Planned Labor]" displayFolder="" count="0" unbalanced="0" hidden="1"/>
    <cacheHierarchy uniqueName="[Maximo Work Order Planned Labor].[Total Line Cost]" caption="Total Line Cost" attribute="1" defaultMemberUniqueName="[Maximo Work Order Planned Labor].[Total Line Cost].[All]" allUniqueName="[Maximo Work Order Planned Labor].[Total Line Cost].[All]" dimensionUniqueName="[Maximo Work Order Planned Labor]" displayFolder="" count="0" unbalanced="0" hidden="1"/>
    <cacheHierarchy uniqueName="[Maximo Work Order Planned Labor].[WONUM]" caption="WONUM" attribute="1" defaultMemberUniqueName="[Maximo Work Order Planned Labor].[WONUM].[All]" allUniqueName="[Maximo Work Order Planned Labor].[WONUM].[All]" dimensionUniqueName="[Maximo Work Order Planned Labor]" displayFolder="" count="0" unbalanced="0" hidden="1"/>
    <cacheHierarchy uniqueName="[Maximo Work Order Planned Labor].[WPLABORID]" caption="WPLABORID" attribute="1" defaultMemberUniqueName="[Maximo Work Order Planned Labor].[WPLABORID].[All]" allUniqueName="[Maximo Work Order Planned Labor].[WPLABORID].[All]" dimensionUniqueName="[Maximo Work Order Planned Labor]" displayFolder="" count="0" unbalanced="0" hidden="1"/>
    <cacheHierarchy uniqueName="[Maximo Work Order Planned Material].[ACTFINISH]" caption="ACTFINISH" attribute="1" defaultMemberUniqueName="[Maximo Work Order Planned Material].[ACTFINISH].[All]" allUniqueName="[Maximo Work Order Planned Material].[ACTFINISH].[All]" dimensionUniqueName="[Maximo Work Order Planned Material]" displayFolder="" count="0" unbalanced="0" hidden="1"/>
    <cacheHierarchy uniqueName="[Maximo Work Order Planned Material].[ACTFINISH_KEY]" caption="ACTFINISH_KEY" attribute="1" defaultMemberUniqueName="[Maximo Work Order Planned Material].[ACTFINISH_KEY].[All]" allUniqueName="[Maximo Work Order Planned Material].[ACTFINISH_KEY].[All]" dimensionUniqueName="[Maximo Work Order Planned Material]" displayFolder="" count="0" unbalanced="0" hidden="1"/>
    <cacheHierarchy uniqueName="[Maximo Work Order Planned Material].[ITEMNUM]" caption="ITEMNUM" attribute="1" defaultMemberUniqueName="[Maximo Work Order Planned Material].[ITEMNUM].[All]" allUniqueName="[Maximo Work Order Planned Material].[ITEMNUM].[All]" dimensionUniqueName="[Maximo Work Order Planned Material]" displayFolder="" count="0" unbalanced="0" hidden="1"/>
    <cacheHierarchy uniqueName="[Maximo Work Order Planned Material].[Quantity of Item Planned in WO, Maximo]" caption="Quantity of Item Planned in WO, Maximo" attribute="1" defaultMemberUniqueName="[Maximo Work Order Planned Material].[Quantity of Item Planned in WO, Maximo].[All]" allUniqueName="[Maximo Work Order Planned Material].[Quantity of Item Planned in WO, Maximo].[All]" dimensionUniqueName="[Maximo Work Order Planned Material]" displayFolder="" count="0" unbalanced="0" hidden="1"/>
    <cacheHierarchy uniqueName="[Maximo Work Order Planned Material].[SITEASSETKEY]" caption="SITEASSETKEY" attribute="1" defaultMemberUniqueName="[Maximo Work Order Planned Material].[SITEASSETKEY].[All]" allUniqueName="[Maximo Work Order Planned Material].[SITEASSETKEY].[All]" dimensionUniqueName="[Maximo Work Order Planned Material]" displayFolder="" count="0" unbalanced="0" hidden="1"/>
    <cacheHierarchy uniqueName="[Maximo Work Order Planned Material].[SITEID]" caption="SITEID" attribute="1" defaultMemberUniqueName="[Maximo Work Order Planned Material].[SITEID].[All]" allUniqueName="[Maximo Work Order Planned Material].[SITEID].[All]" dimensionUniqueName="[Maximo Work Order Planned Material]" displayFolder="" count="0" unbalanced="0" hidden="1"/>
    <cacheHierarchy uniqueName="[Maximo Work Order Planned Material].[SiteJPKey]" caption="SiteJPKey" attribute="1" defaultMemberUniqueName="[Maximo Work Order Planned Material].[SiteJPKey].[All]" allUniqueName="[Maximo Work Order Planned Material].[SiteJPKey].[All]" dimensionUniqueName="[Maximo Work Order Planned Material]" displayFolder="" count="0" unbalanced="0" hidden="1"/>
    <cacheHierarchy uniqueName="[Maximo Work Order Planned Material].[SITELOCATIONKEY]" caption="SITELOCATIONKEY" attribute="1" defaultMemberUniqueName="[Maximo Work Order Planned Material].[SITELOCATIONKEY].[All]" allUniqueName="[Maximo Work Order Planned Material].[SITELOCATIONKEY].[All]" dimensionUniqueName="[Maximo Work Order Planned Material]" displayFolder="" count="0" unbalanced="0" hidden="1"/>
    <cacheHierarchy uniqueName="[Maximo Work Order Planned Material].[SITEPMNUMKEY]" caption="SITEPMNUMKEY" attribute="1" defaultMemberUniqueName="[Maximo Work Order Planned Material].[SITEPMNUMKEY].[All]" allUniqueName="[Maximo Work Order Planned Material].[SITEPMNUMKEY].[All]" dimensionUniqueName="[Maximo Work Order Planned Material]" displayFolder="" count="0" unbalanced="0" hidden="1"/>
    <cacheHierarchy uniqueName="[Maximo Work Order Planned Material].[SITESUPERVISORKEY]" caption="SITESUPERVISORKEY" attribute="1" defaultMemberUniqueName="[Maximo Work Order Planned Material].[SITESUPERVISORKEY].[All]" allUniqueName="[Maximo Work Order Planned Material].[SITESUPERVISORKEY].[All]" dimensionUniqueName="[Maximo Work Order Planned Material]" displayFolder="" count="0" unbalanced="0" hidden="1"/>
    <cacheHierarchy uniqueName="[Maximo Work Order Planned Material].[SITEWOKEY]" caption="SITEWOKEY" attribute="1" defaultMemberUniqueName="[Maximo Work Order Planned Material].[SITEWOKEY].[All]" allUniqueName="[Maximo Work Order Planned Material].[SITEWOKEY].[All]" dimensionUniqueName="[Maximo Work Order Planned Material]" displayFolder="" count="0" unbalanced="0" hidden="1"/>
    <cacheHierarchy uniqueName="[Maximo Work Order Planned Material].[Total Cost of Item planned in WO, Maximo]" caption="Total Cost of Item planned in WO, Maximo" attribute="1" defaultMemberUniqueName="[Maximo Work Order Planned Material].[Total Cost of Item planned in WO, Maximo].[All]" allUniqueName="[Maximo Work Order Planned Material].[Total Cost of Item planned in WO, Maximo].[All]" dimensionUniqueName="[Maximo Work Order Planned Material]" displayFolder="" count="0" unbalanced="0" hidden="1"/>
    <cacheHierarchy uniqueName="[Maximo Work Order Planned Material].[Unit Cost of Item Planned in WO, Maximo]" caption="Unit Cost of Item Planned in WO, Maximo" attribute="1" defaultMemberUniqueName="[Maximo Work Order Planned Material].[Unit Cost of Item Planned in WO, Maximo].[All]" allUniqueName="[Maximo Work Order Planned Material].[Unit Cost of Item Planned in WO, Maximo].[All]" dimensionUniqueName="[Maximo Work Order Planned Material]" displayFolder="" count="0" unbalanced="0" hidden="1"/>
    <cacheHierarchy uniqueName="[Maximo Work Order Planned Material].[WONUM]" caption="WONUM" attribute="1" defaultMemberUniqueName="[Maximo Work Order Planned Material].[WONUM].[All]" allUniqueName="[Maximo Work Order Planned Material].[WONUM].[All]" dimensionUniqueName="[Maximo Work Order Planned Material]" displayFolder="" count="0" unbalanced="0" hidden="1"/>
    <cacheHierarchy uniqueName="[Maximo Work Order Planned Material].[WPITEMID]" caption="WPITEMID" attribute="1" defaultMemberUniqueName="[Maximo Work Order Planned Material].[WPITEMID].[All]" allUniqueName="[Maximo Work Order Planned Material].[WPITEMID].[All]" dimensionUniqueName="[Maximo Work Order Planned Material]" displayFolder="" count="0" unbalanced="0" hidden="1"/>
    <cacheHierarchy uniqueName="[Maximo Work Orders].[ACTMATCOST]" caption="ACTMATCOST" attribute="1" defaultMemberUniqueName="[Maximo Work Orders].[ACTMATCOST].[All]" allUniqueName="[Maximo Work Orders].[ACTMATCOST].[All]" dimensionUniqueName="[Maximo Work Orders]" displayFolder="" count="0" unbalanced="0" hidden="1"/>
    <cacheHierarchy uniqueName="[Maximo Work Orders].[ACTUALVSPLANNED]" caption="ACTUALVSPLANNED" attribute="1" defaultMemberUniqueName="[Maximo Work Orders].[ACTUALVSPLANNED].[All]" allUniqueName="[Maximo Work Orders].[ACTUALVSPLANNED].[All]" dimensionUniqueName="[Maximo Work Orders]" displayFolder="" count="0" unbalanced="0" hidden="1"/>
    <cacheHierarchy uniqueName="[Maximo Work Orders].[ASSETLOCPRIORITY]" caption="ASSETLOCPRIORITY" attribute="1" defaultMemberUniqueName="[Maximo Work Orders].[ASSETLOCPRIORITY].[All]" allUniqueName="[Maximo Work Orders].[ASSETLOCPRIORITY].[All]" dimensionUniqueName="[Maximo Work Orders]" displayFolder="" count="0" unbalanced="0" hidden="1"/>
    <cacheHierarchy uniqueName="[Maximo Work Orders].[ASSETNUM]" caption="ASSETNUM" attribute="1" defaultMemberUniqueName="[Maximo Work Orders].[ASSETNUM].[All]" allUniqueName="[Maximo Work Orders].[ASSETNUM].[All]" dimensionUniqueName="[Maximo Work Orders]" displayFolder="" count="0" unbalanced="0" hidden="1"/>
    <cacheHierarchy uniqueName="[Maximo Work Orders].[COMPLETEDPMWORKORDER]" caption="COMPLETEDPMWORKORDER" attribute="1" defaultMemberUniqueName="[Maximo Work Orders].[COMPLETEDPMWORKORDER].[All]" allUniqueName="[Maximo Work Orders].[COMPLETEDPMWORKORDER].[All]" dimensionUniqueName="[Maximo Work Orders]" displayFolder="" count="0" unbalanced="0" hidden="1"/>
    <cacheHierarchy uniqueName="[Maximo Work Orders].[COMPLETEDPMWORKORDER_WITHALLWOTYPES]" caption="COMPLETEDPMWORKORDER_WITHALLWOTYPES" attribute="1" defaultMemberUniqueName="[Maximo Work Orders].[COMPLETEDPMWORKORDER_WITHALLWOTYPES].[All]" allUniqueName="[Maximo Work Orders].[COMPLETEDPMWORKORDER_WITHALLWOTYPES].[All]" dimensionUniqueName="[Maximo Work Orders]" displayFolder="" count="0" unbalanced="0" hidden="1"/>
    <cacheHierarchy uniqueName="[Maximo Work Orders].[CURRENTLYACTIVEWORKORDER]" caption="CURRENTLYACTIVEWORKORDER" attribute="1" defaultMemberUniqueName="[Maximo Work Orders].[CURRENTLYACTIVEWORKORDER].[All]" allUniqueName="[Maximo Work Orders].[CURRENTLYACTIVEWORKORDER].[All]" dimensionUniqueName="[Maximo Work Orders]" displayFolder="" count="0" unbalanced="0" hidden="1"/>
    <cacheHierarchy uniqueName="[Maximo Work Orders].[DEFECTFIXEDWOSTATUS]" caption="DEFECTFIXEDWOSTATUS" attribute="1" defaultMemberUniqueName="[Maximo Work Orders].[DEFECTFIXEDWOSTATUS].[All]" allUniqueName="[Maximo Work Orders].[DEFECTFIXEDWOSTATUS].[All]" dimensionUniqueName="[Maximo Work Orders]" displayFolder="" count="0" unbalanced="0" hidden="1"/>
    <cacheHierarchy uniqueName="[Maximo Work Orders].[JPNUM]" caption="JPNUM" attribute="1" defaultMemberUniqueName="[Maximo Work Orders].[JPNUM].[All]" allUniqueName="[Maximo Work Orders].[JPNUM].[All]" dimensionUniqueName="[Maximo Work Orders]" displayFolder="" count="0" unbalanced="0" hidden="1"/>
    <cacheHierarchy uniqueName="[Maximo Work Orders].[KITTINGRATE]" caption="KITTINGRATE" attribute="1" defaultMemberUniqueName="[Maximo Work Orders].[KITTINGRATE].[All]" allUniqueName="[Maximo Work Orders].[KITTINGRATE].[All]" dimensionUniqueName="[Maximo Work Orders]" displayFolder="" count="0" unbalanced="0" hidden="1"/>
    <cacheHierarchy uniqueName="[Maximo Work Orders].[LOCATION]" caption="LOCATION" attribute="1" defaultMemberUniqueName="[Maximo Work Orders].[LOCATION].[All]" allUniqueName="[Maximo Work Orders].[LOCATION].[All]" dimensionUniqueName="[Maximo Work Orders]" displayFolder="" count="0" unbalanced="0" hidden="1"/>
    <cacheHierarchy uniqueName="[Maximo Work Orders].[Location, First 8 Chars, Maximo]" caption="Location, First 8 Chars, Maximo" attribute="1" defaultMemberUniqueName="[Maximo Work Orders].[Location, First 8 Chars, Maximo].[All]" allUniqueName="[Maximo Work Orders].[Location, First 8 Chars, Maximo].[All]" dimensionUniqueName="[Maximo Work Orders]" displayFolder="" count="0" unbalanced="0" hidden="1"/>
    <cacheHierarchy uniqueName="[Maximo Work Orders].[MTC]" caption="MTC" attribute="1" defaultMemberUniqueName="[Maximo Work Orders].[MTC].[All]" allUniqueName="[Maximo Work Orders].[MTC].[All]" dimensionUniqueName="[Maximo Work Orders]" displayFolder="" count="0" unbalanced="0" hidden="1"/>
    <cacheHierarchy uniqueName="[Maximo Work Orders].[Number of Days to Complete a WO, Maximo]" caption="Number of Days to Complete a WO, Maximo" attribute="1" defaultMemberUniqueName="[Maximo Work Orders].[Number of Days to Complete a WO, Maximo].[All]" allUniqueName="[Maximo Work Orders].[Number of Days to Complete a WO, Maximo].[All]" dimensionUniqueName="[Maximo Work Orders]" displayFolder="" count="0" unbalanced="0" hidden="1"/>
    <cacheHierarchy uniqueName="[Maximo Work Orders].[OPENHIGHPRIORITY]" caption="OPENHIGHPRIORITY" attribute="1" defaultMemberUniqueName="[Maximo Work Orders].[OPENHIGHPRIORITY].[All]" allUniqueName="[Maximo Work Orders].[OPENHIGHPRIORITY].[All]" dimensionUniqueName="[Maximo Work Orders]" displayFolder="" count="0" unbalanced="0" hidden="1"/>
    <cacheHierarchy uniqueName="[Maximo Work Orders].[PLANNEDWOSTATUS]" caption="PLANNEDWOSTATUS" attribute="1" defaultMemberUniqueName="[Maximo Work Orders].[PLANNEDWOSTATUS].[All]" allUniqueName="[Maximo Work Orders].[PLANNEDWOSTATUS].[All]" dimensionUniqueName="[Maximo Work Orders]" displayFolder="" count="0" unbalanced="0" hidden="1"/>
    <cacheHierarchy uniqueName="[Maximo Work Orders].[PMCOMPLETIONWITHALLWOTYPES]" caption="PMCOMPLETIONWITHALLWOTYPES" attribute="1" defaultMemberUniqueName="[Maximo Work Orders].[PMCOMPLETIONWITHALLWOTYPES].[All]" allUniqueName="[Maximo Work Orders].[PMCOMPLETIONWITHALLWOTYPES].[All]" dimensionUniqueName="[Maximo Work Orders]" displayFolder="" count="0" unbalanced="0" hidden="1"/>
    <cacheHierarchy uniqueName="[Maximo Work Orders].[PMCOMPNUM]" caption="PMCOMPNUM" attribute="1" defaultMemberUniqueName="[Maximo Work Orders].[PMCOMPNUM].[All]" allUniqueName="[Maximo Work Orders].[PMCOMPNUM].[All]" dimensionUniqueName="[Maximo Work Orders]" displayFolder="" count="0" unbalanced="0" hidden="1"/>
    <cacheHierarchy uniqueName="[Maximo Work Orders].[PMCOMPPARENTROUTE]" caption="PMCOMPPARENTROUTE" attribute="1" defaultMemberUniqueName="[Maximo Work Orders].[PMCOMPPARENTROUTE].[All]" allUniqueName="[Maximo Work Orders].[PMCOMPPARENTROUTE].[All]" dimensionUniqueName="[Maximo Work Orders]" displayFolder="" count="0" unbalanced="0" hidden="1"/>
    <cacheHierarchy uniqueName="[Maximo Work Orders].[PMNUM]" caption="PMNUM" attribute="1" defaultMemberUniqueName="[Maximo Work Orders].[PMNUM].[All]" allUniqueName="[Maximo Work Orders].[PMNUM].[All]" dimensionUniqueName="[Maximo Work Orders]" displayFolder="" count="0" unbalanced="0" hidden="1"/>
    <cacheHierarchy uniqueName="[Maximo Work Orders].[PMWOWITHACTLABCHARGED]" caption="PMWOWITHACTLABCHARGED" attribute="1" defaultMemberUniqueName="[Maximo Work Orders].[PMWOWITHACTLABCHARGED].[All]" allUniqueName="[Maximo Work Orders].[PMWOWITHACTLABCHARGED].[All]" dimensionUniqueName="[Maximo Work Orders]" displayFolder="" count="0" unbalanced="0" hidden="1"/>
    <cacheHierarchy uniqueName="[Maximo Work Orders].[Report Day, Maximo]" caption="Report Day, Maximo" attribute="1" defaultMemberUniqueName="[Maximo Work Orders].[Report Day, Maximo].[All]" allUniqueName="[Maximo Work Orders].[Report Day, Maximo].[All]" dimensionUniqueName="[Maximo Work Orders]" displayFolder="" count="0" unbalanced="0" hidden="1"/>
    <cacheHierarchy uniqueName="[Maximo Work Orders].[ROUTE]" caption="ROUTE" attribute="1" defaultMemberUniqueName="[Maximo Work Orders].[ROUTE].[All]" allUniqueName="[Maximo Work Orders].[ROUTE].[All]" dimensionUniqueName="[Maximo Work Orders]" displayFolder="" count="0" unbalanced="0" hidden="1"/>
    <cacheHierarchy uniqueName="[Maximo Work Orders].[SITEID]" caption="SITEID" attribute="1" defaultMemberUniqueName="[Maximo Work Orders].[SITEID].[All]" allUniqueName="[Maximo Work Orders].[SITEID].[All]" dimensionUniqueName="[Maximo Work Orders]" displayFolder="" count="0" unbalanced="0" hidden="1"/>
    <cacheHierarchy uniqueName="[Maximo Work Orders].[SITEWOKEY]" caption="SITEWOKEY" attribute="1" defaultMemberUniqueName="[Maximo Work Orders].[SITEWOKEY].[All]" allUniqueName="[Maximo Work Orders].[SITEWOKEY].[All]" dimensionUniqueName="[Maximo Work Orders]" displayFolder="" count="0" unbalanced="0" hidden="1"/>
    <cacheHierarchy uniqueName="[Maximo Work Orders].[Status Day, Maximo]" caption="Status Day, Maximo" attribute="1" defaultMemberUniqueName="[Maximo Work Orders].[Status Day, Maximo].[All]" allUniqueName="[Maximo Work Orders].[Status Day, Maximo].[All]" dimensionUniqueName="[Maximo Work Orders]" displayFolder="" count="0" unbalanced="0" hidden="1"/>
    <cacheHierarchy uniqueName="[Maximo Work Orders].[SUPERVISOR]" caption="SUPERVISOR" attribute="1" defaultMemberUniqueName="[Maximo Work Orders].[SUPERVISOR].[All]" allUniqueName="[Maximo Work Orders].[SUPERVISOR].[All]" dimensionUniqueName="[Maximo Work Orders]" displayFolder="" count="0" unbalanced="0" hidden="1"/>
    <cacheHierarchy uniqueName="[Maximo Work Orders].[TARGETEDPM_WITHALLWOTYPES]" caption="TARGETEDPM_WITHALLWOTYPES" attribute="1" defaultMemberUniqueName="[Maximo Work Orders].[TARGETEDPM_WITHALLWOTYPES].[All]" allUniqueName="[Maximo Work Orders].[TARGETEDPM_WITHALLWOTYPES].[All]" dimensionUniqueName="[Maximo Work Orders]" displayFolder="" count="0" unbalanced="0" hidden="1"/>
    <cacheHierarchy uniqueName="[Maximo Work Orders].[TARGETPMWO]" caption="TARGETPMWO" attribute="1" defaultMemberUniqueName="[Maximo Work Orders].[TARGETPMWO].[All]" allUniqueName="[Maximo Work Orders].[TARGETPMWO].[All]" dimensionUniqueName="[Maximo Work Orders]" displayFolder="" count="0" unbalanced="0" hidden="1"/>
    <cacheHierarchy uniqueName="[Maximo Work Orders].[Time Remaining for WO, Maximo]" caption="Time Remaining for WO, Maximo" attribute="1" defaultMemberUniqueName="[Maximo Work Orders].[Time Remaining for WO, Maximo].[All]" allUniqueName="[Maximo Work Orders].[Time Remaining for WO, Maximo].[All]" dimensionUniqueName="[Maximo Work Orders]" displayFolder="" count="0" unbalanced="0" hidden="1"/>
    <cacheHierarchy uniqueName="[Maximo Work Orders Measures].[ACTFINISH_KEY]" caption="ACTFINISH_KEY" attribute="1" defaultMemberUniqueName="[Maximo Work Orders Measures].[ACTFINISH_KEY].[All]" allUniqueName="[Maximo Work Orders Measures].[ACTFINISH_KEY].[All]" dimensionUniqueName="[Maximo Work Orders Measures]" displayFolder="" count="0" unbalanced="0" hidden="1"/>
    <cacheHierarchy uniqueName="[Maximo Work Orders Measures].[ACTUALVSPLANNED]" caption="ACTUALVSPLANNED" attribute="1" defaultMemberUniqueName="[Maximo Work Orders Measures].[ACTUALVSPLANNED].[All]" allUniqueName="[Maximo Work Orders Measures].[ACTUALVSPLANNED].[All]" dimensionUniqueName="[Maximo Work Orders Measures]" displayFolder="" count="0" unbalanced="0" hidden="1"/>
    <cacheHierarchy uniqueName="[Maximo Work Orders Measures].[ASSETLOCPRIORITY]" caption="ASSETLOCPRIORITY" attribute="1" defaultMemberUniqueName="[Maximo Work Orders Measures].[ASSETLOCPRIORITY].[All]" allUniqueName="[Maximo Work Orders Measures].[ASSETLOCPRIORITY].[All]" dimensionUniqueName="[Maximo Work Orders Measures]" displayFolder="" count="0" unbalanced="0" hidden="1"/>
    <cacheHierarchy uniqueName="[Maximo Work Orders Measures].[ASSETNUM]" caption="ASSETNUM" attribute="1" defaultMemberUniqueName="[Maximo Work Orders Measures].[ASSETNUM].[All]" allUniqueName="[Maximo Work Orders Measures].[ASSETNUM].[All]" dimensionUniqueName="[Maximo Work Orders Measures]" displayFolder="" count="0" unbalanced="0" hidden="1"/>
    <cacheHierarchy uniqueName="[Maximo Work Orders Measures].[COMPLETIONDATE_KEY]" caption="COMPLETIONDATE_KEY" attribute="1" defaultMemberUniqueName="[Maximo Work Orders Measures].[COMPLETIONDATE_KEY].[All]" allUniqueName="[Maximo Work Orders Measures].[COMPLETIONDATE_KEY].[All]" dimensionUniqueName="[Maximo Work Orders Measures]" displayFolder="" count="0" unbalanced="0" hidden="1"/>
    <cacheHierarchy uniqueName="[Maximo Work Orders Measures].[Number of Days to Complete a WO, Maximo]" caption="Number of Days to Complete a WO, Maximo" attribute="1" defaultMemberUniqueName="[Maximo Work Orders Measures].[Number of Days to Complete a WO, Maximo].[All]" allUniqueName="[Maximo Work Orders Measures].[Number of Days to Complete a WO, Maximo].[All]" dimensionUniqueName="[Maximo Work Orders Measures]" displayFolder="" count="0" unbalanced="0" hidden="1"/>
    <cacheHierarchy uniqueName="[Maximo Work Orders Measures].[PLANNEDWOSTATUS]" caption="PLANNEDWOSTATUS" attribute="1" defaultMemberUniqueName="[Maximo Work Orders Measures].[PLANNEDWOSTATUS].[All]" allUniqueName="[Maximo Work Orders Measures].[PLANNEDWOSTATUS].[All]" dimensionUniqueName="[Maximo Work Orders Measures]" displayFolder="" count="0" unbalanced="0" hidden="1"/>
    <cacheHierarchy uniqueName="[Maximo Work Orders Measures].[PMCOMPLETIONWITHALLWOTYPES]" caption="PMCOMPLETIONWITHALLWOTYPES" attribute="1" defaultMemberUniqueName="[Maximo Work Orders Measures].[PMCOMPLETIONWITHALLWOTYPES].[All]" allUniqueName="[Maximo Work Orders Measures].[PMCOMPLETIONWITHALLWOTYPES].[All]" dimensionUniqueName="[Maximo Work Orders Measures]" displayFolder="" count="0" unbalanced="0" hidden="1"/>
    <cacheHierarchy uniqueName="[Maximo Work Orders Measures].[PMCOMPNUM]" caption="PMCOMPNUM" attribute="1" defaultMemberUniqueName="[Maximo Work Orders Measures].[PMCOMPNUM].[All]" allUniqueName="[Maximo Work Orders Measures].[PMCOMPNUM].[All]" dimensionUniqueName="[Maximo Work Orders Measures]" displayFolder="" count="0" unbalanced="0" hidden="1"/>
    <cacheHierarchy uniqueName="[Maximo Work Orders Measures].[PMNUM]" caption="PMNUM" attribute="1" defaultMemberUniqueName="[Maximo Work Orders Measures].[PMNUM].[All]" allUniqueName="[Maximo Work Orders Measures].[PMNUM].[All]" dimensionUniqueName="[Maximo Work Orders Measures]" displayFolder="" count="0" unbalanced="0" hidden="1"/>
    <cacheHierarchy uniqueName="[Maximo Work Orders Measures].[PMWOWITHACTLABCHARGED]" caption="PMWOWITHACTLABCHARGED" attribute="1" defaultMemberUniqueName="[Maximo Work Orders Measures].[PMWOWITHACTLABCHARGED].[All]" allUniqueName="[Maximo Work Orders Measures].[PMWOWITHACTLABCHARGED].[All]" dimensionUniqueName="[Maximo Work Orders Measures]" displayFolder="" count="0" unbalanced="0" hidden="1"/>
    <cacheHierarchy uniqueName="[Maximo Work Orders Measures].[Report Date, Maximo]" caption="Report Date, Maximo" attribute="1" defaultMemberUniqueName="[Maximo Work Orders Measures].[Report Date, Maximo].[All]" allUniqueName="[Maximo Work Orders Measures].[Report Date, Maximo].[All]" dimensionUniqueName="[Maximo Work Orders Measures]" displayFolder="" count="0" unbalanced="0" hidden="1"/>
    <cacheHierarchy uniqueName="[Maximo Work Orders Measures].[Report Day, Maximo]" caption="Report Day, Maximo" attribute="1" defaultMemberUniqueName="[Maximo Work Orders Measures].[Report Day, Maximo].[All]" allUniqueName="[Maximo Work Orders Measures].[Report Day, Maximo].[All]" dimensionUniqueName="[Maximo Work Orders Measures]" displayFolder="" count="0" unbalanced="0" hidden="1"/>
    <cacheHierarchy uniqueName="[Maximo Work Orders Measures].[REPORTDATE_KEY]" caption="REPORTDATE_KEY" attribute="1" defaultMemberUniqueName="[Maximo Work Orders Measures].[REPORTDATE_KEY].[All]" allUniqueName="[Maximo Work Orders Measures].[REPORTDATE_KEY].[All]" dimensionUniqueName="[Maximo Work Orders Measures]" displayFolder="" count="0" unbalanced="0" hidden="1"/>
    <cacheHierarchy uniqueName="[Maximo Work Orders Measures].[SCHEDFINISH_KEY]" caption="SCHEDFINISH_KEY" attribute="1" defaultMemberUniqueName="[Maximo Work Orders Measures].[SCHEDFINISH_KEY].[All]" allUniqueName="[Maximo Work Orders Measures].[SCHEDFINISH_KEY].[All]" dimensionUniqueName="[Maximo Work Orders Measures]" displayFolder="" count="0" unbalanced="0" hidden="1"/>
    <cacheHierarchy uniqueName="[Maximo Work Orders Measures].[SCHEDSTART_KEY]" caption="SCHEDSTART_KEY" attribute="1" defaultMemberUniqueName="[Maximo Work Orders Measures].[SCHEDSTART_KEY].[All]" allUniqueName="[Maximo Work Orders Measures].[SCHEDSTART_KEY].[All]" dimensionUniqueName="[Maximo Work Orders Measures]" displayFolder="" count="0" unbalanced="0" hidden="1"/>
    <cacheHierarchy uniqueName="[Maximo Work Orders Measures].[SITEASSETKEY]" caption="SITEASSETKEY" attribute="1" defaultMemberUniqueName="[Maximo Work Orders Measures].[SITEASSETKEY].[All]" allUniqueName="[Maximo Work Orders Measures].[SITEASSETKEY].[All]" dimensionUniqueName="[Maximo Work Orders Measures]" displayFolder="" count="0" unbalanced="0" hidden="1"/>
    <cacheHierarchy uniqueName="[Maximo Work Orders Measures].[SiteJPKey]" caption="SiteJPKey" attribute="1" defaultMemberUniqueName="[Maximo Work Orders Measures].[SiteJPKey].[All]" allUniqueName="[Maximo Work Orders Measures].[SiteJPKey].[All]" dimensionUniqueName="[Maximo Work Orders Measures]" displayFolder="" count="0" unbalanced="0" hidden="1"/>
    <cacheHierarchy uniqueName="[Maximo Work Orders Measures].[SITELOCATIONKEY]" caption="SITELOCATIONKEY" attribute="1" defaultMemberUniqueName="[Maximo Work Orders Measures].[SITELOCATIONKEY].[All]" allUniqueName="[Maximo Work Orders Measures].[SITELOCATIONKEY].[All]" dimensionUniqueName="[Maximo Work Orders Measures]" displayFolder="" count="0" unbalanced="0" hidden="1"/>
    <cacheHierarchy uniqueName="[Maximo Work Orders Measures].[SITEPMNUMKEY]" caption="SITEPMNUMKEY" attribute="1" defaultMemberUniqueName="[Maximo Work Orders Measures].[SITEPMNUMKEY].[All]" allUniqueName="[Maximo Work Orders Measures].[SITEPMNUMKEY].[All]" dimensionUniqueName="[Maximo Work Orders Measures]" displayFolder="" count="0" unbalanced="0" hidden="1"/>
    <cacheHierarchy uniqueName="[Maximo Work Orders Measures].[SITESUPERVISORKEY]" caption="SITESUPERVISORKEY" attribute="1" defaultMemberUniqueName="[Maximo Work Orders Measures].[SITESUPERVISORKEY].[All]" allUniqueName="[Maximo Work Orders Measures].[SITESUPERVISORKEY].[All]" dimensionUniqueName="[Maximo Work Orders Measures]" displayFolder="" count="0" unbalanced="0" hidden="1"/>
    <cacheHierarchy uniqueName="[Maximo Work Orders Measures].[SITEWOKEY]" caption="SITEWOKEY" attribute="1" defaultMemberUniqueName="[Maximo Work Orders Measures].[SITEWOKEY].[All]" allUniqueName="[Maximo Work Orders Measures].[SITEWOKEY].[All]" dimensionUniqueName="[Maximo Work Orders Measures]" displayFolder="" count="0" unbalanced="0" hidden="1"/>
    <cacheHierarchy uniqueName="[Maximo Work Orders Measures].[STATUSDATE_KEY]" caption="STATUSDATE_KEY" attribute="1" defaultMemberUniqueName="[Maximo Work Orders Measures].[STATUSDATE_KEY].[All]" allUniqueName="[Maximo Work Orders Measures].[STATUSDATE_KEY].[All]" dimensionUniqueName="[Maximo Work Orders Measures]" displayFolder="" count="0" unbalanced="0" hidden="1"/>
    <cacheHierarchy uniqueName="[Maximo Work Orders Measures].[TARGCOMP_KEY]" caption="TARGCOMP_KEY" attribute="1" defaultMemberUniqueName="[Maximo Work Orders Measures].[TARGCOMP_KEY].[All]" allUniqueName="[Maximo Work Orders Measures].[TARGCOMP_KEY].[All]" dimensionUniqueName="[Maximo Work Orders Measures]" displayFolder="" count="0" unbalanced="0" hidden="1"/>
    <cacheHierarchy uniqueName="[Maximo Work Orders Measures].[TARGSTART_KEY]" caption="TARGSTART_KEY" attribute="1" defaultMemberUniqueName="[Maximo Work Orders Measures].[TARGSTART_KEY].[All]" allUniqueName="[Maximo Work Orders Measures].[TARGSTART_KEY].[All]" dimensionUniqueName="[Maximo Work Orders Measures]" displayFolder="" count="0" unbalanced="0" hidden="1"/>
    <cacheHierarchy uniqueName="[Maximo Work Orders Measures].[WO Actual Finish Date, Maximo]" caption="WO Actual Finish Date, Maximo" attribute="1" defaultMemberUniqueName="[Maximo Work Orders Measures].[WO Actual Finish Date, Maximo].[All]" allUniqueName="[Maximo Work Orders Measures].[WO Actual Finish Date, Maximo].[All]" dimensionUniqueName="[Maximo Work Orders Measures]" displayFolder="" count="0" unbalanced="0" hidden="1"/>
    <cacheHierarchy uniqueName="[Maximo Work Orders Measures].[WO Completed Date, Maximo]" caption="WO Completed Date, Maximo" attribute="1" defaultMemberUniqueName="[Maximo Work Orders Measures].[WO Completed Date, Maximo].[All]" allUniqueName="[Maximo Work Orders Measures].[WO Completed Date, Maximo].[All]" dimensionUniqueName="[Maximo Work Orders Measures]" displayFolder="" count="0" unbalanced="0" hidden="1"/>
    <cacheHierarchy uniqueName="[Maximo Work Orders Measures].[Work Order Number, Maximo]" caption="Work Order Number, Maximo" attribute="1" defaultMemberUniqueName="[Maximo Work Orders Measures].[Work Order Number, Maximo].[All]" allUniqueName="[Maximo Work Orders Measures].[Work Order Number, Maximo].[All]" dimensionUniqueName="[Maximo Work Orders Measures]" displayFolder="" count="0" unbalanced="0" hidden="1"/>
    <cacheHierarchy uniqueName="[Measure Names].[measure_id]" caption="measure_id" attribute="1" defaultMemberUniqueName="[Measure Names].[measure_id].[All]" allUniqueName="[Measure Names].[measure_id].[All]" dimensionUniqueName="[Measure Names]" displayFolder="" count="0" unbalanced="0" hidden="1"/>
    <cacheHierarchy uniqueName="[Next Product].[DW_NEXT_PROD_ID]" caption="DW_NEXT_PROD_ID" attribute="1" defaultMemberUniqueName="[Next Product].[DW_NEXT_PROD_ID].[All]" allUniqueName="[Next Product].[DW_NEXT_PROD_ID].[All]" dimensionUniqueName="[Next Product]" displayFolder="" count="0" unbalanced="0" hidden="1"/>
    <cacheHierarchy uniqueName="[NonMQIS Gated Metrics].[Actual_Production_Def_UOM]" caption="Actual_Production_Def_UOM" attribute="1" defaultMemberUniqueName="[NonMQIS Gated Metrics].[Actual_Production_Def_UOM].[All]" allUniqueName="[NonMQIS Gated Metrics].[Actual_Production_Def_UOM].[All]" dimensionUniqueName="[NonMQIS Gated Metrics]" displayFolder="" count="0" unbalanced="0" hidden="1"/>
    <cacheHierarchy uniqueName="[NonMQIS Gated Metrics].[Fiscal Month, NonMQIS]" caption="Fiscal Month, NonMQIS" attribute="1" defaultMemberUniqueName="[NonMQIS Gated Metrics].[Fiscal Month, NonMQIS].[All]" allUniqueName="[NonMQIS Gated Metrics].[Fiscal Month, NonMQIS].[All]" dimensionUniqueName="[NonMQIS Gated Metrics]" displayFolder="" count="0" unbalanced="0" hidden="1"/>
    <cacheHierarchy uniqueName="[NonMQIS Gated Metrics].[Fiscal Year, NonMQIS]" caption="Fiscal Year, NonMQIS" attribute="1" defaultMemberUniqueName="[NonMQIS Gated Metrics].[Fiscal Year, NonMQIS].[All]" allUniqueName="[NonMQIS Gated Metrics].[Fiscal Year, NonMQIS].[All]" dimensionUniqueName="[NonMQIS Gated Metrics]" displayFolder="" count="0" unbalanced="0" hidden="1"/>
    <cacheHierarchy uniqueName="[NonMQIS Gated Metrics].[Fiscal_Year_Month_Key]" caption="Fiscal_Year_Month_Key" attribute="1" defaultMemberUniqueName="[NonMQIS Gated Metrics].[Fiscal_Year_Month_Key].[All]" allUniqueName="[NonMQIS Gated Metrics].[Fiscal_Year_Month_Key].[All]" dimensionUniqueName="[NonMQIS Gated Metrics]" displayFolder="" count="0" unbalanced="0" hidden="1"/>
    <cacheHierarchy uniqueName="[NonMQIS Gated Metrics].[Fully_Productive_Time_Hours]" caption="Fully_Productive_Time_Hours" attribute="1" defaultMemberUniqueName="[NonMQIS Gated Metrics].[Fully_Productive_Time_Hours].[All]" allUniqueName="[NonMQIS Gated Metrics].[Fully_Productive_Time_Hours].[All]" dimensionUniqueName="[NonMQIS Gated Metrics]" displayFolder="" count="0" unbalanced="0" hidden="1"/>
    <cacheHierarchy uniqueName="[NonMQIS Gated Metrics].[Fully_Productive_Time_Hours_With_Test]" caption="Fully_Productive_Time_Hours_With_Test" attribute="1" defaultMemberUniqueName="[NonMQIS Gated Metrics].[Fully_Productive_Time_Hours_With_Test].[All]" allUniqueName="[NonMQIS Gated Metrics].[Fully_Productive_Time_Hours_With_Test].[All]" dimensionUniqueName="[NonMQIS Gated Metrics]" displayFolder="" count="0" unbalanced="0" hidden="1"/>
    <cacheHierarchy uniqueName="[NonMQIS Gated Metrics].[NonMQIS_System_ID]" caption="NonMQIS_System_ID" attribute="1" defaultMemberUniqueName="[NonMQIS Gated Metrics].[NonMQIS_System_ID].[All]" allUniqueName="[NonMQIS Gated Metrics].[NonMQIS_System_ID].[All]" dimensionUniqueName="[NonMQIS Gated Metrics]" displayFolder="" count="0" unbalanced="0" hidden="1"/>
    <cacheHierarchy uniqueName="[NonMQIS Gated Metrics].[Notes]" caption="Notes" attribute="1" defaultMemberUniqueName="[NonMQIS Gated Metrics].[Notes].[All]" allUniqueName="[NonMQIS Gated Metrics].[Notes].[All]" dimensionUniqueName="[NonMQIS Gated Metrics]" displayFolder="" count="0" unbalanced="0" hidden="1"/>
    <cacheHierarchy uniqueName="[NonMQIS Gated Metrics].[NP_Hours]" caption="NP_Hours" attribute="1" defaultMemberUniqueName="[NonMQIS Gated Metrics].[NP_Hours].[All]" allUniqueName="[NonMQIS Gated Metrics].[NP_Hours].[All]" dimensionUniqueName="[NonMQIS Gated Metrics]" displayFolder="" count="0" unbalanced="0" hidden="1"/>
    <cacheHierarchy uniqueName="[NonMQIS Gated Metrics].[Planned_Run_Time_Losses_Hours]" caption="Planned_Run_Time_Losses_Hours" attribute="1" defaultMemberUniqueName="[NonMQIS Gated Metrics].[Planned_Run_Time_Losses_Hours].[All]" allUniqueName="[NonMQIS Gated Metrics].[Planned_Run_Time_Losses_Hours].[All]" dimensionUniqueName="[NonMQIS Gated Metrics]" displayFolder="" count="0" unbalanced="0" hidden="1"/>
    <cacheHierarchy uniqueName="[NonMQIS Gated Metrics].[SDU_Hours]" caption="SDU_Hours" attribute="1" defaultMemberUniqueName="[NonMQIS Gated Metrics].[SDU_Hours].[All]" allUniqueName="[NonMQIS Gated Metrics].[SDU_Hours].[All]" dimensionUniqueName="[NonMQIS Gated Metrics]" displayFolder="" count="0" unbalanced="0" hidden="1"/>
    <cacheHierarchy uniqueName="[NonMQIS Gated Metrics].[SID_ID]" caption="SID_ID" attribute="1" defaultMemberUniqueName="[NonMQIS Gated Metrics].[SID_ID].[All]" allUniqueName="[NonMQIS Gated Metrics].[SID_ID].[All]" dimensionUniqueName="[NonMQIS Gated Metrics]" displayFolder="" count="0" unbalanced="0" hidden="1"/>
    <cacheHierarchy uniqueName="[NonMQIS Gated Metrics].[Test_Production_Def_UOM]" caption="Test_Production_Def_UOM" attribute="1" defaultMemberUniqueName="[NonMQIS Gated Metrics].[Test_Production_Def_UOM].[All]" allUniqueName="[NonMQIS Gated Metrics].[Test_Production_Def_UOM].[All]" dimensionUniqueName="[NonMQIS Gated Metrics]" displayFolder="" count="0" unbalanced="0" hidden="1"/>
    <cacheHierarchy uniqueName="[NonMQIS Gated Metrics].[TSU_Hours]" caption="TSU_Hours" attribute="1" defaultMemberUniqueName="[NonMQIS Gated Metrics].[TSU_Hours].[All]" allUniqueName="[NonMQIS Gated Metrics].[TSU_Hours].[All]" dimensionUniqueName="[NonMQIS Gated Metrics]" displayFolder="" count="0" unbalanced="0" hidden="1"/>
    <cacheHierarchy uniqueName="[NonMQIS Systems].[NonMQIS_System_ID]" caption="NonMQIS_System_ID" attribute="1" defaultMemberUniqueName="[NonMQIS Systems].[NonMQIS_System_ID].[All]" allUniqueName="[NonMQIS Systems].[NonMQIS_System_ID].[All]" dimensionUniqueName="[NonMQIS Systems]" displayFolder="" count="0" unbalanced="0" hidden="1"/>
    <cacheHierarchy uniqueName="[NONPERFORMANCE_PRODUCTS].[NonPerformanceProductName]" caption="NonPerformanceProductName" attribute="1" defaultMemberUniqueName="[NONPERFORMANCE_PRODUCTS].[NonPerformanceProductName].[All]" allUniqueName="[NONPERFORMANCE_PRODUCTS].[NonPerformanceProductName].[All]" dimensionUniqueName="[NONPERFORMANCE_PRODUCTS]" displayFolder="" count="0" unbalanced="0" hidden="1"/>
    <cacheHierarchy uniqueName="[OEE Summary].[DW_PROD_ID]" caption="DW_PROD_ID" attribute="1" defaultMemberUniqueName="[OEE Summary].[DW_PROD_ID].[All]" allUniqueName="[OEE Summary].[DW_PROD_ID].[All]" dimensionUniqueName="[OEE Summary]" displayFolder="" count="0" unbalanced="0" hidden="1"/>
    <cacheHierarchy uniqueName="[OEE Summary].[DW_SYS_ID]" caption="DW_SYS_ID" attribute="1" defaultMemberUniqueName="[OEE Summary].[DW_SYS_ID].[All]" allUniqueName="[OEE Summary].[DW_SYS_ID].[All]" dimensionUniqueName="[OEE Summary]" displayFolder="" count="0" unbalanced="0" hidden="1"/>
    <cacheHierarchy uniqueName="[OEE Summary].[FISCAL_YEAR_MONTH_KEY]" caption="FISCAL_YEAR_MONTH_KEY" attribute="1" defaultMemberUniqueName="[OEE Summary].[FISCAL_YEAR_MONTH_KEY].[All]" allUniqueName="[OEE Summary].[FISCAL_YEAR_MONTH_KEY].[All]" dimensionUniqueName="[OEE Summary]" displayFolder="" count="0" unbalanced="0" hidden="1"/>
    <cacheHierarchy uniqueName="[OEE Summary].[l_normal_days]" caption="l_normal_days" attribute="1" defaultMemberUniqueName="[OEE Summary].[l_normal_days].[All]" allUniqueName="[OEE Summary].[l_normal_days].[All]" dimensionUniqueName="[OEE Summary]" displayFolder="" count="0" unbalanced="0" hidden="1"/>
    <cacheHierarchy uniqueName="[OEE Summary].[l_sre]" caption="l_sre" attribute="1" defaultMemberUniqueName="[OEE Summary].[l_sre].[All]" allUniqueName="[OEE Summary].[l_sre].[All]" dimensionUniqueName="[OEE Summary]" displayFolder="" count="0" unbalanced="0" hidden="1"/>
    <cacheHierarchy uniqueName="[OEE Summary].[l_target_rate_idl]" caption="l_target_rate_idl" attribute="1" defaultMemberUniqueName="[OEE Summary].[l_target_rate_idl].[All]" allUniqueName="[OEE Summary].[l_target_rate_idl].[All]" dimensionUniqueName="[OEE Summary]" displayFolder="" count="0" unbalanced="0" hidden="1"/>
    <cacheHierarchy uniqueName="[OEE Summary].[l_target_rate_rel]" caption="l_target_rate_rel" attribute="1" defaultMemberUniqueName="[OEE Summary].[l_target_rate_rel].[All]" allUniqueName="[OEE Summary].[l_target_rate_rel].[All]" dimensionUniqueName="[OEE Summary]" displayFolder="" count="0" unbalanced="0" hidden="1"/>
    <cacheHierarchy uniqueName="[OEE Summary].[RATE_CODE]" caption="RATE_CODE" attribute="1" defaultMemberUniqueName="[OEE Summary].[RATE_CODE].[All]" allUniqueName="[OEE Summary].[RATE_CODE].[All]" dimensionUniqueName="[OEE Summary]" displayFolder="" count="0" unbalanced="0" hidden="1"/>
    <cacheHierarchy uniqueName="[OEE Summary].[SID_ID]" caption="SID_ID" attribute="1" defaultMemberUniqueName="[OEE Summary].[SID_ID].[All]" allUniqueName="[OEE Summary].[SID_ID].[All]" dimensionUniqueName="[OEE Summary]" displayFolder="" count="0" unbalanced="0" hidden="1"/>
    <cacheHierarchy uniqueName="[Operating Unit].[OPERATING_UNIT_ID]" caption="OPERATING_UNIT_ID" attribute="1" defaultMemberUniqueName="[Operating Unit].[OPERATING_UNIT_ID].[All]" allUniqueName="[Operating Unit].[OPERATING_UNIT_ID].[All]" dimensionUniqueName="[Operating Unit]" displayFolder="" count="0" unbalanced="0" hidden="1"/>
    <cacheHierarchy uniqueName="[Operating Unit].[Operating_Unit_Upper]" caption="Operating_Unit_Upper" attribute="1" defaultMemberUniqueName="[Operating Unit].[Operating_Unit_Upper].[All]" allUniqueName="[Operating Unit].[Operating_Unit_Upper].[All]" dimensionUniqueName="[Operating Unit]" displayFolder="" count="0" unbalanced="0" hidden="1"/>
    <cacheHierarchy uniqueName="[OPERATING_UNIT_OLD].[Operating Unit Old Upper]" caption="Operating Unit Old Upper" attribute="1" defaultMemberUniqueName="[OPERATING_UNIT_OLD].[Operating Unit Old Upper].[All]" allUniqueName="[OPERATING_UNIT_OLD].[Operating Unit Old Upper].[All]" dimensionUniqueName="[OPERATING_UNIT_OLD]" displayFolder="" count="0" unbalanced="0" hidden="1"/>
    <cacheHierarchy uniqueName="[OPERATING_UNIT_OLD].[OPERATING_UNIT_ID_OLD]" caption="OPERATING_UNIT_ID_OLD" attribute="1" defaultMemberUniqueName="[OPERATING_UNIT_OLD].[OPERATING_UNIT_ID_OLD].[All]" allUniqueName="[OPERATING_UNIT_OLD].[OPERATING_UNIT_ID_OLD].[All]" dimensionUniqueName="[OPERATING_UNIT_OLD]" displayFolder="" count="0" unbalanced="0" hidden="1"/>
    <cacheHierarchy uniqueName="[OPERATING_UNIT_OLD].[OPERATING_UNIT_OLD]" caption="OPERATING_UNIT_OLD" attribute="1" defaultMemberUniqueName="[OPERATING_UNIT_OLD].[OPERATING_UNIT_OLD].[All]" allUniqueName="[OPERATING_UNIT_OLD].[OPERATING_UNIT_OLD].[All]" dimensionUniqueName="[OPERATING_UNIT_OLD]" displayFolder="" count="0" unbalanced="0" hidden="1"/>
    <cacheHierarchy uniqueName="[OPERATING_UNIT_OLD].[SEGMENT_OLD]" caption="SEGMENT_OLD" attribute="1" defaultMemberUniqueName="[OPERATING_UNIT_OLD].[SEGMENT_OLD].[All]" allUniqueName="[OPERATING_UNIT_OLD].[SEGMENT_OLD].[All]" dimensionUniqueName="[OPERATING_UNIT_OLD]" displayFolder="" count="0" unbalanced="0" hidden="1"/>
    <cacheHierarchy uniqueName="[Overpack].[CAL_YR_GMT]" caption="CAL_YR_GMT" attribute="1" defaultMemberUniqueName="[Overpack].[CAL_YR_GMT].[All]" allUniqueName="[Overpack].[CAL_YR_GMT].[All]" dimensionUniqueName="[Overpack]" displayFolder="" count="0" unbalanced="0" hidden="1"/>
    <cacheHierarchy uniqueName="[Overpack].[CNSMR_DECLR_WT_G]" caption="CNSMR_DECLR_WT_G" attribute="1" defaultMemberUniqueName="[Overpack].[CNSMR_DECLR_WT_G].[All]" allUniqueName="[Overpack].[CNSMR_DECLR_WT_G].[All]" dimensionUniqueName="[Overpack]" displayFolder="" count="0" unbalanced="0" hidden="1"/>
    <cacheHierarchy uniqueName="[Overpack].[CNSMR_PER_SKU]" caption="CNSMR_PER_SKU" attribute="1" defaultMemberUniqueName="[Overpack].[CNSMR_PER_SKU].[All]" allUniqueName="[Overpack].[CNSMR_PER_SKU].[All]" dimensionUniqueName="[Overpack]" displayFolder="" count="0" unbalanced="0" hidden="1"/>
    <cacheHierarchy uniqueName="[Overpack].[CNSMR_PRDN]" caption="CNSMR_PRDN" attribute="1" defaultMemberUniqueName="[Overpack].[CNSMR_PRDN].[All]" allUniqueName="[Overpack].[CNSMR_PRDN].[All]" dimensionUniqueName="[Overpack]" displayFolder="" count="0" unbalanced="0" hidden="1"/>
    <cacheHierarchy uniqueName="[Overpack].[CNSMR_PRDN_UNUSED]" caption="CNSMR_PRDN_UNUSED" attribute="1" defaultMemberUniqueName="[Overpack].[CNSMR_PRDN_UNUSED].[All]" allUniqueName="[Overpack].[CNSMR_PRDN_UNUSED].[All]" dimensionUniqueName="[Overpack]" displayFolder="" count="0" unbalanced="0" hidden="1"/>
    <cacheHierarchy uniqueName="[Overpack].[CNSMR_PRDN_USED]" caption="CNSMR_PRDN_USED" attribute="1" defaultMemberUniqueName="[Overpack].[CNSMR_PRDN_USED].[All]" allUniqueName="[Overpack].[CNSMR_PRDN_USED].[All]" dimensionUniqueName="[Overpack]" displayFolder="" count="0" unbalanced="0" hidden="1"/>
    <cacheHierarchy uniqueName="[Overpack].[CNSMR_SMPL_WT_AVG_G]" caption="CNSMR_SMPL_WT_AVG_G" attribute="1" defaultMemberUniqueName="[Overpack].[CNSMR_SMPL_WT_AVG_G].[All]" allUniqueName="[Overpack].[CNSMR_SMPL_WT_AVG_G].[All]" dimensionUniqueName="[Overpack]" displayFolder="" count="0" unbalanced="0" hidden="1"/>
    <cacheHierarchy uniqueName="[Overpack].[CNSMR_TGT_WT_G]" caption="CNSMR_TGT_WT_G" attribute="1" defaultMemberUniqueName="[Overpack].[CNSMR_TGT_WT_G].[All]" allUniqueName="[Overpack].[CNSMR_TGT_WT_G].[All]" dimensionUniqueName="[Overpack]" displayFolder="" count="0" unbalanced="0" hidden="1"/>
    <cacheHierarchy uniqueName="[Overpack].[CRTE_GMT_TS]" caption="CRTE_GMT_TS" attribute="1" defaultMemberUniqueName="[Overpack].[CRTE_GMT_TS].[All]" allUniqueName="[Overpack].[CRTE_GMT_TS].[All]" dimensionUniqueName="[Overpack]" displayFolder="" count="0" unbalanced="0" hidden="1"/>
    <cacheHierarchy uniqueName="[Overpack].[CRTE_TS]" caption="CRTE_TS" attribute="1" defaultMemberUniqueName="[Overpack].[CRTE_TS].[All]" allUniqueName="[Overpack].[CRTE_TS].[All]" dimensionUniqueName="[Overpack]" displayFolder="" count="0" unbalanced="0" hidden="1"/>
    <cacheHierarchy uniqueName="[Overpack].[DECL_WT_BY_CASES]" caption="DECL_WT_BY_CASES" attribute="1" defaultMemberUniqueName="[Overpack].[DECL_WT_BY_CASES].[All]" allUniqueName="[Overpack].[DECL_WT_BY_CASES].[All]" dimensionUniqueName="[Overpack]" displayFolder="" count="0" unbalanced="0" hidden="1"/>
    <cacheHierarchy uniqueName="[Overpack].[Declared_Total_Lbs]" caption="Declared_Total_Lbs" attribute="1" defaultMemberUniqueName="[Overpack].[Declared_Total_Lbs].[All]" allUniqueName="[Overpack].[Declared_Total_Lbs].[All]" dimensionUniqueName="[Overpack]" displayFolder="" count="0" unbalanced="0" hidden="1"/>
    <cacheHierarchy uniqueName="[Overpack].[DECLR_CNSMR_PRDN_UNUSED]" caption="DECLR_CNSMR_PRDN_UNUSED" attribute="1" defaultMemberUniqueName="[Overpack].[DECLR_CNSMR_PRDN_UNUSED].[All]" allUniqueName="[Overpack].[DECLR_CNSMR_PRDN_UNUSED].[All]" dimensionUniqueName="[Overpack]" displayFolder="" count="0" unbalanced="0" hidden="1"/>
    <cacheHierarchy uniqueName="[Overpack].[DECLR_CNSMR_PRDN_USED]" caption="DECLR_CNSMR_PRDN_USED" attribute="1" defaultMemberUniqueName="[Overpack].[DECLR_CNSMR_PRDN_USED].[All]" allUniqueName="[Overpack].[DECLR_CNSMR_PRDN_USED].[All]" dimensionUniqueName="[Overpack]" displayFolder="" count="0" unbalanced="0" hidden="1"/>
    <cacheHierarchy uniqueName="[Overpack].[DECLR_OP_CST]" caption="DECLR_OP_CST" attribute="1" defaultMemberUniqueName="[Overpack].[DECLR_OP_CST].[All]" allUniqueName="[Overpack].[DECLR_OP_CST].[All]" dimensionUniqueName="[Overpack]" displayFolder="" count="0" unbalanced="0" hidden="1"/>
    <cacheHierarchy uniqueName="[Overpack].[DECLR_OP_LBS]" caption="DECLR_OP_LBS" attribute="1" defaultMemberUniqueName="[Overpack].[DECLR_OP_LBS].[All]" allUniqueName="[Overpack].[DECLR_OP_LBS].[All]" dimensionUniqueName="[Overpack]" displayFolder="" count="0" unbalanced="0" hidden="1"/>
    <cacheHierarchy uniqueName="[Overpack].[DECLR_SMPL_WT_BY_CASES]" caption="DECLR_SMPL_WT_BY_CASES" attribute="1" defaultMemberUniqueName="[Overpack].[DECLR_SMPL_WT_BY_CASES].[All]" allUniqueName="[Overpack].[DECLR_SMPL_WT_BY_CASES].[All]" dimensionUniqueName="[Overpack]" displayFolder="" count="0" unbalanced="0" hidden="1"/>
    <cacheHierarchy uniqueName="[Overpack].[DECLR_SMPL_WT_CNT_UNUSED]" caption="DECLR_SMPL_WT_CNT_UNUSED" attribute="1" defaultMemberUniqueName="[Overpack].[DECLR_SMPL_WT_CNT_UNUSED].[All]" allUniqueName="[Overpack].[DECLR_SMPL_WT_CNT_UNUSED].[All]" dimensionUniqueName="[Overpack]" displayFolder="" count="0" unbalanced="0" hidden="1"/>
    <cacheHierarchy uniqueName="[Overpack].[DECLR_SMPL_WT_CNT_USED]" caption="DECLR_SMPL_WT_CNT_USED" attribute="1" defaultMemberUniqueName="[Overpack].[DECLR_SMPL_WT_CNT_USED].[All]" allUniqueName="[Overpack].[DECLR_SMPL_WT_CNT_USED].[All]" dimensionUniqueName="[Overpack]" displayFolder="" count="0" unbalanced="0" hidden="1"/>
    <cacheHierarchy uniqueName="[Overpack].[DW_PARENT_PROD_ID]" caption="DW_PARENT_PROD_ID" attribute="1" defaultMemberUniqueName="[Overpack].[DW_PARENT_PROD_ID].[All]" allUniqueName="[Overpack].[DW_PARENT_PROD_ID].[All]" dimensionUniqueName="[Overpack]" displayFolder="" count="0" unbalanced="0" hidden="1"/>
    <cacheHierarchy uniqueName="[Overpack].[DW_PROD_ID]" caption="DW_PROD_ID" attribute="1" defaultMemberUniqueName="[Overpack].[DW_PROD_ID].[All]" allUniqueName="[Overpack].[DW_PROD_ID].[All]" dimensionUniqueName="[Overpack]" displayFolder="" count="0" unbalanced="0" hidden="1"/>
    <cacheHierarchy uniqueName="[Overpack].[DW_SYS_ID]" caption="DW_SYS_ID" attribute="1" defaultMemberUniqueName="[Overpack].[DW_SYS_ID].[All]" allUniqueName="[Overpack].[DW_SYS_ID].[All]" dimensionUniqueName="[Overpack]" displayFolder="" count="0" unbalanced="0" hidden="1"/>
    <cacheHierarchy uniqueName="[Overpack].[FISCAL_AREA_SHIFT_ID]" caption="FISCAL_AREA_SHIFT_ID" attribute="1" defaultMemberUniqueName="[Overpack].[FISCAL_AREA_SHIFT_ID].[All]" allUniqueName="[Overpack].[FISCAL_AREA_SHIFT_ID].[All]" dimensionUniqueName="[Overpack]" displayFolder="" count="0" unbalanced="0" hidden="1"/>
    <cacheHierarchy uniqueName="[Overpack].[FY_NBR]" caption="FY_NBR" attribute="1" defaultMemberUniqueName="[Overpack].[FY_NBR].[All]" allUniqueName="[Overpack].[FY_NBR].[All]" dimensionUniqueName="[Overpack]" displayFolder="" count="0" unbalanced="0" hidden="1"/>
    <cacheHierarchy uniqueName="[Overpack].[HAVE_SMPLS]" caption="HAVE_SMPLS" attribute="1" defaultMemberUniqueName="[Overpack].[HAVE_SMPLS].[All]" allUniqueName="[Overpack].[HAVE_SMPLS].[All]" dimensionUniqueName="[Overpack]" displayFolder="" count="0" unbalanced="0" hidden="1"/>
    <cacheHierarchy uniqueName="[Overpack].[HAVE_TGTS]" caption="HAVE_TGTS" attribute="1" defaultMemberUniqueName="[Overpack].[HAVE_TGTS].[All]" allUniqueName="[Overpack].[HAVE_TGTS].[All]" dimensionUniqueName="[Overpack]" displayFolder="" count="0" unbalanced="0" hidden="1"/>
    <cacheHierarchy uniqueName="[Overpack].[now_dt]" caption="now_dt" attribute="1" defaultMemberUniqueName="[Overpack].[now_dt].[All]" allUniqueName="[Overpack].[now_dt].[All]" dimensionUniqueName="[Overpack]" displayFolder="" count="0" unbalanced="0" hidden="1"/>
    <cacheHierarchy uniqueName="[Overpack].[PRD_CST_PER_LB]" caption="PRD_CST_PER_LB" attribute="1" defaultMemberUniqueName="[Overpack].[PRD_CST_PER_LB].[All]" allUniqueName="[Overpack].[PRD_CST_PER_LB].[All]" dimensionUniqueName="[Overpack]" displayFolder="" count="0" unbalanced="0" hidden="1"/>
    <cacheHierarchy uniqueName="[Overpack].[PRD_TY]" caption="PRD_TY" attribute="1" defaultMemberUniqueName="[Overpack].[PRD_TY].[All]" allUniqueName="[Overpack].[PRD_TY].[All]" dimensionUniqueName="[Overpack]" displayFolder="" count="0" unbalanced="0" hidden="1"/>
    <cacheHierarchy uniqueName="[Overpack].[REL_GMT_DAY_SEQ]" caption="REL_GMT_DAY_SEQ" attribute="1" defaultMemberUniqueName="[Overpack].[REL_GMT_DAY_SEQ].[All]" allUniqueName="[Overpack].[REL_GMT_DAY_SEQ].[All]" dimensionUniqueName="[Overpack]" displayFolder="" count="0" unbalanced="0" hidden="1"/>
    <cacheHierarchy uniqueName="[Overpack].[SID_ID]" caption="SID_ID" attribute="1" defaultMemberUniqueName="[Overpack].[SID_ID].[All]" allUniqueName="[Overpack].[SID_ID].[All]" dimensionUniqueName="[Overpack]" displayFolder="" count="0" unbalanced="0" hidden="1"/>
    <cacheHierarchy uniqueName="[Overpack].[SMPL_WT_BY_CASES]" caption="SMPL_WT_BY_CASES" attribute="1" defaultMemberUniqueName="[Overpack].[SMPL_WT_BY_CASES].[All]" allUniqueName="[Overpack].[SMPL_WT_BY_CASES].[All]" dimensionUniqueName="[Overpack]" displayFolder="" count="0" unbalanced="0" hidden="1"/>
    <cacheHierarchy uniqueName="[Overpack].[SMPL_WT_CNT_UNUSED]" caption="SMPL_WT_CNT_UNUSED" attribute="1" defaultMemberUniqueName="[Overpack].[SMPL_WT_CNT_UNUSED].[All]" allUniqueName="[Overpack].[SMPL_WT_CNT_UNUSED].[All]" dimensionUniqueName="[Overpack]" displayFolder="" count="0" unbalanced="0" hidden="1"/>
    <cacheHierarchy uniqueName="[Overpack].[SMPL_WT_CNT_USED]" caption="SMPL_WT_CNT_USED" attribute="1" defaultMemberUniqueName="[Overpack].[SMPL_WT_CNT_USED].[All]" allUniqueName="[Overpack].[SMPL_WT_CNT_USED].[All]" dimensionUniqueName="[Overpack]" displayFolder="" count="0" unbalanced="0" hidden="1"/>
    <cacheHierarchy uniqueName="[Overpack].[Target_Lbs]" caption="Target_Lbs" attribute="1" defaultMemberUniqueName="[Overpack].[Target_Lbs].[All]" allUniqueName="[Overpack].[Target_Lbs].[All]" dimensionUniqueName="[Overpack]" displayFolder="" count="0" unbalanced="0" hidden="1"/>
    <cacheHierarchy uniqueName="[Overpack].[target_lbs_declared]" caption="target_lbs_declared" attribute="1" defaultMemberUniqueName="[Overpack].[target_lbs_declared].[All]" allUniqueName="[Overpack].[target_lbs_declared].[All]" dimensionUniqueName="[Overpack]" displayFolder="" count="0" unbalanced="0" hidden="1"/>
    <cacheHierarchy uniqueName="[Overpack].[TARGET_TYPE]" caption="TARGET_TYPE" attribute="1" defaultMemberUniqueName="[Overpack].[TARGET_TYPE].[All]" allUniqueName="[Overpack].[TARGET_TYPE].[All]" dimensionUniqueName="[Overpack]" displayFolder="" count="0" unbalanced="0" hidden="1"/>
    <cacheHierarchy uniqueName="[Overpack].[TGT_OP_CST]" caption="TGT_OP_CST" attribute="1" defaultMemberUniqueName="[Overpack].[TGT_OP_CST].[All]" allUniqueName="[Overpack].[TGT_OP_CST].[All]" dimensionUniqueName="[Overpack]" displayFolder="" count="0" unbalanced="0" hidden="1"/>
    <cacheHierarchy uniqueName="[Overpack].[TGT_OP_LBS]" caption="TGT_OP_LBS" attribute="1" defaultMemberUniqueName="[Overpack].[TGT_OP_LBS].[All]" allUniqueName="[Overpack].[TGT_OP_LBS].[All]" dimensionUniqueName="[Overpack]" displayFolder="" count="0" unbalanced="0" hidden="1"/>
    <cacheHierarchy uniqueName="[Overpack].[TGT_WT_BY_CASES]" caption="TGT_WT_BY_CASES" attribute="1" defaultMemberUniqueName="[Overpack].[TGT_WT_BY_CASES].[All]" allUniqueName="[Overpack].[TGT_WT_BY_CASES].[All]" dimensionUniqueName="[Overpack]" displayFolder="" count="0" unbalanced="0" hidden="1"/>
    <cacheHierarchy uniqueName="[Overpack].[Total_Lbs]" caption="Total_Lbs" attribute="1" defaultMemberUniqueName="[Overpack].[Total_Lbs].[All]" allUniqueName="[Overpack].[Total_Lbs].[All]" dimensionUniqueName="[Overpack]" displayFolder="" count="0" unbalanced="0" hidden="1"/>
    <cacheHierarchy uniqueName="[OVERPACK_BY_UNIT].[CAL_YR_GMT]" caption="CAL_YR_GMT" attribute="1" defaultMemberUniqueName="[OVERPACK_BY_UNIT].[CAL_YR_GMT].[All]" allUniqueName="[OVERPACK_BY_UNIT].[CAL_YR_GMT].[All]" dimensionUniqueName="[OVERPACK_BY_UNIT]" displayFolder="" count="0" unbalanced="0" hidden="1"/>
    <cacheHierarchy uniqueName="[OVERPACK_BY_UNIT].[CNSMR_DECLR_WT_G]" caption="CNSMR_DECLR_WT_G" attribute="1" defaultMemberUniqueName="[OVERPACK_BY_UNIT].[CNSMR_DECLR_WT_G].[All]" allUniqueName="[OVERPACK_BY_UNIT].[CNSMR_DECLR_WT_G].[All]" dimensionUniqueName="[OVERPACK_BY_UNIT]" displayFolder="" count="0" unbalanced="0" hidden="1"/>
    <cacheHierarchy uniqueName="[OVERPACK_BY_UNIT].[CNSMR_PER_SKU]" caption="CNSMR_PER_SKU" attribute="1" defaultMemberUniqueName="[OVERPACK_BY_UNIT].[CNSMR_PER_SKU].[All]" allUniqueName="[OVERPACK_BY_UNIT].[CNSMR_PER_SKU].[All]" dimensionUniqueName="[OVERPACK_BY_UNIT]" displayFolder="" count="0" unbalanced="0" hidden="1"/>
    <cacheHierarchy uniqueName="[OVERPACK_BY_UNIT].[CNSMR_SMPL_WT_AVG_G]" caption="CNSMR_SMPL_WT_AVG_G" attribute="1" defaultMemberUniqueName="[OVERPACK_BY_UNIT].[CNSMR_SMPL_WT_AVG_G].[All]" allUniqueName="[OVERPACK_BY_UNIT].[CNSMR_SMPL_WT_AVG_G].[All]" dimensionUniqueName="[OVERPACK_BY_UNIT]" displayFolder="" count="0" unbalanced="0" hidden="1"/>
    <cacheHierarchy uniqueName="[OVERPACK_BY_UNIT].[CNSMR_TGT_WT_G]" caption="CNSMR_TGT_WT_G" attribute="1" defaultMemberUniqueName="[OVERPACK_BY_UNIT].[CNSMR_TGT_WT_G].[All]" allUniqueName="[OVERPACK_BY_UNIT].[CNSMR_TGT_WT_G].[All]" dimensionUniqueName="[OVERPACK_BY_UNIT]" displayFolder="" count="0" unbalanced="0" hidden="1"/>
    <cacheHierarchy uniqueName="[OVERPACK_BY_UNIT].[CRTE_GMT_TS]" caption="CRTE_GMT_TS" attribute="1" defaultMemberUniqueName="[OVERPACK_BY_UNIT].[CRTE_GMT_TS].[All]" allUniqueName="[OVERPACK_BY_UNIT].[CRTE_GMT_TS].[All]" dimensionUniqueName="[OVERPACK_BY_UNIT]" displayFolder="" count="0" unbalanced="0" hidden="1"/>
    <cacheHierarchy uniqueName="[OVERPACK_BY_UNIT].[CRTE_TS]" caption="CRTE_TS" attribute="1" defaultMemberUniqueName="[OVERPACK_BY_UNIT].[CRTE_TS].[All]" allUniqueName="[OVERPACK_BY_UNIT].[CRTE_TS].[All]" dimensionUniqueName="[OVERPACK_BY_UNIT]" displayFolder="" count="0" unbalanced="0" hidden="1"/>
    <cacheHierarchy uniqueName="[OVERPACK_BY_UNIT].[DW_PARENT_PROD_ID]" caption="DW_PARENT_PROD_ID" attribute="1" defaultMemberUniqueName="[OVERPACK_BY_UNIT].[DW_PARENT_PROD_ID].[All]" allUniqueName="[OVERPACK_BY_UNIT].[DW_PARENT_PROD_ID].[All]" dimensionUniqueName="[OVERPACK_BY_UNIT]" displayFolder="" count="0" unbalanced="0" hidden="1"/>
    <cacheHierarchy uniqueName="[OVERPACK_BY_UNIT].[DW_PROD_ID]" caption="DW_PROD_ID" attribute="1" defaultMemberUniqueName="[OVERPACK_BY_UNIT].[DW_PROD_ID].[All]" allUniqueName="[OVERPACK_BY_UNIT].[DW_PROD_ID].[All]" dimensionUniqueName="[OVERPACK_BY_UNIT]" displayFolder="" count="0" unbalanced="0" hidden="1"/>
    <cacheHierarchy uniqueName="[OVERPACK_BY_UNIT].[DW_SYS_ID]" caption="DW_SYS_ID" attribute="1" defaultMemberUniqueName="[OVERPACK_BY_UNIT].[DW_SYS_ID].[All]" allUniqueName="[OVERPACK_BY_UNIT].[DW_SYS_ID].[All]" dimensionUniqueName="[OVERPACK_BY_UNIT]" displayFolder="" count="0" unbalanced="0" hidden="1"/>
    <cacheHierarchy uniqueName="[OVERPACK_BY_UNIT].[DW_UNIT_ID]" caption="DW_UNIT_ID" attribute="1" defaultMemberUniqueName="[OVERPACK_BY_UNIT].[DW_UNIT_ID].[All]" allUniqueName="[OVERPACK_BY_UNIT].[DW_UNIT_ID].[All]" dimensionUniqueName="[OVERPACK_BY_UNIT]" displayFolder="" count="0" unbalanced="0" hidden="1"/>
    <cacheHierarchy uniqueName="[OVERPACK_BY_UNIT].[FISCAL_AREA_SHIFT_ID]" caption="FISCAL_AREA_SHIFT_ID" attribute="1" defaultMemberUniqueName="[OVERPACK_BY_UNIT].[FISCAL_AREA_SHIFT_ID].[All]" allUniqueName="[OVERPACK_BY_UNIT].[FISCAL_AREA_SHIFT_ID].[All]" dimensionUniqueName="[OVERPACK_BY_UNIT]" displayFolder="" count="0" unbalanced="0" hidden="1"/>
    <cacheHierarchy uniqueName="[OVERPACK_BY_UNIT].[FY_NBR]" caption="FY_NBR" attribute="1" defaultMemberUniqueName="[OVERPACK_BY_UNIT].[FY_NBR].[All]" allUniqueName="[OVERPACK_BY_UNIT].[FY_NBR].[All]" dimensionUniqueName="[OVERPACK_BY_UNIT]" displayFolder="" count="0" unbalanced="0" hidden="1"/>
    <cacheHierarchy uniqueName="[OVERPACK_BY_UNIT].[HAVE_SMPLS]" caption="HAVE_SMPLS" attribute="1" defaultMemberUniqueName="[OVERPACK_BY_UNIT].[HAVE_SMPLS].[All]" allUniqueName="[OVERPACK_BY_UNIT].[HAVE_SMPLS].[All]" dimensionUniqueName="[OVERPACK_BY_UNIT]" displayFolder="" count="0" unbalanced="0" hidden="1"/>
    <cacheHierarchy uniqueName="[OVERPACK_BY_UNIT].[HAVE_TGTS]" caption="HAVE_TGTS" attribute="1" defaultMemberUniqueName="[OVERPACK_BY_UNIT].[HAVE_TGTS].[All]" allUniqueName="[OVERPACK_BY_UNIT].[HAVE_TGTS].[All]" dimensionUniqueName="[OVERPACK_BY_UNIT]" displayFolder="" count="0" unbalanced="0" hidden="1"/>
    <cacheHierarchy uniqueName="[OVERPACK_BY_UNIT].[PRD_TY]" caption="PRD_TY" attribute="1" defaultMemberUniqueName="[OVERPACK_BY_UNIT].[PRD_TY].[All]" allUniqueName="[OVERPACK_BY_UNIT].[PRD_TY].[All]" dimensionUniqueName="[OVERPACK_BY_UNIT]" displayFolder="" count="0" unbalanced="0" hidden="1"/>
    <cacheHierarchy uniqueName="[OVERPACK_BY_UNIT].[REL_GMT_DAY_SEQ]" caption="REL_GMT_DAY_SEQ" attribute="1" defaultMemberUniqueName="[OVERPACK_BY_UNIT].[REL_GMT_DAY_SEQ].[All]" allUniqueName="[OVERPACK_BY_UNIT].[REL_GMT_DAY_SEQ].[All]" dimensionUniqueName="[OVERPACK_BY_UNIT]" displayFolder="" count="0" unbalanced="0" hidden="1"/>
    <cacheHierarchy uniqueName="[OVERPACK_BY_UNIT].[SID_ID]" caption="SID_ID" attribute="1" defaultMemberUniqueName="[OVERPACK_BY_UNIT].[SID_ID].[All]" allUniqueName="[OVERPACK_BY_UNIT].[SID_ID].[All]" dimensionUniqueName="[OVERPACK_BY_UNIT]" displayFolder="" count="0" unbalanced="0" hidden="1"/>
    <cacheHierarchy uniqueName="[OVERPACK_BY_UNIT].[SMPL_WT_CNT_USED]" caption="SMPL_WT_CNT_USED" attribute="1" defaultMemberUniqueName="[OVERPACK_BY_UNIT].[SMPL_WT_CNT_USED].[All]" allUniqueName="[OVERPACK_BY_UNIT].[SMPL_WT_CNT_USED].[All]" dimensionUniqueName="[OVERPACK_BY_UNIT]" displayFolder="" count="0" unbalanced="0" hidden="1"/>
    <cacheHierarchy uniqueName="[OVERPACK_BY_UNIT].[TARGET_TYPE]" caption="TARGET_TYPE" attribute="1" defaultMemberUniqueName="[OVERPACK_BY_UNIT].[TARGET_TYPE].[All]" allUniqueName="[OVERPACK_BY_UNIT].[TARGET_TYPE].[All]" dimensionUniqueName="[OVERPACK_BY_UNIT]" displayFolder="" count="0" unbalanced="0" hidden="1"/>
    <cacheHierarchy uniqueName="[Parameters].[Exclude_Clipboard_Data_NOT_Filter]" caption="Exclude_Clipboard_Data_NOT_Filter" attribute="1" defaultMemberUniqueName="[Parameters].[Exclude_Clipboard_Data_NOT_Filter].[All]" allUniqueName="[Parameters].[Exclude_Clipboard_Data_NOT_Filter].[All]" dimensionUniqueName="[Parameters]" displayFolder="" count="0" unbalanced="0" hidden="1"/>
    <cacheHierarchy uniqueName="[Parameters].[Test_Data_NOT_Filter]" caption="Test_Data_NOT_Filter" attribute="1" defaultMemberUniqueName="[Parameters].[Test_Data_NOT_Filter].[All]" allUniqueName="[Parameters].[Test_Data_NOT_Filter].[All]" dimensionUniqueName="[Parameters]" displayFolder="" count="0" unbalanced="0" hidden="1"/>
    <cacheHierarchy uniqueName="[Parent System].[AREA_ID]" caption="AREA_ID" attribute="1" defaultMemberUniqueName="[Parent System].[AREA_ID].[All]" allUniqueName="[Parent System].[AREA_ID].[All]" dimensionUniqueName="[Parent System]" displayFolder="" count="0" unbalanced="0" hidden="1"/>
    <cacheHierarchy uniqueName="[Parent System].[PARENT_SYS_ID]" caption="PARENT_SYS_ID" attribute="1" defaultMemberUniqueName="[Parent System].[PARENT_SYS_ID].[All]" allUniqueName="[Parent System].[PARENT_SYS_ID].[All]" dimensionUniqueName="[Parent System]" displayFolder="" count="0" unbalanced="0" hidden="1"/>
    <cacheHierarchy uniqueName="[Parent System].[SYSTEM_TYPE_ID]" caption="SYSTEM_TYPE_ID" attribute="1" defaultMemberUniqueName="[Parent System].[SYSTEM_TYPE_ID].[All]" allUniqueName="[Parent System].[SYSTEM_TYPE_ID].[All]" dimensionUniqueName="[Parent System]" displayFolder="" count="0" unbalanced="0" hidden="1"/>
    <cacheHierarchy uniqueName="[Performance Metrics].[PROCESSED_DATE]" caption="PROCESSED_DATE" attribute="1" defaultMemberUniqueName="[Performance Metrics].[PROCESSED_DATE].[All]" allUniqueName="[Performance Metrics].[PROCESSED_DATE].[All]" dimensionUniqueName="[Performance Metrics]" displayFolder="" count="0" unbalanced="0" hidden="1"/>
    <cacheHierarchy uniqueName="[PERIOD_REF].[NUM_IN_FUTURE]" caption="NUM_IN_FUTURE" attribute="1" defaultMemberUniqueName="[PERIOD_REF].[NUM_IN_FUTURE].[All]" allUniqueName="[PERIOD_REF].[NUM_IN_FUTURE].[All]" dimensionUniqueName="[PERIOD_REF]" displayFolder="" count="0" unbalanced="0" hidden="1"/>
    <cacheHierarchy uniqueName="[PERIOD_REF].[NUM_IN_LIST]" caption="NUM_IN_LIST" attribute="1" defaultMemberUniqueName="[PERIOD_REF].[NUM_IN_LIST].[All]" allUniqueName="[PERIOD_REF].[NUM_IN_LIST].[All]" dimensionUniqueName="[PERIOD_REF]" displayFolder="" count="0" unbalanced="0" hidden="1"/>
    <cacheHierarchy uniqueName="[PERIOD_REF].[PERIOD_DESC]" caption="PERIOD_DESC" attribute="1" defaultMemberUniqueName="[PERIOD_REF].[PERIOD_DESC].[All]" allUniqueName="[PERIOD_REF].[PERIOD_DESC].[All]" dimensionUniqueName="[PERIOD_REF]" displayFolder="" count="0" unbalanced="0" hidden="1"/>
    <cacheHierarchy uniqueName="[PERIOD_REF].[PERIOD_ID]" caption="PERIOD_ID" attribute="1" defaultMemberUniqueName="[PERIOD_REF].[PERIOD_ID].[All]" allUniqueName="[PERIOD_REF].[PERIOD_ID].[All]" dimensionUniqueName="[PERIOD_REF]" displayFolder="" count="0" unbalanced="0" hidden="1"/>
    <cacheHierarchy uniqueName="[Plant].[DAX_TIME_FORMAT]" caption="DAX_TIME_FORMAT" attribute="1" defaultMemberUniqueName="[Plant].[DAX_TIME_FORMAT].[All]" allUniqueName="[Plant].[DAX_TIME_FORMAT].[All]" dimensionUniqueName="[Plant]" displayFolder="" count="0" unbalanced="0" hidden="1"/>
    <cacheHierarchy uniqueName="[Plant].[MAXIMO_SITE_ID]" caption="MAXIMO_SITE_ID" attribute="1" defaultMemberUniqueName="[Plant].[MAXIMO_SITE_ID].[All]" allUniqueName="[Plant].[MAXIMO_SITE_ID].[All]" dimensionUniqueName="[Plant]" displayFolder="" count="0" unbalanced="0" hidden="1"/>
    <cacheHierarchy uniqueName="[Plant].[NOW_DT]" caption="NOW_DT" attribute="1" defaultMemberUniqueName="[Plant].[NOW_DT].[All]" allUniqueName="[Plant].[NOW_DT].[All]" dimensionUniqueName="[Plant]" displayFolder="" count="0" unbalanced="0" hidden="1"/>
    <cacheHierarchy uniqueName="[Plant].[Plant_ID]" caption="Plant_ID" attribute="1" defaultMemberUniqueName="[Plant].[Plant_ID].[All]" allUniqueName="[Plant].[Plant_ID].[All]" dimensionUniqueName="[Plant]" displayFolder="Details" count="0" unbalanced="0" hidden="1"/>
    <cacheHierarchy uniqueName="[Plant].[SCRTY_MDL]" caption="SCRTY_MDL" attribute="1" defaultMemberUniqueName="[Plant].[SCRTY_MDL].[All]" allUniqueName="[Plant].[SCRTY_MDL].[All]" dimensionUniqueName="[Plant]" displayFolder="" count="0" unbalanced="0" hidden="1"/>
    <cacheHierarchy uniqueName="[Plant].[SID]" caption="SID" attribute="1" defaultMemberUniqueName="[Plant].[SID].[All]" allUniqueName="[Plant].[SID].[All]" dimensionUniqueName="[Plant]" displayFolder="" count="0" unbalanced="0" hidden="1"/>
    <cacheHierarchy uniqueName="[Plant].[SRVR_NM]" caption="SRVR_NM" attribute="1" defaultMemberUniqueName="[Plant].[SRVR_NM].[All]" allUniqueName="[Plant].[SRVR_NM].[All]" dimensionUniqueName="[Plant]" displayFolder="" count="0" unbalanced="0" hidden="1"/>
    <cacheHierarchy uniqueName="[Plant].[TIME_FORMAT]" caption="TIME_FORMAT" attribute="1" defaultMemberUniqueName="[Plant].[TIME_FORMAT].[All]" allUniqueName="[Plant].[TIME_FORMAT].[All]" dimensionUniqueName="[Plant]" displayFolder="" count="0" unbalanced="0" hidden="1"/>
    <cacheHierarchy uniqueName="[Plant].[UTC_HR_OFST]" caption="UTC_HR_OFST" attribute="1" defaultMemberUniqueName="[Plant].[UTC_HR_OFST].[All]" allUniqueName="[Plant].[UTC_HR_OFST].[All]" dimensionUniqueName="[Plant]" displayFolder="" count="0" unbalanced="0" hidden="1"/>
    <cacheHierarchy uniqueName="[PLANT_REGION].[Country]" caption="Country" attribute="1" defaultMemberUniqueName="[PLANT_REGION].[Country].[All]" allUniqueName="[PLANT_REGION].[Country].[All]" dimensionUniqueName="[PLANT_REGION]" displayFolder="" count="0" unbalanced="0" hidden="1"/>
    <cacheHierarchy uniqueName="[PLANT_REGION].[Manufacturing_Leader_Plant_Grouping]" caption="Manufacturing_Leader_Plant_Grouping" attribute="1" defaultMemberUniqueName="[PLANT_REGION].[Manufacturing_Leader_Plant_Grouping].[All]" allUniqueName="[PLANT_REGION].[Manufacturing_Leader_Plant_Grouping].[All]" dimensionUniqueName="[PLANT_REGION]" displayFolder="" count="0" unbalanced="0" hidden="1"/>
    <cacheHierarchy uniqueName="[PLANT_REGION].[Plant_ID]" caption="Plant_ID" attribute="1" defaultMemberUniqueName="[PLANT_REGION].[Plant_ID].[All]" allUniqueName="[PLANT_REGION].[Plant_ID].[All]" dimensionUniqueName="[PLANT_REGION]" displayFolder="" count="0" unbalanced="0" hidden="1"/>
    <cacheHierarchy uniqueName="[PLANT_REGION].[Region]" caption="Region" attribute="1" defaultMemberUniqueName="[PLANT_REGION].[Region].[All]" allUniqueName="[PLANT_REGION].[Region].[All]" dimensionUniqueName="[PLANT_REGION]" displayFolder="" count="0" unbalanced="0" hidden="1"/>
    <cacheHierarchy uniqueName="[PLANT_REGION].[Segment_ZLC]" caption="Segment_ZLC" attribute="1" defaultMemberUniqueName="[PLANT_REGION].[Segment_ZLC].[All]" allUniqueName="[PLANT_REGION].[Segment_ZLC].[All]" dimensionUniqueName="[PLANT_REGION]" displayFolder="" count="0" unbalanced="0" hidden="1"/>
    <cacheHierarchy uniqueName="[Previous Product].[DW_PREV_PROD_ID]" caption="DW_PREV_PROD_ID" attribute="1" defaultMemberUniqueName="[Previous Product].[DW_PREV_PROD_ID].[All]" allUniqueName="[Previous Product].[DW_PREV_PROD_ID].[All]" dimensionUniqueName="[Previous Product]" displayFolder="" count="0" unbalanced="0" hidden="1"/>
    <cacheHierarchy uniqueName="[Product].[AVC_GRP_ID]" caption="AVC_GRP_ID" attribute="1" defaultMemberUniqueName="[Product].[AVC_GRP_ID].[All]" allUniqueName="[Product].[AVC_GRP_ID].[All]" dimensionUniqueName="[Product]" displayFolder="" count="0" unbalanced="0" hidden="1"/>
    <cacheHierarchy uniqueName="[Product].[CD_DT_FMT_ID]" caption="CD_DT_FMT_ID" attribute="1" defaultMemberUniqueName="[Product].[CD_DT_FMT_ID].[All]" allUniqueName="[Product].[CD_DT_FMT_ID].[All]" dimensionUniqueName="[Product]" displayFolder="" count="0" unbalanced="0" hidden="1"/>
    <cacheHierarchy uniqueName="[Product].[CD_DT_FMT_ID_CASE]" caption="CD_DT_FMT_ID_CASE" attribute="1" defaultMemberUniqueName="[Product].[CD_DT_FMT_ID_CASE].[All]" allUniqueName="[Product].[CD_DT_FMT_ID_CASE].[All]" dimensionUniqueName="[Product]" displayFolder="" count="0" unbalanced="0" hidden="1"/>
    <cacheHierarchy uniqueName="[Product].[CD_DT_FMT_ID_SENS]" caption="CD_DT_FMT_ID_SENS" attribute="1" defaultMemberUniqueName="[Product].[CD_DT_FMT_ID_SENS].[All]" allUniqueName="[Product].[CD_DT_FMT_ID_SENS].[All]" dimensionUniqueName="[Product]" displayFolder="" count="0" unbalanced="0" hidden="1"/>
    <cacheHierarchy uniqueName="[Product].[dw_prnt_prod_id]" caption="dw_prnt_prod_id" attribute="1" defaultMemberUniqueName="[Product].[dw_prnt_prod_id].[All]" allUniqueName="[Product].[dw_prnt_prod_id].[All]" dimensionUniqueName="[Product]" displayFolder="" count="0" unbalanced="0" hidden="1"/>
    <cacheHierarchy uniqueName="[Product].[FRMLA_PRNT_ID]" caption="FRMLA_PRNT_ID" attribute="1" defaultMemberUniqueName="[Product].[FRMLA_PRNT_ID].[All]" allUniqueName="[Product].[FRMLA_PRNT_ID].[All]" dimensionUniqueName="[Product]" displayFolder="" count="0" unbalanced="0" hidden="1"/>
    <cacheHierarchy uniqueName="[Product].[General Mills INC Division Code MM]" caption="General Mills INC Division Code MM" attribute="1" defaultMemberUniqueName="[Product].[General Mills INC Division Code MM].[All]" allUniqueName="[Product].[General Mills INC Division Code MM].[All]" dimensionUniqueName="[Product]" displayFolder="Details\Material" count="0" unbalanced="0" hidden="1"/>
    <cacheHierarchy uniqueName="[Product].[NATION_ID]" caption="NATION_ID" attribute="1" defaultMemberUniqueName="[Product].[NATION_ID].[All]" allUniqueName="[Product].[NATION_ID].[All]" dimensionUniqueName="[Product]" displayFolder="" count="0" unbalanced="0" hidden="1"/>
    <cacheHierarchy uniqueName="[Product].[PK_PRD_REF_ID]" caption="PK_PRD_REF_ID" attribute="1" defaultMemberUniqueName="[Product].[PK_PRD_REF_ID].[All]" allUniqueName="[Product].[PK_PRD_REF_ID].[All]" dimensionUniqueName="[Product]" displayFolder="" count="0" unbalanced="0" hidden="1"/>
    <cacheHierarchy uniqueName="[Product].[pk_prnt_prd_ref_id]" caption="pk_prnt_prd_ref_id" attribute="1" defaultMemberUniqueName="[Product].[pk_prnt_prd_ref_id].[All]" allUniqueName="[Product].[pk_prnt_prd_ref_id].[All]" dimensionUniqueName="[Product]" displayFolder="" count="0" unbalanced="0" hidden="1"/>
    <cacheHierarchy uniqueName="[Product].[PRD_RT_SPEC_ID]" caption="PRD_RT_SPEC_ID" attribute="1" defaultMemberUniqueName="[Product].[PRD_RT_SPEC_ID].[All]" allUniqueName="[Product].[PRD_RT_SPEC_ID].[All]" dimensionUniqueName="[Product]" displayFolder="" count="0" unbalanced="0" hidden="1"/>
    <cacheHierarchy uniqueName="[Product].[PRNT_ID]" caption="PRNT_ID" attribute="1" defaultMemberUniqueName="[Product].[PRNT_ID].[All]" allUniqueName="[Product].[PRNT_ID].[All]" dimensionUniqueName="[Product]" displayFolder="" count="0" unbalanced="0" hidden="1"/>
    <cacheHierarchy uniqueName="[Product].[PROC_TY_ID]" caption="PROC_TY_ID" attribute="1" defaultMemberUniqueName="[Product].[PROC_TY_ID].[All]" allUniqueName="[Product].[PROC_TY_ID].[All]" dimensionUniqueName="[Product]" displayFolder="" count="0" unbalanced="0" hidden="1"/>
    <cacheHierarchy uniqueName="[Product].[SEN_GRD_SPEC_ID]" caption="SEN_GRD_SPEC_ID" attribute="1" defaultMemberUniqueName="[Product].[SEN_GRD_SPEC_ID].[All]" allUniqueName="[Product].[SEN_GRD_SPEC_ID].[All]" dimensionUniqueName="[Product]" displayFolder="" count="0" unbalanced="0" hidden="1"/>
    <cacheHierarchy uniqueName="[Product].[SEN_PRD_RT_SPEC_ID]" caption="SEN_PRD_RT_SPEC_ID" attribute="1" defaultMemberUniqueName="[Product].[SEN_PRD_RT_SPEC_ID].[All]" allUniqueName="[Product].[SEN_PRD_RT_SPEC_ID].[All]" dimensionUniqueName="[Product]" displayFolder="" count="0" unbalanced="0" hidden="1"/>
    <cacheHierarchy uniqueName="[Product].[SID_ID]" caption="SID_ID" attribute="1" defaultMemberUniqueName="[Product].[SID_ID].[All]" allUniqueName="[Product].[SID_ID].[All]" dimensionUniqueName="[Product]" displayFolder="" count="0" unbalanced="0" hidden="1"/>
    <cacheHierarchy uniqueName="[Product].[SZ_ID]" caption="SZ_ID" attribute="1" defaultMemberUniqueName="[Product].[SZ_ID].[All]" allUniqueName="[Product].[SZ_ID].[All]" dimensionUniqueName="[Product]" displayFolder="" count="0" unbalanced="0" hidden="1"/>
    <cacheHierarchy uniqueName="[Product Type].[PRD_TYP_ID]" caption="PRD_TYP_ID" attribute="1" defaultMemberUniqueName="[Product Type].[PRD_TYP_ID].[All]" allUniqueName="[Product Type].[PRD_TYP_ID].[All]" dimensionUniqueName="[Product Type]" displayFolder="" count="0" unbalanced="0" hidden="1"/>
    <cacheHierarchy uniqueName="[Production].[ACT_VS_STD_UOM]" caption="ACT_VS_STD_UOM" attribute="1" defaultMemberUniqueName="[Production].[ACT_VS_STD_UOM].[All]" allUniqueName="[Production].[ACT_VS_STD_UOM].[All]" dimensionUniqueName="[Production]" displayFolder="" count="0" unbalanced="0" hidden="1"/>
    <cacheHierarchy uniqueName="[Production].[ACTUAL_AVS_UOM]" caption="ACTUAL_AVS_UOM" attribute="1" defaultMemberUniqueName="[Production].[ACTUAL_AVS_UOM].[All]" allUniqueName="[Production].[ACTUAL_AVS_UOM].[All]" dimensionUniqueName="[Production]" displayFolder="" count="0" unbalanced="0" hidden="1"/>
    <cacheHierarchy uniqueName="[Production].[ACTUAL_TEST_QTY_DEFAULT_UOM]" caption="ACTUAL_TEST_QTY_DEFAULT_UOM" attribute="1" defaultMemberUniqueName="[Production].[ACTUAL_TEST_QTY_DEFAULT_UOM].[All]" allUniqueName="[Production].[ACTUAL_TEST_QTY_DEFAULT_UOM].[All]" dimensionUniqueName="[Production]" displayFolder="" count="0" unbalanced="0" hidden="1"/>
    <cacheHierarchy uniqueName="[Production].[CONS_TARGET_WGT]" caption="CONS_TARGET_WGT" attribute="1" defaultMemberUniqueName="[Production].[CONS_TARGET_WGT].[All]" allUniqueName="[Production].[CONS_TARGET_WGT].[All]" dimensionUniqueName="[Production]" displayFolder="" count="0" unbalanced="0" hidden="1"/>
    <cacheHierarchy uniqueName="[Production].[CONS_UNIT_PER_SKU]" caption="CONS_UNIT_PER_SKU" attribute="1" defaultMemberUniqueName="[Production].[CONS_UNIT_PER_SKU].[All]" allUniqueName="[Production].[CONS_UNIT_PER_SKU].[All]" dimensionUniqueName="[Production]" displayFolder="" count="0" unbalanced="0" hidden="1"/>
    <cacheHierarchy uniqueName="[Production].[CONS_UNIT_SIZE]" caption="CONS_UNIT_SIZE" attribute="1" defaultMemberUniqueName="[Production].[CONS_UNIT_SIZE].[All]" allUniqueName="[Production].[CONS_UNIT_SIZE].[All]" dimensionUniqueName="[Production]" displayFolder="" count="0" unbalanced="0" hidden="1"/>
    <cacheHierarchy uniqueName="[Production].[CRTE_GMT_TS]" caption="CRTE_GMT_TS" attribute="1" defaultMemberUniqueName="[Production].[CRTE_GMT_TS].[All]" allUniqueName="[Production].[CRTE_GMT_TS].[All]" dimensionUniqueName="[Production]" displayFolder="" count="0" unbalanced="0" hidden="1"/>
    <cacheHierarchy uniqueName="[Production].[DEFAULT_UOM]" caption="DEFAULT_UOM" attribute="1" defaultMemberUniqueName="[Production].[DEFAULT_UOM].[All]" allUniqueName="[Production].[DEFAULT_UOM].[All]" dimensionUniqueName="[Production]" displayFolder="" count="0" unbalanced="0" hidden="1"/>
    <cacheHierarchy uniqueName="[Production].[DW_PRNT_PROD_ID]" caption="DW_PRNT_PROD_ID" attribute="1" defaultMemberUniqueName="[Production].[DW_PRNT_PROD_ID].[All]" allUniqueName="[Production].[DW_PRNT_PROD_ID].[All]" dimensionUniqueName="[Production]" displayFolder="" count="0" unbalanced="0" hidden="1"/>
    <cacheHierarchy uniqueName="[Production].[DW_PRNT_SYS_ID]" caption="DW_PRNT_SYS_ID" attribute="1" defaultMemberUniqueName="[Production].[DW_PRNT_SYS_ID].[All]" allUniqueName="[Production].[DW_PRNT_SYS_ID].[All]" dimensionUniqueName="[Production]" displayFolder="Details" count="0" unbalanced="0" hidden="1"/>
    <cacheHierarchy uniqueName="[Production].[DW_PROD_ID]" caption="DW_PROD_ID" attribute="1" defaultMemberUniqueName="[Production].[DW_PROD_ID].[All]" allUniqueName="[Production].[DW_PROD_ID].[All]" dimensionUniqueName="[Production]" displayFolder="" count="0" unbalanced="0" hidden="1"/>
    <cacheHierarchy uniqueName="[Production].[DW_PRODUCTION_ID]" caption="DW_PRODUCTION_ID" attribute="1" defaultMemberUniqueName="[Production].[DW_PRODUCTION_ID].[All]" allUniqueName="[Production].[DW_PRODUCTION_ID].[All]" dimensionUniqueName="[Production]" displayFolder="" count="0" unbalanced="0" hidden="1"/>
    <cacheHierarchy uniqueName="[Production].[DW_PRODUCTION_RUN_RATE_ID]" caption="DW_PRODUCTION_RUN_RATE_ID" attribute="1" defaultMemberUniqueName="[Production].[DW_PRODUCTION_RUN_RATE_ID].[All]" allUniqueName="[Production].[DW_PRODUCTION_RUN_RATE_ID].[All]" dimensionUniqueName="[Production]" displayFolder="" count="0" unbalanced="0" hidden="1"/>
    <cacheHierarchy uniqueName="[Production].[DW_SYS_ID]" caption="DW_SYS_ID" attribute="1" defaultMemberUniqueName="[Production].[DW_SYS_ID].[All]" allUniqueName="[Production].[DW_SYS_ID].[All]" dimensionUniqueName="[Production]" displayFolder="" count="0" unbalanced="0" hidden="1"/>
    <cacheHierarchy uniqueName="[Production].[DW_UNIT_ID]" caption="DW_UNIT_ID" attribute="1" defaultMemberUniqueName="[Production].[DW_UNIT_ID].[All]" allUniqueName="[Production].[DW_UNIT_ID].[All]" dimensionUniqueName="[Production]" displayFolder="" count="0" unbalanced="0" hidden="1"/>
    <cacheHierarchy uniqueName="[Production].[EXCLD_RUN_T_F]" caption="EXCLD_RUN_T_F" attribute="1" defaultMemberUniqueName="[Production].[EXCLD_RUN_T_F].[All]" allUniqueName="[Production].[EXCLD_RUN_T_F].[All]" dimensionUniqueName="[Production]" displayFolder="" count="0" unbalanced="0" hidden="1"/>
    <cacheHierarchy uniqueName="[Production].[EXCLUDE_PARTICULATES_Y_N]" caption="EXCLUDE_PARTICULATES_Y_N" attribute="1" defaultMemberUniqueName="[Production].[EXCLUDE_PARTICULATES_Y_N].[All]" allUniqueName="[Production].[EXCLUDE_PARTICULATES_Y_N].[All]" dimensionUniqueName="[Production]" displayFolder="" count="0" unbalanced="0" hidden="1"/>
    <cacheHierarchy uniqueName="[Production].[FISCAL_AREA_SHIFT_ID]" caption="FISCAL_AREA_SHIFT_ID" attribute="1" defaultMemberUniqueName="[Production].[FISCAL_AREA_SHIFT_ID].[All]" allUniqueName="[Production].[FISCAL_AREA_SHIFT_ID].[All]" dimensionUniqueName="[Production]" displayFolder="" count="0" unbalanced="0" hidden="1"/>
    <cacheHierarchy uniqueName="[Production].[LCD_UOM]" caption="LCD_UOM" attribute="1" defaultMemberUniqueName="[Production].[LCD_UOM].[All]" allUniqueName="[Production].[LCD_UOM].[All]" dimensionUniqueName="[Production]" displayFolder="" count="0" unbalanced="0" hidden="1"/>
    <cacheHierarchy uniqueName="[Production].[LESS_PRDN_Y_N]" caption="LESS_PRDN_Y_N" attribute="1" defaultMemberUniqueName="[Production].[LESS_PRDN_Y_N].[All]" allUniqueName="[Production].[LESS_PRDN_Y_N].[All]" dimensionUniqueName="[Production]" displayFolder="" count="0" unbalanced="0" hidden="1"/>
    <cacheHierarchy uniqueName="[Production].[MAN_VALUE_NUM]" caption="MAN_VALUE_NUM" attribute="1" defaultMemberUniqueName="[Production].[MAN_VALUE_NUM].[All]" allUniqueName="[Production].[MAN_VALUE_NUM].[All]" dimensionUniqueName="[Production]" displayFolder="" count="0" unbalanced="0" hidden="1"/>
    <cacheHierarchy uniqueName="[Production].[MATL_EQC_FCTR]" caption="MATL_EQC_FCTR" attribute="1" defaultMemberUniqueName="[Production].[MATL_EQC_FCTR].[All]" allUniqueName="[Production].[MATL_EQC_FCTR].[All]" dimensionUniqueName="[Production]" displayFolder="Details" count="0" unbalanced="0" hidden="1"/>
    <cacheHierarchy uniqueName="[Production].[NET_WEIGHT]" caption="NET_WEIGHT" attribute="1" defaultMemberUniqueName="[Production].[NET_WEIGHT].[All]" allUniqueName="[Production].[NET_WEIGHT].[All]" dimensionUniqueName="[Production]" displayFolder="" count="0" unbalanced="0" hidden="1"/>
    <cacheHierarchy uniqueName="[Production].[now_dt]" caption="now_dt" attribute="1" defaultMemberUniqueName="[Production].[now_dt].[All]" allUniqueName="[Production].[now_dt].[All]" dimensionUniqueName="[Production]" displayFolder="" count="0" unbalanced="0" hidden="1"/>
    <cacheHierarchy uniqueName="[Production].[PAS_NAME]" caption="PAS_NAME" attribute="1" defaultMemberUniqueName="[Production].[PAS_NAME].[All]" allUniqueName="[Production].[PAS_NAME].[All]" dimensionUniqueName="[Production]" displayFolder="" count="0" unbalanced="0" hidden="1"/>
    <cacheHierarchy uniqueName="[Production].[PORTION]" caption="PORTION" attribute="1" defaultMemberUniqueName="[Production].[PORTION].[All]" allUniqueName="[Production].[PORTION].[All]" dimensionUniqueName="[Production]" displayFolder="" count="0" unbalanced="0" hidden="1"/>
    <cacheHierarchy uniqueName="[Production].[PROD_DECL_WEIGHT]" caption="PROD_DECL_WEIGHT" attribute="1" defaultMemberUniqueName="[Production].[PROD_DECL_WEIGHT].[All]" allUniqueName="[Production].[PROD_DECL_WEIGHT].[All]" dimensionUniqueName="[Production]" displayFolder="" count="0" unbalanced="0" hidden="1"/>
    <cacheHierarchy uniqueName="[Production].[PROD_TARGET_WGT_LB]" caption="PROD_TARGET_WGT_LB" attribute="1" defaultMemberUniqueName="[Production].[PROD_TARGET_WGT_LB].[All]" allUniqueName="[Production].[PROD_TARGET_WGT_LB].[All]" dimensionUniqueName="[Production]" displayFolder="" count="0" unbalanced="0" hidden="1"/>
    <cacheHierarchy uniqueName="[Production].[PRODN_CARTONS_OR_CONS_UNITS]" caption="PRODN_CARTONS_OR_CONS_UNITS" attribute="1" defaultMemberUniqueName="[Production].[PRODN_CARTONS_OR_CONS_UNITS].[All]" allUniqueName="[Production].[PRODN_CARTONS_OR_CONS_UNITS].[All]" dimensionUniqueName="[Production]" displayFolder="" count="0" unbalanced="0" hidden="1"/>
    <cacheHierarchy uniqueName="[Production].[PRODN_CASES_OR_SKUS]" caption="PRODN_CASES_OR_SKUS" attribute="1" defaultMemberUniqueName="[Production].[PRODN_CASES_OR_SKUS].[All]" allUniqueName="[Production].[PRODN_CASES_OR_SKUS].[All]" dimensionUniqueName="[Production]" displayFolder="" count="0" unbalanced="0" hidden="1"/>
    <cacheHierarchy uniqueName="[Production].[PRODN_CONS_UNITS]" caption="PRODN_CONS_UNITS" attribute="1" defaultMemberUniqueName="[Production].[PRODN_CONS_UNITS].[All]" allUniqueName="[Production].[PRODN_CONS_UNITS].[All]" dimensionUniqueName="[Production]" displayFolder="" count="0" unbalanced="0" hidden="1"/>
    <cacheHierarchy uniqueName="[Production].[PRODN_EQCS]" caption="PRODN_EQCS" attribute="1" defaultMemberUniqueName="[Production].[PRODN_EQCS].[All]" allUniqueName="[Production].[PRODN_EQCS].[All]" dimensionUniqueName="[Production]" displayFolder="Details" count="0" unbalanced="0" hidden="1"/>
    <cacheHierarchy uniqueName="[Production].[PRODN_EQCS_RAW]" caption="PRODN_EQCS_RAW" attribute="1" defaultMemberUniqueName="[Production].[PRODN_EQCS_RAW].[All]" allUniqueName="[Production].[PRODN_EQCS_RAW].[All]" dimensionUniqueName="[Production]" displayFolder="Details" count="0" unbalanced="0" hidden="1"/>
    <cacheHierarchy uniqueName="[Production].[PRODN_LBS]" caption="PRODN_LBS" attribute="1" defaultMemberUniqueName="[Production].[PRODN_LBS].[All]" allUniqueName="[Production].[PRODN_LBS].[All]" dimensionUniqueName="[Production]" displayFolder="Details" count="0" unbalanced="0" hidden="1"/>
    <cacheHierarchy uniqueName="[Production].[PRODN_UNICAR]" caption="PRODN_UNICAR" attribute="1" defaultMemberUniqueName="[Production].[PRODN_UNICAR].[All]" allUniqueName="[Production].[PRODN_UNICAR].[All]" dimensionUniqueName="[Production]" displayFolder="Details" count="0" unbalanced="0" hidden="1"/>
    <cacheHierarchy uniqueName="[Production].[RATE_CODE]" caption="RATE_CODE" attribute="1" defaultMemberUniqueName="[Production].[RATE_CODE].[All]" allUniqueName="[Production].[RATE_CODE].[All]" dimensionUniqueName="[Production]" displayFolder="" count="0" unbalanced="0" hidden="1"/>
    <cacheHierarchy uniqueName="[Production].[SEMI_Y_N]" caption="SEMI_Y_N" attribute="1" defaultMemberUniqueName="[Production].[SEMI_Y_N].[All]" allUniqueName="[Production].[SEMI_Y_N].[All]" dimensionUniqueName="[Production]" displayFolder="Details" count="0" unbalanced="0" hidden="1"/>
    <cacheHierarchy uniqueName="[Production].[SID_ID]" caption="SID_ID" attribute="1" defaultMemberUniqueName="[Production].[SID_ID].[All]" allUniqueName="[Production].[SID_ID].[All]" dimensionUniqueName="[Production]" displayFolder="" count="0" unbalanced="0" hidden="1"/>
    <cacheHierarchy uniqueName="[Production].[UNIT_CONVERT_FACTOR]" caption="UNIT_CONVERT_FACTOR" attribute="1" defaultMemberUniqueName="[Production].[UNIT_CONVERT_FACTOR].[All]" allUniqueName="[Production].[UNIT_CONVERT_FACTOR].[All]" dimensionUniqueName="[Production]" displayFolder="" count="0" unbalanced="0" hidden="1"/>
    <cacheHierarchy uniqueName="[Production].[UNITS_PER_CARTON]" caption="UNITS_PER_CARTON" attribute="1" defaultMemberUniqueName="[Production].[UNITS_PER_CARTON].[All]" allUniqueName="[Production].[UNITS_PER_CARTON].[All]" dimensionUniqueName="[Production]" displayFolder="" count="0" unbalanced="0" hidden="1"/>
    <cacheHierarchy uniqueName="[Production Log].[FK_PRDN_ID]" caption="FK_PRDN_ID" attribute="1" defaultMemberUniqueName="[Production Log].[FK_PRDN_ID].[All]" allUniqueName="[Production Log].[FK_PRDN_ID].[All]" dimensionUniqueName="[Production Log]" displayFolder="Details" count="0" unbalanced="0" hidden="1"/>
    <cacheHierarchy uniqueName="[Production Log].[now_dt]" caption="now_dt" attribute="1" defaultMemberUniqueName="[Production Log].[now_dt].[All]" allUniqueName="[Production Log].[now_dt].[All]" dimensionUniqueName="[Production Log]" displayFolder="" count="0" unbalanced="0" hidden="1"/>
    <cacheHierarchy uniqueName="[Production Running Rate].[DW_PRODUCTION_ID]" caption="DW_PRODUCTION_ID" attribute="1" defaultMemberUniqueName="[Production Running Rate].[DW_PRODUCTION_ID].[All]" allUniqueName="[Production Running Rate].[DW_PRODUCTION_ID].[All]" dimensionUniqueName="[Production Running Rate]" displayFolder="" count="0" unbalanced="0" hidden="1"/>
    <cacheHierarchy uniqueName="[Production Running Rate].[DW_PRODUCTION_RUN_RATE_ID]" caption="DW_PRODUCTION_RUN_RATE_ID" attribute="1" defaultMemberUniqueName="[Production Running Rate].[DW_PRODUCTION_RUN_RATE_ID].[All]" allUniqueName="[Production Running Rate].[DW_PRODUCTION_RUN_RATE_ID].[All]" dimensionUniqueName="[Production Running Rate]" displayFolder="" count="0" unbalanced="0" hidden="1"/>
    <cacheHierarchy uniqueName="[Production Running Rate].[PROD_START]" caption="PROD_START" attribute="1" defaultMemberUniqueName="[Production Running Rate].[PROD_START].[All]" allUniqueName="[Production Running Rate].[PROD_START].[All]" dimensionUniqueName="[Production Running Rate]" displayFolder="" count="0" unbalanced="0" hidden="1"/>
    <cacheHierarchy uniqueName="[Production Running Rate].[SID_ID]" caption="SID_ID" attribute="1" defaultMemberUniqueName="[Production Running Rate].[SID_ID].[All]" allUniqueName="[Production Running Rate].[SID_ID].[All]" dimensionUniqueName="[Production Running Rate]" displayFolder="" count="0" unbalanced="0" hidden="1"/>
    <cacheHierarchy uniqueName="[RMT Unit Summary].[CIL_Y_N]" caption="CIL_Y_N" attribute="1" defaultMemberUniqueName="[RMT Unit Summary].[CIL_Y_N].[All]" allUniqueName="[RMT Unit Summary].[CIL_Y_N].[All]" dimensionUniqueName="[RMT Unit Summary]" displayFolder="" count="0" unbalanced="0" hidden="1"/>
    <cacheHierarchy uniqueName="[RMT Unit Summary].[CRTE_GMT_TS]" caption="CRTE_GMT_TS" attribute="1" defaultMemberUniqueName="[RMT Unit Summary].[CRTE_GMT_TS].[All]" allUniqueName="[RMT Unit Summary].[CRTE_GMT_TS].[All]" dimensionUniqueName="[RMT Unit Summary]" displayFolder="" count="0" unbalanced="0" hidden="1"/>
    <cacheHierarchy uniqueName="[RMT Unit Summary].[DW_FAULT_ID]" caption="DW_FAULT_ID" attribute="1" defaultMemberUniqueName="[RMT Unit Summary].[DW_FAULT_ID].[All]" allUniqueName="[RMT Unit Summary].[DW_FAULT_ID].[All]" dimensionUniqueName="[RMT Unit Summary]" displayFolder="" count="0" unbalanced="0" hidden="1"/>
    <cacheHierarchy uniqueName="[RMT Unit Summary].[DW_GAP_BUCKET_ID]" caption="DW_GAP_BUCKET_ID" attribute="1" defaultMemberUniqueName="[RMT Unit Summary].[DW_GAP_BUCKET_ID].[All]" allUniqueName="[RMT Unit Summary].[DW_GAP_BUCKET_ID].[All]" dimensionUniqueName="[RMT Unit Summary]" displayFolder="" count="0" unbalanced="0" hidden="1"/>
    <cacheHierarchy uniqueName="[RMT Unit Summary].[DW_GAP_REASON_ID]" caption="DW_GAP_REASON_ID" attribute="1" defaultMemberUniqueName="[RMT Unit Summary].[DW_GAP_REASON_ID].[All]" allUniqueName="[RMT Unit Summary].[DW_GAP_REASON_ID].[All]" dimensionUniqueName="[RMT Unit Summary]" displayFolder="" count="0" unbalanced="0" hidden="1"/>
    <cacheHierarchy uniqueName="[RMT Unit Summary].[DW_PRNT_SYS_ID]" caption="DW_PRNT_SYS_ID" attribute="1" defaultMemberUniqueName="[RMT Unit Summary].[DW_PRNT_SYS_ID].[All]" allUniqueName="[RMT Unit Summary].[DW_PRNT_SYS_ID].[All]" dimensionUniqueName="[RMT Unit Summary]" displayFolder="" count="0" unbalanced="0" hidden="1"/>
    <cacheHierarchy uniqueName="[RMT Unit Summary].[DW_PROD_ID]" caption="DW_PROD_ID" attribute="1" defaultMemberUniqueName="[RMT Unit Summary].[DW_PROD_ID].[All]" allUniqueName="[RMT Unit Summary].[DW_PROD_ID].[All]" dimensionUniqueName="[RMT Unit Summary]" displayFolder="" count="0" unbalanced="0" hidden="1"/>
    <cacheHierarchy uniqueName="[RMT Unit Summary].[DW_SYS_ID]" caption="DW_SYS_ID" attribute="1" defaultMemberUniqueName="[RMT Unit Summary].[DW_SYS_ID].[All]" allUniqueName="[RMT Unit Summary].[DW_SYS_ID].[All]" dimensionUniqueName="[RMT Unit Summary]" displayFolder="" count="0" unbalanced="0" hidden="1"/>
    <cacheHierarchy uniqueName="[RMT Unit Summary].[DW_UNIT_ID]" caption="DW_UNIT_ID" attribute="1" defaultMemberUniqueName="[RMT Unit Summary].[DW_UNIT_ID].[All]" allUniqueName="[RMT Unit Summary].[DW_UNIT_ID].[All]" dimensionUniqueName="[RMT Unit Summary]" displayFolder="" count="0" unbalanced="0" hidden="1"/>
    <cacheHierarchy uniqueName="[RMT Unit Summary].[EXCLD_RUN_T_F]" caption="EXCLD_RUN_T_F" attribute="1" defaultMemberUniqueName="[RMT Unit Summary].[EXCLD_RUN_T_F].[All]" allUniqueName="[RMT Unit Summary].[EXCLD_RUN_T_F].[All]" dimensionUniqueName="[RMT Unit Summary]" displayFolder="" count="0" unbalanced="0" hidden="1"/>
    <cacheHierarchy uniqueName="[RMT Unit Summary].[FISCAL_AREA_SHIFT_ID]" caption="FISCAL_AREA_SHIFT_ID" attribute="1" defaultMemberUniqueName="[RMT Unit Summary].[FISCAL_AREA_SHIFT_ID].[All]" allUniqueName="[RMT Unit Summary].[FISCAL_AREA_SHIFT_ID].[All]" dimensionUniqueName="[RMT Unit Summary]" displayFolder="" count="0" unbalanced="0" hidden="1"/>
    <cacheHierarchy uniqueName="[RMT Unit Summary].[FK_UNIT_ST_ID]" caption="FK_UNIT_ST_ID" attribute="1" defaultMemberUniqueName="[RMT Unit Summary].[FK_UNIT_ST_ID].[All]" allUniqueName="[RMT Unit Summary].[FK_UNIT_ST_ID].[All]" dimensionUniqueName="[RMT Unit Summary]" displayFolder="" count="0" unbalanced="0" hidden="1"/>
    <cacheHierarchy uniqueName="[RMT Unit Summary].[GAP_LOG_ID_W_SPLIT]" caption="GAP_LOG_ID_W_SPLIT" attribute="1" defaultMemberUniqueName="[RMT Unit Summary].[GAP_LOG_ID_W_SPLIT].[All]" allUniqueName="[RMT Unit Summary].[GAP_LOG_ID_W_SPLIT].[All]" dimensionUniqueName="[RMT Unit Summary]" displayFolder="" count="0" unbalanced="0" hidden="1"/>
    <cacheHierarchy uniqueName="[RMT Unit Summary].[RMT_CAL_DATE_KEY]" caption="RMT_CAL_DATE_KEY" attribute="1" defaultMemberUniqueName="[RMT Unit Summary].[RMT_CAL_DATE_KEY].[All]" allUniqueName="[RMT Unit Summary].[RMT_CAL_DATE_KEY].[All]" dimensionUniqueName="[RMT Unit Summary]" displayFolder="" count="0" unbalanced="0" hidden="1"/>
    <cacheHierarchy uniqueName="[RMT Unit Summary].[SID_ID]" caption="SID_ID" attribute="1" defaultMemberUniqueName="[RMT Unit Summary].[SID_ID].[All]" allUniqueName="[RMT Unit Summary].[SID_ID].[All]" dimensionUniqueName="[RMT Unit Summary]" displayFolder="" count="0" unbalanced="0" hidden="1"/>
    <cacheHierarchy uniqueName="[RMT Unit Summary].[SUM_ALL_STOP]" caption="SUM_ALL_STOP" attribute="1" defaultMemberUniqueName="[RMT Unit Summary].[SUM_ALL_STOP].[All]" allUniqueName="[RMT Unit Summary].[SUM_ALL_STOP].[All]" dimensionUniqueName="[RMT Unit Summary]" displayFolder="" count="0" unbalanced="0" hidden="1"/>
    <cacheHierarchy uniqueName="[RMT Unit Summary].[SUM_GAP_DUR_MIN]" caption="SUM_GAP_DUR_MIN" attribute="1" defaultMemberUniqueName="[RMT Unit Summary].[SUM_GAP_DUR_MIN].[All]" allUniqueName="[RMT Unit Summary].[SUM_GAP_DUR_MIN].[All]" dimensionUniqueName="[RMT Unit Summary]" displayFolder="" count="0" unbalanced="0" hidden="1"/>
    <cacheHierarchy uniqueName="[RMT Unit Summary].[SUM_GAP_EVNT_CNT]" caption="SUM_GAP_EVNT_CNT" attribute="1" defaultMemberUniqueName="[RMT Unit Summary].[SUM_GAP_EVNT_CNT].[All]" allUniqueName="[RMT Unit Summary].[SUM_GAP_EVNT_CNT].[All]" dimensionUniqueName="[RMT Unit Summary]" displayFolder="" count="0" unbalanced="0" hidden="1"/>
    <cacheHierarchy uniqueName="[RMT Unit Summary].[TMB_Y_N]" caption="TMB_Y_N" attribute="1" defaultMemberUniqueName="[RMT Unit Summary].[TMB_Y_N].[All]" allUniqueName="[RMT Unit Summary].[TMB_Y_N].[All]" dimensionUniqueName="[RMT Unit Summary]" displayFolder="" count="0" unbalanced="0" hidden="1"/>
    <cacheHierarchy uniqueName="[Safety Observations].[Fiscal Month, SOs]" caption="Fiscal Month, SOs" attribute="1" defaultMemberUniqueName="[Safety Observations].[Fiscal Month, SOs].[All]" allUniqueName="[Safety Observations].[Fiscal Month, SOs].[All]" dimensionUniqueName="[Safety Observations]" displayFolder="" count="0" unbalanced="0" hidden="1"/>
    <cacheHierarchy uniqueName="[Safety Observations].[Fiscal Year, SOs]" caption="Fiscal Year, SOs" attribute="1" defaultMemberUniqueName="[Safety Observations].[Fiscal Year, SOs].[All]" allUniqueName="[Safety Observations].[Fiscal Year, SOs].[All]" dimensionUniqueName="[Safety Observations]" displayFolder="" count="0" unbalanced="0" hidden="1"/>
    <cacheHierarchy uniqueName="[Safety Observations].[IntervalKey]" caption="IntervalKey" attribute="1" defaultMemberUniqueName="[Safety Observations].[IntervalKey].[All]" allUniqueName="[Safety Observations].[IntervalKey].[All]" dimensionUniqueName="[Safety Observations]" displayFolder="" count="0" unbalanced="0" hidden="1"/>
    <cacheHierarchy uniqueName="[Safety Observations].[Monthly_Observations]" caption="Monthly_Observations" attribute="1" defaultMemberUniqueName="[Safety Observations].[Monthly_Observations].[All]" allUniqueName="[Safety Observations].[Monthly_Observations].[All]" dimensionUniqueName="[Safety Observations]" displayFolder="" count="0" unbalanced="0" hidden="1"/>
    <cacheHierarchy uniqueName="[Safety Observations].[Plant_ID]" caption="Plant_ID" attribute="1" defaultMemberUniqueName="[Safety Observations].[Plant_ID].[All]" allUniqueName="[Safety Observations].[Plant_ID].[All]" dimensionUniqueName="[Safety Observations]" displayFolder="" count="0" unbalanced="0" hidden="1"/>
    <cacheHierarchy uniqueName="[Safety Observations].[Total_At_Risk]" caption="Total_At_Risk" attribute="1" defaultMemberUniqueName="[Safety Observations].[Total_At_Risk].[All]" allUniqueName="[Safety Observations].[Total_At_Risk].[All]" dimensionUniqueName="[Safety Observations]" displayFolder="" count="0" unbalanced="0" hidden="1"/>
    <cacheHierarchy uniqueName="[Safety Observations].[Total_Safe]" caption="Total_Safe" attribute="1" defaultMemberUniqueName="[Safety Observations].[Total_Safe].[All]" allUniqueName="[Safety Observations].[Total_Safe].[All]" dimensionUniqueName="[Safety Observations]" displayFolder="" count="0" unbalanced="0" hidden="1"/>
    <cacheHierarchy uniqueName="[SAP Cost Center].[SiteID]" caption="SiteID" attribute="1" defaultMemberUniqueName="[SAP Cost Center].[SiteID].[All]" allUniqueName="[SAP Cost Center].[SiteID].[All]" dimensionUniqueName="[SAP Cost Center]" displayFolder="" count="0" unbalanced="0" hidden="1"/>
    <cacheHierarchy uniqueName="[SAP Employee].[Employee ID]" caption="Employee ID" attribute="1" defaultMemberUniqueName="[SAP Employee].[Employee ID].[All]" allUniqueName="[SAP Employee].[Employee ID].[All]" dimensionUniqueName="[SAP Employee]" displayFolder="" count="0" unbalanced="0" hidden="1"/>
    <cacheHierarchy uniqueName="[SAP Employee].[GMI User ID]" caption="GMI User ID" attribute="1" defaultMemberUniqueName="[SAP Employee].[GMI User ID].[All]" allUniqueName="[SAP Employee].[GMI User ID].[All]" dimensionUniqueName="[SAP Employee]" displayFolder="" count="0" unbalanced="0" hidden="1"/>
    <cacheHierarchy uniqueName="[SAP KSB1].[AbsoluteCurrency]" caption="AbsoluteCurrency" attribute="1" defaultMemberUniqueName="[SAP KSB1].[AbsoluteCurrency].[All]" allUniqueName="[SAP KSB1].[AbsoluteCurrency].[All]" dimensionUniqueName="[SAP KSB1]" displayFolder="" count="0" unbalanced="0" hidden="1"/>
    <cacheHierarchy uniqueName="[SAP KSB1].[Asset Number, KSB1]" caption="Asset Number, KSB1" attribute="1" defaultMemberUniqueName="[SAP KSB1].[Asset Number, KSB1].[All]" allUniqueName="[SAP KSB1].[Asset Number, KSB1].[All]" dimensionUniqueName="[SAP KSB1]" displayFolder="" count="0" unbalanced="0" hidden="1"/>
    <cacheHierarchy uniqueName="[SAP KSB1].[Atleast Asset or Supervisor or Location attached?]" caption="Atleast Asset or Supervisor or Location attached?" attribute="1" defaultMemberUniqueName="[SAP KSB1].[Atleast Asset or Supervisor or Location attached?].[All]" allUniqueName="[SAP KSB1].[Atleast Asset or Supervisor or Location attached?].[All]" dimensionUniqueName="[SAP KSB1]" displayFolder="" count="0" unbalanced="0" hidden="1"/>
    <cacheHierarchy uniqueName="[SAP KSB1].[Cost Center]" caption="Cost Center" attribute="1" defaultMemberUniqueName="[SAP KSB1].[Cost Center].[All]" allUniqueName="[SAP KSB1].[Cost Center].[All]" dimensionUniqueName="[SAP KSB1]" displayFolder="" count="0" unbalanced="0" hidden="1"/>
    <cacheHierarchy uniqueName="[SAP KSB1].[Cost Element]" caption="Cost Element" attribute="1" defaultMemberUniqueName="[SAP KSB1].[Cost Element].[All]" allUniqueName="[SAP KSB1].[Cost Element].[All]" dimensionUniqueName="[SAP KSB1]" displayFolder="" count="0" unbalanced="0" hidden="1"/>
    <cacheHierarchy uniqueName="[SAP KSB1].[Cost Element Name]" caption="Cost Element Name" attribute="1" defaultMemberUniqueName="[SAP KSB1].[Cost Element Name].[All]" allUniqueName="[SAP KSB1].[Cost Element Name].[All]" dimensionUniqueName="[SAP KSB1]" displayFolder="" count="0" unbalanced="0" hidden="1"/>
    <cacheHierarchy uniqueName="[SAP KSB1].[Document Date]" caption="Document Date" attribute="1" defaultMemberUniqueName="[SAP KSB1].[Document Date].[All]" allUniqueName="[SAP KSB1].[Document Date].[All]" dimensionUniqueName="[SAP KSB1]" displayFolder="" count="0" unbalanced="0" hidden="1"/>
    <cacheHierarchy uniqueName="[SAP KSB1].[FilteredCostCeterElement]" caption="FilteredCostCeterElement" attribute="1" defaultMemberUniqueName="[SAP KSB1].[FilteredCostCeterElement].[All]" allUniqueName="[SAP KSB1].[FilteredCostCeterElement].[All]" dimensionUniqueName="[SAP KSB1]" displayFolder="" count="0" unbalanced="0" hidden="1"/>
    <cacheHierarchy uniqueName="[SAP KSB1].[Is PM Attached?]" caption="Is PM Attached?" attribute="1" defaultMemberUniqueName="[SAP KSB1].[Is PM Attached?].[All]" allUniqueName="[SAP KSB1].[Is PM Attached?].[All]" dimensionUniqueName="[SAP KSB1]" displayFolder="" count="0" unbalanced="0" hidden="1"/>
    <cacheHierarchy uniqueName="[SAP KSB1].[Location, KSB1]" caption="Location, KSB1" attribute="1" defaultMemberUniqueName="[SAP KSB1].[Location, KSB1].[All]" allUniqueName="[SAP KSB1].[Location, KSB1].[All]" dimensionUniqueName="[SAP KSB1]" displayFolder="" count="0" unbalanced="0" hidden="1"/>
    <cacheHierarchy uniqueName="[SAP KSB1].[Material]" caption="Material" attribute="1" defaultMemberUniqueName="[SAP KSB1].[Material].[All]" allUniqueName="[SAP KSB1].[Material].[All]" dimensionUniqueName="[SAP KSB1]" displayFolder="" count="0" unbalanced="0" hidden="1"/>
    <cacheHierarchy uniqueName="[SAP KSB1].[Material Description]" caption="Material Description" attribute="1" defaultMemberUniqueName="[SAP KSB1].[Material Description].[All]" allUniqueName="[SAP KSB1].[Material Description].[All]" dimensionUniqueName="[SAP KSB1]" displayFolder="" count="0" unbalanced="0" hidden="1"/>
    <cacheHierarchy uniqueName="[SAP KSB1].[Name of offsetting account]" caption="Name of offsetting account" attribute="1" defaultMemberUniqueName="[SAP KSB1].[Name of offsetting account].[All]" allUniqueName="[SAP KSB1].[Name of offsetting account].[All]" dimensionUniqueName="[SAP KSB1]" displayFolder="" count="0" unbalanced="0" hidden="1"/>
    <cacheHierarchy uniqueName="[SAP KSB1].[Offsetting Account Type]" caption="Offsetting Account Type" attribute="1" defaultMemberUniqueName="[SAP KSB1].[Offsetting Account Type].[All]" allUniqueName="[SAP KSB1].[Offsetting Account Type].[All]" dimensionUniqueName="[SAP KSB1]" displayFolder="" count="0" unbalanced="0" hidden="1"/>
    <cacheHierarchy uniqueName="[SAP KSB1].[Period]" caption="Period" attribute="1" defaultMemberUniqueName="[SAP KSB1].[Period].[All]" allUniqueName="[SAP KSB1].[Period].[All]" dimensionUniqueName="[SAP KSB1]" displayFolder="" count="0" unbalanced="0" hidden="1"/>
    <cacheHierarchy uniqueName="[SAP KSB1].[PMNUM]" caption="PMNUM" attribute="1" defaultMemberUniqueName="[SAP KSB1].[PMNUM].[All]" allUniqueName="[SAP KSB1].[PMNUM].[All]" dimensionUniqueName="[SAP KSB1]" displayFolder="" count="0" unbalanced="0" hidden="1"/>
    <cacheHierarchy uniqueName="[SAP KSB1].[PO Line Type, KSB1]" caption="PO Line Type, KSB1" attribute="1" defaultMemberUniqueName="[SAP KSB1].[PO Line Type, KSB1].[All]" allUniqueName="[SAP KSB1].[PO Line Type, KSB1].[All]" dimensionUniqueName="[SAP KSB1]" displayFolder="" count="0" unbalanced="0" hidden="1"/>
    <cacheHierarchy uniqueName="[SAP KSB1].[Posting_DateKey]" caption="Posting_DateKey" attribute="1" defaultMemberUniqueName="[SAP KSB1].[Posting_DateKey].[All]" allUniqueName="[SAP KSB1].[Posting_DateKey].[All]" dimensionUniqueName="[SAP KSB1]" displayFolder="" count="0" unbalanced="0" hidden="1"/>
    <cacheHierarchy uniqueName="[SAP KSB1].[Purchase order text]" caption="Purchase order text" attribute="1" defaultMemberUniqueName="[SAP KSB1].[Purchase order text].[All]" allUniqueName="[SAP KSB1].[Purchase order text].[All]" dimensionUniqueName="[SAP KSB1]" displayFolder="" count="0" unbalanced="0" hidden="1"/>
    <cacheHierarchy uniqueName="[SAP KSB1].[Purchasing Document]" caption="Purchasing Document" attribute="1" defaultMemberUniqueName="[SAP KSB1].[Purchasing Document].[All]" allUniqueName="[SAP KSB1].[Purchasing Document].[All]" dimensionUniqueName="[SAP KSB1]" displayFolder="" count="0" unbalanced="0" hidden="1"/>
    <cacheHierarchy uniqueName="[SAP KSB1].[PurchasingDoc_ItemKey]" caption="PurchasingDoc_ItemKey" attribute="1" defaultMemberUniqueName="[SAP KSB1].[PurchasingDoc_ItemKey].[All]" allUniqueName="[SAP KSB1].[PurchasingDoc_ItemKey].[All]" dimensionUniqueName="[SAP KSB1]" displayFolder="" count="0" unbalanced="0" hidden="1"/>
    <cacheHierarchy uniqueName="[SAP KSB1].[REFWO]" caption="REFWO" attribute="1" defaultMemberUniqueName="[SAP KSB1].[REFWO].[All]" allUniqueName="[SAP KSB1].[REFWO].[All]" dimensionUniqueName="[SAP KSB1]" displayFolder="" count="0" unbalanced="0" hidden="1"/>
    <cacheHierarchy uniqueName="[SAP KSB1].[Site_Asset_Key]" caption="Site_Asset_Key" attribute="1" defaultMemberUniqueName="[SAP KSB1].[Site_Asset_Key].[All]" allUniqueName="[SAP KSB1].[Site_Asset_Key].[All]" dimensionUniqueName="[SAP KSB1]" displayFolder="" count="0" unbalanced="0" hidden="1"/>
    <cacheHierarchy uniqueName="[SAP KSB1].[SITE_ID]" caption="SITE_ID" attribute="1" defaultMemberUniqueName="[SAP KSB1].[SITE_ID].[All]" allUniqueName="[SAP KSB1].[SITE_ID].[All]" dimensionUniqueName="[SAP KSB1]" displayFolder="" count="0" unbalanced="0" hidden="1"/>
    <cacheHierarchy uniqueName="[SAP KSB1].[Site_Location_Key]" caption="Site_Location_Key" attribute="1" defaultMemberUniqueName="[SAP KSB1].[Site_Location_Key].[All]" allUniqueName="[SAP KSB1].[Site_Location_Key].[All]" dimensionUniqueName="[SAP KSB1]" displayFolder="" count="0" unbalanced="0" hidden="1"/>
    <cacheHierarchy uniqueName="[SAP KSB1].[Site_PM_Key]" caption="Site_PM_Key" attribute="1" defaultMemberUniqueName="[SAP KSB1].[Site_PM_Key].[All]" allUniqueName="[SAP KSB1].[Site_PM_Key].[All]" dimensionUniqueName="[SAP KSB1]" displayFolder="" count="0" unbalanced="0" hidden="1"/>
    <cacheHierarchy uniqueName="[SAP KSB1].[Site_Supervisor_Key]" caption="Site_Supervisor_Key" attribute="1" defaultMemberUniqueName="[SAP KSB1].[Site_Supervisor_Key].[All]" allUniqueName="[SAP KSB1].[Site_Supervisor_Key].[All]" dimensionUniqueName="[SAP KSB1]" displayFolder="" count="0" unbalanced="0" hidden="1"/>
    <cacheHierarchy uniqueName="[SAP KSB1].[Site_WOKey]" caption="Site_WOKey" attribute="1" defaultMemberUniqueName="[SAP KSB1].[Site_WOKey].[All]" allUniqueName="[SAP KSB1].[Site_WOKey].[All]" dimensionUniqueName="[SAP KSB1]" displayFolder="" count="0" unbalanced="0" hidden="1"/>
    <cacheHierarchy uniqueName="[SAP KSB1].[SiteID]" caption="SiteID" attribute="1" defaultMemberUniqueName="[SAP KSB1].[SiteID].[All]" allUniqueName="[SAP KSB1].[SiteID].[All]" dimensionUniqueName="[SAP KSB1]" displayFolder="" count="0" unbalanced="0" hidden="1"/>
    <cacheHierarchy uniqueName="[SAP KSB1].[Supervisor, KSB1]" caption="Supervisor, KSB1" attribute="1" defaultMemberUniqueName="[SAP KSB1].[Supervisor, KSB1].[All]" allUniqueName="[SAP KSB1].[Supervisor, KSB1].[All]" dimensionUniqueName="[SAP KSB1]" displayFolder="" count="0" unbalanced="0" hidden="1"/>
    <cacheHierarchy uniqueName="[SAP KSB1].[WOType]" caption="WOType" attribute="1" defaultMemberUniqueName="[SAP KSB1].[WOType].[All]" allUniqueName="[SAP KSB1].[WOType].[All]" dimensionUniqueName="[SAP KSB1]" displayFolder="" count="0" unbalanced="0" hidden="1"/>
    <cacheHierarchy uniqueName="[SAP KSB1].[WrongCostElement]" caption="WrongCostElement" attribute="1" defaultMemberUniqueName="[SAP KSB1].[WrongCostElement].[All]" allUniqueName="[SAP KSB1].[WrongCostElement].[All]" dimensionUniqueName="[SAP KSB1]" displayFolder="" count="0" unbalanced="0" hidden="1"/>
    <cacheHierarchy uniqueName="[SAP KSBP].[Cost Center]" caption="Cost Center" attribute="1" defaultMemberUniqueName="[SAP KSBP].[Cost Center].[All]" allUniqueName="[SAP KSBP].[Cost Center].[All]" dimensionUniqueName="[SAP KSBP]" displayFolder="" count="0" unbalanced="0" hidden="1"/>
    <cacheHierarchy uniqueName="[SAP KSBP].[Cost Element]" caption="Cost Element" attribute="1" defaultMemberUniqueName="[SAP KSBP].[Cost Element].[All]" allUniqueName="[SAP KSBP].[Cost Element].[All]" dimensionUniqueName="[SAP KSBP]" displayFolder="" count="0" unbalanced="0" hidden="1"/>
    <cacheHierarchy uniqueName="[SAP KSBP].[Fiscal Month]" caption="Fiscal Month" attribute="1" defaultMemberUniqueName="[SAP KSBP].[Fiscal Month].[All]" allUniqueName="[SAP KSBP].[Fiscal Month].[All]" dimensionUniqueName="[SAP KSBP]" displayFolder="" count="0" unbalanced="0" hidden="1"/>
    <cacheHierarchy uniqueName="[SAP KSBP].[Fiscal Year]" caption="Fiscal Year" attribute="1" defaultMemberUniqueName="[SAP KSBP].[Fiscal Year].[All]" allUniqueName="[SAP KSBP].[Fiscal Year].[All]" dimensionUniqueName="[SAP KSBP]" displayFolder="" count="0" unbalanced="0" hidden="1"/>
    <cacheHierarchy uniqueName="[SAP KSBP].[FiscalYearMonth]" caption="FiscalYearMonth" attribute="1" defaultMemberUniqueName="[SAP KSBP].[FiscalYearMonth].[All]" allUniqueName="[SAP KSBP].[FiscalYearMonth].[All]" dimensionUniqueName="[SAP KSBP]" displayFolder="" count="0" unbalanced="0" hidden="1"/>
    <cacheHierarchy uniqueName="[SAP KSBP].[SiteID]" caption="SiteID" attribute="1" defaultMemberUniqueName="[SAP KSBP].[SiteID].[All]" allUniqueName="[SAP KSBP].[SiteID].[All]" dimensionUniqueName="[SAP KSBP]" displayFolder="" count="0" unbalanced="0" hidden="1"/>
    <cacheHierarchy uniqueName="[SAP KSBP].[Transaction Currency]" caption="Transaction Currency" attribute="1" defaultMemberUniqueName="[SAP KSBP].[Transaction Currency].[All]" allUniqueName="[SAP KSBP].[Transaction Currency].[All]" dimensionUniqueName="[SAP KSBP]" displayFolder="" count="0" unbalanced="0" hidden="1"/>
    <cacheHierarchy uniqueName="[SAP KSBP].[Transaction_Date_Key]" caption="Transaction_Date_Key" attribute="1" defaultMemberUniqueName="[SAP KSBP].[Transaction_Date_Key].[All]" allUniqueName="[SAP KSBP].[Transaction_Date_Key].[All]" dimensionUniqueName="[SAP KSBP]" displayFolder="" count="0" unbalanced="0" hidden="1"/>
    <cacheHierarchy uniqueName="[SAP Material].[BASE_PRD_CD]" caption="BASE_PRD_CD" attribute="1" defaultMemberUniqueName="[SAP Material].[BASE_PRD_CD].[All]" allUniqueName="[SAP Material].[BASE_PRD_CD].[All]" dimensionUniqueName="[SAP Material]" displayFolder="" count="0" unbalanced="0" hidden="1"/>
    <cacheHierarchy uniqueName="[SAP Material].[PRD_CAT_CD]" caption="PRD_CAT_CD" attribute="1" defaultMemberUniqueName="[SAP Material].[PRD_CAT_CD].[All]" allUniqueName="[SAP Material].[PRD_CAT_CD].[All]" dimensionUniqueName="[SAP Material]" displayFolder="" count="0" unbalanced="0" hidden="1"/>
    <cacheHierarchy uniqueName="[SAP Material].[PRD_FAM_CD]" caption="PRD_FAM_CD" attribute="1" defaultMemberUniqueName="[SAP Material].[PRD_FAM_CD].[All]" allUniqueName="[SAP Material].[PRD_FAM_CD].[All]" dimensionUniqueName="[SAP Material]" displayFolder="" count="0" unbalanced="0" hidden="1"/>
    <cacheHierarchy uniqueName="[SCL_PLANT_MAPPINGS].[SCL_Plant_Name]" caption="SCL_Plant_Name" attribute="1" defaultMemberUniqueName="[SCL_PLANT_MAPPINGS].[SCL_Plant_Name].[All]" allUniqueName="[SCL_PLANT_MAPPINGS].[SCL_Plant_Name].[All]" dimensionUniqueName="[SCL_PLANT_MAPPINGS]" displayFolder="" count="0" unbalanced="0" hidden="1"/>
    <cacheHierarchy uniqueName="[SCL_PLANT_MAPPINGS].[SID_ID]" caption="SID_ID" attribute="1" defaultMemberUniqueName="[SCL_PLANT_MAPPINGS].[SID_ID].[All]" allUniqueName="[SCL_PLANT_MAPPINGS].[SID_ID].[All]" dimensionUniqueName="[SCL_PLANT_MAPPINGS]" displayFolder="" count="0" unbalanced="0" hidden="1"/>
    <cacheHierarchy uniqueName="[SCL_SYSTEM_MAPPINGS].[DW_SYS_ID]" caption="DW_SYS_ID" attribute="1" defaultMemberUniqueName="[SCL_SYSTEM_MAPPINGS].[DW_SYS_ID].[All]" allUniqueName="[SCL_SYSTEM_MAPPINGS].[DW_SYS_ID].[All]" dimensionUniqueName="[SCL_SYSTEM_MAPPINGS]" displayFolder="" count="0" unbalanced="0" hidden="1"/>
    <cacheHierarchy uniqueName="[SCL_SYSTEM_MAPPINGS].[SCL_System_Name]" caption="SCL_System_Name" attribute="1" defaultMemberUniqueName="[SCL_SYSTEM_MAPPINGS].[SCL_System_Name].[All]" allUniqueName="[SCL_SYSTEM_MAPPINGS].[SCL_System_Name].[All]" dimensionUniqueName="[SCL_SYSTEM_MAPPINGS]" displayFolder="" count="0" unbalanced="0" hidden="1"/>
    <cacheHierarchy uniqueName="[SDU Detail].[DW_PROD_ID]" caption="DW_PROD_ID" attribute="1" defaultMemberUniqueName="[SDU Detail].[DW_PROD_ID].[All]" allUniqueName="[SDU Detail].[DW_PROD_ID].[All]" dimensionUniqueName="[SDU Detail]" displayFolder="" count="0" unbalanced="0" hidden="1"/>
    <cacheHierarchy uniqueName="[SDU Detail].[DW_PRODUCTION_ID]" caption="DW_PRODUCTION_ID" attribute="1" defaultMemberUniqueName="[SDU Detail].[DW_PRODUCTION_ID].[All]" allUniqueName="[SDU Detail].[DW_PRODUCTION_ID].[All]" dimensionUniqueName="[SDU Detail]" displayFolder="" count="0" unbalanced="0" hidden="1"/>
    <cacheHierarchy uniqueName="[SDU Detail].[DW_REASON_ID]" caption="DW_REASON_ID" attribute="1" defaultMemberUniqueName="[SDU Detail].[DW_REASON_ID].[All]" allUniqueName="[SDU Detail].[DW_REASON_ID].[All]" dimensionUniqueName="[SDU Detail]" displayFolder="" count="0" unbalanced="0" hidden="1"/>
    <cacheHierarchy uniqueName="[SDU Detail].[DW_SYS_ID]" caption="DW_SYS_ID" attribute="1" defaultMemberUniqueName="[SDU Detail].[DW_SYS_ID].[All]" allUniqueName="[SDU Detail].[DW_SYS_ID].[All]" dimensionUniqueName="[SDU Detail]" displayFolder="" count="0" unbalanced="0" hidden="1"/>
    <cacheHierarchy uniqueName="[SDU Detail].[FISCAL_AREA_SHIFT_ID]" caption="FISCAL_AREA_SHIFT_ID" attribute="1" defaultMemberUniqueName="[SDU Detail].[FISCAL_AREA_SHIFT_ID].[All]" allUniqueName="[SDU Detail].[FISCAL_AREA_SHIFT_ID].[All]" dimensionUniqueName="[SDU Detail]" displayFolder="" count="0" unbalanced="0" hidden="1"/>
    <cacheHierarchy uniqueName="[SDU Detail].[PROD_END, SDU Detail]" caption="PROD_END, SDU Detail" attribute="1" defaultMemberUniqueName="[SDU Detail].[PROD_END, SDU Detail].[All]" allUniqueName="[SDU Detail].[PROD_END, SDU Detail].[All]" dimensionUniqueName="[SDU Detail]" displayFolder="" count="0" unbalanced="0" hidden="1"/>
    <cacheHierarchy uniqueName="[SDU Detail].[PROD_START, SDU Detail]" caption="PROD_START, SDU Detail" attribute="1" defaultMemberUniqueName="[SDU Detail].[PROD_START, SDU Detail].[All]" allUniqueName="[SDU Detail].[PROD_START, SDU Detail].[All]" dimensionUniqueName="[SDU Detail]" displayFolder="" count="0" unbalanced="0" hidden="1"/>
    <cacheHierarchy uniqueName="[SDU Detail].[REASON_SHIFT_DURATION_MINS]" caption="REASON_SHIFT_DURATION_MINS" attribute="1" defaultMemberUniqueName="[SDU Detail].[REASON_SHIFT_DURATION_MINS].[All]" allUniqueName="[SDU Detail].[REASON_SHIFT_DURATION_MINS].[All]" dimensionUniqueName="[SDU Detail]" displayFolder="" count="0" unbalanced="0" hidden="1"/>
    <cacheHierarchy uniqueName="[SDU Detail].[SID_ID]" caption="SID_ID" attribute="1" defaultMemberUniqueName="[SDU Detail].[SID_ID].[All]" allUniqueName="[SDU Detail].[SID_ID].[All]" dimensionUniqueName="[SDU Detail]" displayFolder="" count="0" unbalanced="0" hidden="1"/>
    <cacheHierarchy uniqueName="[SDU Subcategory].[DW_REASON_ID]" caption="DW_REASON_ID" attribute="1" defaultMemberUniqueName="[SDU Subcategory].[DW_REASON_ID].[All]" allUniqueName="[SDU Subcategory].[DW_REASON_ID].[All]" dimensionUniqueName="[SDU Subcategory]" displayFolder="" count="0" unbalanced="0" hidden="1"/>
    <cacheHierarchy uniqueName="[SDU Subcategory].[REASON_CD]" caption="REASON_CD" attribute="1" defaultMemberUniqueName="[SDU Subcategory].[REASON_CD].[All]" allUniqueName="[SDU Subcategory].[REASON_CD].[All]" dimensionUniqueName="[SDU Subcategory]" displayFolder="" count="0" unbalanced="0" hidden="1"/>
    <cacheHierarchy uniqueName="[SDU Subcategory].[REASON_TYPE]" caption="REASON_TYPE" attribute="1" defaultMemberUniqueName="[SDU Subcategory].[REASON_TYPE].[All]" allUniqueName="[SDU Subcategory].[REASON_TYPE].[All]" dimensionUniqueName="[SDU Subcategory]" displayFolder="" count="0" unbalanced="0" hidden="1"/>
    <cacheHierarchy uniqueName="[SDU Subcategory].[SID_ID]" caption="SID_ID" attribute="1" defaultMemberUniqueName="[SDU Subcategory].[SID_ID].[All]" allUniqueName="[SDU Subcategory].[SID_ID].[All]" dimensionUniqueName="[SDU Subcategory]" displayFolder="" count="0" unbalanced="0" hidden="1"/>
    <cacheHierarchy uniqueName="[Smart Targets].[ACTUALS_DEFAULT_UOM]" caption="ACTUALS_DEFAULT_UOM" attribute="1" defaultMemberUniqueName="[Smart Targets].[ACTUALS_DEFAULT_UOM].[All]" allUniqueName="[Smart Targets].[ACTUALS_DEFAULT_UOM].[All]" dimensionUniqueName="[Smart Targets]" displayFolder="L4" count="0" unbalanced="0" hidden="1"/>
    <cacheHierarchy uniqueName="[Smart Targets].[CIL_DEFAULT_UOM]" caption="CIL_DEFAULT_UOM" attribute="1" defaultMemberUniqueName="[Smart Targets].[CIL_DEFAULT_UOM].[All]" allUniqueName="[Smart Targets].[CIL_DEFAULT_UOM].[All]" dimensionUniqueName="[Smart Targets]" displayFolder="L4" count="0" unbalanced="0" hidden="1"/>
    <cacheHierarchy uniqueName="[Smart Targets].[CO_DEFAULT_UOM]" caption="CO_DEFAULT_UOM" attribute="1" defaultMemberUniqueName="[Smart Targets].[CO_DEFAULT_UOM].[All]" allUniqueName="[Smart Targets].[CO_DEFAULT_UOM].[All]" dimensionUniqueName="[Smart Targets]" displayFolder="L4" count="0" unbalanced="0" hidden="1"/>
    <cacheHierarchy uniqueName="[Smart Targets].[DW_SYS_ID]" caption="DW_SYS_ID" attribute="1" defaultMemberUniqueName="[Smart Targets].[DW_SYS_ID].[All]" allUniqueName="[Smart Targets].[DW_SYS_ID].[All]" dimensionUniqueName="[Smart Targets]" displayFolder="L4" count="0" unbalanced="0" hidden="1"/>
    <cacheHierarchy uniqueName="[Smart Targets].[MONTH_YEAR_KEY]" caption="MONTH_YEAR_KEY" attribute="1" defaultMemberUniqueName="[Smart Targets].[MONTH_YEAR_KEY].[All]" allUniqueName="[Smart Targets].[MONTH_YEAR_KEY].[All]" dimensionUniqueName="[Smart Targets]" displayFolder="L4" count="0" unbalanced="0" hidden="1"/>
    <cacheHierarchy uniqueName="[Smart Targets].[NORMAL_PRODUCTION_DEFAULT_UOM]" caption="NORMAL_PRODUCTION_DEFAULT_UOM" attribute="1" defaultMemberUniqueName="[Smart Targets].[NORMAL_PRODUCTION_DEFAULT_UOM].[All]" allUniqueName="[Smart Targets].[NORMAL_PRODUCTION_DEFAULT_UOM].[All]" dimensionUniqueName="[Smart Targets]" displayFolder="L4" count="0" unbalanced="0" hidden="1"/>
    <cacheHierarchy uniqueName="[Smart Targets].[SAM_DEFAULT_UOM]" caption="SAM_DEFAULT_UOM" attribute="1" defaultMemberUniqueName="[Smart Targets].[SAM_DEFAULT_UOM].[All]" allUniqueName="[Smart Targets].[SAM_DEFAULT_UOM].[All]" dimensionUniqueName="[Smart Targets]" displayFolder="L4" count="0" unbalanced="0" hidden="1"/>
    <cacheHierarchy uniqueName="[Smart Targets].[SID_ID]" caption="SID_ID" attribute="1" defaultMemberUniqueName="[Smart Targets].[SID_ID].[All]" allUniqueName="[Smart Targets].[SID_ID].[All]" dimensionUniqueName="[Smart Targets]" displayFolder="L4" count="0" unbalanced="0" hidden="1"/>
    <cacheHierarchy uniqueName="[Smart Targets].[SMART_TARGETS_SYSTEM_PERFORMANCE]" caption="SMART_TARGETS_SYSTEM_PERFORMANCE" attribute="1" defaultMemberUniqueName="[Smart Targets].[SMART_TARGETS_SYSTEM_PERFORMANCE].[All]" allUniqueName="[Smart Targets].[SMART_TARGETS_SYSTEM_PERFORMANCE].[All]" dimensionUniqueName="[Smart Targets]" displayFolder="L4" count="0" unbalanced="0" hidden="1"/>
    <cacheHierarchy uniqueName="[Smart Targets].[SSU_DEFAULT_UOM]" caption="SSU_DEFAULT_UOM" attribute="1" defaultMemberUniqueName="[Smart Targets].[SSU_DEFAULT_UOM].[All]" allUniqueName="[Smart Targets].[SSU_DEFAULT_UOM].[All]" dimensionUniqueName="[Smart Targets]" displayFolder="L4" count="0" unbalanced="0" hidden="1"/>
    <cacheHierarchy uniqueName="[Smart Targets].[TARGET_CAPACITY_HOURS]" caption="TARGET_CAPACITY_HOURS" attribute="1" defaultMemberUniqueName="[Smart Targets].[TARGET_CAPACITY_HOURS].[All]" allUniqueName="[Smart Targets].[TARGET_CAPACITY_HOURS].[All]" dimensionUniqueName="[Smart Targets]" displayFolder="L4" count="0" unbalanced="0" hidden="1"/>
    <cacheHierarchy uniqueName="[Smart Targets].[TARGET_CAPACITY_UOM]" caption="TARGET_CAPACITY_UOM" attribute="1" defaultMemberUniqueName="[Smart Targets].[TARGET_CAPACITY_UOM].[All]" allUniqueName="[Smart Targets].[TARGET_CAPACITY_UOM].[All]" dimensionUniqueName="[Smart Targets]" displayFolder="L4" count="0" unbalanced="0" hidden="1"/>
    <cacheHierarchy uniqueName="[Smart Targets].[TMB_DEFAULT_UOM]" caption="TMB_DEFAULT_UOM" attribute="1" defaultMemberUniqueName="[Smart Targets].[TMB_DEFAULT_UOM].[All]" allUniqueName="[Smart Targets].[TMB_DEFAULT_UOM].[All]" dimensionUniqueName="[Smart Targets]" displayFolder="L4" count="0" unbalanced="0" hidden="1"/>
    <cacheHierarchy uniqueName="[Smart Targets].[UNPLANNED_LOSSES_DEFAULT_UOM]" caption="UNPLANNED_LOSSES_DEFAULT_UOM" attribute="1" defaultMemberUniqueName="[Smart Targets].[UNPLANNED_LOSSES_DEFAULT_UOM].[All]" allUniqueName="[Smart Targets].[UNPLANNED_LOSSES_DEFAULT_UOM].[All]" dimensionUniqueName="[Smart Targets]" displayFolder="L4" count="0" unbalanced="0" hidden="1"/>
    <cacheHierarchy uniqueName="[SPC].[ACTN_CNT]" caption="ACTN_CNT" attribute="1" defaultMemberUniqueName="[SPC].[ACTN_CNT].[All]" allUniqueName="[SPC].[ACTN_CNT].[All]" dimensionUniqueName="[SPC]" displayFolder="" count="0" unbalanced="0" hidden="1"/>
    <cacheHierarchy uniqueName="[SPC].[CMNT_CNT]" caption="CMNT_CNT" attribute="1" defaultMemberUniqueName="[SPC].[CMNT_CNT].[All]" allUniqueName="[SPC].[CMNT_CNT].[All]" dimensionUniqueName="[SPC]" displayFolder="" count="0" unbalanced="0" hidden="1"/>
    <cacheHierarchy uniqueName="[SPC].[DW_ATTR_ID]" caption="DW_ATTR_ID" attribute="1" defaultMemberUniqueName="[SPC].[DW_ATTR_ID].[All]" allUniqueName="[SPC].[DW_ATTR_ID].[All]" dimensionUniqueName="[SPC]" displayFolder="" count="0" unbalanced="0" hidden="1"/>
    <cacheHierarchy uniqueName="[SPC].[DW_PROD_ID]" caption="DW_PROD_ID" attribute="1" defaultMemberUniqueName="[SPC].[DW_PROD_ID].[All]" allUniqueName="[SPC].[DW_PROD_ID].[All]" dimensionUniqueName="[SPC]" displayFolder="" count="0" unbalanced="0" hidden="1"/>
    <cacheHierarchy uniqueName="[SPC].[DW_STEP_ID]" caption="DW_STEP_ID" attribute="1" defaultMemberUniqueName="[SPC].[DW_STEP_ID].[All]" allUniqueName="[SPC].[DW_STEP_ID].[All]" dimensionUniqueName="[SPC]" displayFolder="" count="0" unbalanced="0" hidden="1"/>
    <cacheHierarchy uniqueName="[SPC].[DW_SYS_ID]" caption="DW_SYS_ID" attribute="1" defaultMemberUniqueName="[SPC].[DW_SYS_ID].[All]" allUniqueName="[SPC].[DW_SYS_ID].[All]" dimensionUniqueName="[SPC]" displayFolder="" count="0" unbalanced="0" hidden="1"/>
    <cacheHierarchy uniqueName="[SPC].[DW_UNIT_ID]" caption="DW_UNIT_ID" attribute="1" defaultMemberUniqueName="[SPC].[DW_UNIT_ID].[All]" allUniqueName="[SPC].[DW_UNIT_ID].[All]" dimensionUniqueName="[SPC]" displayFolder="" count="0" unbalanced="0" hidden="1"/>
    <cacheHierarchy uniqueName="[SPC].[FISCAL_AREA_SHIFT_ID]" caption="FISCAL_AREA_SHIFT_ID" attribute="1" defaultMemberUniqueName="[SPC].[FISCAL_AREA_SHIFT_ID].[All]" allUniqueName="[SPC].[FISCAL_AREA_SHIFT_ID].[All]" dimensionUniqueName="[SPC]" displayFolder="" count="0" unbalanced="0" hidden="1"/>
    <cacheHierarchy uniqueName="[SPC].[FSC_YR]" caption="FSC_YR" attribute="1" defaultMemberUniqueName="[SPC].[FSC_YR].[All]" allUniqueName="[SPC].[FSC_YR].[All]" dimensionUniqueName="[SPC]" displayFolder="" count="0" unbalanced="0" hidden="1"/>
    <cacheHierarchy uniqueName="[SPC].[REL_GMT_DAY_SEQ]" caption="REL_GMT_DAY_SEQ" attribute="1" defaultMemberUniqueName="[SPC].[REL_GMT_DAY_SEQ].[All]" allUniqueName="[SPC].[REL_GMT_DAY_SEQ].[All]" dimensionUniqueName="[SPC]" displayFolder="" count="0" unbalanced="0" hidden="1"/>
    <cacheHierarchy uniqueName="[SPC].[SID_ID]" caption="SID_ID" attribute="1" defaultMemberUniqueName="[SPC].[SID_ID].[All]" allUniqueName="[SPC].[SID_ID].[All]" dimensionUniqueName="[SPC]" displayFolder="" count="0" unbalanced="0" hidden="1"/>
    <cacheHierarchy uniqueName="[SPC].[TOT_DATA_PNTS]" caption="TOT_DATA_PNTS" attribute="1" defaultMemberUniqueName="[SPC].[TOT_DATA_PNTS].[All]" allUniqueName="[SPC].[TOT_DATA_PNTS].[All]" dimensionUniqueName="[SPC]" displayFolder="" count="0" unbalanced="0" hidden="1"/>
    <cacheHierarchy uniqueName="[SPC].[TOUCH_GMT_TS]" caption="TOUCH_GMT_TS" attribute="1" defaultMemberUniqueName="[SPC].[TOUCH_GMT_TS].[All]" allUniqueName="[SPC].[TOUCH_GMT_TS].[All]" dimensionUniqueName="[SPC]" displayFolder="" count="0" unbalanced="0" hidden="1"/>
    <cacheHierarchy uniqueName="[SPC].[TOUCH_TS]" caption="TOUCH_TS" attribute="1" defaultMemberUniqueName="[SPC].[TOUCH_TS].[All]" allUniqueName="[SPC].[TOUCH_TS].[All]" dimensionUniqueName="[SPC]" displayFolder="" count="0" unbalanced="0" hidden="1"/>
    <cacheHierarchy uniqueName="[SPC].[VIOLATION_TYPE_SORT]" caption="VIOLATION_TYPE_SORT" attribute="1" defaultMemberUniqueName="[SPC].[VIOLATION_TYPE_SORT].[All]" allUniqueName="[SPC].[VIOLATION_TYPE_SORT].[All]" dimensionUniqueName="[SPC]" displayFolder="" count="0" unbalanced="0" hidden="1"/>
    <cacheHierarchy uniqueName="[SPC].[VIOLN_CNT]" caption="VIOLN_CNT" attribute="1" defaultMemberUniqueName="[SPC].[VIOLN_CNT].[All]" allUniqueName="[SPC].[VIOLN_CNT].[All]" dimensionUniqueName="[SPC]" displayFolder="" count="0" unbalanced="0" hidden="1"/>
    <cacheHierarchy uniqueName="[SPC].[VIOLN_DATA_PNTS]" caption="VIOLN_DATA_PNTS" attribute="1" defaultMemberUniqueName="[SPC].[VIOLN_DATA_PNTS].[All]" allUniqueName="[SPC].[VIOLN_DATA_PNTS].[All]" dimensionUniqueName="[SPC]" displayFolder="" count="0" unbalanced="0" hidden="1"/>
    <cacheHierarchy uniqueName="[Step].[DW_STEP_ID]" caption="DW_STEP_ID" attribute="1" defaultMemberUniqueName="[Step].[DW_STEP_ID].[All]" allUniqueName="[Step].[DW_STEP_ID].[All]" dimensionUniqueName="[Step]" displayFolder="Details" count="0" unbalanced="0" hidden="1"/>
    <cacheHierarchy uniqueName="[Step].[SID_ID]" caption="SID_ID" attribute="1" defaultMemberUniqueName="[Step].[SID_ID].[All]" allUniqueName="[Step].[SID_ID].[All]" dimensionUniqueName="[Step]" displayFolder="Advanced" count="0" unbalanced="0" hidden="1"/>
    <cacheHierarchy uniqueName="[Supply Chain Leaders].[OPERATING_UNIT_ID]" caption="OPERATING_UNIT_ID" attribute="1" defaultMemberUniqueName="[Supply Chain Leaders].[OPERATING_UNIT_ID].[All]" allUniqueName="[Supply Chain Leaders].[OPERATING_UNIT_ID].[All]" dimensionUniqueName="[Supply Chain Leaders]" displayFolder="Advanced" count="0" unbalanced="0" hidden="1"/>
    <cacheHierarchy uniqueName="[Supply Chain Leaders].[OPERATING_UNIT_ID_OLD]" caption="OPERATING_UNIT_ID_OLD" attribute="1" defaultMemberUniqueName="[Supply Chain Leaders].[OPERATING_UNIT_ID_OLD].[All]" allUniqueName="[Supply Chain Leaders].[OPERATING_UNIT_ID_OLD].[All]" dimensionUniqueName="[Supply Chain Leaders]" displayFolder="Advanced" count="0" unbalanced="0" hidden="1"/>
    <cacheHierarchy uniqueName="[Supply Chain Leaders].[SCL_SYSTEM_PLATFORM_L4_SORT_ID]" caption="SCL_SYSTEM_PLATFORM_L4_SORT_ID" attribute="1" defaultMemberUniqueName="[Supply Chain Leaders].[SCL_SYSTEM_PLATFORM_L4_SORT_ID].[All]" allUniqueName="[Supply Chain Leaders].[SCL_SYSTEM_PLATFORM_L4_SORT_ID].[All]" dimensionUniqueName="[Supply Chain Leaders]" displayFolder="" count="0" unbalanced="0" hidden="1"/>
    <cacheHierarchy uniqueName="[System].[Parent_Sys_ID]" caption="Parent_Sys_ID" attribute="1" defaultMemberUniqueName="[System].[Parent_Sys_ID].[All]" allUniqueName="[System].[Parent_Sys_ID].[All]" dimensionUniqueName="[System]" displayFolder="" count="0" unbalanced="0" hidden="1"/>
    <cacheHierarchy uniqueName="[System].[pkg_sys_int]" caption="pkg_sys_int" attribute="1" defaultMemberUniqueName="[System].[pkg_sys_int].[All]" allUniqueName="[System].[pkg_sys_int].[All]" dimensionUniqueName="[System]" displayFolder="" count="0" unbalanced="0" hidden="1"/>
    <cacheHierarchy uniqueName="[System].[System_Type_ID]" caption="System_Type_ID" attribute="1" defaultMemberUniqueName="[System].[System_Type_ID].[All]" allUniqueName="[System].[System_Type_ID].[All]" dimensionUniqueName="[System]" displayFolder="" count="0" unbalanced="0" hidden="1"/>
    <cacheHierarchy uniqueName="[System Fiscal].[AREA_ID]" caption="AREA_ID" attribute="1" defaultMemberUniqueName="[System Fiscal].[AREA_ID].[All]" allUniqueName="[System Fiscal].[AREA_ID].[All]" dimensionUniqueName="[System Fiscal]" displayFolder="" count="0" unbalanced="0" hidden="1"/>
    <cacheHierarchy uniqueName="[System Fiscal].[DW_SYS_ID]" caption="DW_SYS_ID" attribute="1" defaultMemberUniqueName="[System Fiscal].[DW_SYS_ID].[All]" allUniqueName="[System Fiscal].[DW_SYS_ID].[All]" dimensionUniqueName="[System Fiscal]" displayFolder="" count="0" unbalanced="0" hidden="1"/>
    <cacheHierarchy uniqueName="[System Fiscal].[FISCAL_AREA_SHIFT_ID]" caption="FISCAL_AREA_SHIFT_ID" attribute="1" defaultMemberUniqueName="[System Fiscal].[FISCAL_AREA_SHIFT_ID].[All]" allUniqueName="[System Fiscal].[FISCAL_AREA_SHIFT_ID].[All]" dimensionUniqueName="[System Fiscal]" displayFolder="" count="0" unbalanced="0" hidden="1"/>
    <cacheHierarchy uniqueName="[System Fiscal].[IDEAL_DAYS]" caption="IDEAL_DAYS" attribute="1" defaultMemberUniqueName="[System Fiscal].[IDEAL_DAYS].[All]" allUniqueName="[System Fiscal].[IDEAL_DAYS].[All]" dimensionUniqueName="[System Fiscal]" displayFolder="" count="0" unbalanced="0" hidden="1"/>
    <cacheHierarchy uniqueName="[System Fiscal].[SHIFT_DURATION]" caption="SHIFT_DURATION" attribute="1" defaultMemberUniqueName="[System Fiscal].[SHIFT_DURATION].[All]" allUniqueName="[System Fiscal].[SHIFT_DURATION].[All]" dimensionUniqueName="[System Fiscal]" displayFolder="" count="0" unbalanced="0" hidden="1"/>
    <cacheHierarchy uniqueName="[System Fiscal].[SHIFT_END]" caption="SHIFT_END" attribute="1" defaultMemberUniqueName="[System Fiscal].[SHIFT_END].[All]" allUniqueName="[System Fiscal].[SHIFT_END].[All]" dimensionUniqueName="[System Fiscal]" displayFolder="" count="0" unbalanced="0" hidden="1"/>
    <cacheHierarchy uniqueName="[System Fiscal].[SHIFT_START]" caption="SHIFT_START" attribute="1" defaultMemberUniqueName="[System Fiscal].[SHIFT_START].[All]" allUniqueName="[System Fiscal].[SHIFT_START].[All]" dimensionUniqueName="[System Fiscal]" displayFolder="" count="0" unbalanced="0" hidden="1"/>
    <cacheHierarchy uniqueName="[System Fiscal].[SID_ID]" caption="SID_ID" attribute="1" defaultMemberUniqueName="[System Fiscal].[SID_ID].[All]" allUniqueName="[System Fiscal].[SID_ID].[All]" dimensionUniqueName="[System Fiscal]" displayFolder="" count="0" unbalanced="0" hidden="1"/>
    <cacheHierarchy uniqueName="[System Fiscal].[UXP_MINS]" caption="UXP_MINS" attribute="1" defaultMemberUniqueName="[System Fiscal].[UXP_MINS].[All]" allUniqueName="[System Fiscal].[UXP_MINS].[All]" dimensionUniqueName="[System Fiscal]" displayFolder="" count="0" unbalanced="0" hidden="1"/>
    <cacheHierarchy uniqueName="[System GPH Mapping].[DW_SYS_ID]" caption="DW_SYS_ID" attribute="1" defaultMemberUniqueName="[System GPH Mapping].[DW_SYS_ID].[All]" allUniqueName="[System GPH Mapping].[DW_SYS_ID].[All]" dimensionUniqueName="[System GPH Mapping]" displayFolder="" count="0" unbalanced="0" hidden="1"/>
    <cacheHierarchy uniqueName="[System Group].[DW_SYS_GROUP_ID]" caption="DW_SYS_GROUP_ID" attribute="1" defaultMemberUniqueName="[System Group].[DW_SYS_GROUP_ID].[All]" allUniqueName="[System Group].[DW_SYS_GROUP_ID].[All]" dimensionUniqueName="[System Group]" displayFolder="" count="0" unbalanced="0" hidden="1"/>
    <cacheHierarchy uniqueName="[System Group].[DW_SYS_ID]" caption="DW_SYS_ID" attribute="1" defaultMemberUniqueName="[System Group].[DW_SYS_ID].[All]" allUniqueName="[System Group].[DW_SYS_ID].[All]" dimensionUniqueName="[System Group]" displayFolder="" count="0" unbalanced="0" hidden="1"/>
    <cacheHierarchy uniqueName="[System Group].[English Name]" caption="English Name" attribute="1" defaultMemberUniqueName="[System Group].[English Name].[All]" allUniqueName="[System Group].[English Name].[All]" dimensionUniqueName="[System Group]" displayFolder="" count="0" unbalanced="0" hidden="1"/>
    <cacheHierarchy uniqueName="[System Group].[NOTES]" caption="NOTES" attribute="1" defaultMemberUniqueName="[System Group].[NOTES].[All]" allUniqueName="[System Group].[NOTES].[All]" dimensionUniqueName="[System Group]" displayFolder="" count="0" unbalanced="0" hidden="1"/>
    <cacheHierarchy uniqueName="[System Group].[SID_ID]" caption="SID_ID" attribute="1" defaultMemberUniqueName="[System Group].[SID_ID].[All]" allUniqueName="[System Group].[SID_ID].[All]" dimensionUniqueName="[System Group]" displayFolder="" count="0" unbalanced="0" hidden="1"/>
    <cacheHierarchy uniqueName="[System Group].[SYS_GRP_ID]" caption="SYS_GRP_ID" attribute="1" defaultMemberUniqueName="[System Group].[SYS_GRP_ID].[All]" allUniqueName="[System Group].[SYS_GRP_ID].[All]" dimensionUniqueName="[System Group]" displayFolder="" count="0" unbalanced="0" hidden="1"/>
    <cacheHierarchy uniqueName="[System Group].[SYS_ID]" caption="SYS_ID" attribute="1" defaultMemberUniqueName="[System Group].[SYS_ID].[All]" allUniqueName="[System Group].[SYS_ID].[All]" dimensionUniqueName="[System Group]" displayFolder="" count="0" unbalanced="0" hidden="1"/>
    <cacheHierarchy uniqueName="[Unit State].[PK_UNIT_ST_REF_ID]" caption="PK_UNIT_ST_REF_ID" attribute="1" defaultMemberUniqueName="[Unit State].[PK_UNIT_ST_REF_ID].[All]" allUniqueName="[Unit State].[PK_UNIT_ST_REF_ID].[All]" dimensionUniqueName="[Unit State]" displayFolder="" count="0" unbalanced="0" hidden="1"/>
    <cacheHierarchy uniqueName="[Unit State].[UNIT_ST_ID]" caption="UNIT_ST_ID" attribute="1" defaultMemberUniqueName="[Unit State].[UNIT_ST_ID].[All]" allUniqueName="[Unit State].[UNIT_ST_ID].[All]" dimensionUniqueName="[Unit State]" displayFolder="" count="0" unbalanced="0" hidden="1"/>
    <cacheHierarchy uniqueName="[Unit State].[UNIT_ST_NBR]" caption="UNIT_ST_NBR" attribute="1" defaultMemberUniqueName="[Unit State].[UNIT_ST_NBR].[All]" allUniqueName="[Unit State].[UNIT_ST_NBR].[All]" dimensionUniqueName="[Unit State]" displayFolder="" count="0" unbalanced="0" hidden="1"/>
    <cacheHierarchy uniqueName="[UNIT_PERF_GAP_SUM].[Down Type]" caption="Down Type" attribute="1" defaultMemberUniqueName="[UNIT_PERF_GAP_SUM].[Down Type].[All]" allUniqueName="[UNIT_PERF_GAP_SUM].[Down Type].[All]" dimensionUniqueName="[UNIT_PERF_GAP_SUM]" displayFolder="" count="0" unbalanced="0" hidden="1"/>
    <cacheHierarchy uniqueName="[UNIT_PERF_GAP_SUM].[DW_GAP_BUCKET_ID]" caption="DW_GAP_BUCKET_ID" attribute="1" defaultMemberUniqueName="[UNIT_PERF_GAP_SUM].[DW_GAP_BUCKET_ID].[All]" allUniqueName="[UNIT_PERF_GAP_SUM].[DW_GAP_BUCKET_ID].[All]" dimensionUniqueName="[UNIT_PERF_GAP_SUM]" displayFolder="" count="0" unbalanced="0" hidden="1"/>
    <cacheHierarchy uniqueName="[UNIT_PERF_GAP_SUM].[DW_PROD_ID]" caption="DW_PROD_ID" attribute="1" defaultMemberUniqueName="[UNIT_PERF_GAP_SUM].[DW_PROD_ID].[All]" allUniqueName="[UNIT_PERF_GAP_SUM].[DW_PROD_ID].[All]" dimensionUniqueName="[UNIT_PERF_GAP_SUM]" displayFolder="" count="0" unbalanced="0" hidden="1"/>
    <cacheHierarchy uniqueName="[UNIT_PERF_GAP_SUM].[DW_SYS_ID]" caption="DW_SYS_ID" attribute="1" defaultMemberUniqueName="[UNIT_PERF_GAP_SUM].[DW_SYS_ID].[All]" allUniqueName="[UNIT_PERF_GAP_SUM].[DW_SYS_ID].[All]" dimensionUniqueName="[UNIT_PERF_GAP_SUM]" displayFolder="" count="0" unbalanced="0" hidden="1"/>
    <cacheHierarchy uniqueName="[UNIT_PERF_GAP_SUM].[DW_UNIT_ID]" caption="DW_UNIT_ID" attribute="1" defaultMemberUniqueName="[UNIT_PERF_GAP_SUM].[DW_UNIT_ID].[All]" allUniqueName="[UNIT_PERF_GAP_SUM].[DW_UNIT_ID].[All]" dimensionUniqueName="[UNIT_PERF_GAP_SUM]" displayFolder="" count="0" unbalanced="0" hidden="1"/>
    <cacheHierarchy uniqueName="[UNIT_PERF_GAP_SUM].[EXCLUDE_RUN_T_F]" caption="EXCLUDE_RUN_T_F" attribute="1" defaultMemberUniqueName="[UNIT_PERF_GAP_SUM].[EXCLUDE_RUN_T_F].[All]" allUniqueName="[UNIT_PERF_GAP_SUM].[EXCLUDE_RUN_T_F].[All]" dimensionUniqueName="[UNIT_PERF_GAP_SUM]" displayFolder="" count="0" unbalanced="0" hidden="1"/>
    <cacheHierarchy uniqueName="[UNIT_PERF_GAP_SUM].[FISCAL_AREA_SHIFT_ID]" caption="FISCAL_AREA_SHIFT_ID" attribute="1" defaultMemberUniqueName="[UNIT_PERF_GAP_SUM].[FISCAL_AREA_SHIFT_ID].[All]" allUniqueName="[UNIT_PERF_GAP_SUM].[FISCAL_AREA_SHIFT_ID].[All]" dimensionUniqueName="[UNIT_PERF_GAP_SUM]" displayFolder="" count="0" unbalanced="0" hidden="1"/>
    <cacheHierarchy uniqueName="[UNIT_PERF_GAP_SUM].[FK_PRODUCTION_ID]" caption="FK_PRODUCTION_ID" attribute="1" defaultMemberUniqueName="[UNIT_PERF_GAP_SUM].[FK_PRODUCTION_ID].[All]" allUniqueName="[UNIT_PERF_GAP_SUM].[FK_PRODUCTION_ID].[All]" dimensionUniqueName="[UNIT_PERF_GAP_SUM]" displayFolder="" count="0" unbalanced="0" hidden="1"/>
    <cacheHierarchy uniqueName="[UNIT_PERF_GAP_SUM].[Gap Bucket ID]" caption="Gap Bucket ID" attribute="1" defaultMemberUniqueName="[UNIT_PERF_GAP_SUM].[Gap Bucket ID].[All]" allUniqueName="[UNIT_PERF_GAP_SUM].[Gap Bucket ID].[All]" dimensionUniqueName="[UNIT_PERF_GAP_SUM]" displayFolder="" count="0" unbalanced="0" hidden="1"/>
    <cacheHierarchy uniqueName="[UNIT_PERF_GAP_SUM].[Gap Loss Type]" caption="Gap Loss Type" attribute="1" defaultMemberUniqueName="[UNIT_PERF_GAP_SUM].[Gap Loss Type].[All]" allUniqueName="[UNIT_PERF_GAP_SUM].[Gap Loss Type].[All]" dimensionUniqueName="[UNIT_PERF_GAP_SUM]" displayFolder="" count="0" unbalanced="0" hidden="1"/>
    <cacheHierarchy uniqueName="[UNIT_PERF_GAP_SUM].[PERF_DFT_UOM]" caption="PERF_DFT_UOM" attribute="1" defaultMemberUniqueName="[UNIT_PERF_GAP_SUM].[PERF_DFT_UOM].[All]" allUniqueName="[UNIT_PERF_GAP_SUM].[PERF_DFT_UOM].[All]" dimensionUniqueName="[UNIT_PERF_GAP_SUM]" displayFolder="" count="0" unbalanced="0" hidden="1"/>
    <cacheHierarchy uniqueName="[UNIT_PERF_GAP_SUM].[PRNT_DW_SYS_ID]" caption="PRNT_DW_SYS_ID" attribute="1" defaultMemberUniqueName="[UNIT_PERF_GAP_SUM].[PRNT_DW_SYS_ID].[All]" allUniqueName="[UNIT_PERF_GAP_SUM].[PRNT_DW_SYS_ID].[All]" dimensionUniqueName="[UNIT_PERF_GAP_SUM]" displayFolder="" count="0" unbalanced="0" hidden="1"/>
    <cacheHierarchy uniqueName="[UNIT_PERF_GAP_SUM].[SID_ID]" caption="SID_ID" attribute="1" defaultMemberUniqueName="[UNIT_PERF_GAP_SUM].[SID_ID].[All]" allUniqueName="[UNIT_PERF_GAP_SUM].[SID_ID].[All]" dimensionUniqueName="[UNIT_PERF_GAP_SUM]" displayFolder="" count="0" unbalanced="0" hidden="1"/>
    <cacheHierarchy uniqueName="[UNIT_PERF_GAP_SUM].[Unit Count]" caption="Unit Count" attribute="1" defaultMemberUniqueName="[UNIT_PERF_GAP_SUM].[Unit Count].[All]" allUniqueName="[UNIT_PERF_GAP_SUM].[Unit Count].[All]" dimensionUniqueName="[UNIT_PERF_GAP_SUM]" displayFolder="" count="0" unbalanced="0" hidden="1"/>
    <cacheHierarchy uniqueName="[UNIT_PERF_GAP_SUM].[Unit Minutes]" caption="Unit Minutes" attribute="1" defaultMemberUniqueName="[UNIT_PERF_GAP_SUM].[Unit Minutes].[All]" allUniqueName="[UNIT_PERF_GAP_SUM].[Unit Minutes].[All]" dimensionUniqueName="[UNIT_PERF_GAP_SUM]" displayFolder="" count="0" unbalanced="0" hidden="1"/>
    <cacheHierarchy uniqueName="[UNIT_PERF_GAP_SUM].[Unit_Default_UOM]" caption="Unit_Default_UOM" attribute="1" defaultMemberUniqueName="[UNIT_PERF_GAP_SUM].[Unit_Default_UOM].[All]" allUniqueName="[UNIT_PERF_GAP_SUM].[Unit_Default_UOM].[All]" dimensionUniqueName="[UNIT_PERF_GAP_SUM]" displayFolder="" count="0" unbalanced="0" hidden="1"/>
    <cacheHierarchy uniqueName="[Usage].[Act_Disappearance_Quantity]" caption="Act_Disappearance_Quantity" attribute="1" defaultMemberUniqueName="[Usage].[Act_Disappearance_Quantity].[All]" allUniqueName="[Usage].[Act_Disappearance_Quantity].[All]" dimensionUniqueName="[Usage]" displayFolder="" count="0" unbalanced="0" hidden="1"/>
    <cacheHierarchy uniqueName="[Usage].[Act_Disappearance_Value]" caption="Act_Disappearance_Value" attribute="1" defaultMemberUniqueName="[Usage].[Act_Disappearance_Value].[All]" allUniqueName="[Usage].[Act_Disappearance_Value].[All]" dimensionUniqueName="[Usage]" displayFolder="" count="0" unbalanced="0" hidden="1"/>
    <cacheHierarchy uniqueName="[Usage].[Allocated_Adj_Qty]" caption="Allocated_Adj_Qty" attribute="1" defaultMemberUniqueName="[Usage].[Allocated_Adj_Qty].[All]" allUniqueName="[Usage].[Allocated_Adj_Qty].[All]" dimensionUniqueName="[Usage]" displayFolder="" count="0" unbalanced="0" hidden="1"/>
    <cacheHierarchy uniqueName="[Usage].[Allocated_Adj_Value]" caption="Allocated_Adj_Value" attribute="1" defaultMemberUniqueName="[Usage].[Allocated_Adj_Value].[All]" allUniqueName="[Usage].[Allocated_Adj_Value].[All]" dimensionUniqueName="[Usage]" displayFolder="" count="0" unbalanced="0" hidden="1"/>
    <cacheHierarchy uniqueName="[Usage].[Bone_Dry_Quantity]" caption="Bone_Dry_Quantity" attribute="1" defaultMemberUniqueName="[Usage].[Bone_Dry_Quantity].[All]" allUniqueName="[Usage].[Bone_Dry_Quantity].[All]" dimensionUniqueName="[Usage]" displayFolder="" count="0" unbalanced="0" hidden="1"/>
    <cacheHierarchy uniqueName="[Usage].[Bone_Dry_Value]" caption="Bone_Dry_Value" attribute="1" defaultMemberUniqueName="[Usage].[Bone_Dry_Value].[All]" allUniqueName="[Usage].[Bone_Dry_Value].[All]" dimensionUniqueName="[Usage]" displayFolder="" count="0" unbalanced="0" hidden="1"/>
    <cacheHierarchy uniqueName="[Usage].[Fiscal_Year]" caption="Fiscal_Year" attribute="1" defaultMemberUniqueName="[Usage].[Fiscal_Year].[All]" allUniqueName="[Usage].[Fiscal_Year].[All]" dimensionUniqueName="[Usage]" displayFolder="" count="0" unbalanced="0" hidden="1"/>
    <cacheHierarchy uniqueName="[Usage].[Fiscal_Year_Month_Key]" caption="Fiscal_Year_Month_Key" attribute="1" defaultMemberUniqueName="[Usage].[Fiscal_Year_Month_Key].[All]" allUniqueName="[Usage].[Fiscal_Year_Month_Key].[All]" dimensionUniqueName="[Usage]" displayFolder="" count="0" unbalanced="0" hidden="1"/>
    <cacheHierarchy uniqueName="[Usage].[Month]" caption="Month" attribute="1" defaultMemberUniqueName="[Usage].[Month].[All]" allUniqueName="[Usage].[Month].[All]" dimensionUniqueName="[Usage]" displayFolder="" count="0" unbalanced="0" hidden="1"/>
    <cacheHierarchy uniqueName="[Usage].[Operating_Unit]" caption="Operating_Unit" attribute="1" defaultMemberUniqueName="[Usage].[Operating_Unit].[All]" allUniqueName="[Usage].[Operating_Unit].[All]" dimensionUniqueName="[Usage]" displayFolder="" count="0" unbalanced="0" hidden="1"/>
    <cacheHierarchy uniqueName="[Usage].[OPERATING_UNIT_ID]" caption="OPERATING_UNIT_ID" attribute="1" defaultMemberUniqueName="[Usage].[OPERATING_UNIT_ID].[All]" allUniqueName="[Usage].[OPERATING_UNIT_ID].[All]" dimensionUniqueName="[Usage]" displayFolder="" count="0" unbalanced="0" hidden="1"/>
    <cacheHierarchy uniqueName="[Usage].[Plant]" caption="Plant" attribute="1" defaultMemberUniqueName="[Usage].[Plant].[All]" allUniqueName="[Usage].[Plant].[All]" dimensionUniqueName="[Usage]" displayFolder="" count="0" unbalanced="0" hidden="1"/>
    <cacheHierarchy uniqueName="[Usage].[Plant_ID]" caption="Plant_ID" attribute="1" defaultMemberUniqueName="[Usage].[Plant_ID].[All]" allUniqueName="[Usage].[Plant_ID].[All]" dimensionUniqueName="[Usage]" displayFolder="" count="0" unbalanced="0" hidden="1"/>
    <cacheHierarchy uniqueName="[Usage].[Plant_Name]" caption="Plant_Name" attribute="1" defaultMemberUniqueName="[Usage].[Plant_Name].[All]" allUniqueName="[Usage].[Plant_Name].[All]" dimensionUniqueName="[Usage]" displayFolder="" count="0" unbalanced="0" hidden="1"/>
    <cacheHierarchy uniqueName="[Waste].[CRTE_GMT_TS]" caption="CRTE_GMT_TS" attribute="1" defaultMemberUniqueName="[Waste].[CRTE_GMT_TS].[All]" allUniqueName="[Waste].[CRTE_GMT_TS].[All]" dimensionUniqueName="[Waste]" displayFolder="" count="0" unbalanced="0" hidden="1"/>
    <cacheHierarchy uniqueName="[Waste].[CRTE_TS]" caption="CRTE_TS" attribute="1" defaultMemberUniqueName="[Waste].[CRTE_TS].[All]" allUniqueName="[Waste].[CRTE_TS].[All]" dimensionUniqueName="[Waste]" displayFolder="" count="0" unbalanced="0" hidden="1"/>
    <cacheHierarchy uniqueName="[Waste].[CRTEDT]" caption="CRTEDT" attribute="1" defaultMemberUniqueName="[Waste].[CRTEDT].[All]" allUniqueName="[Waste].[CRTEDT].[All]" dimensionUniqueName="[Waste]" displayFolder="" count="0" unbalanced="0" hidden="1"/>
    <cacheHierarchy uniqueName="[Waste].[DRY_WST_CST]" caption="DRY_WST_CST" attribute="1" defaultMemberUniqueName="[Waste].[DRY_WST_CST].[All]" allUniqueName="[Waste].[DRY_WST_CST].[All]" dimensionUniqueName="[Waste]" displayFolder="" count="0" unbalanced="0" hidden="1"/>
    <cacheHierarchy uniqueName="[Waste].[DRY_WST_LBS]" caption="DRY_WST_LBS" attribute="1" defaultMemberUniqueName="[Waste].[DRY_WST_LBS].[All]" allUniqueName="[Waste].[DRY_WST_LBS].[All]" dimensionUniqueName="[Waste]" displayFolder="" count="0" unbalanced="0" hidden="1"/>
    <cacheHierarchy uniqueName="[Waste].[DW_ATTR_ID]" caption="DW_ATTR_ID" attribute="1" defaultMemberUniqueName="[Waste].[DW_ATTR_ID].[All]" allUniqueName="[Waste].[DW_ATTR_ID].[All]" dimensionUniqueName="[Waste]" displayFolder="Advanced" count="0" unbalanced="0" hidden="1"/>
    <cacheHierarchy uniqueName="[Waste].[DW_PRNT_SYS_ID]" caption="DW_PRNT_SYS_ID" attribute="1" defaultMemberUniqueName="[Waste].[DW_PRNT_SYS_ID].[All]" allUniqueName="[Waste].[DW_PRNT_SYS_ID].[All]" dimensionUniqueName="[Waste]" displayFolder="Advanced" count="0" unbalanced="0" hidden="1"/>
    <cacheHierarchy uniqueName="[Waste].[DW_PROD_ID]" caption="DW_PROD_ID" attribute="1" defaultMemberUniqueName="[Waste].[DW_PROD_ID].[All]" allUniqueName="[Waste].[DW_PROD_ID].[All]" dimensionUniqueName="[Waste]" displayFolder="Advanced" count="0" unbalanced="0" hidden="1"/>
    <cacheHierarchy uniqueName="[Waste].[DW_STEP_ID]" caption="DW_STEP_ID" attribute="1" defaultMemberUniqueName="[Waste].[DW_STEP_ID].[All]" allUniqueName="[Waste].[DW_STEP_ID].[All]" dimensionUniqueName="[Waste]" displayFolder="Advanced" count="0" unbalanced="0" hidden="1"/>
    <cacheHierarchy uniqueName="[Waste].[DW_SYS_ID]" caption="DW_SYS_ID" attribute="1" defaultMemberUniqueName="[Waste].[DW_SYS_ID].[All]" allUniqueName="[Waste].[DW_SYS_ID].[All]" dimensionUniqueName="[Waste]" displayFolder="Advanced" count="0" unbalanced="0" hidden="1"/>
    <cacheHierarchy uniqueName="[Waste].[DW_UNIT_ID]" caption="DW_UNIT_ID" attribute="1" defaultMemberUniqueName="[Waste].[DW_UNIT_ID].[All]" allUniqueName="[Waste].[DW_UNIT_ID].[All]" dimensionUniqueName="[Waste]" displayFolder="Advanced" count="0" unbalanced="0" hidden="1"/>
    <cacheHierarchy uniqueName="[Waste].[FISCAL_AREA_SHIFT_ID]" caption="FISCAL_AREA_SHIFT_ID" attribute="1" defaultMemberUniqueName="[Waste].[FISCAL_AREA_SHIFT_ID].[All]" allUniqueName="[Waste].[FISCAL_AREA_SHIFT_ID].[All]" dimensionUniqueName="[Waste]" displayFolder="Advanced" count="0" unbalanced="0" hidden="1"/>
    <cacheHierarchy uniqueName="[Waste].[MAT_WST_CST]" caption="MAT_WST_CST" attribute="1" defaultMemberUniqueName="[Waste].[MAT_WST_CST].[All]" allUniqueName="[Waste].[MAT_WST_CST].[All]" dimensionUniqueName="[Waste]" displayFolder="" count="0" unbalanced="0" hidden="1"/>
    <cacheHierarchy uniqueName="[Waste].[MAT_WST_LBS]" caption="MAT_WST_LBS" attribute="1" defaultMemberUniqueName="[Waste].[MAT_WST_LBS].[All]" allUniqueName="[Waste].[MAT_WST_LBS].[All]" dimensionUniqueName="[Waste]" displayFolder="" count="0" unbalanced="0" hidden="1"/>
    <cacheHierarchy uniqueName="[Waste].[now_dt]" caption="now_dt" attribute="1" defaultMemberUniqueName="[Waste].[now_dt].[All]" allUniqueName="[Waste].[now_dt].[All]" dimensionUniqueName="[Waste]" displayFolder="" count="0" unbalanced="0" hidden="1"/>
    <cacheHierarchy uniqueName="[Waste].[PK_CALENDAR]" caption="PK_CALENDAR" attribute="1" defaultMemberUniqueName="[Waste].[PK_CALENDAR].[All]" allUniqueName="[Waste].[PK_CALENDAR].[All]" dimensionUniqueName="[Waste]" displayFolder="" count="0" unbalanced="0" hidden="1"/>
    <cacheHierarchy uniqueName="[Waste].[SID_ID]" caption="SID_ID" attribute="1" defaultMemberUniqueName="[Waste].[SID_ID].[All]" allUniqueName="[Waste].[SID_ID].[All]" dimensionUniqueName="[Waste]" displayFolder="" count="0" unbalanced="0" hidden="1"/>
    <cacheHierarchy uniqueName="[Waste].[WET_WST_CST]" caption="WET_WST_CST" attribute="1" defaultMemberUniqueName="[Waste].[WET_WST_CST].[All]" allUniqueName="[Waste].[WET_WST_CST].[All]" dimensionUniqueName="[Waste]" displayFolder="" count="0" unbalanced="0" hidden="1"/>
    <cacheHierarchy uniqueName="[Waste].[WET_WST_LBS]" caption="WET_WST_LBS" attribute="1" defaultMemberUniqueName="[Waste].[WET_WST_LBS].[All]" allUniqueName="[Waste].[WET_WST_LBS].[All]" dimensionUniqueName="[Waste]" displayFolder="" count="0" unbalanced="0" hidden="1"/>
    <cacheHierarchy uniqueName="[WASTE_PRODUCTION].[AREA_ID]" caption="AREA_ID" attribute="1" defaultMemberUniqueName="[WASTE_PRODUCTION].[AREA_ID].[All]" allUniqueName="[WASTE_PRODUCTION].[AREA_ID].[All]" dimensionUniqueName="[WASTE_PRODUCTION]" displayFolder="" count="0" unbalanced="0" hidden="1"/>
    <cacheHierarchy uniqueName="[WASTE_PRODUCTION].[CHILD_SYS_ID]" caption="CHILD_SYS_ID" attribute="1" defaultMemberUniqueName="[WASTE_PRODUCTION].[CHILD_SYS_ID].[All]" allUniqueName="[WASTE_PRODUCTION].[CHILD_SYS_ID].[All]" dimensionUniqueName="[WASTE_PRODUCTION]" displayFolder="" count="0" unbalanced="0" hidden="1"/>
    <cacheHierarchy uniqueName="[WASTE_PRODUCTION].[DW_PROD_ID]" caption="DW_PROD_ID" attribute="1" defaultMemberUniqueName="[WASTE_PRODUCTION].[DW_PROD_ID].[All]" allUniqueName="[WASTE_PRODUCTION].[DW_PROD_ID].[All]" dimensionUniqueName="[WASTE_PRODUCTION]" displayFolder="" count="0" unbalanced="0" hidden="1"/>
    <cacheHierarchy uniqueName="[WASTE_PRODUCTION].[DW_SYS_ID]" caption="DW_SYS_ID" attribute="1" defaultMemberUniqueName="[WASTE_PRODUCTION].[DW_SYS_ID].[All]" allUniqueName="[WASTE_PRODUCTION].[DW_SYS_ID].[All]" dimensionUniqueName="[WASTE_PRODUCTION]" displayFolder="" count="0" unbalanced="0" hidden="1"/>
    <cacheHierarchy uniqueName="[WASTE_PRODUCTION].[DY_TM]" caption="DY_TM" attribute="1" defaultMemberUniqueName="[WASTE_PRODUCTION].[DY_TM].[All]" allUniqueName="[WASTE_PRODUCTION].[DY_TM].[All]" dimensionUniqueName="[WASTE_PRODUCTION]" displayFolder="" count="0" unbalanced="0" hidden="1"/>
    <cacheHierarchy uniqueName="[WASTE_PRODUCTION].[FISCAL_AREA_SHIFT_ID]" caption="FISCAL_AREA_SHIFT_ID" attribute="1" defaultMemberUniqueName="[WASTE_PRODUCTION].[FISCAL_AREA_SHIFT_ID].[All]" allUniqueName="[WASTE_PRODUCTION].[FISCAL_AREA_SHIFT_ID].[All]" dimensionUniqueName="[WASTE_PRODUCTION]" displayFolder="" count="0" unbalanced="0" hidden="1"/>
    <cacheHierarchy uniqueName="[WASTE_PRODUCTION].[MSOURCE]" caption="MSOURCE" attribute="1" defaultMemberUniqueName="[WASTE_PRODUCTION].[MSOURCE].[All]" allUniqueName="[WASTE_PRODUCTION].[MSOURCE].[All]" dimensionUniqueName="[WASTE_PRODUCTION]" displayFolder="" count="0" unbalanced="0" hidden="1"/>
    <cacheHierarchy uniqueName="[WASTE_PRODUCTION].[PK_CALENDAR]" caption="PK_CALENDAR" attribute="1" defaultMemberUniqueName="[WASTE_PRODUCTION].[PK_CALENDAR].[All]" allUniqueName="[WASTE_PRODUCTION].[PK_CALENDAR].[All]" dimensionUniqueName="[WASTE_PRODUCTION]" displayFolder="" count="0" unbalanced="0" hidden="1"/>
    <cacheHierarchy uniqueName="[WASTE_PRODUCTION].[PRD_ID]" caption="PRD_ID" attribute="1" defaultMemberUniqueName="[WASTE_PRODUCTION].[PRD_ID].[All]" allUniqueName="[WASTE_PRODUCTION].[PRD_ID].[All]" dimensionUniqueName="[WASTE_PRODUCTION]" displayFolder="" count="0" unbalanced="0" hidden="1"/>
    <cacheHierarchy uniqueName="[WASTE_PRODUCTION].[PRODN_LBS]" caption="PRODN_LBS" attribute="1" defaultMemberUniqueName="[WASTE_PRODUCTION].[PRODN_LBS].[All]" allUniqueName="[WASTE_PRODUCTION].[PRODN_LBS].[All]" dimensionUniqueName="[WASTE_PRODUCTION]" displayFolder="" count="0" unbalanced="0" hidden="1"/>
    <cacheHierarchy uniqueName="[WASTE_PRODUCTION].[REL_GMT_DAY_SEQ]" caption="REL_GMT_DAY_SEQ" attribute="1" defaultMemberUniqueName="[WASTE_PRODUCTION].[REL_GMT_DAY_SEQ].[All]" allUniqueName="[WASTE_PRODUCTION].[REL_GMT_DAY_SEQ].[All]" dimensionUniqueName="[WASTE_PRODUCTION]" displayFolder="" count="0" unbalanced="0" hidden="1"/>
    <cacheHierarchy uniqueName="[WASTE_PRODUCTION].[SID_ID]" caption="SID_ID" attribute="1" defaultMemberUniqueName="[WASTE_PRODUCTION].[SID_ID].[All]" allUniqueName="[WASTE_PRODUCTION].[SID_ID].[All]" dimensionUniqueName="[WASTE_PRODUCTION]" displayFolder="" count="0" unbalanced="0" hidden="1"/>
    <cacheHierarchy uniqueName="[WASTE_PRODUCTION].[SYS_ID]" caption="SYS_ID" attribute="1" defaultMemberUniqueName="[WASTE_PRODUCTION].[SYS_ID].[All]" allUniqueName="[WASTE_PRODUCTION].[SYS_ID].[All]" dimensionUniqueName="[WASTE_PRODUCTION]" displayFolder="" count="0" unbalanced="0" hidden="1"/>
    <cacheHierarchy uniqueName="[Weekly Fiscal Calendar].[Fiscal Month ID]" caption="Fiscal Month ID" attribute="1" defaultMemberUniqueName="[Weekly Fiscal Calendar].[Fiscal Month ID].[All]" allUniqueName="[Weekly Fiscal Calendar].[Fiscal Month ID].[All]" dimensionUniqueName="[Weekly Fiscal Calendar]" displayFolder="" count="0" unbalanced="0" hidden="1"/>
    <cacheHierarchy uniqueName="[Weekly Fiscal Calendar].[Fiscal Quarter ID]" caption="Fiscal Quarter ID" attribute="1" defaultMemberUniqueName="[Weekly Fiscal Calendar].[Fiscal Quarter ID].[All]" allUniqueName="[Weekly Fiscal Calendar].[Fiscal Quarter ID].[All]" dimensionUniqueName="[Weekly Fiscal Calendar]" displayFolder="" count="0" unbalanced="0" hidden="1"/>
    <cacheHierarchy uniqueName="[Weekly Fiscal Calendar].[Fiscal Week ID]" caption="Fiscal Week ID" attribute="1" defaultMemberUniqueName="[Weekly Fiscal Calendar].[Fiscal Week ID].[All]" allUniqueName="[Weekly Fiscal Calendar].[Fiscal Week ID].[All]" dimensionUniqueName="[Weekly Fiscal Calendar]" displayFolder="" count="0" unbalanced="0" hidden="1"/>
    <cacheHierarchy uniqueName="[Weekly Fiscal Calendar].[Fiscal Year ID]" caption="Fiscal Year ID" attribute="1" defaultMemberUniqueName="[Weekly Fiscal Calendar].[Fiscal Year ID].[All]" allUniqueName="[Weekly Fiscal Calendar].[Fiscal Year ID].[All]" dimensionUniqueName="[Weekly Fiscal Calendar]" displayFolder="" count="0" unbalanced="0" hidden="1"/>
    <cacheHierarchy uniqueName="[Weekly Fiscal Calendar].[FISCAL_YEAR_MONTH_KEY]" caption="FISCAL_YEAR_MONTH_KEY" attribute="1" defaultMemberUniqueName="[Weekly Fiscal Calendar].[FISCAL_YEAR_MONTH_KEY].[All]" allUniqueName="[Weekly Fiscal Calendar].[FISCAL_YEAR_MONTH_KEY].[All]" dimensionUniqueName="[Weekly Fiscal Calendar]" displayFolder="" count="0" unbalanced="0" hidden="1"/>
    <cacheHierarchy uniqueName="[Weekly Fiscal Calendar].[FISCAL_YEAR_QUARTER_KEY]" caption="FISCAL_YEAR_QUARTER_KEY" attribute="1" defaultMemberUniqueName="[Weekly Fiscal Calendar].[FISCAL_YEAR_QUARTER_KEY].[All]" allUniqueName="[Weekly Fiscal Calendar].[FISCAL_YEAR_QUARTER_KEY].[All]" dimensionUniqueName="[Weekly Fiscal Calendar]" displayFolder="" count="0" unbalanced="0" hidden="1"/>
    <cacheHierarchy uniqueName="[Weekly Fiscal Calendar].[FISCAL_YEAR_WEEK_KEY]" caption="FISCAL_YEAR_WEEK_KEY" attribute="1" defaultMemberUniqueName="[Weekly Fiscal Calendar].[FISCAL_YEAR_WEEK_KEY].[All]" allUniqueName="[Weekly Fiscal Calendar].[FISCAL_YEAR_WEEK_KEY].[All]" dimensionUniqueName="[Weekly Fiscal Calendar]" displayFolder="" count="0" unbalanced="0" hidden="1"/>
    <cacheHierarchy uniqueName="[Weekly Fiscal Calendar].[PLANT_WEEK_ID]" caption="PLANT_WEEK_ID" attribute="1" defaultMemberUniqueName="[Weekly Fiscal Calendar].[PLANT_WEEK_ID].[All]" allUniqueName="[Weekly Fiscal Calendar].[PLANT_WEEK_ID].[All]" dimensionUniqueName="[Weekly Fiscal Calendar]" displayFolder="" count="0" unbalanced="0" hidden="1"/>
    <cacheHierarchy uniqueName="[Weekly Fiscal Calendar].[RELATIVE_FISCAL_MONTH_OFFSET]" caption="RELATIVE_FISCAL_MONTH_OFFSET" attribute="1" defaultMemberUniqueName="[Weekly Fiscal Calendar].[RELATIVE_FISCAL_MONTH_OFFSET].[All]" allUniqueName="[Weekly Fiscal Calendar].[RELATIVE_FISCAL_MONTH_OFFSET].[All]" dimensionUniqueName="[Weekly Fiscal Calendar]" displayFolder="" count="0" unbalanced="0" hidden="1"/>
    <cacheHierarchy uniqueName="[Weekly Fiscal Calendar].[RELATIVE_FISCAL_QUARTER_OFFSET]" caption="RELATIVE_FISCAL_QUARTER_OFFSET" attribute="1" defaultMemberUniqueName="[Weekly Fiscal Calendar].[RELATIVE_FISCAL_QUARTER_OFFSET].[All]" allUniqueName="[Weekly Fiscal Calendar].[RELATIVE_FISCAL_QUARTER_OFFSET].[All]" dimensionUniqueName="[Weekly Fiscal Calendar]" displayFolder="" count="0" unbalanced="0" hidden="1"/>
    <cacheHierarchy uniqueName="[Weekly Fiscal Calendar].[RELATIVE_FISCAL_YEAR_OFFSET]" caption="RELATIVE_FISCAL_YEAR_OFFSET" attribute="1" defaultMemberUniqueName="[Weekly Fiscal Calendar].[RELATIVE_FISCAL_YEAR_OFFSET].[All]" allUniqueName="[Weekly Fiscal Calendar].[RELATIVE_FISCAL_YEAR_OFFSET].[All]" dimensionUniqueName="[Weekly Fiscal Calendar]" displayFolder="" count="0" unbalanced="0" hidden="1"/>
    <cacheHierarchy uniqueName="[Weekly Fiscal Calendar].[SID_ID]" caption="SID_ID" attribute="1" defaultMemberUniqueName="[Weekly Fiscal Calendar].[SID_ID].[All]" allUniqueName="[Weekly Fiscal Calendar].[SID_ID].[All]" dimensionUniqueName="[Weekly Fiscal Calendar]" displayFolder="" count="0" unbalanced="0" hidden="1"/>
    <cacheHierarchy uniqueName="[Work Teams].[FISCAL_AREA_SHIFT_ID]" caption="FISCAL_AREA_SHIFT_ID" attribute="1" defaultMemberUniqueName="[Work Teams].[FISCAL_AREA_SHIFT_ID].[All]" allUniqueName="[Work Teams].[FISCAL_AREA_SHIFT_ID].[All]" dimensionUniqueName="[Work Teams]" displayFolder="" count="0" unbalanced="0" hidden="1"/>
    <cacheHierarchy uniqueName="[Workbrain].[Working_DateKey]" caption="Working_DateKey" attribute="1" defaultMemberUniqueName="[Workbrain].[Working_DateKey].[All]" allUniqueName="[Workbrain].[Working_DateKey].[All]" dimensionUniqueName="[Workbrain]" displayFolder="" count="0" unbalanced="0" hidden="1"/>
    <cacheHierarchy uniqueName="[Measures].[Product Count, Product]" caption="Product Count, Product" measure="1" displayFolder="" measureGroup="Product" count="0"/>
    <cacheHierarchy uniqueName="[Measures].[UOM count]" caption="UOM count" measure="1" displayFolder="Production Measures\Advanced" measureGroup="Capacity Analysis" count="0"/>
    <cacheHierarchy uniqueName="[Measures].[NP Mins (with CIL and TMB)]" caption="NP Mins (with CIL and TMB)" measure="1" displayFolder="Production Measures\Advanced" measureGroup="Capacity Analysis" count="0"/>
    <cacheHierarchy uniqueName="[Measures].[EC Days]" caption="EC Days" measure="1" displayFolder="Production Measures\Schedule/Rate Losses" measureGroup="Capacity Analysis" count="0"/>
    <cacheHierarchy uniqueName="[Measures].[Actuals EQC]" caption="Actuals EQC" measure="1" displayFolder="Production Measures\Actuals" measureGroup="Capacity Analysis" count="0"/>
    <cacheHierarchy uniqueName="[Measures].[NP Days (with CIL and TMB)]" caption="NP Days (with CIL and TMB)" measure="1" displayFolder="Production Measures\Advanced" measureGroup="Capacity Analysis" count="0"/>
    <cacheHierarchy uniqueName="[Measures].[Actuals SKUs]" caption="Actuals SKUs" measure="1" displayFolder="Production Measures\Actuals" measureGroup="Capacity Analysis" count="0"/>
    <cacheHierarchy uniqueName="[Measures].[Actuals per Target Day]" caption="Actuals per Target Day" measure="1" displayFolder="Production Measures\Advanced\Rates" measureGroup="Capacity Analysis" count="0"/>
    <cacheHierarchy uniqueName="[Measures].[Actuals Lbs per Target Day]" caption="Actuals Lbs per Target Day" measure="1" displayFolder="Production Measures\Advanced\Rates" measureGroup="Capacity Analysis" count="0"/>
    <cacheHierarchy uniqueName="[Measures].[Actuals Test and Production EQC]" caption="Actuals Test and Production EQC" measure="1" displayFolder="Production Measures\Advanced\Test and Production" measureGroup="Capacity Analysis" count="0"/>
    <cacheHierarchy uniqueName="[Measures].[Actuals Test and Production Lbs]" caption="Actuals Test and Production Lbs" measure="1" displayFolder="Production Measures\Advanced\Test and Production" measureGroup="Capacity Analysis" count="0"/>
    <cacheHierarchy uniqueName="[Measures].[Actuals LCDs]" caption="Actuals LCDs" measure="1" displayFolder="Production Measures\Actuals" measureGroup="Capacity Analysis" count="0"/>
    <cacheHierarchy uniqueName="[Measures].[Actuals Test and Production LCDs]" caption="Actuals Test and Production LCDs" measure="1" displayFolder="Production Measures\Advanced\Test and Production" measureGroup="Capacity Analysis" count="0"/>
    <cacheHierarchy uniqueName="[Measures].[Actual Quantity Default UOM]" caption="Actual Quantity Default UOM" measure="1" displayFolder="Production Measures\Actuals" measureGroup="Capacity Analysis" count="0"/>
    <cacheHierarchy uniqueName="[Measures].[Actuals LCD per Target Day]" caption="Actuals LCD per Target Day" measure="1" displayFolder="Production Measures\Advanced\Rates" measureGroup="Capacity Analysis" count="0"/>
    <cacheHierarchy uniqueName="[Measures].[Actuals EQC per target Day]" caption="Actuals EQC per target Day" measure="1" displayFolder="Production Measures\Advanced\Rates" measureGroup="Capacity Analysis" count="0"/>
    <cacheHierarchy uniqueName="[Measures].[Unique UOM]" caption="Unique UOM" measure="1" displayFolder="Production Measures\Advanced" measureGroup="Capacity Analysis" count="0"/>
    <cacheHierarchy uniqueName="[Measures].[Actual Default UOM per Target Day]" caption="Actual Default UOM per Target Day" measure="1" displayFolder="Production Measures\Advanced\Rates" measureGroup="Capacity Analysis" count="0"/>
    <cacheHierarchy uniqueName="[Measures].[Normal Days]" caption="Normal Days" measure="1" displayFolder="Production Measures\Capacity" measureGroup="Capacity Analysis" count="0"/>
    <cacheHierarchy uniqueName="[Measures].[Test Days]" caption="Test Days" measure="1" displayFolder="Production Measures\Planned Losses\Durations" measureGroup="Capacity Analysis" count="0"/>
    <cacheHierarchy uniqueName="[Measures].[Actuals per NP Day]" caption="Actuals per NP Day" measure="1" displayFolder="Production Measures\Advanced\Rates" measureGroup="Capacity Analysis" count="0"/>
    <cacheHierarchy uniqueName="[Measures].[Actuals Lbs per NP Day]" caption="Actuals Lbs per NP Day" measure="1" displayFolder="Production Measures\Advanced\Rates" measureGroup="Capacity Analysis" count="0"/>
    <cacheHierarchy uniqueName="[Measures].[Average Target Rate Per NP Day (CWT)]" caption="Average Target Rate Per NP Day (CWT)" measure="1" displayFolder="Production Measures\Advanced\NOT VALIDATED" measureGroup="Capacity Analysis" count="0"/>
    <cacheHierarchy uniqueName="[Measures].[Actuals (MM) per Target Day times System Count]" caption="Actuals (MM) per Target Day times System Count" measure="1" displayFolder="Production Measures\Advanced" measureGroup="Capacity Analysis" count="0"/>
    <cacheHierarchy uniqueName="[Measures].[SUAverageRatePerDay]" caption="SUAverageRatePerDay" measure="1" displayFolder="Production Measures" measureGroup="Capacity Analysis" count="0"/>
    <cacheHierarchy uniqueName="[Measures].[SUExpectedDEF]" caption="SUExpectedDEF" measure="1" displayFolder="Production Measures" measureGroup="Capacity Analysis" count="0"/>
    <cacheHierarchy uniqueName="[Measures].[SURateRatio]" caption="SURateRatio" measure="1" displayFolder="Production Measures" measureGroup="Capacity Analysis" count="0"/>
    <cacheHierarchy uniqueName="[Measures].[SDU Days]" caption="SDU Days" measure="1" displayFolder="Production Measures\Planned Losses\Durations" measureGroup="Capacity Analysis" count="0"/>
    <cacheHierarchy uniqueName="[Measures].[SDU % (SU)]" caption="SDU % (SU)" measure="1" displayFolder="Production Measures\Planned Losses\SDU" measureGroup="Capacity Analysis" count="0"/>
    <cacheHierarchy uniqueName="[Measures].[CPI Days]" caption="CPI Days" measure="1" displayFolder="Production Measures\Planned Losses\Durations" measureGroup="Capacity Analysis" count="0"/>
    <cacheHierarchy uniqueName="[Measures].[ESM Days]" caption="ESM Days" measure="1" displayFolder="Production Measures\Planned Losses\Durations" measureGroup="Capacity Analysis" count="0"/>
    <cacheHierarchy uniqueName="[Measures].[ERS Days]" caption="ERS Days" measure="1" displayFolder="Production Measures\Planned Losses\Durations" measureGroup="Capacity Analysis" count="0"/>
    <cacheHierarchy uniqueName="[Measures].[CPI % (SU)]" caption="CPI % (SU)" measure="1" displayFolder="Production Measures\Planned Losses\SDU" measureGroup="Capacity Analysis" count="0"/>
    <cacheHierarchy uniqueName="[Measures].[ESM % (SU)]" caption="ESM % (SU)" measure="1" displayFolder="Production Measures\Planned Losses\SDU" measureGroup="Capacity Analysis" count="0"/>
    <cacheHierarchy uniqueName="[Measures].[ERS % (SU)]" caption="ERS % (SU)" measure="1" displayFolder="Production Measures\Planned Losses\SDU" measureGroup="Capacity Analysis" count="0"/>
    <cacheHierarchy uniqueName="[Measures].[NSM Days]" caption="NSM Days" measure="1" displayFolder="Production Measures\Planned Losses\Durations" measureGroup="Capacity Analysis" count="0"/>
    <cacheHierarchy uniqueName="[Measures].[NSM % (SU)]" caption="NSM % (SU)" measure="1" displayFolder="Production Measures\Planned Losses\SDU" measureGroup="Capacity Analysis" count="0"/>
    <cacheHierarchy uniqueName="[Measures].[SSU Days]" caption="SSU Days" measure="1" displayFolder="Production Measures\Planned Losses\Durations" measureGroup="Capacity Analysis" count="0"/>
    <cacheHierarchy uniqueName="[Measures].[TSU % (SU)]" caption="TSU % (SU)" measure="1" displayFolder="Production Measures\Planned Losses" measureGroup="Capacity Analysis" count="0"/>
    <cacheHierarchy uniqueName="[Measures].[CO Days]" caption="CO Days" measure="1" displayFolder="Production Measures\Planned Losses\Durations" measureGroup="Capacity Analysis" count="0"/>
    <cacheHierarchy uniqueName="[Measures].[SAM Days]" caption="SAM Days" measure="1" displayFolder="Production Measures\Planned Losses\Durations" measureGroup="Capacity Analysis" count="0"/>
    <cacheHierarchy uniqueName="[Measures].[CL Days]" caption="CL Days" measure="1" displayFolder="Production Measures\Unplanned Losses\Durations" measureGroup="Capacity Analysis" count="0"/>
    <cacheHierarchy uniqueName="[Measures].[TMB Days]" caption="TMB Days" measure="1" displayFolder="Production Measures\Planned Losses\Durations" measureGroup="Capacity Analysis" count="0"/>
    <cacheHierarchy uniqueName="[Measures].[OOP Days]" caption="OOP Days" measure="1" displayFolder="Production Measures\Unplanned Losses\Durations" measureGroup="Capacity Analysis" count="0"/>
    <cacheHierarchy uniqueName="[Measures].[CIL Days]" caption="CIL Days" measure="1" displayFolder="Production Measures\Planned Losses\Durations" measureGroup="Capacity Analysis" count="0"/>
    <cacheHierarchy uniqueName="[Measures].[SSU (Default UOM)]" caption="SSU (Default UOM)" measure="1" displayFolder="Production Measures\Planned Losses\Quantities" measureGroup="Capacity Analysis" count="0"/>
    <cacheHierarchy uniqueName="[Measures].[SSU % (SU)]" caption="SSU % (SU)" measure="1" displayFolder="Production Measures\Planned Losses" measureGroup="Capacity Analysis" count="0"/>
    <cacheHierarchy uniqueName="[Measures].[SAM (Default UOM)]" caption="SAM (Default UOM)" measure="1" displayFolder="Production Measures\Planned Losses\Quantities" measureGroup="Capacity Analysis" count="0"/>
    <cacheHierarchy uniqueName="[Measures].[SAM % (SU)]" caption="SAM % (SU)" measure="1" displayFolder="Production Measures\Planned Losses" measureGroup="Capacity Analysis" count="0"/>
    <cacheHierarchy uniqueName="[Measures].[SR % (SU)]" caption="SR % (SU)" measure="1" displayFolder="Production Measures\Unplanned Losses" measureGroup="Capacity Analysis" count="0"/>
    <cacheHierarchy uniqueName="[Measures].[CL (Default UOM)]" caption="CL (Default UOM)" measure="1" displayFolder="Production Measures\Unplanned Losses\Quantities" measureGroup="Capacity Analysis" count="0"/>
    <cacheHierarchy uniqueName="[Measures].[CL % (SU)]" caption="CL % (SU)" measure="1" displayFolder="Production Measures\Unplanned Losses" measureGroup="Capacity Analysis" count="0"/>
    <cacheHierarchy uniqueName="[Measures].[OOP (Default UOM)]" caption="OOP (Default UOM)" measure="1" displayFolder="Production Measures\Unplanned Losses\Quantities" measureGroup="Capacity Analysis" count="0"/>
    <cacheHierarchy uniqueName="[Measures].[OOP % (SU)]" caption="OOP % (SU)" measure="1" displayFolder="Production Measures\Unplanned Losses" measureGroup="Capacity Analysis" count="0"/>
    <cacheHierarchy uniqueName="[Measures].[CO (Default UOM)]" caption="CO (Default UOM)" measure="1" displayFolder="Production Measures\Planned Losses\Quantities" measureGroup="Capacity Analysis" count="0"/>
    <cacheHierarchy uniqueName="[Measures].[CO % (SU)]" caption="CO % (SU)" measure="1" displayFolder="Production Measures\Planned Losses" measureGroup="Capacity Analysis" count="0"/>
    <cacheHierarchy uniqueName="[Measures].[EF and WPF % (SU)]" caption="EF and WPF % (SU)" measure="1" displayFolder="Production Measures\Unplanned Losses" measureGroup="Capacity Analysis" count="0"/>
    <cacheHierarchy uniqueName="[Measures].[Utilized Capacity (Default UOM)]" caption="Utilized Capacity (Default UOM)" measure="1" displayFolder="Production Measures\Capacity" measureGroup="Capacity Analysis" count="0"/>
    <cacheHierarchy uniqueName="[Measures].[UX % (SU)]" caption="UX % (SU)" measure="1" displayFolder="Production Measures\Unplanned Losses" measureGroup="Capacity Analysis" count="0"/>
    <cacheHierarchy uniqueName="[Measures].[Target Capacity (Default UOM)]" caption="Target Capacity (Default UOM)" measure="1" displayFolder="Production Measures\Capacity" measureGroup="Capacity Analysis" count="0"/>
    <cacheHierarchy uniqueName="[Measures].[UX (Default UOM)]" caption="UX (Default UOM)" measure="1" displayFolder="Production Measures\Unplanned Losses\Quantities" measureGroup="Capacity Analysis" count="0"/>
    <cacheHierarchy uniqueName="[Measures].[Normal Production Capacity (Default UOM)]" caption="Normal Production Capacity (Default UOM)" measure="1" displayFolder="Production Measures\Capacity" measureGroup="Capacity Analysis" count="0"/>
    <cacheHierarchy uniqueName="[Measures].[Capacity Analysis MQIS Data Age (Hours)]" caption="Capacity Analysis MQIS Data Age (Hours)" measure="1" displayFolder="Production Measures\Advanced\Details" measureGroup="Capacity Analysis" count="0"/>
    <cacheHierarchy uniqueName="[Measures].[Capacity Analysis MQIS Last Refresh]" caption="Capacity Analysis MQIS Last Refresh" measure="1" displayFolder="Production Measures\Advanced\Details" measureGroup="Capacity Analysis" count="0"/>
    <cacheHierarchy uniqueName="[Measures].[Actuals SKUs (Test and Production)]" caption="Actuals SKUs (Test and Production)" measure="1" displayFolder="Production Measures\Advanced\Test and Production" measureGroup="Capacity Analysis" count="0"/>
    <cacheHierarchy uniqueName="[Measures].[Normal Production Capacity (Test and Production) (Default UOM)]" caption="Normal Production Capacity (Test and Production) (Default UOM)" measure="1" displayFolder="Production Measures\Advanced\Test and Production" measureGroup="Capacity Analysis" count="0"/>
    <cacheHierarchy uniqueName="[Measures].[System Reliability (Bottleneck, Test and Production)]" caption="System Reliability (Bottleneck, Test and Production)" measure="1" displayFolder="Production Measures\Advanced" measureGroup="Capacity Analysis" count="0"/>
    <cacheHierarchy uniqueName="[Measures].[Actuals (Test and Production) per NP Day]" caption="Actuals (Test and Production) per NP Day" measure="1" displayFolder="Production Measures\Advanced\Rates" measureGroup="Capacity Analysis" count="0"/>
    <cacheHierarchy uniqueName="[Measures].[Actuals (Test and Production) per Target Day]" caption="Actuals (Test and Production) per Target Day" measure="1" displayFolder="Production Measures\Advanced\Rates" measureGroup="Capacity Analysis" count="0"/>
    <cacheHierarchy uniqueName="[Measures].[AU Days]" caption="AU Days" measure="1" displayFolder="Production Measures\Schedule/Rate Losses" measureGroup="Capacity Analysis" count="0"/>
    <cacheHierarchy uniqueName="[Measures].[HWS Days]" caption="HWS Days" measure="1" displayFolder="Production Measures\Schedule/Rate Losses" measureGroup="Capacity Analysis" count="0"/>
    <cacheHierarchy uniqueName="[Measures].[RL Days]" caption="RL Days" measure="1" displayFolder="Production Measures\Advanced\NOT VALIDATED" measureGroup="Capacity Analysis" count="0"/>
    <cacheHierarchy uniqueName="[Measures].[Ideal Capacity Days]" caption="Ideal Capacity Days" measure="1" displayFolder="Production Measures\Capacity" measureGroup="Capacity Analysis" count="0"/>
    <cacheHierarchy uniqueName="[Measures].[TARGET_TSU_CAPACITY_DAYS]" caption="TARGET_TSU_CAPACITY_DAYS" measure="1" displayFolder="Production Measures" measureGroup="Capacity Analysis" count="0"/>
    <cacheHierarchy uniqueName="[Measures].[Target_TSU_Capacity_Def_Qty]" caption="Target_TSU_Capacity_Def_Qty" measure="1" displayFolder="Production Measures" measureGroup="Capacity Analysis" count="0"/>
    <cacheHierarchy uniqueName="[Measures].[avg_target_rate]" caption="avg_target_rate" measure="1" displayFolder="Production Measures" measureGroup="Capacity Analysis" count="0"/>
    <cacheHierarchy uniqueName="[Measures].[Ideal Capacity Qty]" caption="Ideal Capacity Qty" measure="1" displayFolder="Production Measures\Capacity" measureGroup="Capacity Analysis" count="0"/>
    <cacheHierarchy uniqueName="[Measures].[EC (Default UOM)]" caption="EC (Default UOM)" measure="1" displayFolder="Production Measures\Schedule/Rate Losses" measureGroup="Capacity Analysis" count="0"/>
    <cacheHierarchy uniqueName="[Measures].[AU (Default UOM)]" caption="AU (Default UOM)" measure="1" displayFolder="Production Measures\Schedule/Rate Losses" measureGroup="Capacity Analysis" count="0"/>
    <cacheHierarchy uniqueName="[Measures].[HWS (Default UOM)]" caption="HWS (Default UOM)" measure="1" displayFolder="Production Measures\Schedule/Rate Losses" measureGroup="Capacity Analysis" count="0"/>
    <cacheHierarchy uniqueName="[Measures].[SDU (Default UOM)]" caption="SDU (Default UOM)" measure="1" displayFolder="Production Measures\Planned Losses\Quantities" measureGroup="Capacity Analysis" count="0"/>
    <cacheHierarchy uniqueName="[Measures].[CPI (Default UOM)]" caption="CPI (Default UOM)" measure="1" displayFolder="Production Measures\Planned Losses\Quantities" measureGroup="Capacity Analysis" count="0"/>
    <cacheHierarchy uniqueName="[Measures].[ESM (Default UOM)]" caption="ESM (Default UOM)" measure="1" displayFolder="Production Measures\Planned Losses\Quantities" measureGroup="Capacity Analysis" count="0"/>
    <cacheHierarchy uniqueName="[Measures].[ERS (Default UOM)]" caption="ERS (Default UOM)" measure="1" displayFolder="Production Measures\Planned Losses\Quantities" measureGroup="Capacity Analysis" count="0"/>
    <cacheHierarchy uniqueName="[Measures].[NSM (Default UOM)]" caption="NSM (Default UOM)" measure="1" displayFolder="Production Measures\Planned Losses\Quantities" measureGroup="Capacity Analysis" count="0"/>
    <cacheHierarchy uniqueName="[Measures].[RL (Default UOM)]" caption="RL (Default UOM)" measure="1" displayFolder="Production Measures\Schedule/Rate Losses" measureGroup="Capacity Analysis" count="0"/>
    <cacheHierarchy uniqueName="[Measures].[SR Days]" caption="SR Days" measure="1" displayFolder="Production Measures\Unplanned Losses\Durations" measureGroup="Capacity Analysis" count="0"/>
    <cacheHierarchy uniqueName="[Measures].[Normal Capacity (%)]" caption="Normal Capacity (%)" measure="1" displayFolder="Production Measures\Capacity" measureGroup="Capacity Analysis" count="0"/>
    <cacheHierarchy uniqueName="[Measures].[Target Capacity (%)]" caption="Target Capacity (%)" measure="1" displayFolder="Production Measures\Capacity" measureGroup="Capacity Analysis" count="0"/>
    <cacheHierarchy uniqueName="[Measures].[TSU (Default UOM)]" caption="TSU (Default UOM)" measure="1" displayFolder="Production Measures\Planned Losses\Quantities" measureGroup="Capacity Analysis" count="0"/>
    <cacheHierarchy uniqueName="[Measures].[Actual Capacity during Run Time (Default UOM)]" caption="Actual Capacity during Run Time (Default UOM)" measure="1" displayFolder="Production Measures\Actuals" measureGroup="Capacity Analysis" count="0"/>
    <cacheHierarchy uniqueName="[Measures].[Actual Production + TP (Default UOM)]" caption="Actual Production + TP (Default UOM)" measure="1" displayFolder="Production Measures\Actuals" measureGroup="Capacity Analysis" count="0"/>
    <cacheHierarchy uniqueName="[Measures].[Actual Capacity during Run Time % Utilized]" caption="Actual Capacity during Run Time % Utilized" measure="1" displayFolder="Production Measures\Actuals" measureGroup="Capacity Analysis" count="0"/>
    <cacheHierarchy uniqueName="[Measures].[Schedule Rate Losses]" caption="Schedule Rate Losses" measure="1" displayFolder="Production Measures\Advanced\NOT VALIDATED" measureGroup="Capacity Analysis" count="0"/>
    <cacheHierarchy uniqueName="[Measures].[Utilized Capacity Days]" caption="Utilized Capacity Days" measure="1" displayFolder="Production Measures\Capacity" measureGroup="Capacity Analysis" count="0"/>
    <cacheHierarchy uniqueName="[Measures].[Target Capacity Days]" caption="Target Capacity Days" measure="1" displayFolder="Production Measures\Capacity" measureGroup="Capacity Analysis" count="0"/>
    <cacheHierarchy uniqueName="[Measures].[Normal Production Capacity Days]" caption="Normal Production Capacity Days" measure="1" displayFolder="Production Measures\Capacity" measureGroup="Capacity Analysis" count="0"/>
    <cacheHierarchy uniqueName="[Measures].[Planned Loss % of Utilized]" caption="Planned Loss % of Utilized" measure="1" displayFolder="Production Measures\Planned Losses" measureGroup="Capacity Analysis" count="0"/>
    <cacheHierarchy uniqueName="[Measures].[Unplanned Loss % of Utilized]" caption="Unplanned Loss % of Utilized" measure="1" displayFolder="Production Measures\Unplanned Losses" measureGroup="Capacity Analysis" count="0"/>
    <cacheHierarchy uniqueName="[Measures].[Test Production during TSU]" caption="Test Production during TSU" measure="1" displayFolder="Production Measures\Capacity" measureGroup="Capacity Analysis" count="0"/>
    <cacheHierarchy uniqueName="[Measures].[Test Production during TSU % Utilized]" caption="Test Production during TSU % Utilized" measure="1" displayFolder="Production Measures\Capacity" measureGroup="Capacity Analysis" count="0"/>
    <cacheHierarchy uniqueName="[Measures].[Actual Production + TP % Utilized]" caption="Actual Production + TP % Utilized" measure="1" displayFolder="Production Measures\Actuals" measureGroup="Capacity Analysis" count="0"/>
    <cacheHierarchy uniqueName="[Measures].[Actuals (SKUs) per (NP - OOP) Day]" caption="Actuals (SKUs) per (NP - OOP) Day" measure="1" displayFolder="Production Measures\Advanced\Packaging" measureGroup="Capacity Analysis" count="0"/>
    <cacheHierarchy uniqueName="[Measures].[Actuals (SKUs) per (Target - OOP) Day]" caption="Actuals (SKUs) per (Target - OOP) Day" measure="1" displayFolder="Production Measures\Advanced\Packaging" measureGroup="Capacity Analysis" count="0"/>
    <cacheHierarchy uniqueName="[Measures].[Unaccounted Production Log (UP) Days]" caption="Unaccounted Production Log (UP) Days" measure="1" displayFolder="Production Measures\Schedule/Rate Losses" measureGroup="Capacity Analysis" count="0"/>
    <cacheHierarchy uniqueName="[Measures].[Unaccounted Production Log (UP) (Default UOM)]" caption="Unaccounted Production Log (UP) (Default UOM)" measure="1" displayFolder="Production Measures\Schedule/Rate Losses" measureGroup="Capacity Analysis" count="0"/>
    <cacheHierarchy uniqueName="[Measures].[Capacity Analysis MQIS Report Link]" caption="Capacity Analysis MQIS Report Link" measure="1" displayFolder="Production Measures\Advanced" measureGroup="Capacity Analysis" count="0"/>
    <cacheHierarchy uniqueName="[Measures].[Actuals Lbs (Test and Production)]" caption="Actuals Lbs (Test and Production)" measure="1" displayFolder="Production Measures\Advanced\Test and Production" measureGroup="Capacity Analysis" count="0"/>
    <cacheHierarchy uniqueName="[Measures].[Actuals Lbs (Test and Production) per NP Day]" caption="Actuals Lbs (Test and Production) per NP Day" measure="1" displayFolder="Production Measures\Advanced\Test and Production" measureGroup="Capacity Analysis" count="0"/>
    <cacheHierarchy uniqueName="[Measures].[Actuals Lbs (Test and Production) per Target Day]" caption="Actuals Lbs (Test and Production) per Target Day" measure="1" displayFolder="Production Measures\Advanced\Test and Production" measureGroup="Capacity Analysis" count="0"/>
    <cacheHierarchy uniqueName="[Measures].[System Reliability (Test and Production)]" caption="System Reliability (Test and Production)" measure="1" displayFolder="Production Measures\Advanced" measureGroup="Capacity Analysis" count="0"/>
    <cacheHierarchy uniqueName="[Measures].[Actuals KGs]" caption="Actuals KGs" measure="1" displayFolder="Production Measures\Actuals" measureGroup="Capacity Analysis" count="0"/>
    <cacheHierarchy uniqueName="[Measures].[UX Days]" caption="UX Days" measure="1" displayFolder="Production Measures\Unplanned Losses\Durations" measureGroup="Capacity Analysis" count="0"/>
    <cacheHierarchy uniqueName="[Measures].[Expected Ideal (Default UOM)]" caption="Expected Ideal (Default UOM)" measure="1" displayFolder="Production Measures\Capacity" measureGroup="Capacity Analysis" count="0"/>
    <cacheHierarchy uniqueName="[Measures].[Unit Gap Downtime (Mins)]" caption="Unit Gap Downtime (Mins)" measure="1" displayFolder="Production Measures\Unplanned Losses\Durations" measureGroup="Capacity Analysis" count="0"/>
    <cacheHierarchy uniqueName="[Measures].[External Starved (Default UOM)]" caption="External Starved (Default UOM)" measure="1" displayFolder="Production Measures\Unplanned Losses\External\Quantities" measureGroup="Capacity Analysis" count="0"/>
    <cacheHierarchy uniqueName="[Measures].[External Blocked (Default UOM)]" caption="External Blocked (Default UOM)" measure="1" displayFolder="Production Measures\Unplanned Losses\External\Quantities" measureGroup="Capacity Analysis" count="0"/>
    <cacheHierarchy uniqueName="[Measures].[External Starved % (SU)]" caption="External Starved % (SU)" measure="1" displayFolder="Production Measures\Unplanned Losses\External" measureGroup="Capacity Analysis" count="0"/>
    <cacheHierarchy uniqueName="[Measures].[External Blocked % (SU)]" caption="External Blocked % (SU)" measure="1" displayFolder="Production Measures\Unplanned Losses\External" measureGroup="Capacity Analysis" count="0"/>
    <cacheHierarchy uniqueName="[Measures].[External Starved (Non EF/WPF) Days]" caption="External Starved (Non EF/WPF) Days" measure="1" displayFolder="Production Measures\Unplanned Losses\External\Durations" measureGroup="Capacity Analysis" count="0"/>
    <cacheHierarchy uniqueName="[Measures].[External Blocked (EF/WPF) Days]" caption="External Blocked (EF/WPF) Days" measure="1" displayFolder="Production Measures\Unplanned Losses\External\Durations" measureGroup="Capacity Analysis" count="0"/>
    <cacheHierarchy uniqueName="[Measures].[External Starved (Non EF/WPF) Default UOM]" caption="External Starved (Non EF/WPF) Default UOM" measure="1" displayFolder="Production Measures\Unplanned Losses\External\Quantities" measureGroup="Capacity Analysis" count="0"/>
    <cacheHierarchy uniqueName="[Measures].[External Starved (EF/WPF) Days]" caption="External Starved (EF/WPF) Days" measure="1" displayFolder="Production Measures\Unplanned Losses\External\Durations" measureGroup="Capacity Analysis" count="0"/>
    <cacheHierarchy uniqueName="[Measures].[External Blocked (Non EF/WPF) Days]" caption="External Blocked (Non EF/WPF) Days" measure="1" displayFolder="Production Measures\Unplanned Losses\External\Durations" measureGroup="Capacity Analysis" count="0"/>
    <cacheHierarchy uniqueName="[Measures].[External Starved (EF/WPF) Default UOM]" caption="External Starved (EF/WPF) Default UOM" measure="1" displayFolder="Production Measures\Unplanned Losses\External\Quantities" measureGroup="Capacity Analysis" count="0"/>
    <cacheHierarchy uniqueName="[Measures].[External Blocked (EF/WPF) Default UOM]" caption="External Blocked (EF/WPF) Default UOM" measure="1" displayFolder="Production Measures\Unplanned Losses\External\Quantities" measureGroup="Capacity Analysis" count="0"/>
    <cacheHierarchy uniqueName="[Measures].[External Blocked (Non EF/WPF) Default UOM]" caption="External Blocked (Non EF/WPF) Default UOM" measure="1" displayFolder="Production Measures\Unplanned Losses\External\Quantities" measureGroup="Capacity Analysis" count="0"/>
    <cacheHierarchy uniqueName="[Measures].[External Starved (EF/WPF) % (SU)]" caption="External Starved (EF/WPF) % (SU)" measure="1" displayFolder="Production Measures\Unplanned Losses\External" measureGroup="Capacity Analysis" count="0"/>
    <cacheHierarchy uniqueName="[Measures].[External Starved (Non EF/WPF) % (SU)]" caption="External Starved (Non EF/WPF) % (SU)" measure="1" displayFolder="Production Measures\Unplanned Losses\External" measureGroup="Capacity Analysis" count="0"/>
    <cacheHierarchy uniqueName="[Measures].[External Blocked (EF/WPF) % (SU)]" caption="External Blocked (EF/WPF) % (SU)" measure="1" displayFolder="Production Measures\Unplanned Losses\External" measureGroup="Capacity Analysis" count="0"/>
    <cacheHierarchy uniqueName="[Measures].[External Blocked (Non EF/WPF) % (SU)]" caption="External Blocked (Non EF/WPF) % (SU)" measure="1" displayFolder="Production Measures\Unplanned Losses\External" measureGroup="Capacity Analysis" count="0"/>
    <cacheHierarchy uniqueName="[Measures].[Unit Gap Loss Count]" caption="Unit Gap Loss Count" measure="1" displayFolder="Production Measures\Unplanned Losses" measureGroup="Capacity Analysis" count="0"/>
    <cacheHierarchy uniqueName="[Measures].[Unit Gap Downtime (Days)]" caption="Unit Gap Downtime (Days)" measure="1" displayFolder="Production Measures\Unplanned Losses\Durations" measureGroup="Capacity Analysis" count="0"/>
    <cacheHierarchy uniqueName="[Measures].[Unit Gap Loss (Default UOM)]" caption="Unit Gap Loss (Default UOM)" measure="1" displayFolder="Production Measures\Unplanned Losses\Quantities" measureGroup="Capacity Analysis" count="0"/>
    <cacheHierarchy uniqueName="[Measures].[Unit Gap Loss % (SU)]" caption="Unit Gap Loss % (SU)" measure="1" displayFolder="Production Measures\Unplanned Losses" measureGroup="Capacity Analysis" count="0"/>
    <cacheHierarchy uniqueName="[Measures].[External Blocked Days]" caption="External Blocked Days" measure="1" displayFolder="Production Measures\Unplanned Losses\External\Durations" measureGroup="Capacity Analysis" count="0"/>
    <cacheHierarchy uniqueName="[Measures].[External Starved Days]" caption="External Starved Days" measure="1" displayFolder="Production Measures\Unplanned Losses\External\Durations" measureGroup="Capacity Analysis" count="0"/>
    <cacheHierarchy uniqueName="[Measures].[SR (Default UOM)]" caption="SR (Default UOM)" measure="1" displayFolder="Production Measures\Unplanned Losses\Quantities" measureGroup="Capacity Analysis" count="0"/>
    <cacheHierarchy uniqueName="[Measures].[Planned Loss Qty]" caption="Planned Loss Qty" measure="1" displayFolder="Production Measures\Planned Losses\Quantities" measureGroup="Capacity Analysis" count="0"/>
    <cacheHierarchy uniqueName="[Measures].[Unplanned Losses Qty]" caption="Unplanned Losses Qty" measure="1" displayFolder="Production Measures\Unplanned Losses\Quantities" measureGroup="Capacity Analysis" count="0"/>
    <cacheHierarchy uniqueName="[Measures].[EF (Internal) Default UOM]" caption="EF (Internal) Default UOM" measure="1" displayFolder="Production Measures\Unplanned Losses\Internal\Quantities" measureGroup="Capacity Analysis" count="0"/>
    <cacheHierarchy uniqueName="[Measures].[WPF (Internal) Default UOM]" caption="WPF (Internal) Default UOM" measure="1" displayFolder="Production Measures\Unplanned Losses\Internal\Quantities" measureGroup="Capacity Analysis" count="0"/>
    <cacheHierarchy uniqueName="[Measures].[EF (Internal) Days]" caption="EF (Internal) Days" measure="1" displayFolder="Production Measures\Unplanned Losses\Internal\Durations" measureGroup="Capacity Analysis" count="0"/>
    <cacheHierarchy uniqueName="[Measures].[WPF (Internal) Days]" caption="WPF (Internal) Days" measure="1" displayFolder="Production Measures\Unplanned Losses\Internal\Durations" measureGroup="Capacity Analysis" count="0"/>
    <cacheHierarchy uniqueName="[Measures].[EF % (Internal, SU)]" caption="EF % (Internal, SU)" measure="1" displayFolder="Production Measures\Unplanned Losses\Internal" measureGroup="Capacity Analysis" count="0"/>
    <cacheHierarchy uniqueName="[Measures].[WPF % (Internal, SU)]" caption="WPF % (Internal, SU)" measure="1" displayFolder="Production Measures\Unplanned Losses\Internal" measureGroup="Capacity Analysis" count="0"/>
    <cacheHierarchy uniqueName="[Measures].[EF/WPF (Internal) Days]" caption="EF/WPF (Internal) Days" measure="1" displayFolder="Production Measures\Unplanned Losses\Internal\Durations" measureGroup="Capacity Analysis" count="0"/>
    <cacheHierarchy uniqueName="[Measures].[EF/WPF (Internal) Default UOM]" caption="EF/WPF (Internal) Default UOM" measure="1" displayFolder="Production Measures\Unplanned Losses\Internal\Quantities" measureGroup="Capacity Analysis" count="0"/>
    <cacheHierarchy uniqueName="[Measures].[EF/WPF % (Internal, SU)]" caption="EF/WPF % (Internal, SU)" measure="1" displayFolder="Production Measures\Unplanned Losses\Internal" measureGroup="Capacity Analysis" count="0"/>
    <cacheHierarchy uniqueName="[Measures].[SR (Internal) Default UOM]" caption="SR (Internal) Default UOM" measure="1" displayFolder="Production Measures\Unplanned Losses\Internal\Quantities" measureGroup="Capacity Analysis" count="0"/>
    <cacheHierarchy uniqueName="[Measures].[AN (Internal) Default UOM]" caption="AN (Internal) Default UOM" measure="1" displayFolder="Production Measures\Unplanned Losses\Internal\Quantities" measureGroup="Capacity Analysis" count="0"/>
    <cacheHierarchy uniqueName="[Measures].[CL (Internal) Default UOM]" caption="CL (Internal) Default UOM" measure="1" displayFolder="Production Measures\Unplanned Losses\Internal\Quantities" measureGroup="Capacity Analysis" count="0"/>
    <cacheHierarchy uniqueName="[Measures].[SR (Internal) Days]" caption="SR (Internal) Days" measure="1" displayFolder="Production Measures\Unplanned Losses\Internal\Durations" measureGroup="Capacity Analysis" count="0"/>
    <cacheHierarchy uniqueName="[Measures].[AN (Internal) Days]" caption="AN (Internal) Days" measure="1" displayFolder="Production Measures\Unplanned Losses\Internal\Durations" measureGroup="Capacity Analysis" count="0"/>
    <cacheHierarchy uniqueName="[Measures].[CL (Internal) Days]" caption="CL (Internal) Days" measure="1" displayFolder="Production Measures\Unplanned Losses\Internal\Durations" measureGroup="Capacity Analysis" count="0"/>
    <cacheHierarchy uniqueName="[Measures].[AN % (Internal, SU)]" caption="AN % (Internal, SU)" measure="1" displayFolder="Production Measures\Unplanned Losses\Internal" measureGroup="Capacity Analysis" count="0"/>
    <cacheHierarchy uniqueName="[Measures].[SR % (Internal, SU)]" caption="SR % (Internal, SU)" measure="1" displayFolder="Production Measures\Unplanned Losses\Internal" measureGroup="Capacity Analysis" count="0"/>
    <cacheHierarchy uniqueName="[Measures].[CL % (Internal, SU)]" caption="CL % (Internal, SU)" measure="1" displayFolder="Production Measures\Unplanned Losses\Internal" measureGroup="Capacity Analysis" count="0"/>
    <cacheHierarchy uniqueName="[Measures].[Other SDU % (SU)]" caption="Other SDU % (SU)" measure="1" displayFolder="Production Measures\Planned Losses\SDU" measureGroup="Capacity Analysis" count="0"/>
    <cacheHierarchy uniqueName="[Measures].[CL % (SRE Time)]" caption="CL % (SRE Time)" measure="1" displayFolder="Production Measures\Unplanned Losses" measureGroup="Capacity Analysis" count="0"/>
    <cacheHierarchy uniqueName="[Measures].[CIL (Internal) Default UOM]" caption="CIL (Internal) Default UOM" measure="1" displayFolder="Production Measures\Planned Losses\Quantities" measureGroup="Capacity Analysis" count="0"/>
    <cacheHierarchy uniqueName="[Measures].[TMB (Internal) Default UOM]" caption="TMB (Internal) Default UOM" measure="1" displayFolder="Production Measures\Planned Losses\Quantities" measureGroup="Capacity Analysis" count="0"/>
    <cacheHierarchy uniqueName="[Measures].[CIL % (Internal, SU)]" caption="CIL % (Internal, SU)" measure="1" displayFolder="Production Measures\Planned Losses" measureGroup="Capacity Analysis" count="0"/>
    <cacheHierarchy uniqueName="[Measures].[TMB % (Internal, SU)]" caption="TMB % (Internal, SU)" measure="1" displayFolder="Production Measures\Planned Losses" measureGroup="Capacity Analysis" count="0"/>
    <cacheHierarchy uniqueName="[Measures].[CIL (Internal) Days]" caption="CIL (Internal) Days" measure="1" displayFolder="Production Measures\Planned Losses\Durations" measureGroup="Capacity Analysis" count="0"/>
    <cacheHierarchy uniqueName="[Measures].[TMB (Internal) Days]" caption="TMB (Internal) Days" measure="1" displayFolder="Production Measures\Planned Losses\Durations" measureGroup="Capacity Analysis" count="0"/>
    <cacheHierarchy uniqueName="[Measures].[Target Rate (Default UOM per Hour)]" caption="Target Rate (Default UOM per Hour)" measure="1" displayFolder="Production Measures\Advanced\NOT VALIDATED" measureGroup="Capacity Analysis" count="0"/>
    <cacheHierarchy uniqueName="[Measures].[Bottleneck (EF/WPF) Stops]" caption="Bottleneck (EF/WPF) Stops" measure="1" displayFolder="Production Measures\Unplanned Losses" measureGroup="Capacity Analysis" count="0"/>
    <cacheHierarchy uniqueName="[Measures].[Utilized Capacity % of Ideal]" caption="Utilized Capacity % of Ideal" measure="1" displayFolder="Production Measures\Capacity" measureGroup="Capacity Analysis" count="0"/>
    <cacheHierarchy uniqueName="[Measures].[Utilized Capacity Days % of Ideal Days]" caption="Utilized Capacity Days % of Ideal Days" measure="1" displayFolder="Production Measures\Capacity" measureGroup="Capacity Analysis" count="0"/>
    <cacheHierarchy uniqueName="[Measures].[Bottleneck (EF/WPF) Stops Per Normal Production Capacity Days]" caption="Bottleneck (EF/WPF) Stops Per Normal Production Capacity Days" measure="1" displayFolder="Production Measures\Unplanned Losses" measureGroup="Capacity Analysis" count="0"/>
    <cacheHierarchy uniqueName="[Measures].[RL % (Ideal Capacity)]" caption="RL % (Ideal Capacity)" measure="1" displayFolder="Production Measures\Planned Losses" measureGroup="Capacity Analysis" count="0"/>
    <cacheHierarchy uniqueName="[Measures].[TSU % Minus Test Production (SU)]" caption="TSU % Minus Test Production (SU)" measure="1" displayFolder="Production Measures\Planned Losses" measureGroup="Capacity Analysis" count="0"/>
    <cacheHierarchy uniqueName="[Measures].[Actuals LCD per NP Day]" caption="Actuals LCD per NP Day" measure="1" displayFolder="Production Measures\Advanced\Rates" measureGroup="Capacity Analysis" count="0"/>
    <cacheHierarchy uniqueName="[Measures].[CL % + UX % (SU)]" caption="CL % + UX % (SU)" measure="1" displayFolder="Production Measures\Unplanned Losses" measureGroup="Capacity Analysis" count="0"/>
    <cacheHierarchy uniqueName="[Measures].[Daily Rate (Standard, Default UOM)]" caption="Daily Rate (Standard, Default UOM)" measure="1" displayFolder="Production Measures\Advanced\NOT VALIDATED" measureGroup="Capacity Analysis" count="0"/>
    <cacheHierarchy uniqueName="[Measures].[Normal Production Mins (Test and Production)]" caption="Normal Production Mins (Test and Production)" measure="1" displayFolder="Production Measures\Capacity" measureGroup="Capacity Analysis" count="0"/>
    <cacheHierarchy uniqueName="[Measures].[Ideal Rate (Default UOM per hour)]" caption="Ideal Rate (Default UOM per hour)" measure="1" displayFolder="Production Measures\Advanced\NOT VALIDATED" measureGroup="Capacity Analysis" count="0"/>
    <cacheHierarchy uniqueName="[Measures].[Ideal Rate (Default UOM per day)]" caption="Ideal Rate (Default UOM per day)" measure="1" displayFolder="Production Measures\Advanced\NOT VALIDATED" measureGroup="Capacity Analysis" count="0"/>
    <cacheHierarchy uniqueName="[Measures].[Ideal Rate (Units/day)]" caption="Ideal Rate (Units/day)" measure="1" displayFolder="Production Measures\Advanced\NOT VALIDATED" measureGroup="Capacity Analysis" count="0"/>
    <cacheHierarchy uniqueName="[Measures].[Other SDU Days]" caption="Other SDU Days" measure="1" displayFolder="Production Measures\Planned Losses\Durations" measureGroup="Capacity Analysis" count="0"/>
    <cacheHierarchy uniqueName="[Measures].[Target Rate (Default UOM per Day)]" caption="Target Rate (Default UOM per Day)" measure="1" displayFolder="Production Measures\Advanced\NOT VALIDATED" measureGroup="Capacity Analysis" count="0"/>
    <cacheHierarchy uniqueName="[Measures].[Normal Production Capacity Hours]" caption="Normal Production Capacity Hours" measure="1" displayFolder="Production Measures\Capacity" measureGroup="Capacity Analysis" count="0"/>
    <cacheHierarchy uniqueName="[Measures].[Packaging Average Target Rate Per NP Day (CWT)]" caption="Packaging Average Target Rate Per NP Day (CWT)" measure="1" displayFolder="Production Measures" measureGroup="Capacity Analysis" count="0"/>
    <cacheHierarchy uniqueName="[Measures].[Actuals (Lbs) per (NP - OOP) Day]" caption="Actuals (Lbs) per (NP - OOP) Day" measure="1" displayFolder="Production Measures\Advanced\Packaging" measureGroup="Capacity Analysis" count="0"/>
    <cacheHierarchy uniqueName="[Measures].[Average Target Rate Per NP Day (Default UOM)]" caption="Average Target Rate Per NP Day (Default UOM)" measure="1" displayFolder="Production Measures" measureGroup="Capacity Analysis" count="0"/>
    <cacheHierarchy uniqueName="[Measures].[CPW Asset Intensity]" caption="CPW Asset Intensity" measure="1" displayFolder="Production Measures\Advanced" measureGroup="Capacity Analysis" count="0"/>
    <cacheHierarchy uniqueName="[Measures].[RL % (Target Capacity)]" caption="RL % (Target Capacity)" measure="1" displayFolder="Production Measures\Planned Losses" measureGroup="Capacity Analysis" count="0"/>
    <cacheHierarchy uniqueName="[Measures].[All NP Days (with CIL and TMB)]" caption="All NP Days (with CIL and TMB)" measure="1" displayFolder="Production Measures\Advanced" measureGroup="Capacity Analysis" count="0"/>
    <cacheHierarchy uniqueName="[Measures].[OEE]" caption="OEE" measure="1" displayFolder="Production Measures\Advanced\NOT VALIDATED" measureGroup="Capacity Analysis" count="0"/>
    <cacheHierarchy uniqueName="[Measures].[Missing Target Rates]" caption="Missing Target Rates" measure="1" displayFolder="Production Measures\Advanced" measureGroup="Capacity Analysis" count="0"/>
    <cacheHierarchy uniqueName="[Measures].[OEE - SRE]" caption="OEE - SRE" measure="1" displayFolder="Production Measures\Advanced\NOT VALIDATED" measureGroup="Capacity Analysis" count="0"/>
    <cacheHierarchy uniqueName="[Measures].[Wrong Target Rates or Quantity]" caption="Wrong Target Rates or Quantity" measure="1" displayFolder="Production Measures\Advanced\NOT VALIDATED" measureGroup="Capacity Analysis" count="0"/>
    <cacheHierarchy uniqueName="[Measures].[Capacity Analysis MQIS Data Age (Mins)]" caption="Capacity Analysis MQIS Data Age (Mins)" measure="1" displayFolder="Production Measures\Advanced\Details" measureGroup="Capacity Analysis" count="0"/>
    <cacheHierarchy uniqueName="[Measures].[Fully Productive Time (Bottleneck, Days)]" caption="Fully Productive Time (Bottleneck, Days)" measure="1" displayFolder="Production Measures\Zero Loss Culture, Gate Metrics" measureGroup="Capacity Analysis" count="0"/>
    <cacheHierarchy uniqueName="[Measures].[Actual Production (Default UOM)]" caption="Actual Production (Default UOM)" measure="1" displayFolder="Production Measures\Actuals" measureGroup="Capacity Analysis" count="0"/>
    <cacheHierarchy uniqueName="[Measures].[Utilized Capacity Days, Tactical (Bottleneck)]" caption="Utilized Capacity Days, Tactical (Bottleneck)" measure="1" displayFolder="Production Measures\Zero Loss Culture, Gate Metrics" measureGroup="Capacity Analysis" count="0"/>
    <cacheHierarchy uniqueName="[Measures].[Actuals EQC, Test Included]" caption="Actuals EQC, Test Included" measure="1" displayFolder="Production Measures\Actuals" measureGroup="Capacity Analysis" count="0"/>
    <cacheHierarchy uniqueName="[Measures].[Target Rate (Bottleneck, Default UOM Per Day)]" caption="Target Rate (Bottleneck, Default UOM Per Day)" measure="1" displayFolder="Production Measures\Zero Loss Culture, Gate Metrics" measureGroup="Capacity Analysis" count="0"/>
    <cacheHierarchy uniqueName="[Measures].[Children's Actuals LCDs]" caption="Children's Actuals LCDs" measure="1" displayFolder="Production Measures\Actuals" measureGroup="Capacity Analysis" count="0"/>
    <cacheHierarchy uniqueName="[Measures].[Children's Actuals LCDs per NP Day]" caption="Children's Actuals LCDs per NP Day" measure="1" displayFolder="Production Measures\Advanced\Rates" measureGroup="Capacity Analysis" count="0"/>
    <cacheHierarchy uniqueName="[Measures].[NP Days (with CIL and TMB and Test)]" caption="NP Days (with CIL and TMB and Test)" measure="1" displayFolder="Production Measures\Advanced" measureGroup="Capacity Analysis" count="0"/>
    <cacheHierarchy uniqueName="[Measures].[Fully Productive Time (Days)]" caption="Fully Productive Time (Days)" measure="1" displayFolder="Production Measures\Zero Loss Culture, Gate Metrics" measureGroup="Capacity Analysis" count="0"/>
    <cacheHierarchy uniqueName="[Measures].[Target Rate (Bottleneck, Default UOM/Day, By Product)]" caption="Target Rate (Bottleneck, Default UOM/Day, By Product)" measure="1" displayFolder="Production Measures\Zero Loss Culture, Gate Metrics" measureGroup="Capacity Analysis" count="0"/>
    <cacheHierarchy uniqueName="[Measures].[Target Rate (Default UOM/Day, By Product)]" caption="Target Rate (Default UOM/Day, By Product)" measure="1" displayFolder="Production Measures\Zero Loss Culture, Gate Metrics" measureGroup="Capacity Analysis" count="0"/>
    <cacheHierarchy uniqueName="[Measures].[Target Rate (Default UOM/Day, By Production Run)]" caption="Target Rate (Default UOM/Day, By Production Run)" measure="1" displayFolder="Production Measures\Zero Loss Culture, Gate Metrics" measureGroup="Capacity Analysis" count="0"/>
    <cacheHierarchy uniqueName="[Measures].[Utilized Capacity Days, Tactical]" caption="Utilized Capacity Days, Tactical" measure="1" displayFolder="Production Measures\Zero Loss Culture, Gate Metrics" measureGroup="Capacity Analysis" count="0"/>
    <cacheHierarchy uniqueName="[Measures].[Utilized Capacity Days, Tactical (Bottleneck, Minus CPI &amp; TSU)]" caption="Utilized Capacity Days, Tactical (Bottleneck, Minus CPI &amp; TSU)" measure="1" displayFolder="Production Measures\Zero Loss Culture, Gate Metrics" measureGroup="Capacity Analysis" count="0"/>
    <cacheHierarchy uniqueName="[Measures].[Utilized Capacity Days, Tactical (Minus CPI &amp; TSU)]" caption="Utilized Capacity Days, Tactical (Minus CPI &amp; TSU)" measure="1" displayFolder="Production Measures\Zero Loss Culture, Gate Metrics" measureGroup="Capacity Analysis" count="0"/>
    <cacheHierarchy uniqueName="[Measures].[System Reliability (With Rate Loss)]" caption="System Reliability (With Rate Loss)" measure="1" displayFolder="Production Measures\Zero Loss Culture, Gate Metrics" measureGroup="Capacity Analysis" count="0"/>
    <cacheHierarchy uniqueName="[Measures].[Target Capacity Days, Tactical]" caption="Target Capacity Days, Tactical" measure="1" displayFolder="Production Measures\Zero Loss Culture, Gate Metrics" measureGroup="Capacity Analysis" count="0"/>
    <cacheHierarchy uniqueName="[Measures].[Change From Previous Year OEE]" caption="Change From Previous Year OEE" measure="1" displayFolder="Production Measures\Gated Metrics Calculations" measureGroup="Capacity Analysis" count="0"/>
    <cacheHierarchy uniqueName="[Measures].[Change From Previous Year System Performance (Time Weighted)]" caption="Change From Previous Year System Performance (Time Weighted)" measure="1" displayFolder="Production Measures\Gated Metrics Calculations" measureGroup="Capacity Analysis" count="0"/>
    <cacheHierarchy uniqueName="[Measures].[Change From Previous Year System Utilization (Time Weighted)]" caption="Change From Previous Year System Utilization (Time Weighted)" measure="1" displayFolder="Production Measures\Gated Metrics Calculations" measureGroup="Capacity Analysis" count="0"/>
    <cacheHierarchy uniqueName="[Measures].[Previous Year's OEE]" caption="Previous Year's OEE" measure="1" displayFolder="Production Measures\Gated Metrics Calculations" measureGroup="Capacity Analysis" count="0"/>
    <cacheHierarchy uniqueName="[Measures].[Previous Year's System Performance (Bottleneck, Time Weighted)]" caption="Previous Year's System Performance (Bottleneck, Time Weighted)" measure="1" displayFolder="Production Measures\Gated Metrics Calculations" measureGroup="Capacity Analysis" count="0"/>
    <cacheHierarchy uniqueName="[Measures].[Previous Year's System Utilization (Bottleneck, Time Based)]" caption="Previous Year's System Utilization (Bottleneck, Time Based)" measure="1" displayFolder="Production Measures\Gated Metrics Calculations" measureGroup="Capacity Analysis" count="0"/>
    <cacheHierarchy uniqueName="[Measures].[Previous Year's System Utilization (Bottleneck, Time Weighted)]" caption="Previous Year's System Utilization (Bottleneck, Time Weighted)" measure="1" displayFolder="Production Measures\Gated Metrics Calculations" measureGroup="Capacity Analysis" count="0"/>
    <cacheHierarchy uniqueName="[Measures].[Fully Productive Time with Test Production (Bottleneck with Rate Loss, Days)]" caption="Fully Productive Time with Test Production (Bottleneck with Rate Loss, Days)" measure="1" displayFolder="Production Measures\Zero Loss Culture, Gate Metrics" measureGroup="Capacity Analysis" count="0"/>
    <cacheHierarchy uniqueName="[Measures].[Fully Productive Time with Test Production (Bottleneck, Days)]" caption="Fully Productive Time with Test Production (Bottleneck, Days)" measure="1" displayFolder="Production Measures\Zero Loss Culture, Gate Metrics" measureGroup="Capacity Analysis" count="0"/>
    <cacheHierarchy uniqueName="[Measures].[Fully Productive Time with Test Production (Days)]" caption="Fully Productive Time with Test Production (Days)" measure="1" displayFolder="Production Measures\Zero Loss Culture, Gate Metrics" measureGroup="Capacity Analysis" count="0"/>
    <cacheHierarchy uniqueName="[Measures].[Schedule Hours]" caption="Schedule Hours" measure="1" displayFolder="Production Measures\Advanced" measureGroup="Capacity Analysis" count="0"/>
    <cacheHierarchy uniqueName="[Measures].[Target Capacity]" caption="Target Capacity" measure="1" displayFolder="Production Measures\Capacity" measureGroup="Capacity Analysis" count="0"/>
    <cacheHierarchy uniqueName="[Measures].[Target Capacity (Default UOM), Legacy]" caption="Target Capacity (Default UOM), Legacy" measure="1" displayFolder="Legacy Measures\Capacity" measureGroup="Capacity Analysis" count="0"/>
    <cacheHierarchy uniqueName="[Measures].[Normal Production Capacity (Default UOM), Legacy]" caption="Normal Production Capacity (Default UOM), Legacy" measure="1" displayFolder="Legacy Measures\Capacity" measureGroup="Capacity Analysis" count="0"/>
    <cacheHierarchy uniqueName="[Measures].[Target Capacity Days, Legacy]" caption="Target Capacity Days, Legacy" measure="1" displayFolder="Legacy Measures\Capacity" measureGroup="Capacity Analysis" count="0"/>
    <cacheHierarchy uniqueName="[Measures].[Normal Production Capacity Days, Legacy]" caption="Normal Production Capacity Days, Legacy" measure="1" displayFolder="Legacy Measures\Capacity" measureGroup="Capacity Analysis" count="0"/>
    <cacheHierarchy uniqueName="[Measures].[System Reliability (Default UOM), Legacy]" caption="System Reliability (Default UOM), Legacy" measure="1" displayFolder="Legacy Measures" measureGroup="Capacity Analysis" count="0"/>
    <cacheHierarchy uniqueName="[Measures].[Test Capacity]" caption="Test Capacity" measure="1" displayFolder="Production Measures\Capacity" measureGroup="Capacity Analysis" count="0"/>
    <cacheHierarchy uniqueName="[Measures].[SDU Target Rate]" caption="SDU Target Rate" measure="1" displayFolder="Production Measures\Capacity" measureGroup="Capacity Analysis" count="0"/>
    <cacheHierarchy uniqueName="[Measures].[Actual Production Quantity (Standard Default UOM)]" caption="Actual Production Quantity (Standard Default UOM)" measure="1" displayFolder="Production Measures\Advanced" measureGroup="Capacity Analysis" count="0"/>
    <cacheHierarchy uniqueName="[Measures].[AN % (SP)]" caption="AN % (SP)" measure="1" displayFolder="Production Measures\Unplanned Losses" measureGroup="Capacity Analysis" count="0"/>
    <cacheHierarchy uniqueName="[Measures].[Children's Actuals LCDs per Target Day]" caption="Children's Actuals LCDs per Target Day" measure="1" displayFolder="Production Measures\Advanced\Rates" measureGroup="Capacity Analysis" count="0"/>
    <cacheHierarchy uniqueName="[Measures].[CIL % (SP)]" caption="CIL % (SP)" measure="1" displayFolder="Production Measures\Planned Losses" measureGroup="Capacity Analysis" count="0"/>
    <cacheHierarchy uniqueName="[Measures].[CL % (SP)]" caption="CL % (SP)" measure="1" displayFolder="Production Measures\Unplanned Losses" measureGroup="Capacity Analysis" count="0"/>
    <cacheHierarchy uniqueName="[Measures].[CO % (SP)]" caption="CO % (SP)" measure="1" displayFolder="Production Measures\Planned Losses" measureGroup="Capacity Analysis" count="0"/>
    <cacheHierarchy uniqueName="[Measures].[EF % (SP)]" caption="EF % (SP)" measure="1" displayFolder="Production Measures\Unplanned Losses" measureGroup="Capacity Analysis" count="0"/>
    <cacheHierarchy uniqueName="[Measures].[EF Default UOM]" caption="EF Default UOM" measure="1" displayFolder="Production Measures\Unplanned Losses\Internal\Quantities" measureGroup="Capacity Analysis" count="0"/>
    <cacheHierarchy uniqueName="[Measures].[Expected Standard (Default UOM)]" caption="Expected Standard (Default UOM)" measure="1" displayFolder="Production Measures\Advanced" measureGroup="Capacity Analysis" count="0"/>
    <cacheHierarchy uniqueName="[Measures].[OEE - SRE (Default UOM)]" caption="OEE - SRE (Default UOM)" measure="1" displayFolder="Production Measures\Advanced\NOT VALIDATED" measureGroup="Capacity Analysis" count="0"/>
    <cacheHierarchy uniqueName="[Measures].[SAM % (SP)]" caption="SAM % (SP)" measure="1" displayFolder="Production Measures\Planned Losses" measureGroup="Capacity Analysis" count="0"/>
    <cacheHierarchy uniqueName="[Measures].[SR % (SP)]" caption="SR % (SP)" measure="1" displayFolder="Production Measures\Unplanned Losses" measureGroup="Capacity Analysis" count="0"/>
    <cacheHierarchy uniqueName="[Measures].[TMB % (SP)]" caption="TMB % (SP)" measure="1" displayFolder="Production Measures\Planned Losses" measureGroup="Capacity Analysis" count="0"/>
    <cacheHierarchy uniqueName="[Measures].[UX % (SP)]" caption="UX % (SP)" measure="1" displayFolder="Production Measures\Unplanned Losses" measureGroup="Capacity Analysis" count="0"/>
    <cacheHierarchy uniqueName="[Measures].[WPF % (SP)]" caption="WPF % (SP)" measure="1" displayFolder="Production Measures\Unplanned Losses" measureGroup="Capacity Analysis" count="0"/>
    <cacheHierarchy uniqueName="[Measures].[ACTL_STD_UOM_QTY, Legacy]" caption="ACTL_STD_UOM_QTY, Legacy" measure="1" displayFolder="Legacy Measures" measureGroup="Capacity Analysis" count="0"/>
    <cacheHierarchy uniqueName="[Measures].[Actual AVS Default Qty]" caption="Actual AVS Default Qty" measure="1" displayFolder="Production Measures" measureGroup="Capacity Analysis" count="0"/>
    <cacheHierarchy uniqueName="[Measures].[Actual Capacity during Run Time % Utilized, Legacy]" caption="Actual Capacity during Run Time % Utilized, Legacy" measure="1" displayFolder="Legacy Measures\Actuals" measureGroup="Capacity Analysis" count="0"/>
    <cacheHierarchy uniqueName="[Measures].[Actual Capacity during Run Time (Default UOM), Legacy]" caption="Actual Capacity during Run Time (Default UOM), Legacy" measure="1" displayFolder="Legacy Measures\Actuals" measureGroup="Capacity Analysis" count="0"/>
    <cacheHierarchy uniqueName="[Measures].[Actual Default UOM per Target Day, Legacy]" caption="Actual Default UOM per Target Day, Legacy" measure="1" displayFolder="Legacy Measures\Advanced\Rates" measureGroup="Capacity Analysis" count="0"/>
    <cacheHierarchy uniqueName="[Measures].[Actual Production (Default UOM), Legacy]" caption="Actual Production (Default UOM), Legacy" measure="1" displayFolder="Legacy Measures\Actuals" measureGroup="Capacity Analysis" count="0"/>
    <cacheHierarchy uniqueName="[Measures].[Actual Production + TP % Utilized, Legacy]" caption="Actual Production + TP % Utilized, Legacy" measure="1" displayFolder="Legacy Measures\Actuals" measureGroup="Capacity Analysis" count="0"/>
    <cacheHierarchy uniqueName="[Measures].[Actual Production + TP (Default UOM), Legacy]" caption="Actual Production + TP (Default UOM), Legacy" measure="1" displayFolder="Legacy Measures\Actuals" measureGroup="Capacity Analysis" count="0"/>
    <cacheHierarchy uniqueName="[Measures].[Actual Production Quantity (Standard Default UOM), Legacy]" caption="Actual Production Quantity (Standard Default UOM), Legacy" measure="1" displayFolder="Legacy Measures\Advanced" measureGroup="Capacity Analysis" count="0"/>
    <cacheHierarchy uniqueName="[Measures].[Actual Quantity Default UOM, Legacy]" caption="Actual Quantity Default UOM, Legacy" measure="1" displayFolder="Legacy Measures\Actuals" measureGroup="Capacity Analysis" count="0"/>
    <cacheHierarchy uniqueName="[Measures].[Actual Quantity Default UOM, no check, Legacy]" caption="Actual Quantity Default UOM, no check, Legacy" measure="1" displayFolder="Legacy Measures\Actuals" measureGroup="Capacity Analysis" count="0"/>
    <cacheHierarchy uniqueName="[Measures].[Actual vs Standard (%), Legacy]" caption="Actual vs Standard (%), Legacy" measure="1" displayFolder="Legacy Measures" measureGroup="Capacity Analysis" count="0"/>
    <cacheHierarchy uniqueName="[Measures].[ACTUAL_CAPACITY_QTY, Legacy]" caption="ACTUAL_CAPACITY_QTY, Legacy" measure="1" displayFolder="Legacy Measures" measureGroup="Capacity Analysis" count="0"/>
    <cacheHierarchy uniqueName="[Measures].[ACTUAL_CAPACITY_QTY_SUMMARIZE, Legacy]" caption="ACTUAL_CAPACITY_QTY_SUMMARIZE, Legacy" measure="1" displayFolder="Legacy Measures" measureGroup="Capacity Analysis" count="0"/>
    <cacheHierarchy uniqueName="[Measures].[ACTUAL_CAPACITY_SUM_QTY, Legacy]" caption="ACTUAL_CAPACITY_SUM_QTY, Legacy" measure="1" displayFolder="Legacy Measures" measureGroup="Capacity Analysis" count="0"/>
    <cacheHierarchy uniqueName="[Measures].[ACTUAL_TSU_CAPACITY_QTY, Legacy]" caption="ACTUAL_TSU_CAPACITY_QTY, Legacy" measure="1" displayFolder="Legacy Measures" measureGroup="Capacity Analysis" count="0"/>
    <cacheHierarchy uniqueName="[Measures].[Actuals (Lbs) per (NP - OOP) Day, Legacy]" caption="Actuals (Lbs) per (NP - OOP) Day, Legacy" measure="1" displayFolder="Legacy Measures\Advanced\Packaging" measureGroup="Capacity Analysis" count="0"/>
    <cacheHierarchy uniqueName="[Measures].[Actuals (MM) per Target Day times System Count, Legacy]" caption="Actuals (MM) per Target Day times System Count, Legacy" measure="1" displayFolder="Legacy Measures\Advanced" measureGroup="Capacity Analysis" count="0"/>
    <cacheHierarchy uniqueName="[Measures].[Actuals (SKUs) per (NP - OOP) Day, Legacy]" caption="Actuals (SKUs) per (NP - OOP) Day, Legacy" measure="1" displayFolder="Legacy Measures\Advanced\Packaging" measureGroup="Capacity Analysis" count="0"/>
    <cacheHierarchy uniqueName="[Measures].[Actuals (SKUs) per (Target - OOP) Day, Legacy]" caption="Actuals (SKUs) per (Target - OOP) Day, Legacy" measure="1" displayFolder="Legacy Measures\Advanced\Packaging" measureGroup="Capacity Analysis" count="0"/>
    <cacheHierarchy uniqueName="[Measures].[Actuals (Test and Production) per NP Day, Legacy]" caption="Actuals (Test and Production) per NP Day, Legacy" measure="1" displayFolder="Legacy Measures\Advanced\Rates" measureGroup="Capacity Analysis" count="0"/>
    <cacheHierarchy uniqueName="[Measures].[Actuals (Test and Production) per Target Day, Legacy]" caption="Actuals (Test and Production) per Target Day, Legacy" measure="1" displayFolder="Legacy Measures\Advanced\Rates" measureGroup="Capacity Analysis" count="0"/>
    <cacheHierarchy uniqueName="[Measures].[Actuals EQC per target Day, Legacy]" caption="Actuals EQC per target Day, Legacy" measure="1" displayFolder="Legacy Measures\Advanced\Rates" measureGroup="Capacity Analysis" count="0"/>
    <cacheHierarchy uniqueName="[Measures].[Actuals EQC, Legacy]" caption="Actuals EQC, Legacy" measure="1" displayFolder="Legacy Measures\Actuals" measureGroup="Capacity Analysis" count="0"/>
    <cacheHierarchy uniqueName="[Measures].[Actuals EQC, Test Included, Legacy]" caption="Actuals EQC, Test Included, Legacy" measure="1" displayFolder="Legacy Measures\Actuals" measureGroup="Capacity Analysis" count="0"/>
    <cacheHierarchy uniqueName="[Measures].[Actuals KGs, Legacy]" caption="Actuals KGs, Legacy" measure="1" displayFolder="Legacy Measures\Actuals" measureGroup="Capacity Analysis" count="0"/>
    <cacheHierarchy uniqueName="[Measures].[Actuals Lbs (Test and Production) per NP Day, Legacy]" caption="Actuals Lbs (Test and Production) per NP Day, Legacy" measure="1" displayFolder="Legacy Measures\Advanced\Test and Production" measureGroup="Capacity Analysis" count="0"/>
    <cacheHierarchy uniqueName="[Measures].[Actuals Lbs (Test and Production) per Target Day, Legacy]" caption="Actuals Lbs (Test and Production) per Target Day, Legacy" measure="1" displayFolder="Legacy Measures\Advanced\Test and Production" measureGroup="Capacity Analysis" count="0"/>
    <cacheHierarchy uniqueName="[Measures].[Actuals Lbs (Test and Production), Legacy]" caption="Actuals Lbs (Test and Production), Legacy" measure="1" displayFolder="Legacy Measures\Advanced\Test and Production" measureGroup="Capacity Analysis" count="0"/>
    <cacheHierarchy uniqueName="[Measures].[Actuals Lbs per NP Day, Legacy]" caption="Actuals Lbs per NP Day, Legacy" measure="1" displayFolder="Legacy Measures\Advanced\Rates" measureGroup="Capacity Analysis" count="0"/>
    <cacheHierarchy uniqueName="[Measures].[Actuals Lbs per Target Day, Legacy]" caption="Actuals Lbs per Target Day, Legacy" measure="1" displayFolder="Legacy Measures\Advanced\Rates" measureGroup="Capacity Analysis" count="0"/>
    <cacheHierarchy uniqueName="[Measures].[Actuals Lbs, Legacy]" caption="Actuals Lbs, Legacy" measure="1" displayFolder="Legacy Measures\Actuals" measureGroup="Capacity Analysis" count="0"/>
    <cacheHierarchy uniqueName="[Measures].[Actuals LCD per NP Day, Legacy]" caption="Actuals LCD per NP Day, Legacy" measure="1" displayFolder="Legacy Measures\Advanced\Rates" measureGroup="Capacity Analysis" count="0"/>
    <cacheHierarchy uniqueName="[Measures].[Actuals LCD per Target Day, Legacy]" caption="Actuals LCD per Target Day, Legacy" measure="1" displayFolder="Legacy Measures\Advanced\Rates" measureGroup="Capacity Analysis" count="0"/>
    <cacheHierarchy uniqueName="[Measures].[Actuals LCDs, Legacy]" caption="Actuals LCDs, Legacy" measure="1" displayFolder="Legacy Measures\Actuals" measureGroup="Capacity Analysis" count="0"/>
    <cacheHierarchy uniqueName="[Measures].[Actuals per NP Day, Legacy]" caption="Actuals per NP Day, Legacy" measure="1" displayFolder="Legacy Measures\Advanced\Rates" measureGroup="Capacity Analysis" count="0"/>
    <cacheHierarchy uniqueName="[Measures].[Actuals per Target Day, Legacy]" caption="Actuals per Target Day, Legacy" measure="1" displayFolder="Legacy Measures\Advanced\Rates" measureGroup="Capacity Analysis" count="0"/>
    <cacheHierarchy uniqueName="[Measures].[Actuals SKUs (Test and Production), Legacy]" caption="Actuals SKUs (Test and Production), Legacy" measure="1" displayFolder="Legacy Measures\Advanced\Test and Production" measureGroup="Capacity Analysis" count="0"/>
    <cacheHierarchy uniqueName="[Measures].[Actuals SKUs, Legacy]" caption="Actuals SKUs, Legacy" measure="1" displayFolder="Legacy Measures\Actuals" measureGroup="Capacity Analysis" count="0"/>
    <cacheHierarchy uniqueName="[Measures].[Actuals Test and Production EQC, Legacy]" caption="Actuals Test and Production EQC, Legacy" measure="1" displayFolder="Legacy Measures\Advanced\Test and Production" measureGroup="Capacity Analysis" count="0"/>
    <cacheHierarchy uniqueName="[Measures].[Actuals Test and Production Lbs, Legacy]" caption="Actuals Test and Production Lbs, Legacy" measure="1" displayFolder="Legacy Measures\Advanced\Test and Production" measureGroup="Capacity Analysis" count="0"/>
    <cacheHierarchy uniqueName="[Measures].[Actuals Test and Production LCDs, Legacy]" caption="Actuals Test and Production LCDs, Legacy" measure="1" displayFolder="Legacy Measures\Advanced\Test and Production" measureGroup="Capacity Analysis" count="0"/>
    <cacheHierarchy uniqueName="[Measures].[All NP Days (with CIL and TMB), Legacy]" caption="All NP Days (with CIL and TMB), Legacy" measure="1" displayFolder="Legacy Measures\Advanced" measureGroup="Capacity Analysis" count="0"/>
    <cacheHierarchy uniqueName="[Measures].[AN % (Internal, SU), Legacy]" caption="AN % (Internal, SU), Legacy" measure="1" displayFolder="Legacy Measures\Unplanned Losses\Internal" measureGroup="Capacity Analysis" count="0"/>
    <cacheHierarchy uniqueName="[Measures].[AN % (SP), Legacy]" caption="AN % (SP), Legacy" measure="1" displayFolder="Legacy Measures" measureGroup="Capacity Analysis" count="0"/>
    <cacheHierarchy uniqueName="[Measures].[AN (Internal) Days, Legacy]" caption="AN (Internal) Days, Legacy" measure="1" displayFolder="Legacy Measures\Unplanned Losses\Internal\Durations" measureGroup="Capacity Analysis" count="0"/>
    <cacheHierarchy uniqueName="[Measures].[AN (Internal) Default UOM, Legacy]" caption="AN (Internal) Default UOM, Legacy" measure="1" displayFolder="Legacy Measures\Unplanned Losses\Internal\Quantities" measureGroup="Capacity Analysis" count="0"/>
    <cacheHierarchy uniqueName="[Measures].[Asset Utilization (Actual + TP/Ideal) (%) (Bottleneck, Time Weighted), Legacy]" caption="Asset Utilization (Actual + TP/Ideal) (%) (Bottleneck, Time Weighted), Legacy" measure="1" displayFolder="Legacy Measures" measureGroup="Capacity Analysis" count="0"/>
    <cacheHierarchy uniqueName="[Measures].[Asset Utilization (Actual + TP/Ideal) (%) (Time Weighted), Legacy]" caption="Asset Utilization (Actual + TP/Ideal) (%) (Time Weighted), Legacy" measure="1" displayFolder="Legacy Measures" measureGroup="Capacity Analysis" count="0"/>
    <cacheHierarchy uniqueName="[Measures].[Asset Utilization (Actual + TP/Ideal) (%), Legacy]" caption="Asset Utilization (Actual + TP/Ideal) (%), Legacy" measure="1" displayFolder="Legacy Measures" measureGroup="Capacity Analysis" count="0"/>
    <cacheHierarchy uniqueName="[Measures].[Asset Utilization (Actual + TP/Ideal, Default UOM) (%), Legacy]" caption="Asset Utilization (Actual + TP/Ideal, Default UOM) (%), Legacy" measure="1" displayFolder="Legacy Measures" measureGroup="Capacity Analysis" count="0"/>
    <cacheHierarchy uniqueName="[Measures].[AU (Default UOM), Legacy]" caption="AU (Default UOM), Legacy" measure="1" displayFolder="Legacy Measures\Schedule/Rate Losses" measureGroup="Capacity Analysis" count="0"/>
    <cacheHierarchy uniqueName="[Measures].[AU Days, Legacy]" caption="AU Days, Legacy" measure="1" displayFolder="Legacy Measures\Schedule/Rate Losses" measureGroup="Capacity Analysis" count="0"/>
    <cacheHierarchy uniqueName="[Measures].[Average Target Rate Per NP Day (CWT), Legacy]" caption="Average Target Rate Per NP Day (CWT), Legacy" measure="1" displayFolder="Legacy Measures\Advanced\NOT VALIDATED" measureGroup="Capacity Analysis" count="0"/>
    <cacheHierarchy uniqueName="[Measures].[Average Target Rate Per NP Day (Default UOM), Legacy]" caption="Average Target Rate Per NP Day (Default UOM), Legacy" measure="1" displayFolder="Legacy Measures" measureGroup="Capacity Analysis" count="0"/>
    <cacheHierarchy uniqueName="[Measures].[avg_target_rate, Legacy]" caption="avg_target_rate, Legacy" measure="1" displayFolder="Legacy Measures" measureGroup="Capacity Analysis" count="0"/>
    <cacheHierarchy uniqueName="[Measures].[Bottleneck (EF/WPF) Stops Per Normal Production Capacity Days, Legacy]" caption="Bottleneck (EF/WPF) Stops Per Normal Production Capacity Days, Legacy" measure="1" displayFolder="Legacy Measures\Unplanned Losses" measureGroup="Capacity Analysis" count="0"/>
    <cacheHierarchy uniqueName="[Measures].[Bottleneck (EF/WPF) Stops, Legacy]" caption="Bottleneck (EF/WPF) Stops, Legacy" measure="1" displayFolder="Legacy Measures\Unplanned Losses" measureGroup="Capacity Analysis" count="0"/>
    <cacheHierarchy uniqueName="[Measures].[Capacity Analysis MQIS Report Link, Legacy]" caption="Capacity Analysis MQIS Report Link, Legacy" measure="1" displayFolder="Legacy Measures\Advanced" measureGroup="Capacity Analysis" count="0"/>
    <cacheHierarchy uniqueName="[Measures].[Change From Previous Year OEE, Legacy]" caption="Change From Previous Year OEE, Legacy" measure="1" displayFolder="Legacy Measures\Gated Metrics Calculations" measureGroup="Capacity Analysis" count="0"/>
    <cacheHierarchy uniqueName="[Measures].[Change From Previous Year System Performance (Time Weighted), Legacy]" caption="Change From Previous Year System Performance (Time Weighted), Legacy" measure="1" displayFolder="Legacy Measures\Gated Metrics Calculations" measureGroup="Capacity Analysis" count="0"/>
    <cacheHierarchy uniqueName="[Measures].[Change From Previous Year System Utilization (Time Weighted), Legacy]" caption="Change From Previous Year System Utilization (Time Weighted), Legacy" measure="1" displayFolder="Legacy Measures\Gated Metrics Calculations" measureGroup="Capacity Analysis" count="0"/>
    <cacheHierarchy uniqueName="[Measures].[Children’s Actuals LCDs per Target Day, Legacy]" caption="Children’s Actuals LCDs per Target Day, Legacy" measure="1" displayFolder="Legacy Measures\Advanced\Rates" measureGroup="Capacity Analysis" count="0"/>
    <cacheHierarchy uniqueName="[Measures].[Children's Actuals LCDs per NP Day, Legacy]" caption="Children's Actuals LCDs per NP Day, Legacy" measure="1" displayFolder="Legacy Measures\Advanced\Rates" measureGroup="Capacity Analysis" count="0"/>
    <cacheHierarchy uniqueName="[Measures].[Children's Actuals LCDs per Target Day, Legacy]" caption="Children's Actuals LCDs per Target Day, Legacy" measure="1" displayFolder="Legacy Measures\Advanced\Rates" measureGroup="Capacity Analysis" count="0"/>
    <cacheHierarchy uniqueName="[Measures].[Children's Actuals LCDs, Legacy]" caption="Children's Actuals LCDs, Legacy" measure="1" displayFolder="Legacy Measures\Actuals" measureGroup="Capacity Analysis" count="0"/>
    <cacheHierarchy uniqueName="[Measures].[CIL]" caption="CIL" measure="1" displayFolder="Production Measures\Planned Losses\Quantities" measureGroup="Capacity Analysis" count="0"/>
    <cacheHierarchy uniqueName="[Measures].[CIL % (Internal, SU), Legacy]" caption="CIL % (Internal, SU), Legacy" measure="1" displayFolder="Legacy Measures\Planned Losses" measureGroup="Capacity Analysis" count="0"/>
    <cacheHierarchy uniqueName="[Measures].[CIL % (SP), Legacy]" caption="CIL % (SP), Legacy" measure="1" displayFolder="Legacy Measures\Planned Losses" measureGroup="Capacity Analysis" count="0"/>
    <cacheHierarchy uniqueName="[Measures].[CIL (Internal) Days, Legacy]" caption="CIL (Internal) Days, Legacy" measure="1" displayFolder="Legacy Measures\Planned Losses\Durations" measureGroup="Capacity Analysis" count="0"/>
    <cacheHierarchy uniqueName="[Measures].[CIL (Internal) Default UOM, Legacy]" caption="CIL (Internal) Default UOM, Legacy" measure="1" displayFolder="Legacy Measures\Planned Losses\Quantities" measureGroup="Capacity Analysis" count="0"/>
    <cacheHierarchy uniqueName="[Measures].[CIL Days, Legacy]" caption="CIL Days, Legacy" measure="1" displayFolder="Legacy Measures\Planned Losses\Durations" measureGroup="Capacity Analysis" count="0"/>
    <cacheHierarchy uniqueName="[Measures].[CL]" caption="CL" measure="1" displayFolder="Production Measures\Unplanned Losses\Quantities" measureGroup="Capacity Analysis" count="0"/>
    <cacheHierarchy uniqueName="[Measures].[CL % (Internal, SU), Legacy]" caption="CL % (Internal, SU), Legacy" measure="1" displayFolder="Legacy Measures\Unplanned Losses\Internal" measureGroup="Capacity Analysis" count="0"/>
    <cacheHierarchy uniqueName="[Measures].[CL % (SP), Legacy]" caption="CL % (SP), Legacy" measure="1" displayFolder="Legacy Measures\Unplanned Losses" measureGroup="Capacity Analysis" count="0"/>
    <cacheHierarchy uniqueName="[Measures].[CL % (SRE Time), Legacy]" caption="CL % (SRE Time), Legacy" measure="1" displayFolder="Legacy Measures\Unplanned Losses" measureGroup="Capacity Analysis" count="0"/>
    <cacheHierarchy uniqueName="[Measures].[CL % (SU), Legacy]" caption="CL % (SU), Legacy" measure="1" displayFolder="Legacy Measures\Unplanned Losses" measureGroup="Capacity Analysis" count="0"/>
    <cacheHierarchy uniqueName="[Measures].[CL % + UX % (SU), Legacy]" caption="CL % + UX % (SU), Legacy" measure="1" displayFolder="Legacy Measures\Unplanned Losses" measureGroup="Capacity Analysis" count="0"/>
    <cacheHierarchy uniqueName="[Measures].[CL (Default UOM), Legacy]" caption="CL (Default UOM), Legacy" measure="1" displayFolder="Legacy Measures\Unplanned Losses\Quantities" measureGroup="Capacity Analysis" count="0"/>
    <cacheHierarchy uniqueName="[Measures].[CL (Internal) Days, Legacy]" caption="CL (Internal) Days, Legacy" measure="1" displayFolder="Legacy Measures\Unplanned Losses\Internal\Durations" measureGroup="Capacity Analysis" count="0"/>
    <cacheHierarchy uniqueName="[Measures].[CL (Internal) Default UOM, Legacy]" caption="CL (Internal) Default UOM, Legacy" measure="1" displayFolder="Legacy Measures\Unplanned Losses\Internal\Quantities" measureGroup="Capacity Analysis" count="0"/>
    <cacheHierarchy uniqueName="[Measures].[CL Days, Legacy]" caption="CL Days, Legacy" measure="1" displayFolder="Legacy Measures\Unplanned Losses\Durations" measureGroup="Capacity Analysis" count="0"/>
    <cacheHierarchy uniqueName="[Measures].[CO % (SP), Legacy]" caption="CO % (SP), Legacy" measure="1" displayFolder="Legacy Measures\Planned Losses" measureGroup="Capacity Analysis" count="0"/>
    <cacheHierarchy uniqueName="[Measures].[CO % (SU), Legacy]" caption="CO % (SU), Legacy" measure="1" displayFolder="Legacy Measures\Planned Losses" measureGroup="Capacity Analysis" count="0"/>
    <cacheHierarchy uniqueName="[Measures].[CO (Default UOM), Legacy]" caption="CO (Default UOM), Legacy" measure="1" displayFolder="Legacy Measures\Planned Losses\Quantities" measureGroup="Capacity Analysis" count="0"/>
    <cacheHierarchy uniqueName="[Measures].[CO Days, Legacy]" caption="CO Days, Legacy" measure="1" displayFolder="Legacy Measures\Planned Losses\Durations" measureGroup="Capacity Analysis" count="0"/>
    <cacheHierarchy uniqueName="[Measures].[CPI % (SU), Legacy]" caption="CPI % (SU), Legacy" measure="1" displayFolder="Legacy Measures\Planned Losses\SDU" measureGroup="Capacity Analysis" count="0"/>
    <cacheHierarchy uniqueName="[Measures].[CPI (Default UOM), Legacy]" caption="CPI (Default UOM), Legacy" measure="1" displayFolder="Legacy Measures\Planned Losses\Quantities" measureGroup="Capacity Analysis" count="0"/>
    <cacheHierarchy uniqueName="[Measures].[CPI Days, Legacy]" caption="CPI Days, Legacy" measure="1" displayFolder="Legacy Measures\Planned Losses\Durations" measureGroup="Capacity Analysis" count="0"/>
    <cacheHierarchy uniqueName="[Measures].[CPW Asset Intensity, Legacy]" caption="CPW Asset Intensity, Legacy" measure="1" displayFolder="Legacy Measures\Advanced" measureGroup="Capacity Analysis" count="0"/>
    <cacheHierarchy uniqueName="[Measures].[Daily Rate (Standard, Default UOM), Legacy]" caption="Daily Rate (Standard, Default UOM), Legacy" measure="1" displayFolder="Legacy Measures\Advanced\NOT VALIDATED" measureGroup="Capacity Analysis" count="0"/>
    <cacheHierarchy uniqueName="[Measures].[EC (Default UOM), Legacy]" caption="EC (Default UOM), Legacy" measure="1" displayFolder="Legacy Measures\Schedule/Rate Losses" measureGroup="Capacity Analysis" count="0"/>
    <cacheHierarchy uniqueName="[Measures].[EC Days, Legacy]" caption="EC Days, Legacy" measure="1" displayFolder="Legacy Measures\Schedule/Rate Losses" measureGroup="Capacity Analysis" count="0"/>
    <cacheHierarchy uniqueName="[Measures].[EF]" caption="EF" measure="1" displayFolder="Production Measures\Unplanned Losses\Quantities" measureGroup="Capacity Analysis" count="0"/>
    <cacheHierarchy uniqueName="[Measures].[EF % (Internal, SU), Legacy]" caption="EF % (Internal, SU), Legacy" measure="1" displayFolder="Legacy Measures\Unplanned Losses\Internal" measureGroup="Capacity Analysis" count="0"/>
    <cacheHierarchy uniqueName="[Measures].[EF % (SP), Legacy]" caption="EF % (SP), Legacy" measure="1" displayFolder="Legacy Measures\Unplanned Losses" measureGroup="Capacity Analysis" count="0"/>
    <cacheHierarchy uniqueName="[Measures].[EF (Internal) Days, Legacy]" caption="EF (Internal) Days, Legacy" measure="1" displayFolder="Legacy Measures\Unplanned Losses\Internal\Durations" measureGroup="Capacity Analysis" count="0"/>
    <cacheHierarchy uniqueName="[Measures].[EF (Internal) Default UOM, Legacy]" caption="EF (Internal) Default UOM, Legacy" measure="1" displayFolder="Legacy Measures\Unplanned Losses\Internal\Quantities" measureGroup="Capacity Analysis" count="0"/>
    <cacheHierarchy uniqueName="[Measures].[EF and WPF % (SU), Legacy]" caption="EF and WPF % (SU), Legacy" measure="1" displayFolder="Legacy Measures\Unplanned Losses" measureGroup="Capacity Analysis" count="0"/>
    <cacheHierarchy uniqueName="[Measures].[EF Days]" caption="EF Days" measure="1" displayFolder="Production Measures\Unplanned Losses\Durations" measureGroup="Capacity Analysis" count="0"/>
    <cacheHierarchy uniqueName="[Measures].[EF Days, Legacy]" caption="EF Days, Legacy" measure="1" displayFolder="Legacy Measures\Unplanned Losses\Durations" measureGroup="Capacity Analysis" count="0"/>
    <cacheHierarchy uniqueName="[Measures].[EF Default UOM, Legacy]" caption="EF Default UOM, Legacy" measure="1" displayFolder="Legacy Measures\Unplanned Losses\Internal\Quantities" measureGroup="Capacity Analysis" count="0"/>
    <cacheHierarchy uniqueName="[Measures].[EF/WPF % (Internal, SU), Legacy]" caption="EF/WPF % (Internal, SU), Legacy" measure="1" displayFolder="Legacy Measures\Unplanned Losses\Internal" measureGroup="Capacity Analysis" count="0"/>
    <cacheHierarchy uniqueName="[Measures].[EF/WPF (Internal) Days, Legacy]" caption="EF/WPF (Internal) Days, Legacy" measure="1" displayFolder="Legacy Measures\Unplanned Losses\Internal\Durations" measureGroup="Capacity Analysis" count="0"/>
    <cacheHierarchy uniqueName="[Measures].[EF/WPF (Internal) Default UOM, Legacy]" caption="EF/WPF (Internal) Default UOM, Legacy" measure="1" displayFolder="Legacy Measures\Unplanned Losses\Internal\Quantities" measureGroup="Capacity Analysis" count="0"/>
    <cacheHierarchy uniqueName="[Measures].[ERS % (SU), Legacy]" caption="ERS % (SU), Legacy" measure="1" displayFolder="Legacy Measures\Planned Losses\SDU" measureGroup="Capacity Analysis" count="0"/>
    <cacheHierarchy uniqueName="[Measures].[ERS (Default UOM), Legacy]" caption="ERS (Default UOM), Legacy" measure="1" displayFolder="Legacy Measures\Planned Losses\Quantities" measureGroup="Capacity Analysis" count="0"/>
    <cacheHierarchy uniqueName="[Measures].[ERS Days, Legacy]" caption="ERS Days, Legacy" measure="1" displayFolder="Legacy Measures\Planned Losses\Durations" measureGroup="Capacity Analysis" count="0"/>
    <cacheHierarchy uniqueName="[Measures].[ESM % (SU), Legacy]" caption="ESM % (SU), Legacy" measure="1" displayFolder="Legacy Measures\Planned Losses\SDU" measureGroup="Capacity Analysis" count="0"/>
    <cacheHierarchy uniqueName="[Measures].[ESM (Default UOM), Legacy]" caption="ESM (Default UOM), Legacy" measure="1" displayFolder="Legacy Measures\Planned Losses\Quantities" measureGroup="Capacity Analysis" count="0"/>
    <cacheHierarchy uniqueName="[Measures].[ESM Days, Legacy]" caption="ESM Days, Legacy" measure="1" displayFolder="Legacy Measures\Planned Losses\Durations" measureGroup="Capacity Analysis" count="0"/>
    <cacheHierarchy uniqueName="[Measures].[EXP_EQC_QTY, Legacy]" caption="EXP_EQC_QTY, Legacy" measure="1" displayFolder="Legacy Measures" measureGroup="Capacity Analysis" count="0"/>
    <cacheHierarchy uniqueName="[Measures].[EXP_LBS_QTY, Legacy]" caption="EXP_LBS_QTY, Legacy" measure="1" displayFolder="Legacy Measures" measureGroup="Capacity Analysis" count="0"/>
    <cacheHierarchy uniqueName="[Measures].[EXP_LCD_QTY, Legacy]" caption="EXP_LCD_QTY, Legacy" measure="1" displayFolder="Legacy Measures" measureGroup="Capacity Analysis" count="0"/>
    <cacheHierarchy uniqueName="[Measures].[EXP_NORMAL_DFT_QTY, Legacy]" caption="EXP_NORMAL_DFT_QTY, Legacy" measure="1" displayFolder="Legacy Measures" measureGroup="Capacity Analysis" count="0"/>
    <cacheHierarchy uniqueName="[Measures].[EXP_STANDARD_QTY, Legacy]" caption="EXP_STANDARD_QTY, Legacy" measure="1" displayFolder="Legacy Measures" measureGroup="Capacity Analysis" count="0"/>
    <cacheHierarchy uniqueName="[Measures].[EXP_STD_QTY, Legacy]" caption="EXP_STD_QTY, Legacy" measure="1" displayFolder="Legacy Measures" measureGroup="Capacity Analysis" count="0"/>
    <cacheHierarchy uniqueName="[Measures].[Expected Ideal (Default UOM), Legacy]" caption="Expected Ideal (Default UOM), Legacy" measure="1" displayFolder="Legacy Measures\Capacity" measureGroup="Capacity Analysis" count="0"/>
    <cacheHierarchy uniqueName="[Measures].[Expected Standard (Default UOM), Legacy]" caption="Expected Standard (Default UOM), Legacy" measure="1" displayFolder="Legacy Measures\Advanced" measureGroup="Capacity Analysis" count="0"/>
    <cacheHierarchy uniqueName="[Measures].[External Blocked % (SU), Legacy]" caption="External Blocked % (SU), Legacy" measure="1" displayFolder="Legacy Measures\Unplanned Losses\External" measureGroup="Capacity Analysis" count="0"/>
    <cacheHierarchy uniqueName="[Measures].[External Blocked (Default UOM), Legacy]" caption="External Blocked (Default UOM), Legacy" measure="1" displayFolder="Legacy Measures\Unplanned Losses\External\Quantities" measureGroup="Capacity Analysis" count="0"/>
    <cacheHierarchy uniqueName="[Measures].[External Blocked (EF/WPF) % (SU), Legacy]" caption="External Blocked (EF/WPF) % (SU), Legacy" measure="1" displayFolder="Legacy Measures\Unplanned Losses\External" measureGroup="Capacity Analysis" count="0"/>
    <cacheHierarchy uniqueName="[Measures].[External Blocked (EF/WPF) Days, Legacy]" caption="External Blocked (EF/WPF) Days, Legacy" measure="1" displayFolder="Legacy Measures\Unplanned Losses\External\Durations" measureGroup="Capacity Analysis" count="0"/>
    <cacheHierarchy uniqueName="[Measures].[External Blocked (EF/WPF) Default UOM, Legacy]" caption="External Blocked (EF/WPF) Default UOM, Legacy" measure="1" displayFolder="Legacy Measures\Unplanned Losses\External\Quantities" measureGroup="Capacity Analysis" count="0"/>
    <cacheHierarchy uniqueName="[Measures].[External Blocked (Non EF/WPF) % (SU), Legacy]" caption="External Blocked (Non EF/WPF) % (SU), Legacy" measure="1" displayFolder="Legacy Measures\Unplanned Losses\External" measureGroup="Capacity Analysis" count="0"/>
    <cacheHierarchy uniqueName="[Measures].[External Blocked (Non EF/WPF) Days, Legacy]" caption="External Blocked (Non EF/WPF) Days, Legacy" measure="1" displayFolder="Legacy Measures\Unplanned Losses\External\Durations" measureGroup="Capacity Analysis" count="0"/>
    <cacheHierarchy uniqueName="[Measures].[External Blocked (Non EF/WPF) Default UOM, Legacy]" caption="External Blocked (Non EF/WPF) Default UOM, Legacy" measure="1" displayFolder="Legacy Measures\Unplanned Losses\External\Quantities" measureGroup="Capacity Analysis" count="0"/>
    <cacheHierarchy uniqueName="[Measures].[External Blocked Days, Legacy]" caption="External Blocked Days, Legacy" measure="1" displayFolder="Legacy Measures\Unplanned Losses\External\Durations" measureGroup="Capacity Analysis" count="0"/>
    <cacheHierarchy uniqueName="[Measures].[External Starved % (SU), Legacy]" caption="External Starved % (SU), Legacy" measure="1" displayFolder="Legacy Measures\Unplanned Losses\External" measureGroup="Capacity Analysis" count="0"/>
    <cacheHierarchy uniqueName="[Measures].[External Starved (Default UOM), Legacy]" caption="External Starved (Default UOM), Legacy" measure="1" displayFolder="Legacy Measures\Unplanned Losses\External\Quantities" measureGroup="Capacity Analysis" count="0"/>
    <cacheHierarchy uniqueName="[Measures].[External Starved (EF/WPF) % (SU), Legacy]" caption="External Starved (EF/WPF) % (SU), Legacy" measure="1" displayFolder="Legacy Measures\Unplanned Losses\External" measureGroup="Capacity Analysis" count="0"/>
    <cacheHierarchy uniqueName="[Measures].[External Starved (EF/WPF) Days, Legacy]" caption="External Starved (EF/WPF) Days, Legacy" measure="1" displayFolder="Legacy Measures\Unplanned Losses\External\Durations" measureGroup="Capacity Analysis" count="0"/>
    <cacheHierarchy uniqueName="[Measures].[External Starved (EF/WPF) Default UOM, Legacy]" caption="External Starved (EF/WPF) Default UOM, Legacy" measure="1" displayFolder="Legacy Measures\Unplanned Losses\External\Quantities" measureGroup="Capacity Analysis" count="0"/>
    <cacheHierarchy uniqueName="[Measures].[External Starved (Non EF/WPF) % (SU), Legacy]" caption="External Starved (Non EF/WPF) % (SU), Legacy" measure="1" displayFolder="Legacy Measures\Unplanned Losses\External" measureGroup="Capacity Analysis" count="0"/>
    <cacheHierarchy uniqueName="[Measures].[External Starved (Non EF/WPF) Days, Legacy]" caption="External Starved (Non EF/WPF) Days, Legacy" measure="1" displayFolder="Legacy Measures\Unplanned Losses\External\Durations" measureGroup="Capacity Analysis" count="0"/>
    <cacheHierarchy uniqueName="[Measures].[External Starved (Non EF/WPF) Default UOM, Legacy]" caption="External Starved (Non EF/WPF) Default UOM, Legacy" measure="1" displayFolder="Legacy Measures\Unplanned Losses\External\Quantities" measureGroup="Capacity Analysis" count="0"/>
    <cacheHierarchy uniqueName="[Measures].[External Starved Days, Legacy]" caption="External Starved Days, Legacy" measure="1" displayFolder="Legacy Measures\Unplanned Losses\External\Durations" measureGroup="Capacity Analysis" count="0"/>
    <cacheHierarchy uniqueName="[Measures].[F16 SRE (Time Weighted), Legacy]" caption="F16 SRE (Time Weighted), Legacy" measure="1" displayFolder="Legacy Measures\Advanced" measureGroup="Capacity Analysis" count="0"/>
    <cacheHierarchy uniqueName="[Measures].[F16 SRE, Legacy]" caption="F16 SRE, Legacy" measure="1" displayFolder="Legacy Measures\Advanced" measureGroup="Capacity Analysis" count="0"/>
    <cacheHierarchy uniqueName="[Measures].[Fiscal Shift Count, Capacity Analysis, Legacy]" caption="Fiscal Shift Count, Capacity Analysis, Legacy" measure="1" displayFolder="Legacy Measures\Advanced" measureGroup="Capacity Analysis" count="0"/>
    <cacheHierarchy uniqueName="[Measures].[Fiscal Shift Count, Capacity Analysis]" caption="Fiscal Shift Count, Capacity Analysis" measure="1" displayFolder="Production Measures\Advanced" measureGroup="Capacity Analysis" count="0"/>
    <cacheHierarchy uniqueName="[Measures].[Fully Productive Time (Bottleneck, Days), Legacy]" caption="Fully Productive Time (Bottleneck, Days), Legacy" measure="1" displayFolder="Legacy Measures\Zero Loss Culture, Gate Metrics" measureGroup="Capacity Analysis" count="0"/>
    <cacheHierarchy uniqueName="[Measures].[Fully Productive Time (Days), Legacy]" caption="Fully Productive Time (Days), Legacy" measure="1" displayFolder="Legacy Measures\Zero Loss Culture, Gate Metrics" measureGroup="Capacity Analysis" count="0"/>
    <cacheHierarchy uniqueName="[Measures].[Fully Productive Time with Test Production (Bottleneck with Rate Loss, Days), Legacy]" caption="Fully Productive Time with Test Production (Bottleneck with Rate Loss, Days), Legacy" measure="1" displayFolder="Legacy Measures\Zero Loss Culture, Gate Metrics" measureGroup="Capacity Analysis" count="0"/>
    <cacheHierarchy uniqueName="[Measures].[Fully Productive Time with Test Production (Bottleneck, Days) Grouping, Legacy]" caption="Fully Productive Time with Test Production (Bottleneck, Days) Grouping, Legacy" measure="1" displayFolder="Legacy Measures\Zero Loss Culture, Gate Metrics" measureGroup="Capacity Analysis" count="0"/>
    <cacheHierarchy uniqueName="[Measures].[Fully Productive Time with Test Production (Bottleneck, Days), Legacy]" caption="Fully Productive Time with Test Production (Bottleneck, Days), Legacy" measure="1" displayFolder="Legacy Measures\Zero Loss Culture, Gate Metrics" measureGroup="Capacity Analysis" count="0"/>
    <cacheHierarchy uniqueName="[Measures].[HWS (Default UOM), Legacy]" caption="HWS (Default UOM), Legacy" measure="1" displayFolder="Legacy Measures\Schedule/Rate Losses" measureGroup="Capacity Analysis" count="0"/>
    <cacheHierarchy uniqueName="[Measures].[HWS Days, Legacy]" caption="HWS Days, Legacy" measure="1" displayFolder="Legacy Measures\Schedule/Rate Losses" measureGroup="Capacity Analysis" count="0"/>
    <cacheHierarchy uniqueName="[Measures].[Ideal Capacity Days, Legacy]" caption="Ideal Capacity Days, Legacy" measure="1" displayFolder="Legacy Measures\Capacity" measureGroup="Capacity Analysis" count="0"/>
    <cacheHierarchy uniqueName="[Measures].[Ideal Capacity Qty, Legacy]" caption="Ideal Capacity Qty, Legacy" measure="1" displayFolder="Legacy Measures\Capacity" measureGroup="Capacity Analysis" count="0"/>
    <cacheHierarchy uniqueName="[Measures].[Ideal Capacity, Legacy]" caption="Ideal Capacity, Legacy" measure="1" displayFolder="Legacy Measures\Capacity" measureGroup="Capacity Analysis" count="0"/>
    <cacheHierarchy uniqueName="[Measures].[Ideal Rate (Default  UOM/ NP Day)]" caption="Ideal Rate (Default  UOM/ NP Day)" measure="1" displayFolder="Production Measures\Zero Loss Culture, Gate Metrics" measureGroup="Capacity Analysis" count="0"/>
    <cacheHierarchy uniqueName="[Measures].[Ideal Rate (Default  UOM/ NP Day), Legacy]" caption="Ideal Rate (Default  UOM/ NP Day), Legacy" measure="1" displayFolder="Legacy Measures\Zero Loss Culture, Gate Metrics" measureGroup="Capacity Analysis" count="0"/>
    <cacheHierarchy uniqueName="[Measures].[Ideal Rate (Default UOM per day), Legacy]" caption="Ideal Rate (Default UOM per day), Legacy" measure="1" displayFolder="Legacy Measures\Advanced\NOT VALIDATED" measureGroup="Capacity Analysis" count="0"/>
    <cacheHierarchy uniqueName="[Measures].[Ideal Rate (Default UOM per hour), Legacy]" caption="Ideal Rate (Default UOM per hour), Legacy" measure="1" displayFolder="Legacy Measures\Advanced\NOT VALIDATED" measureGroup="Capacity Analysis" count="0"/>
    <cacheHierarchy uniqueName="[Measures].[Ideal Rate (Units/day), Legacy]" caption="Ideal Rate (Units/day), Legacy" measure="1" displayFolder="Legacy Measures\Advanced\NOT VALIDATED" measureGroup="Capacity Analysis" count="0"/>
    <cacheHierarchy uniqueName="[Measures].[Ideal_Capacity_Minutes, Legacy]" caption="Ideal_Capacity_Minutes, Legacy" measure="1" displayFolder="Legacy Measures" measureGroup="Capacity Analysis" count="0"/>
    <cacheHierarchy uniqueName="[Measures].[Missing Target Rates, Legacy]" caption="Missing Target Rates, Legacy" measure="1" displayFolder="Legacy Measures\Advanced" measureGroup="Capacity Analysis" count="0"/>
    <cacheHierarchy uniqueName="[Measures].[Normal Capacity (%), Legacy]" caption="Normal Capacity (%), Legacy" measure="1" displayFolder="Legacy Measures\Capacity" measureGroup="Capacity Analysis" count="0"/>
    <cacheHierarchy uniqueName="[Measures].[Normal Days, Legacy]" caption="Normal Days, Legacy" measure="1" displayFolder="Legacy Measures\Capacity" measureGroup="Capacity Analysis" count="0"/>
    <cacheHierarchy uniqueName="[Measures].[Normal Production Capacity (Test and Production) (Default UOM), Legacy]" caption="Normal Production Capacity (Test and Production) (Default UOM), Legacy" measure="1" displayFolder="Legacy Measures\Advanced\Test and Production" measureGroup="Capacity Analysis" count="0"/>
    <cacheHierarchy uniqueName="[Measures].[Normal Production Capacity Hours, Legacy]" caption="Normal Production Capacity Hours, Legacy" measure="1" displayFolder="Legacy Measures\Capacity" measureGroup="Capacity Analysis" count="0"/>
    <cacheHierarchy uniqueName="[Measures].[Normal Production Mins (Test and Production), Legacy]" caption="Normal Production Mins (Test and Production), Legacy" measure="1" displayFolder="Legacy Measures\Capacity" measureGroup="Capacity Analysis" count="0"/>
    <cacheHierarchy uniqueName="[Measures].[NP Days (with CIL and TMB and Test), Legacy]" caption="NP Days (with CIL and TMB and Test), Legacy" measure="1" displayFolder="Legacy Measures\Advanced" measureGroup="Capacity Analysis" count="0"/>
    <cacheHierarchy uniqueName="[Measures].[NP Days (with CIL and TMB), Legacy]" caption="NP Days (with CIL and TMB), Legacy" measure="1" displayFolder="Legacy Measures\Advanced" measureGroup="Capacity Analysis" count="0"/>
    <cacheHierarchy uniqueName="[Measures].[NP Mins (with CIL and TMB), Legacy]" caption="NP Mins (with CIL and TMB), Legacy" measure="1" displayFolder="Legacy Measures\Advanced" measureGroup="Capacity Analysis" count="0"/>
    <cacheHierarchy uniqueName="[Measures].[NP Reliability Activity Capacity (Default UOM)]" caption="NP Reliability Activity Capacity (Default UOM)" measure="1" displayFolder="Production Measures\Capacity" measureGroup="Capacity Analysis" count="0"/>
    <cacheHierarchy uniqueName="[Measures].[NSM % (SU), Legacy]" caption="NSM % (SU), Legacy" measure="1" displayFolder="Legacy Measures\Planned Losses\SDU" measureGroup="Capacity Analysis" count="0"/>
    <cacheHierarchy uniqueName="[Measures].[NSM (Default UOM), Legacy]" caption="NSM (Default UOM), Legacy" measure="1" displayFolder="Legacy Measures\Planned Losses\Quantities" measureGroup="Capacity Analysis" count="0"/>
    <cacheHierarchy uniqueName="[Measures].[NSM Days, Legacy]" caption="NSM Days, Legacy" measure="1" displayFolder="Legacy Measures\Planned Losses\Durations" measureGroup="Capacity Analysis" count="0"/>
    <cacheHierarchy uniqueName="[Measures].[num_of_package_reliability_by_shift, Legacy]" caption="num_of_package_reliability_by_shift, Legacy" measure="1" displayFolder="Legacy Measures\Statistics" measureGroup="Capacity Analysis" count="0"/>
    <cacheHierarchy uniqueName="[Measures].[OEE - SRE (Default UOM), Legacy]" caption="OEE - SRE (Default UOM), Legacy" measure="1" displayFolder="Legacy Measures\Advanced\NOT VALIDATED" measureGroup="Capacity Analysis" count="0"/>
    <cacheHierarchy uniqueName="[Measures].[OEE - SRE, Legacy]" caption="OEE - SRE, Legacy" measure="1" displayFolder="Legacy Measures\Advanced\NOT VALIDATED" measureGroup="Capacity Analysis" count="0"/>
    <cacheHierarchy uniqueName="[Measures].[OEE, Legacy]" caption="OEE, Legacy" measure="1" displayFolder="Legacy Measures\Advanced\NOT VALIDATED" measureGroup="Capacity Analysis" count="0"/>
    <cacheHierarchy uniqueName="[Measures].[OOP % (SU), Legacy]" caption="OOP % (SU), Legacy" measure="1" displayFolder="Legacy Measures\Unplanned Losses" measureGroup="Capacity Analysis" count="0"/>
    <cacheHierarchy uniqueName="[Measures].[OOP (Default UOM), Legacy]" caption="OOP (Default UOM), Legacy" measure="1" displayFolder="Legacy Measures\Unplanned Losses\Quantities" measureGroup="Capacity Analysis" count="0"/>
    <cacheHierarchy uniqueName="[Measures].[OOP Days, Legacy]" caption="OOP Days, Legacy" measure="1" displayFolder="Legacy Measures\Unplanned Losses\Durations" measureGroup="Capacity Analysis" count="0"/>
    <cacheHierarchy uniqueName="[Measures].[Other SDU % (SU), Legacy]" caption="Other SDU % (SU), Legacy" measure="1" displayFolder="Legacy Measures\Planned Losses\SDU" measureGroup="Capacity Analysis" count="0"/>
    <cacheHierarchy uniqueName="[Measures].[Other SDU Days, Legacy]" caption="Other SDU Days, Legacy" measure="1" displayFolder="Legacy Measures\Planned Losses\Durations" measureGroup="Capacity Analysis" count="0"/>
    <cacheHierarchy uniqueName="[Measures].[Packaging Average Target Rate Per NP Day (CWT), Legacy]" caption="Packaging Average Target Rate Per NP Day (CWT), Legacy" measure="1" displayFolder="Legacy Measures" measureGroup="Capacity Analysis" count="0"/>
    <cacheHierarchy uniqueName="[Measures].[Packaging Reliability (Default UOM), Legacy]" caption="Packaging Reliability (Default UOM), Legacy" measure="1" displayFolder="Legacy Measures" measureGroup="Capacity Analysis" count="0"/>
    <cacheHierarchy uniqueName="[Measures].[Packaging Reliability (STD by shift), Legacy]" caption="Packaging Reliability (STD by shift), Legacy" measure="1" displayFolder="Legacy Measures\Statistics" measureGroup="Capacity Analysis" count="0"/>
    <cacheHierarchy uniqueName="[Measures].[Packaging Reliability, Legacy]" caption="Packaging Reliability, Legacy" measure="1" displayFolder="Legacy Measures" measureGroup="Capacity Analysis" count="0"/>
    <cacheHierarchy uniqueName="[Measures].[Planned Loss % of Utilized, Legacy]" caption="Planned Loss % of Utilized, Legacy" measure="1" displayFolder="Legacy Measures\Planned Losses" measureGroup="Capacity Analysis" count="0"/>
    <cacheHierarchy uniqueName="[Measures].[Planned Loss Qty, Legacy]" caption="Planned Loss Qty, Legacy" measure="1" displayFolder="Legacy Measures\Planned Losses\Quantities" measureGroup="Capacity Analysis" count="0"/>
    <cacheHierarchy uniqueName="[Measures].[PO (Default UOM), Legacy]" caption="PO (Default UOM), Legacy" measure="1" displayFolder="Legacy Measures\Planned Losses\Quantities" measureGroup="Capacity Analysis" count="0"/>
    <cacheHierarchy uniqueName="[Measures].[Previous Year's OEE, Legacy]" caption="Previous Year's OEE, Legacy" measure="1" displayFolder="Legacy Measures\Gated Metrics Calculations" measureGroup="Capacity Analysis" count="0"/>
    <cacheHierarchy uniqueName="[Measures].[Previous Year's System Performance (Bottleneck, Time Weighted), Legacy]" caption="Previous Year's System Performance (Bottleneck, Time Weighted), Legacy" measure="1" displayFolder="Legacy Measures\Gated Metrics Calculations" measureGroup="Capacity Analysis" count="0"/>
    <cacheHierarchy uniqueName="[Measures].[Previous Year's System Utilization (Bottleneck, Time Based), Legacy]" caption="Previous Year's System Utilization (Bottleneck, Time Based), Legacy" measure="1" displayFolder="Legacy Measures\Gated Metrics Calculations" measureGroup="Capacity Analysis" count="0"/>
    <cacheHierarchy uniqueName="[Measures].[Previous Year's System Utilization (Bottleneck, Time Weighted), Legacy]" caption="Previous Year's System Utilization (Bottleneck, Time Weighted), Legacy" measure="1" displayFolder="Legacy Measures\Gated Metrics Calculations" measureGroup="Capacity Analysis" count="0"/>
    <cacheHierarchy uniqueName="[Measures].[QTD SRE, Legacy]" caption="QTD SRE, Legacy" measure="1" displayFolder="Legacy Measures" measureGroup="Capacity Analysis" count="0"/>
    <cacheHierarchy uniqueName="[Measures].[QTD System Reliability (Time Weighted), Legacy]" caption="QTD System Reliability (Time Weighted), Legacy" measure="1" displayFolder="Legacy Measures" measureGroup="Capacity Analysis" count="0"/>
    <cacheHierarchy uniqueName="[Measures].[Rate Loss By Product % (SU), Legacy]" caption="Rate Loss By Product % (SU), Legacy" measure="1" displayFolder="Legacy Measures\Advanced\NOT VALIDATED" measureGroup="Capacity Analysis" count="0"/>
    <cacheHierarchy uniqueName="[Measures].[Rate Loss By Product (Default UOM), Legacy]" caption="Rate Loss By Product (Default UOM), Legacy" measure="1" displayFolder="Legacy Measures\Advanced\NOT VALIDATED" measureGroup="Capacity Analysis" count="0"/>
    <cacheHierarchy uniqueName="[Measures].[RL % (Ideal Capacity), Legacy]" caption="RL % (Ideal Capacity), Legacy" measure="1" displayFolder="Legacy Measures\Planned Losses" measureGroup="Capacity Analysis" count="0"/>
    <cacheHierarchy uniqueName="[Measures].[RL % (Target Capacity), Legacy]" caption="RL % (Target Capacity), Legacy" measure="1" displayFolder="Legacy Measures\Planned Losses" measureGroup="Capacity Analysis" count="0"/>
    <cacheHierarchy uniqueName="[Measures].[RL (Default UOM), Legacy]" caption="RL (Default UOM), Legacy" measure="1" displayFolder="Legacy Measures\Schedule/Rate Losses" measureGroup="Capacity Analysis" count="0"/>
    <cacheHierarchy uniqueName="[Measures].[RL Days, Legacy]" caption="RL Days, Legacy" measure="1" displayFolder="Legacy Measures\Advanced\NOT VALIDATED" measureGroup="Capacity Analysis" count="0"/>
    <cacheHierarchy uniqueName="[Measures].[Row Count, CA, Legacy]" caption="Row Count, CA, Legacy" measure="1" displayFolder="Legacy Measures\Zero Loss Culture, Gate Metrics" measureGroup="Capacity Analysis" count="0"/>
    <cacheHierarchy uniqueName="[Measures].[Row Count, FACT_PRODUCTION_LOG]" caption="Row Count, FACT_PRODUCTION_LOG" measure="1" displayFolder="Production Measures\Zero Loss Culture, Gate Metrics" measureGroup="Capacity Analysis" count="0"/>
    <cacheHierarchy uniqueName="[Measures].[SAM % (SP), Legacy]" caption="SAM % (SP), Legacy" measure="1" displayFolder="Legacy Measures\Planned Losses" measureGroup="Capacity Analysis" count="0"/>
    <cacheHierarchy uniqueName="[Measures].[SAM % (SU), Legacy]" caption="SAM % (SU), Legacy" measure="1" displayFolder="Legacy Measures\Planned Losses" measureGroup="Capacity Analysis" count="0"/>
    <cacheHierarchy uniqueName="[Measures].[SAM (Default UOM), Legacy]" caption="SAM (Default UOM), Legacy" measure="1" displayFolder="Legacy Measures\Planned Losses\Quantities" measureGroup="Capacity Analysis" count="0"/>
    <cacheHierarchy uniqueName="[Measures].[SAM Days, Legacy]" caption="SAM Days, Legacy" measure="1" displayFolder="Legacy Measures\Planned Losses\Durations" measureGroup="Capacity Analysis" count="0"/>
    <cacheHierarchy uniqueName="[Measures].[Schedule Hours, Legacy]" caption="Schedule Hours, Legacy" measure="1" displayFolder="Legacy Measures\Advanced" measureGroup="Capacity Analysis" count="0"/>
    <cacheHierarchy uniqueName="[Measures].[Schedule Rate Losses, Legacy]" caption="Schedule Rate Losses, Legacy" measure="1" displayFolder="Legacy Measures\Advanced\NOT VALIDATED" measureGroup="Capacity Analysis" count="0"/>
    <cacheHierarchy uniqueName="[Measures].[SDU % (SU), Legacy]" caption="SDU % (SU), Legacy" measure="1" displayFolder="Legacy Measures\Planned Losses\SDU" measureGroup="Capacity Analysis" count="0"/>
    <cacheHierarchy uniqueName="[Measures].[SDU (Default UOM), Legacy]" caption="SDU (Default UOM), Legacy" measure="1" displayFolder="Legacy Measures\Planned Losses\Quantities" measureGroup="Capacity Analysis" count="0"/>
    <cacheHierarchy uniqueName="[Measures].[SDU Days, Legacy]" caption="SDU Days, Legacy" measure="1" displayFolder="Legacy Measures\Planned Losses\Durations" measureGroup="Capacity Analysis" count="0"/>
    <cacheHierarchy uniqueName="[Measures].[SR]" caption="SR" measure="1" displayFolder="Production Measures\Unplanned Losses\Quantities" measureGroup="Capacity Analysis" count="0"/>
    <cacheHierarchy uniqueName="[Measures].[SR % (Internal, SU), Legacy]" caption="SR % (Internal, SU), Legacy" measure="1" displayFolder="Legacy Measures\Unplanned Losses\Internal" measureGroup="Capacity Analysis" count="0"/>
    <cacheHierarchy uniqueName="[Measures].[SR % (SP), Legacy]" caption="SR % (SP), Legacy" measure="1" displayFolder="Legacy Measures\Unplanned Losses" measureGroup="Capacity Analysis" count="0"/>
    <cacheHierarchy uniqueName="[Measures].[SR % (SU), Legacy]" caption="SR % (SU), Legacy" measure="1" displayFolder="Legacy Measures\Unplanned Losses" measureGroup="Capacity Analysis" count="0"/>
    <cacheHierarchy uniqueName="[Measures].[SR (Default UOM), Legacy]" caption="SR (Default UOM), Legacy" measure="1" displayFolder="Legacy Measures\Unplanned Losses\Quantities" measureGroup="Capacity Analysis" count="0"/>
    <cacheHierarchy uniqueName="[Measures].[SR (External) Days]" caption="SR (External) Days" measure="1" displayFolder="Production Measures\Unplanned Losses\External\Durations" measureGroup="Capacity Analysis" count="0"/>
    <cacheHierarchy uniqueName="[Measures].[SR (Internal) Days, Legacy]" caption="SR (Internal) Days, Legacy" measure="1" displayFolder="Legacy Measures\Unplanned Losses\Internal\Durations" measureGroup="Capacity Analysis" count="0"/>
    <cacheHierarchy uniqueName="[Measures].[SR (Internal) Default UOM, Legacy]" caption="SR (Internal) Default UOM, Legacy" measure="1" displayFolder="Legacy Measures\Unplanned Losses\Internal\Quantities" measureGroup="Capacity Analysis" count="0"/>
    <cacheHierarchy uniqueName="[Measures].[SR Days, Legacy]" caption="SR Days, Legacy" measure="1" displayFolder="Legacy Measures\Unplanned Losses\Durations" measureGroup="Capacity Analysis" count="0"/>
    <cacheHierarchy uniqueName="[Measures].[SSU % (SU), Legacy]" caption="SSU % (SU), Legacy" measure="1" displayFolder="Legacy Measures\Planned Losses" measureGroup="Capacity Analysis" count="0"/>
    <cacheHierarchy uniqueName="[Measures].[SSU (Default UOM), Legacy]" caption="SSU (Default UOM), Legacy" measure="1" displayFolder="Legacy Measures\Planned Losses\Quantities" measureGroup="Capacity Analysis" count="0"/>
    <cacheHierarchy uniqueName="[Measures].[SSU Days, Legacy]" caption="SSU Days, Legacy" measure="1" displayFolder="Legacy Measures\Planned Losses\Durations" measureGroup="Capacity Analysis" count="0"/>
    <cacheHierarchy uniqueName="[Measures].[Standard (Default UOM), Legacy]" caption="Standard (Default UOM), Legacy" measure="1" displayFolder="Legacy Measures\Advanced" measureGroup="Capacity Analysis" count="0"/>
    <cacheHierarchy uniqueName="[Measures].[Std Days]" caption="Std Days" measure="1" displayFolder="Production Measures" measureGroup="Capacity Analysis" count="0"/>
    <cacheHierarchy uniqueName="[Measures].[System Count, Capacity Analysis]" caption="System Count, Capacity Analysis" measure="1" displayFolder="Production Measures" measureGroup="Capacity Analysis" count="0"/>
    <cacheHierarchy uniqueName="[Measures].[System Count, Capacity Analysis, Legacy]" caption="System Count, Capacity Analysis, Legacy" measure="1" displayFolder="Legacy Measures" measureGroup="Capacity Analysis" count="0"/>
    <cacheHierarchy uniqueName="[Measures].[System Performance (Bottleneck, Default UOM), Legacy]" caption="System Performance (Bottleneck, Default UOM), Legacy" measure="1" displayFolder="Legacy Measures" measureGroup="Capacity Analysis" count="0"/>
    <cacheHierarchy uniqueName="[Measures].[System Performance (Bottleneck, Time Based), Legacy]" caption="System Performance (Bottleneck, Time Based), Legacy" measure="1" displayFolder="Legacy Measures" measureGroup="Capacity Analysis" count="0"/>
    <cacheHierarchy uniqueName="[Measures].[System Performance (Bottleneck, Time Weighted), Legacy]" caption="System Performance (Bottleneck, Time Weighted), Legacy" measure="1" displayFolder="Legacy Measures" measureGroup="Capacity Analysis" count="0"/>
    <cacheHierarchy uniqueName="[Measures].[System Performance (Default UOM), Legacy]" caption="System Performance (Default UOM), Legacy" measure="1" displayFolder="Legacy Measures" measureGroup="Capacity Analysis" count="0"/>
    <cacheHierarchy uniqueName="[Measures].[System Performance (Time Based), Legacy]" caption="System Performance (Time Based), Legacy" measure="1" displayFolder="Legacy Measures\Zero Loss Culture, Gate Metrics" measureGroup="Capacity Analysis" count="0"/>
    <cacheHierarchy uniqueName="[Measures].[System Performance (Time Weighted), Legacy]" caption="System Performance (Time Weighted), Legacy" measure="1" displayFolder="Legacy Measures" measureGroup="Capacity Analysis" count="0"/>
    <cacheHierarchy uniqueName="[Measures].[System Performance (Time Weighted, Less than 100%), Legacy]" caption="System Performance (Time Weighted, Less than 100%), Legacy" measure="1" displayFolder="Legacy Measures\Advanced\NOT VALIDATED" measureGroup="Capacity Analysis" count="0"/>
    <cacheHierarchy uniqueName="[Measures].[System Performance, no check, Legacy]" caption="System Performance, no check, Legacy" measure="1" displayFolder="Legacy Measures" measureGroup="Capacity Analysis" count="0"/>
    <cacheHierarchy uniqueName="[Measures].[System Reliability (Bottleneck, Default UOM), Legacy]" caption="System Reliability (Bottleneck, Default UOM), Legacy" measure="1" displayFolder="Legacy Measures" measureGroup="Capacity Analysis" count="0"/>
    <cacheHierarchy uniqueName="[Measures].[System Reliability (Bottleneck, Test and Production), Legacy]" caption="System Reliability (Bottleneck, Test and Production), Legacy" measure="1" displayFolder="Legacy Measures\Advanced" measureGroup="Capacity Analysis" count="0"/>
    <cacheHierarchy uniqueName="[Measures].[System Reliability (Bottleneck, Time Weighted), Legacy]" caption="System Reliability (Bottleneck, Time Weighted), Legacy" measure="1" displayFolder="Legacy Measures" measureGroup="Capacity Analysis" count="0"/>
    <cacheHierarchy uniqueName="[Measures].[System Reliability (STD by shift), Legacy]" caption="System Reliability (STD by shift), Legacy" measure="1" displayFolder="Legacy Measures\Statistics" measureGroup="Capacity Analysis" count="0"/>
    <cacheHierarchy uniqueName="[Measures].[System Reliability (STD by week), Legacy]" caption="System Reliability (STD by week), Legacy" measure="1" displayFolder="Legacy Measures\Statistics" measureGroup="Capacity Analysis" count="0"/>
    <cacheHierarchy uniqueName="[Measures].[System Reliability (Test and Production), Legacy]" caption="System Reliability (Test and Production), Legacy" measure="1" displayFolder="Legacy Measures\Advanced" measureGroup="Capacity Analysis" count="0"/>
    <cacheHierarchy uniqueName="[Measures].[System Reliability (Time Based), Legacy]" caption="System Reliability (Time Based), Legacy" measure="1" displayFolder="Legacy Measures\Zero Loss Culture, Gate Metrics" measureGroup="Capacity Analysis" count="0"/>
    <cacheHierarchy uniqueName="[Measures].[System Reliability (Time Weighted), Legacy]" caption="System Reliability (Time Weighted), Legacy" measure="1" displayFolder="Legacy Measures" measureGroup="Capacity Analysis" count="0"/>
    <cacheHierarchy uniqueName="[Measures].[System Reliability (Time Weighted, Less than 100%), Legacy]" caption="System Reliability (Time Weighted, Less than 100%), Legacy" measure="1" displayFolder="Legacy Measures\Advanced\NOT VALIDATED" measureGroup="Capacity Analysis" count="0"/>
    <cacheHierarchy uniqueName="[Measures].[System Reliability (With Rate Loss), Legacy]" caption="System Reliability (With Rate Loss), Legacy" measure="1" displayFolder="Legacy Measures\Zero Loss Culture, Gate Metrics" measureGroup="Capacity Analysis" count="0"/>
    <cacheHierarchy uniqueName="[Measures].[System Reliability, no check, Legacy]" caption="System Reliability, no check, Legacy" measure="1" displayFolder="Legacy Measures" measureGroup="Capacity Analysis" count="0"/>
    <cacheHierarchy uniqueName="[Measures].[System Utilization (Bottleneck with Rate Loss, Time Based), Legacy]" caption="System Utilization (Bottleneck with Rate Loss, Time Based), Legacy" measure="1" displayFolder="Legacy Measures\Zero Loss Culture, Gate Metrics" measureGroup="Capacity Analysis" count="0"/>
    <cacheHierarchy uniqueName="[Measures].[System Utilization (Bottleneck, Default UOM), Legacy]" caption="System Utilization (Bottleneck, Default UOM), Legacy" measure="1" displayFolder="Legacy Measures" measureGroup="Capacity Analysis" count="0"/>
    <cacheHierarchy uniqueName="[Measures].[System Utilization (Bottleneck, Time Based), Legacy]" caption="System Utilization (Bottleneck, Time Based), Legacy" measure="1" displayFolder="Legacy Measures\Zero Loss Culture, Gate Metrics" measureGroup="Capacity Analysis" count="0"/>
    <cacheHierarchy uniqueName="[Measures].[System Utilization (Bottleneck, Time Based, Minus CPI &amp; TSU), Legacy]" caption="System Utilization (Bottleneck, Time Based, Minus CPI &amp; TSU), Legacy" measure="1" displayFolder="Legacy Measures\Zero Loss Culture, Gate Metrics" measureGroup="Capacity Analysis" count="0"/>
    <cacheHierarchy uniqueName="[Measures].[System Utilization (Bottleneck, Time Weighted), Legacy]" caption="System Utilization (Bottleneck, Time Weighted), Legacy" measure="1" displayFolder="Legacy Measures" measureGroup="Capacity Analysis" count="0"/>
    <cacheHierarchy uniqueName="[Measures].[System Utilization (Bottleneck, Time Weighted, 15% to 100%), Legacy]" caption="System Utilization (Bottleneck, Time Weighted, 15% to 100%), Legacy" measure="1" displayFolder="Legacy Measures\Advanced" measureGroup="Capacity Analysis" count="0"/>
    <cacheHierarchy uniqueName="[Measures].[System Utilization (Default UOM), Legacy]" caption="System Utilization (Default UOM), Legacy" measure="1" displayFolder="Legacy Measures" measureGroup="Capacity Analysis" count="0"/>
    <cacheHierarchy uniqueName="[Measures].[System Utilization (Time Based), Legacy]" caption="System Utilization (Time Based), Legacy" measure="1" displayFolder="Legacy Measures\Zero Loss Culture, Gate Metrics" measureGroup="Capacity Analysis" count="0"/>
    <cacheHierarchy uniqueName="[Measures].[System Utilization (Time Based, Minus CPI &amp; TSU), Legacy]" caption="System Utilization (Time Based, Minus CPI &amp; TSU), Legacy" measure="1" displayFolder="Legacy Measures\Zero Loss Culture, Gate Metrics" measureGroup="Capacity Analysis" count="0"/>
    <cacheHierarchy uniqueName="[Measures].[System Utilization (Time Weighted), Legacy]" caption="System Utilization (Time Weighted), Legacy" measure="1" displayFolder="Legacy Measures" measureGroup="Capacity Analysis" count="0"/>
    <cacheHierarchy uniqueName="[Measures].[System Utilization (Time Weighted, Less than 100%), Legacy]" caption="System Utilization (Time Weighted, Less than 100%), Legacy" measure="1" displayFolder="Legacy Measures\Advanced" measureGroup="Capacity Analysis" count="0"/>
    <cacheHierarchy uniqueName="[Measures].[System Utilization, Legacy]" caption="System Utilization, Legacy" measure="1" displayFolder="Legacy Measures" measureGroup="Capacity Analysis" count="0"/>
    <cacheHierarchy uniqueName="[Measures].[Target Capacity (%), Legacy]" caption="Target Capacity (%), Legacy" measure="1" displayFolder="Legacy Measures\Capacity" measureGroup="Capacity Analysis" count="0"/>
    <cacheHierarchy uniqueName="[Measures].[Target Capacity Days, Tactical, Legacy]" caption="Target Capacity Days, Tactical, Legacy" measure="1" displayFolder="Legacy Measures\Zero Loss Culture, Gate Metrics" measureGroup="Capacity Analysis" count="0"/>
    <cacheHierarchy uniqueName="[Measures].[Target Capacity, Legacy]" caption="Target Capacity, Legacy" measure="1" displayFolder="Legacy Measures\Capacity" measureGroup="Capacity Analysis" count="0"/>
    <cacheHierarchy uniqueName="[Measures].[Target Days, Legacy]" caption="Target Days, Legacy" measure="1" displayFolder="Legacy Measures\Capacity" measureGroup="Capacity Analysis" count="0"/>
    <cacheHierarchy uniqueName="[Measures].[Target Rate (Bottleneck, Default UOM Per Day), Legacy]" caption="Target Rate (Bottleneck, Default UOM Per Day), Legacy" measure="1" displayFolder="Legacy Measures\Zero Loss Culture, Gate Metrics" measureGroup="Capacity Analysis" count="0"/>
    <cacheHierarchy uniqueName="[Measures].[Target Rate (Bottleneck, Default UOM/Day, By Product), Legacy]" caption="Target Rate (Bottleneck, Default UOM/Day, By Product), Legacy" measure="1" displayFolder="Legacy Measures\Zero Loss Culture, Gate Metrics" measureGroup="Capacity Analysis" count="0"/>
    <cacheHierarchy uniqueName="[Measures].[Target Rate (Default UOM per Day), Legacy]" caption="Target Rate (Default UOM per Day), Legacy" measure="1" displayFolder="Legacy Measures\Advanced\NOT VALIDATED" measureGroup="Capacity Analysis" count="0"/>
    <cacheHierarchy uniqueName="[Measures].[Target Rate (Default UOM per Hour), Legacy]" caption="Target Rate (Default UOM per Hour), Legacy" measure="1" displayFolder="Legacy Measures\Advanced\NOT VALIDATED" measureGroup="Capacity Analysis" count="0"/>
    <cacheHierarchy uniqueName="[Measures].[Target Rate (Default UOM/Day, By Product), Legacy]" caption="Target Rate (Default UOM/Day, By Product), Legacy" measure="1" displayFolder="Legacy Measures\Zero Loss Culture, Gate Metrics" measureGroup="Capacity Analysis" count="0"/>
    <cacheHierarchy uniqueName="[Measures].[Target Rate (Default UOM/Day, By Production Run), Legacy]" caption="Target Rate (Default UOM/Day, By Production Run), Legacy" measure="1" displayFolder="Legacy Measures\Zero Loss Culture, Gate Metrics" measureGroup="Capacity Analysis" count="0"/>
    <cacheHierarchy uniqueName="[Measures].[Target test days]" caption="Target test days" measure="1" displayFolder="Production Measures\Zero Loss Culture, Gate Metrics" measureGroup="Capacity Analysis" count="0"/>
    <cacheHierarchy uniqueName="[Measures].[TARGET_TSU_CAPACITY_DAYS, Legacy]" caption="TARGET_TSU_CAPACITY_DAYS, Legacy" measure="1" displayFolder="Legacy Measures" measureGroup="Capacity Analysis" count="0"/>
    <cacheHierarchy uniqueName="[Measures].[Target_TSU_Capacity_Def_Qty, Legacy]" caption="Target_TSU_Capacity_Def_Qty, Legacy" measure="1" displayFolder="Legacy Measures" measureGroup="Capacity Analysis" count="0"/>
    <cacheHierarchy uniqueName="[Measures].[Test Actuals Quantity Default UOM]" caption="Test Actuals Quantity Default UOM" measure="1" displayFolder="Production Measures\Actuals" measureGroup="Capacity Analysis" count="0"/>
    <cacheHierarchy uniqueName="[Measures].[Test Actuals Quantity Default UOM, no check]" caption="Test Actuals Quantity Default UOM, no check" measure="1" displayFolder="Production Measures\Actuals" measureGroup="Capacity Analysis" count="0"/>
    <cacheHierarchy uniqueName="[Measures].[Test Days, Legacy]" caption="Test Days, Legacy" measure="1" displayFolder="Legacy Measures\Planned Losses\Durations" measureGroup="Capacity Analysis" count="0"/>
    <cacheHierarchy uniqueName="[Measures].[Test Production during TSU % Utilized, Legacy]" caption="Test Production during TSU % Utilized, Legacy" measure="1" displayFolder="Legacy Measures\Capacity" measureGroup="Capacity Analysis" count="0"/>
    <cacheHierarchy uniqueName="[Measures].[Test Production during TSU, Legacy]" caption="Test Production during TSU, Legacy" measure="1" displayFolder="Legacy Measures\Capacity" measureGroup="Capacity Analysis" count="0"/>
    <cacheHierarchy uniqueName="[Measures].[TMB]" caption="TMB" measure="1" displayFolder="Production Measures\Planned Losses\Quantities" measureGroup="Capacity Analysis" count="0"/>
    <cacheHierarchy uniqueName="[Measures].[TMB % (Internal, SU), Legacy]" caption="TMB % (Internal, SU), Legacy" measure="1" displayFolder="Legacy Measures\Planned Losses" measureGroup="Capacity Analysis" count="0"/>
    <cacheHierarchy uniqueName="[Measures].[TMB % (SP), Legacy]" caption="TMB % (SP), Legacy" measure="1" displayFolder="Legacy Measures\Unplanned Losses" measureGroup="Capacity Analysis" count="0"/>
    <cacheHierarchy uniqueName="[Measures].[TMB (Internal) Days, Legacy]" caption="TMB (Internal) Days, Legacy" measure="1" displayFolder="Legacy Measures\Planned Losses\Durations" measureGroup="Capacity Analysis" count="0"/>
    <cacheHierarchy uniqueName="[Measures].[TMB (Internal) Default UOM, Legacy]" caption="TMB (Internal) Default UOM, Legacy" measure="1" displayFolder="Legacy Measures\Planned Losses\Quantities" measureGroup="Capacity Analysis" count="0"/>
    <cacheHierarchy uniqueName="[Measures].[TMB Days, Legacy]" caption="TMB Days, Legacy" measure="1" displayFolder="Legacy Measures\Planned Losses\Durations" measureGroup="Capacity Analysis" count="0"/>
    <cacheHierarchy uniqueName="[Measures].[TSU % (SU), Legacy]" caption="TSU % (SU), Legacy" measure="1" displayFolder="Legacy Measures\Planned Losses" measureGroup="Capacity Analysis" count="0"/>
    <cacheHierarchy uniqueName="[Measures].[TSU % Minus Test Production (SU), Legacy]" caption="TSU % Minus Test Production (SU), Legacy" measure="1" displayFolder="Legacy Measures\Planned Losses" measureGroup="Capacity Analysis" count="0"/>
    <cacheHierarchy uniqueName="[Measures].[TSU (Default UOM), Legacy]" caption="TSU (Default UOM), Legacy" measure="1" displayFolder="Legacy Measures\Planned Losses\Quantities" measureGroup="Capacity Analysis" count="0"/>
    <cacheHierarchy uniqueName="[Measures].[TSU Days]" caption="TSU Days" measure="1" displayFolder="Production Measures\Planned Losses\Durations" measureGroup="Capacity Analysis" count="0"/>
    <cacheHierarchy uniqueName="[Measures].[Unaccounted Production Log (UP) (Default UOM), Legacy]" caption="Unaccounted Production Log (UP) (Default UOM), Legacy" measure="1" displayFolder="Legacy Measures\Schedule/Rate Losses" measureGroup="Capacity Analysis" count="0"/>
    <cacheHierarchy uniqueName="[Measures].[Unaccounted Production Log (UP) Days, Legacy]" caption="Unaccounted Production Log (UP) Days, Legacy" measure="1" displayFolder="Legacy Measures\Schedule/Rate Losses" measureGroup="Capacity Analysis" count="0"/>
    <cacheHierarchy uniqueName="[Measures].[Unique UOM, Legacy]" caption="Unique UOM, Legacy" measure="1" displayFolder="Legacy Measures\Advanced" measureGroup="Capacity Analysis" count="0"/>
    <cacheHierarchy uniqueName="[Measures].[Unit Gap Downtime (Days), Legacy]" caption="Unit Gap Downtime (Days), Legacy" measure="1" displayFolder="Legacy Measures\Unplanned Losses\Durations" measureGroup="Capacity Analysis" count="0"/>
    <cacheHierarchy uniqueName="[Measures].[Unit Gap Downtime (Mins), Legacy]" caption="Unit Gap Downtime (Mins), Legacy" measure="1" displayFolder="Legacy Measures\Unplanned Losses\Durations" measureGroup="Capacity Analysis" count="0"/>
    <cacheHierarchy uniqueName="[Measures].[Unit Gap Loss % (SU), Legacy]" caption="Unit Gap Loss % (SU), Legacy" measure="1" displayFolder="Legacy Measures\Unplanned Losses" measureGroup="Capacity Analysis" count="0"/>
    <cacheHierarchy uniqueName="[Measures].[Unit Gap Loss (Default UOM), Legacy]" caption="Unit Gap Loss (Default UOM), Legacy" measure="1" displayFolder="Legacy Measures\Unplanned Losses\Quantities" measureGroup="Capacity Analysis" count="0"/>
    <cacheHierarchy uniqueName="[Measures].[Unit Gap Loss Count, Legacy]" caption="Unit Gap Loss Count, Legacy" measure="1" displayFolder="Legacy Measures\Unplanned Losses" measureGroup="Capacity Analysis" count="0"/>
    <cacheHierarchy uniqueName="[Measures].[Unplanned Loss % of Utilized, Legacy]" caption="Unplanned Loss % of Utilized, Legacy" measure="1" displayFolder="Legacy Measures\Unplanned Losses" measureGroup="Capacity Analysis" count="0"/>
    <cacheHierarchy uniqueName="[Measures].[Unplanned Losses Qty, Legacy]" caption="Unplanned Losses Qty, Legacy" measure="1" displayFolder="Legacy Measures\Unplanned Losses\Quantities" measureGroup="Capacity Analysis" count="0"/>
    <cacheHierarchy uniqueName="[Measures].[UOM count, Legacy]" caption="UOM count, Legacy" measure="1" displayFolder="Legacy Measures\Advanced" measureGroup="Capacity Analysis" count="0"/>
    <cacheHierarchy uniqueName="[Measures].[Utilized Capacity % of Ideal, Legacy]" caption="Utilized Capacity % of Ideal, Legacy" measure="1" displayFolder="Legacy Measures\Capacity" measureGroup="Capacity Analysis" count="0"/>
    <cacheHierarchy uniqueName="[Measures].[Utilized Capacity (Default UOM), Legacy]" caption="Utilized Capacity (Default UOM), Legacy" measure="1" displayFolder="Legacy Measures\Capacity" measureGroup="Capacity Analysis" count="0"/>
    <cacheHierarchy uniqueName="[Measures].[Utilized Capacity Days % of Ideal Days, Legacy]" caption="Utilized Capacity Days % of Ideal Days, Legacy" measure="1" displayFolder="Legacy Measures\Capacity" measureGroup="Capacity Analysis" count="0"/>
    <cacheHierarchy uniqueName="[Measures].[Utilized Capacity Days, Legacy]" caption="Utilized Capacity Days, Legacy" measure="1" displayFolder="Legacy Measures\Capacity" measureGroup="Capacity Analysis" count="0"/>
    <cacheHierarchy uniqueName="[Measures].[Utilized Capacity Days, Tactical (Bottleneck), Legacy]" caption="Utilized Capacity Days, Tactical (Bottleneck), Legacy" measure="1" displayFolder="Legacy Measures\Zero Loss Culture, Gate Metrics" measureGroup="Capacity Analysis" count="0"/>
    <cacheHierarchy uniqueName="[Measures].[Utilized Capacity Days, Tactical (Bottleneck, Minus CPI &amp; TSU), Legacy]" caption="Utilized Capacity Days, Tactical (Bottleneck, Minus CPI &amp; TSU), Legacy" measure="1" displayFolder="Legacy Measures\Zero Loss Culture, Gate Metrics" measureGroup="Capacity Analysis" count="0"/>
    <cacheHierarchy uniqueName="[Measures].[Utilized Capacity Days, Tactical (Minus CPI &amp; TSU), Legacy]" caption="Utilized Capacity Days, Tactical (Minus CPI &amp; TSU), Legacy" measure="1" displayFolder="Legacy Measures\Zero Loss Culture, Gate Metrics" measureGroup="Capacity Analysis" count="0"/>
    <cacheHierarchy uniqueName="[Measures].[Utilized Capacity Days, Tactical, Legacy]" caption="Utilized Capacity Days, Tactical, Legacy" measure="1" displayFolder="Legacy Measures\Zero Loss Culture, Gate Metrics" measureGroup="Capacity Analysis" count="0"/>
    <cacheHierarchy uniqueName="[Measures].[Utilized Capacity Qty, Legacy]" caption="Utilized Capacity Qty, Legacy" measure="1" displayFolder="Legacy Measures" measureGroup="Capacity Analysis" count="0"/>
    <cacheHierarchy uniqueName="[Measures].[UX % (SP), Legacy]" caption="UX % (SP), Legacy" measure="1" displayFolder="Legacy Measures\Unplanned Losses" measureGroup="Capacity Analysis" count="0"/>
    <cacheHierarchy uniqueName="[Measures].[UX % (SU), Legacy]" caption="UX % (SU), Legacy" measure="1" displayFolder="Legacy Measures\Unplanned Losses" measureGroup="Capacity Analysis" count="0"/>
    <cacheHierarchy uniqueName="[Measures].[UX (Default UOM), Legacy]" caption="UX (Default UOM), Legacy" measure="1" displayFolder="Legacy Measures\Unplanned Losses\Quantities" measureGroup="Capacity Analysis" count="0"/>
    <cacheHierarchy uniqueName="[Measures].[UX Days, Legacy]" caption="UX Days, Legacy" measure="1" displayFolder="Legacy Measures\Unplanned Losses\Durations" measureGroup="Capacity Analysis" count="0"/>
    <cacheHierarchy uniqueName="[Measures].[WPF]" caption="WPF" measure="1" displayFolder="Production Measures\Unplanned Losses\Quantities" measureGroup="Capacity Analysis" count="0"/>
    <cacheHierarchy uniqueName="[Measures].[WPF % (Internal, SU), Legacy]" caption="WPF % (Internal, SU), Legacy" measure="1" displayFolder="Legacy Measures\Unplanned Losses\Internal" measureGroup="Capacity Analysis" count="0"/>
    <cacheHierarchy uniqueName="[Measures].[WPF % (SP), Legacy]" caption="WPF % (SP), Legacy" measure="1" displayFolder="Legacy Measures\Unplanned Losses" measureGroup="Capacity Analysis" count="0"/>
    <cacheHierarchy uniqueName="[Measures].[WPF (Internal) Days, Legacy]" caption="WPF (Internal) Days, Legacy" measure="1" displayFolder="Legacy Measures\Unplanned Losses\Internal\Durations" measureGroup="Capacity Analysis" count="0"/>
    <cacheHierarchy uniqueName="[Measures].[WPF (Internal) Default UOM, Legacy]" caption="WPF (Internal) Default UOM, Legacy" measure="1" displayFolder="Legacy Measures\Unplanned Losses\Internal\Quantities" measureGroup="Capacity Analysis" count="0"/>
    <cacheHierarchy uniqueName="[Measures].[Wrong Target Rates or Quantity, Legacy]" caption="Wrong Target Rates or Quantity, Legacy" measure="1" displayFolder="Legacy Measures\Advanced\NOT VALIDATED" measureGroup="Capacity Analysis" count="0"/>
    <cacheHierarchy uniqueName="[Measures].[Actuals +/- Qty (Default UOM)]" caption="Actuals +/- Qty (Default UOM)" measure="1" displayFolder="Production Measures\Actuals" measureGroup="Capacity Analysis" count="0"/>
    <cacheHierarchy uniqueName="[Measures].[Actuals +/- Qty (Default UOM), Legacy]" caption="Actuals +/- Qty (Default UOM), Legacy" measure="1" displayFolder="Legacy Measures\Actuals" measureGroup="Capacity Analysis" count="0"/>
    <cacheHierarchy uniqueName="[Measures].[Packaging Reliability (Time Weighted), Legacy]" caption="Packaging Reliability (Time Weighted), Legacy" measure="1" displayFolder="Legacy Measures\NOT  VALIDATED" measureGroup="Capacity Analysis" count="0"/>
    <cacheHierarchy uniqueName="[Measures].[SSU % (SP)]" caption="SSU % (SP)" measure="1" displayFolder="Production Measures\Planned Losses" measureGroup="Capacity Analysis" count="0"/>
    <cacheHierarchy uniqueName="[Measures].[OOP + External Starved Hours]" caption="OOP + External Starved Hours" measure="1" displayFolder="Production Measures" measureGroup="Capacity Analysis" count="0"/>
    <cacheHierarchy uniqueName="[Measures].[NP - (OOP + External Starved) Hours]" caption="NP - (OOP + External Starved) Hours" measure="1" displayFolder="Production Measures" measureGroup="Capacity Analysis" count="0"/>
    <cacheHierarchy uniqueName="[Measures].[Actuals Lbs]" caption="Actuals Lbs" measure="1" displayFolder="Production Measures\Actuals" measureGroup="Capacity Analysis" count="0"/>
    <cacheHierarchy uniqueName="[Measures].[Capacity Analysis MQIS Last Refresh, Legacy]" caption="Capacity Analysis MQIS Last Refresh, Legacy" measure="1" displayFolder="Legacy Measures\Advanced\Details" measureGroup="Capacity Analysis" count="0"/>
    <cacheHierarchy uniqueName="[Measures].[Capacity Analysis MQIS Data Age (Hours), Legacy]" caption="Capacity Analysis MQIS Data Age (Hours), Legacy" measure="1" displayFolder="Legacy Measures\Advanced\Details" measureGroup="Capacity Analysis" count="0"/>
    <cacheHierarchy uniqueName="[Measures].[Capacity Analysis MQIS Data Age (Mins), Legacy]" caption="Capacity Analysis MQIS Data Age (Mins), Legacy" measure="1" displayFolder="Legacy Measures\Advanced\Details" measureGroup="Capacity Analysis" count="0"/>
    <cacheHierarchy uniqueName="[Measures].[AN % (Internal, SP)]" caption="AN % (Internal, SP)" measure="1" displayFolder="Production Measures\Unplanned Losses\Internal" measureGroup="Capacity Analysis" count="0"/>
    <cacheHierarchy uniqueName="[Measures].[CL % (Internal, SP)]" caption="CL % (Internal, SP)" measure="1" displayFolder="Production Measures\Unplanned Losses\Internal" measureGroup="Capacity Analysis" count="0"/>
    <cacheHierarchy uniqueName="[Measures].[EF % (Internal, SP)]" caption="EF % (Internal, SP)" measure="1" displayFolder="Production Measures\Unplanned Losses\Internal" measureGroup="Capacity Analysis" count="0"/>
    <cacheHierarchy uniqueName="[Measures].[SR % (Internal, SP)]" caption="SR % (Internal, SP)" measure="1" displayFolder="Production Measures\Unplanned Losses\Internal" measureGroup="Capacity Analysis" count="0"/>
    <cacheHierarchy uniqueName="[Measures].[WPF % (Internal, SP)]" caption="WPF % (Internal, SP)" measure="1" displayFolder="Production Measures\Unplanned Losses\Internal" measureGroup="Capacity Analysis" count="0"/>
    <cacheHierarchy uniqueName="[Measures].[EF/WPF % (Internal, SP)]" caption="EF/WPF % (Internal, SP)" measure="1" displayFolder="Production Measures\Unplanned Losses\Internal" measureGroup="Capacity Analysis" count="0"/>
    <cacheHierarchy uniqueName="[Measures].[OOP % (SP)]" caption="OOP % (SP)" measure="1" displayFolder="Production Measures\Unplanned Losses" measureGroup="Capacity Analysis" count="0"/>
    <cacheHierarchy uniqueName="[Measures].[Unplanned Loss % of Target]" caption="Unplanned Loss % of Target" measure="1" displayFolder="Production Measures\Unplanned Losses" measureGroup="Capacity Analysis" count="0"/>
    <cacheHierarchy uniqueName="[Measures].[Planned Loss % of Target]" caption="Planned Loss % of Target" measure="1" displayFolder="Production Measures\Planned Losses" measureGroup="Capacity Analysis" count="0"/>
    <cacheHierarchy uniqueName="[Measures].[Planned Run Loss Qty]" caption="Planned Run Loss Qty" measure="1" displayFolder="Production Measures\Planned Losses\Quantities" measureGroup="Capacity Analysis" count="0"/>
    <cacheHierarchy uniqueName="[Measures].[External Blocked % (SP)]" caption="External Blocked % (SP)" measure="1" displayFolder="Production Measures\Unplanned Losses\External" measureGroup="Capacity Analysis" count="0"/>
    <cacheHierarchy uniqueName="[Measures].[External Blocked (EF/WPF) % (SP)]" caption="External Blocked (EF/WPF) % (SP)" measure="1" displayFolder="Production Measures\Unplanned Losses\External" measureGroup="Capacity Analysis" count="0"/>
    <cacheHierarchy uniqueName="[Measures].[External Blocked (Non EF/WPF) % (SP)]" caption="External Blocked (Non EF/WPF) % (SP)" measure="1" displayFolder="Production Measures\Unplanned Losses\External" measureGroup="Capacity Analysis" count="0"/>
    <cacheHierarchy uniqueName="[Measures].[External Starved % (SP)]" caption="External Starved % (SP)" measure="1" displayFolder="Production Measures\Unplanned Losses\External" measureGroup="Capacity Analysis" count="0"/>
    <cacheHierarchy uniqueName="[Measures].[External Starved (EF/WPF) % (SP)]" caption="External Starved (EF/WPF) % (SP)" measure="1" displayFolder="Production Measures\Unplanned Losses\External" measureGroup="Capacity Analysis" count="0"/>
    <cacheHierarchy uniqueName="[Measures].[External Starved (Non EF/WPF) % (SP)]" caption="External Starved (Non EF/WPF) % (SP)" measure="1" displayFolder="Production Measures\Unplanned Losses\External" measureGroup="Capacity Analysis" count="0"/>
    <cacheHierarchy uniqueName="[Measures].[OOP Hours]" caption="OOP Hours" measure="1" displayFolder="Production Measures\Unplanned Losses\Durations" measureGroup="Capacity Analysis" count="0"/>
    <cacheHierarchy uniqueName="[Measures].[NP - (OOP + External Starved) Hours, Legacy]" caption="NP - (OOP + External Starved) Hours, Legacy" measure="1" displayFolder="" measureGroup="Capacity Analysis" count="0"/>
    <cacheHierarchy uniqueName="[Measures].[OOP + External Starved Hours, Legacy]" caption="OOP + External Starved Hours, Legacy" measure="1" displayFolder="" measureGroup="Capacity Analysis" count="0"/>
    <cacheHierarchy uniqueName="[Measures].[Row Count, CA]" caption="Row Count, CA" measure="1" displayFolder="Production Measures\Zero Loss Culture, Gate Metrics" measureGroup="Capacity Analysis" count="0"/>
    <cacheHierarchy uniqueName="[Measures].[CIL Days copy]" caption="CIL Days copy" measure="1" displayFolder="Production Measures\Planned Losses\Durations" measureGroup="Capacity Analysis" count="0"/>
    <cacheHierarchy uniqueName="[Measures].[TMB Days copy]" caption="TMB Days copy" measure="1" displayFolder="Production Measures\Planned Losses\Durations" measureGroup="Capacity Analysis" count="0"/>
    <cacheHierarchy uniqueName="[Measures].[CIL (Internal) Days copy]" caption="CIL (Internal) Days copy" measure="1" displayFolder="Production Measures\Planned Losses\Durations" measureGroup="Capacity Analysis" count="0"/>
    <cacheHierarchy uniqueName="[Measures].[TMB (Internal) Days copy]" caption="TMB (Internal) Days copy" measure="1" displayFolder="Production Measures\Planned Losses\Durations" measureGroup="Capacity Analysis" count="0"/>
    <cacheHierarchy uniqueName="[Measures].[Normal Production Capacity (Test and Production) (Default UOM) copy]" caption="Normal Production Capacity (Test and Production) (Default UOM) copy" measure="1" displayFolder="Production Measures\Advanced\Test and Production" measureGroup="Capacity Analysis" count="0"/>
    <cacheHierarchy uniqueName="[Measures].[Normal Production Capacity Days copy]" caption="Normal Production Capacity Days copy" measure="1" displayFolder="Production Measures\Capacity" measureGroup="Capacity Analysis" count="0"/>
    <cacheHierarchy uniqueName="[Measures].[Normal Production Mins (Test and Production) copy]" caption="Normal Production Mins (Test and Production) copy" measure="1" displayFolder="Production Measures\Capacity" measureGroup="Capacity Analysis" count="0"/>
    <cacheHierarchy uniqueName="[Measures].[CIL copy]" caption="CIL copy" measure="1" displayFolder="Production Measures\Planned Losses\Quantities" measureGroup="Capacity Analysis" count="0"/>
    <cacheHierarchy uniqueName="[Measures].[CIL (Internal) Default UOM copy]" caption="CIL (Internal) Default UOM copy" measure="1" displayFolder="Production Measures\Planned Losses\Quantities" measureGroup="Capacity Analysis" count="0"/>
    <cacheHierarchy uniqueName="[Measures].[TMB copy]" caption="TMB copy" measure="1" displayFolder="Production Measures\Planned Losses\Quantities" measureGroup="Capacity Analysis" count="0"/>
    <cacheHierarchy uniqueName="[Measures].[TMB (Internal) Default UOM copy]" caption="TMB (Internal) Default UOM copy" measure="1" displayFolder="Production Measures\Planned Losses\Quantities" measureGroup="Capacity Analysis" count="0"/>
    <cacheHierarchy uniqueName="[Measures].[Normal Production Capacity (Default UOM) copy]" caption="Normal Production Capacity (Default UOM) copy" measure="1" displayFolder="Production Measures\Capacity" measureGroup="Capacity Analysis" count="0"/>
    <cacheHierarchy uniqueName="[Measures].[NP Reliability Activity Capacity (Default UOM) copy]" caption="NP Reliability Activity Capacity (Default UOM) copy" measure="1" displayFolder="Production Measures\Capacity" measureGroup="Capacity Analysis" count="0"/>
    <cacheHierarchy uniqueName="[Measures].[Packaging Average Target Rate Per NP Day (CWT) copy]" caption="Packaging Average Target Rate Per NP Day (CWT) copy" measure="1" displayFolder="Production Measures" measureGroup="Capacity Analysis" count="0"/>
    <cacheHierarchy uniqueName="[Measures].[Average Target Rate Per NP Day (Default UOM) copy]" caption="Average Target Rate Per NP Day (Default UOM) copy" measure="1" displayFolder="Production Measures" measureGroup="Capacity Analysis" count="0"/>
    <cacheHierarchy uniqueName="[Measures].[Capacity Analysis Reporting Time]" caption="Capacity Analysis Reporting Time" measure="1" displayFolder="Report Timing" measureGroup="Fiscal Calendar" count="0"/>
    <cacheHierarchy uniqueName="[Measures].[Gap Analysis Reporting Time]" caption="Gap Analysis Reporting Time" measure="1" displayFolder="Report Timing" measureGroup="Fiscal Calendar" count="0"/>
    <cacheHierarchy uniqueName="[Measures].[Production Log Reporting Time]" caption="Production Log Reporting Time" measure="1" displayFolder="Report Timing" measureGroup="Fiscal Calendar" count="0"/>
    <cacheHierarchy uniqueName="[Measures].[AVC Summary Reporting Time]" caption="AVC Summary Reporting Time" measure="1" displayFolder="Report Timing" measureGroup="Fiscal Calendar" count="0"/>
    <cacheHierarchy uniqueName="[Measures].[Current Fiscal Year ID]" caption="Current Fiscal Year ID" measure="1" displayFolder="" measureGroup="Fiscal Calendar" count="0"/>
    <cacheHierarchy uniqueName="[Measures].[Capacity Analysis Reporting Time, Legacy]" caption="Capacity Analysis Reporting Time, Legacy" measure="1" displayFolder="Report Timing" measureGroup="Fiscal Calendar" count="0"/>
    <cacheHierarchy uniqueName="[Measures].[Commit Amount by System]" caption="Commit Amount by System" measure="1" displayFolder="" measureGroup="AVC By System" count="0"/>
    <cacheHierarchy uniqueName="[Measures].[Commit Amount SKUs by System]" caption="Commit Amount SKUs by System" measure="1" displayFolder="SKUs" measureGroup="AVC By System" count="0"/>
    <cacheHierarchy uniqueName="[Measures].[Produced Amount SKUs by System]" caption="Produced Amount SKUs by System" measure="1" displayFolder="SKUs" measureGroup="AVC By System" count="0"/>
    <cacheHierarchy uniqueName="[Measures].[Produced Amount Target Lbs by System]" caption="Produced Amount Target Lbs by System" measure="1" displayFolder="Lbs" measureGroup="AVC By System" count="0"/>
    <cacheHierarchy uniqueName="[Measures].[Commit Amount Target Lbs by System]" caption="Commit Amount Target Lbs by System" measure="1" displayFolder="Lbs" measureGroup="AVC By System" count="0"/>
    <cacheHierarchy uniqueName="[Measures].[Produced Amount EQC by System]" caption="Produced Amount EQC by System" measure="1" displayFolder="EQCs" measureGroup="AVC By System" count="0"/>
    <cacheHierarchy uniqueName="[Measures].[Commit Amount EQC by System]" caption="Commit Amount EQC by System" measure="1" displayFolder="EQCs" measureGroup="AVC By System" count="0"/>
    <cacheHierarchy uniqueName="[Measures].[Produced Amount by System]" caption="Produced Amount by System" measure="1" displayFolder="" measureGroup="AVC By System" count="0"/>
    <cacheHierarchy uniqueName="[Measures].[Schedule % SKUs by System]" caption="Schedule % SKUs by System" measure="1" displayFolder="SKUs" measureGroup="AVC By System" count="0"/>
    <cacheHierarchy uniqueName="[Measures].[Schedule % EQC by System]" caption="Schedule % EQC by System" measure="1" displayFolder="EQCs" measureGroup="AVC By System" count="0"/>
    <cacheHierarchy uniqueName="[Measures].[Schedule % LBS by System]" caption="Schedule % LBS by System" measure="1" displayFolder="Lbs" measureGroup="AVC By System" count="0"/>
    <cacheHierarchy uniqueName="[Measures].[Schedule %  by System]" caption="Schedule %  by System" measure="1" displayFolder="" measureGroup="AVC By System" count="0"/>
    <cacheHierarchy uniqueName="[Measures].[AVC By System MQIS Data Age (Hours)]" caption="AVC By System MQIS Data Age (Hours)" measure="1" displayFolder="Details" measureGroup="AVC By System" count="0"/>
    <cacheHierarchy uniqueName="[Measures].[AVC By System MQIS Last Refresh]" caption="AVC By System MQIS Last Refresh" measure="1" displayFolder="Details" measureGroup="AVC By System" count="0"/>
    <cacheHierarchy uniqueName="[Measures].[Actuals +/- by System]" caption="Actuals +/- by System" measure="1" displayFolder="" measureGroup="AVC By System" count="0"/>
    <cacheHierarchy uniqueName="[Measures].[EQC Over  Commit  by System]" caption="EQC Over  Commit  by System" measure="1" displayFolder="EQCs" measureGroup="AVC By System" count="0"/>
    <cacheHierarchy uniqueName="[Measures].[Scheduled Commit Amount EQC by System]" caption="Scheduled Commit Amount EQC by System" measure="1" displayFolder="EQCs" measureGroup="AVC By System" count="0"/>
    <cacheHierarchy uniqueName="[Measures].[AVC By System MQIS Data Age (Mins)]" caption="AVC By System MQIS Data Age (Mins)" measure="1" displayFolder="Details" measureGroup="AVC By System" count="0"/>
    <cacheHierarchy uniqueName="[Measures].[Schedule % by System Conditional]" caption="Schedule % by System Conditional" measure="1" displayFolder="Details" measureGroup="AVC By System" count="0"/>
    <cacheHierarchy uniqueName="[Measures].[Commit Amount]" caption="Commit Amount" measure="1" displayFolder="" measureGroup="AVC Summary" count="0"/>
    <cacheHierarchy uniqueName="[Measures].[AVC Hits]" caption="AVC Hits" measure="1" displayFolder="" measureGroup="AVC Summary" count="0"/>
    <cacheHierarchy uniqueName="[Measures].[Commit Amount SKUs]" caption="Commit Amount SKUs" measure="1" displayFolder="SKUs" measureGroup="AVC Summary" count="0"/>
    <cacheHierarchy uniqueName="[Measures].[Produced Amount SKUs]" caption="Produced Amount SKUs" measure="1" displayFolder="SKUs" measureGroup="AVC Summary" count="0"/>
    <cacheHierarchy uniqueName="[Measures].[Produced Amount Target Lbs]" caption="Produced Amount Target Lbs" measure="1" displayFolder="Lbs" measureGroup="AVC Summary" count="0"/>
    <cacheHierarchy uniqueName="[Measures].[Commit Amount Target Lbs]" caption="Commit Amount Target Lbs" measure="1" displayFolder="Lbs" measureGroup="AVC Summary" count="0"/>
    <cacheHierarchy uniqueName="[Measures].[Produced Amount EQC]" caption="Produced Amount EQC" measure="1" displayFolder="EQCs" measureGroup="AVC Summary" count="0"/>
    <cacheHierarchy uniqueName="[Measures].[Commit Amount EQC]" caption="Commit Amount EQC" measure="1" displayFolder="EQCs" measureGroup="AVC Summary" count="0"/>
    <cacheHierarchy uniqueName="[Measures].[Produced Amount]" caption="Produced Amount" measure="1" displayFolder="" measureGroup="AVC Summary" count="0"/>
    <cacheHierarchy uniqueName="[Measures].[Attempts]" caption="Attempts" measure="1" displayFolder="" measureGroup="AVC Summary" count="0"/>
    <cacheHierarchy uniqueName="[Measures].[Schedule % SKUs]" caption="Schedule % SKUs" measure="1" displayFolder="SKUs" measureGroup="AVC Summary" count="0"/>
    <cacheHierarchy uniqueName="[Measures].[Schedule %]" caption="Schedule %" measure="1" displayFolder="" measureGroup="AVC Summary" count="0"/>
    <cacheHierarchy uniqueName="[Measures].[Schedule % EQC]" caption="Schedule % EQC" measure="1" displayFolder="EQCs" measureGroup="AVC Summary" count="0"/>
    <cacheHierarchy uniqueName="[Measures].[Schedule % LBS]" caption="Schedule % LBS" measure="1" displayFolder="Lbs" measureGroup="AVC Summary" count="0"/>
    <cacheHierarchy uniqueName="[Measures].[Hit %]" caption="Hit %" measure="1" displayFolder="" measureGroup="AVC Summary" count="0"/>
    <cacheHierarchy uniqueName="[Measures].[AVC Summary MQIS Data Age (Hours)]" caption="AVC Summary MQIS Data Age (Hours)" measure="1" displayFolder="Details" measureGroup="AVC Summary" count="0"/>
    <cacheHierarchy uniqueName="[Measures].[AVC Summary MQIS Last Refresh]" caption="AVC Summary MQIS Last Refresh" measure="1" displayFolder="Details" measureGroup="AVC Summary" count="0"/>
    <cacheHierarchy uniqueName="[Measures].[Actuals +/-]" caption="Actuals +/-" measure="1" displayFolder="" measureGroup="AVC Summary" count="0"/>
    <cacheHierarchy uniqueName="[Measures].[Actuals +/- EQC]" caption="Actuals +/- EQC" measure="1" displayFolder="EQCs" measureGroup="AVC Summary" count="0"/>
    <cacheHierarchy uniqueName="[Measures].[Actuals +/- SKUs]" caption="Actuals +/- SKUs" measure="1" displayFolder="SKUs" measureGroup="AVC Summary" count="0"/>
    <cacheHierarchy uniqueName="[Measures].[Actuals +/- LBs]" caption="Actuals +/- LBs" measure="1" displayFolder="Lbs" measureGroup="AVC Summary" count="0"/>
    <cacheHierarchy uniqueName="[Measures].[AVC Summary MQIS Data Age (Mins)]" caption="AVC Summary MQIS Data Age (Mins)" measure="1" displayFolder="Details" measureGroup="AVC Summary" count="0"/>
    <cacheHierarchy uniqueName="[Measures].[OP% vs Declared]" caption="OP% vs Declared" measure="1" displayFolder="Declared" measureGroup="Overpack" count="0"/>
    <cacheHierarchy uniqueName="[Measures].[OP% vs Target]" caption="OP% vs Target" measure="1" displayFolder="OP%" measureGroup="Overpack" count="0"/>
    <cacheHierarchy uniqueName="[Measures].[OP Cost Per Lb]" caption="OP Cost Per Lb" measure="1" displayFolder="Cost" measureGroup="Overpack" count="0"/>
    <cacheHierarchy uniqueName="[Measures].[Average Weight - Declared (grams)]" caption="Average Weight - Declared (grams)" measure="1" displayFolder="Declared\Weights" measureGroup="Overpack" count="0"/>
    <cacheHierarchy uniqueName="[Measures].[Target Weight (grams)]" caption="Target Weight (grams)" measure="1" displayFolder="Weights" measureGroup="Overpack" count="0"/>
    <cacheHierarchy uniqueName="[Measures].[Declared Weight (grams)]" caption="Declared Weight (grams)" measure="1" displayFolder="Declared\Weights" measureGroup="Overpack" count="0"/>
    <cacheHierarchy uniqueName="[Measures].[Consumer Unit Per Quantity (Size)]" caption="Consumer Unit Per Quantity (Size)" measure="1" displayFolder="Details" measureGroup="Overpack" count="0"/>
    <cacheHierarchy uniqueName="[Measures].[OP per Consumer Unit (grams)]" caption="OP per Consumer Unit (grams)" measure="1" displayFolder="OP%" measureGroup="Overpack" count="0"/>
    <cacheHierarchy uniqueName="[Measures].[OP per Unit - Declared (grams)]" caption="OP per Unit - Declared (grams)" measure="1" displayFolder="Declared" measureGroup="Overpack" count="0"/>
    <cacheHierarchy uniqueName="[Measures].[Production Used]" caption="Production Used" measure="1" displayFolder="OP%" measureGroup="Overpack" count="0"/>
    <cacheHierarchy uniqueName="[Measures].[Production Unused]" caption="Production Unused" measure="1" displayFolder="OP%" measureGroup="Overpack" count="0"/>
    <cacheHierarchy uniqueName="[Measures].[Samples Used]" caption="Samples Used" measure="1" displayFolder="OP%" measureGroup="Overpack" count="0"/>
    <cacheHierarchy uniqueName="[Measures].[Samples Unused]" caption="Samples Unused" measure="1" displayFolder="OP%" measureGroup="Overpack" count="0"/>
    <cacheHierarchy uniqueName="[Measures].[OP Cost]" caption="OP Cost" measure="1" displayFolder="Deprecated" measureGroup="Overpack" count="0"/>
    <cacheHierarchy uniqueName="[Measures].[OP Lbs - Declared]" caption="OP Lbs - Declared" measure="1" displayFolder="Declared" measureGroup="Overpack" count="0"/>
    <cacheHierarchy uniqueName="[Measures].[OP Cost - Declared]" caption="OP Cost - Declared" measure="1" displayFolder="Cost" measureGroup="Overpack" count="0"/>
    <cacheHierarchy uniqueName="[Measures].[Samples Used - Declared]" caption="Samples Used - Declared" measure="1" displayFolder="Declared" measureGroup="Overpack" count="0"/>
    <cacheHierarchy uniqueName="[Measures].[Samples Unused - Declared]" caption="Samples Unused - Declared" measure="1" displayFolder="Declared" measureGroup="Overpack" count="0"/>
    <cacheHierarchy uniqueName="[Measures].[Production Used - Declared]" caption="Production Used - Declared" measure="1" displayFolder="Declared" measureGroup="Overpack" count="0"/>
    <cacheHierarchy uniqueName="[Measures].[Production Unused - Declared]" caption="Production Unused - Declared" measure="1" displayFolder="Declared" measureGroup="Overpack" count="0"/>
    <cacheHierarchy uniqueName="[Measures].[Overpack MQIS Data Age (Hours)]" caption="Overpack MQIS Data Age (Hours)" measure="1" displayFolder="Advanced" measureGroup="Overpack" count="0"/>
    <cacheHierarchy uniqueName="[Measures].[Overpack MQIS Last Refresh]" caption="Overpack MQIS Last Refresh" measure="1" displayFolder="Advanced" measureGroup="Overpack" count="0"/>
    <cacheHierarchy uniqueName="[Measures].[OP Kgs - Declared]" caption="OP Kgs - Declared" measure="1" displayFolder="Declared" measureGroup="Overpack" count="0"/>
    <cacheHierarchy uniqueName="[Measures].[Target Lbs - Declared]" caption="Target Lbs - Declared" measure="1" displayFolder="Declared" measureGroup="Overpack" count="0"/>
    <cacheHierarchy uniqueName="[Measures].[Total Lbs - Declared]" caption="Total Lbs - Declared" measure="1" displayFolder="Declared" measureGroup="Overpack" count="0"/>
    <cacheHierarchy uniqueName="[Measures].[Overpack MQIS Data Age (Mins)]" caption="Overpack MQIS Data Age (Mins)" measure="1" displayFolder="Advanced" measureGroup="Overpack" count="0"/>
    <cacheHierarchy uniqueName="[Measures].[Average Weight (grams) - Target]" caption="Average Weight (grams) - Target" measure="1" displayFolder="Weights" measureGroup="Overpack" count="0"/>
    <cacheHierarchy uniqueName="[Measures].[OP Cost - Target]" caption="OP Cost - Target" measure="1" displayFolder="Cost" measureGroup="Overpack" count="0"/>
    <cacheHierarchy uniqueName="[Measures].[OP Kgs - Target]" caption="OP Kgs - Target" measure="1" displayFolder="KGs" measureGroup="Overpack" count="0"/>
    <cacheHierarchy uniqueName="[Measures].[OP Lbs - Target]" caption="OP Lbs - Target" measure="1" displayFolder="Lbs" measureGroup="Overpack" count="0"/>
    <cacheHierarchy uniqueName="[Measures].[Target Kgs - Target]" caption="Target Kgs - Target" measure="1" displayFolder="KGs" measureGroup="Overpack" count="0"/>
    <cacheHierarchy uniqueName="[Measures].[Target Lbs - Target]" caption="Target Lbs - Target" measure="1" displayFolder="Lbs" measureGroup="Overpack" count="0"/>
    <cacheHierarchy uniqueName="[Measures].[Total Kgs - Target]" caption="Total Kgs - Target" measure="1" displayFolder="KGs" measureGroup="Overpack" count="0"/>
    <cacheHierarchy uniqueName="[Measures].[Total Lbs - Target]" caption="Total Lbs - Target" measure="1" displayFolder="Lbs" measureGroup="Overpack" count="0"/>
    <cacheHierarchy uniqueName="[Measures].[Average Weight (grams) - Declared, Clipboard Unit]" caption="Average Weight (grams) - Declared, Clipboard Unit" measure="1" displayFolder="OP By Clipboard Unit" measureGroup="Overpack" count="0"/>
    <cacheHierarchy uniqueName="[Measures].[Average Weight (grams) - Target, Clipboard Unit]" caption="Average Weight (grams) - Target, Clipboard Unit" measure="1" displayFolder="OP By Clipboard Unit" measureGroup="Overpack" count="0"/>
    <cacheHierarchy uniqueName="[Measures].[Average Weight (grams) (By Parent Product), Overpack]" caption="Average Weight (grams) (By Parent Product), Overpack" measure="1" displayFolder="OP By Parent Product" measureGroup="Overpack" count="0"/>
    <cacheHierarchy uniqueName="[Measures].[Consumer Unit Per Quantity (Size) - Clipboard Unit]" caption="Consumer Unit Per Quantity (Size) - Clipboard Unit" measure="1" displayFolder="OP By Clipboard Unit" measureGroup="Overpack" count="0"/>
    <cacheHierarchy uniqueName="[Measures].[Consumer Unit Per Quantity (Size) (By Parent Product), Overpack]" caption="Consumer Unit Per Quantity (Size) (By Parent Product), Overpack" measure="1" displayFolder="OP By Parent Product" measureGroup="Overpack" count="0"/>
    <cacheHierarchy uniqueName="[Measures].[Declared Weight (grams) - Declared, Clipboard Unit]" caption="Declared Weight (grams) - Declared, Clipboard Unit" measure="1" displayFolder="OP By Clipboard Unit" measureGroup="Overpack" count="0"/>
    <cacheHierarchy uniqueName="[Measures].[Declared Weight (grams) (By Parent Product), Overpack]" caption="Declared Weight (grams) (By Parent Product), Overpack" measure="1" displayFolder="OP By Parent Product\Declared" measureGroup="Overpack" count="0"/>
    <cacheHierarchy uniqueName="[Measures].[OP Cost - Declared (By Parent Product), Overpack]" caption="OP Cost - Declared (By Parent Product), Overpack" measure="1" displayFolder="OP By Parent Product\Declared" measureGroup="Overpack" count="0"/>
    <cacheHierarchy uniqueName="[Measures].[OP Cost - Target (By Parent Product), Overpack]" caption="OP Cost - Target (By Parent Product), Overpack" measure="1" displayFolder="OP By Parent Product" measureGroup="Overpack" count="0"/>
    <cacheHierarchy uniqueName="[Measures].[OP Kgs - Target (By Parent Product), Overpack]" caption="OP Kgs - Target (By Parent Product), Overpack" measure="1" displayFolder="OP By Parent Product\Kgs" measureGroup="Overpack" count="0"/>
    <cacheHierarchy uniqueName="[Measures].[OP Lbs - Declared (By Parent Product), Overpack]" caption="OP Lbs - Declared (By Parent Product), Overpack" measure="1" displayFolder="OP By Parent Product\Declared" measureGroup="Overpack" count="0"/>
    <cacheHierarchy uniqueName="[Measures].[OP Lbs - Target (By Parent Product), Overpack]" caption="OP Lbs - Target (By Parent Product), Overpack" measure="1" displayFolder="OP By Parent Product" measureGroup="Overpack" count="0"/>
    <cacheHierarchy uniqueName="[Measures].[OP per Consumer Unit (grams) - Declared (By Parent Product), Overpack]" caption="OP per Consumer Unit (grams) - Declared (By Parent Product), Overpack" measure="1" displayFolder="OP By Parent Product\Declared" measureGroup="Overpack" count="0"/>
    <cacheHierarchy uniqueName="[Measures].[OP Per Consumer Unit (grams) - Declared, Clipboard Unit]" caption="OP Per Consumer Unit (grams) - Declared, Clipboard Unit" measure="1" displayFolder="OP By Clipboard Unit" measureGroup="Overpack" count="0"/>
    <cacheHierarchy uniqueName="[Measures].[OP per Consumer Unit (grams) - Target (By Parent Product), Overpack]" caption="OP per Consumer Unit (grams) - Target (By Parent Product), Overpack" measure="1" displayFolder="OP By Parent Product" measureGroup="Overpack" count="0"/>
    <cacheHierarchy uniqueName="[Measures].[OP Per Consumer Unit (grams) - Target, Clipboard Unit]" caption="OP Per Consumer Unit (grams) - Target, Clipboard Unit" measure="1" displayFolder="OP By Clipboard Unit" measureGroup="Overpack" count="0"/>
    <cacheHierarchy uniqueName="[Measures].[OP% - Declared, Clipboard Unit]" caption="OP% - Declared, Clipboard Unit" measure="1" displayFolder="OP By Clipboard Unit" measureGroup="Overpack" count="0"/>
    <cacheHierarchy uniqueName="[Measures].[OP% - Target, Clipboard Unit]" caption="OP% - Target, Clipboard Unit" measure="1" displayFolder="OP By Clipboard Unit" measureGroup="Overpack" count="0"/>
    <cacheHierarchy uniqueName="[Measures].[OP% vs Declared (By Parent Product), Overpack]" caption="OP% vs Declared (By Parent Product), Overpack" measure="1" displayFolder="OP By Parent Product\Declared" measureGroup="Overpack" count="0"/>
    <cacheHierarchy uniqueName="[Measures].[OP% vs Target (By Parent Product), Overpack]" caption="OP% vs Target (By Parent Product), Overpack" measure="1" displayFolder="OP By Parent Product" measureGroup="Overpack" count="0"/>
    <cacheHierarchy uniqueName="[Measures].[Production Unused (By Parent Product), Overpack]" caption="Production Unused (By Parent Product), Overpack" measure="1" displayFolder="OP By Parent Product" measureGroup="Overpack" count="0"/>
    <cacheHierarchy uniqueName="[Measures].[Production Used (By Parent Product), Overpack]" caption="Production Used (By Parent Product), Overpack" measure="1" displayFolder="OP By Parent Product" measureGroup="Overpack" count="0"/>
    <cacheHierarchy uniqueName="[Measures].[Samples - Clipboard Unit]" caption="Samples - Clipboard Unit" measure="1" displayFolder="OP By Clipboard Unit" measureGroup="Overpack" count="0"/>
    <cacheHierarchy uniqueName="[Measures].[Samples Unused (By Parent Product), Overpack]" caption="Samples Unused (By Parent Product), Overpack" measure="1" displayFolder="OP By Parent Product" measureGroup="Overpack" count="0"/>
    <cacheHierarchy uniqueName="[Measures].[Samples Used (By Parent Product), Overpack]" caption="Samples Used (By Parent Product), Overpack" measure="1" displayFolder="OP By Parent Product" measureGroup="Overpack" count="0"/>
    <cacheHierarchy uniqueName="[Measures].[Target Kgs - Target (By Parent Product), Overpack]" caption="Target Kgs - Target (By Parent Product), Overpack" measure="1" displayFolder="OP By Parent Product\Kgs" measureGroup="Overpack" count="0"/>
    <cacheHierarchy uniqueName="[Measures].[Target Lbs - Declared (By Parent Product), Overpack]" caption="Target Lbs - Declared (By Parent Product), Overpack" measure="1" displayFolder="OP By Parent Product\Declared" measureGroup="Overpack" count="0"/>
    <cacheHierarchy uniqueName="[Measures].[Target Lbs - Target (By Parent Product), Overpack]" caption="Target Lbs - Target (By Parent Product), Overpack" measure="1" displayFolder="OP By Parent Product" measureGroup="Overpack" count="0"/>
    <cacheHierarchy uniqueName="[Measures].[Target Weight (grams) - Target, Clipboard Unit]" caption="Target Weight (grams) - Target, Clipboard Unit" measure="1" displayFolder="OP By Clipboard Unit" measureGroup="Overpack" count="0"/>
    <cacheHierarchy uniqueName="[Measures].[Target Weight (grams) (By Parent Product), Overpack]" caption="Target Weight (grams) (By Parent Product), Overpack" measure="1" displayFolder="OP By Parent Product" measureGroup="Overpack" count="0"/>
    <cacheHierarchy uniqueName="[Measures].[Total Kgs - Target (By Parent Product), Overpack]" caption="Total Kgs - Target (By Parent Product), Overpack" measure="1" displayFolder="OP By Parent Product\Kgs" measureGroup="Overpack" count="0"/>
    <cacheHierarchy uniqueName="[Measures].[Total Lbs - Declared (By Parent Product), Overpack]" caption="Total Lbs - Declared (By Parent Product), Overpack" measure="1" displayFolder="OP By Parent Product\Declared" measureGroup="Overpack" count="0"/>
    <cacheHierarchy uniqueName="[Measures].[Total Lbs - Target (By Parent Product), Overpack]" caption="Total Lbs - Target (By Parent Product), Overpack" measure="1" displayFolder="OP By Parent Product" measureGroup="Overpack" count="0"/>
    <cacheHierarchy uniqueName="[Measures].[Average Weight (grams) (By Parent Product), Overpack copy]" caption="Average Weight (grams) (By Parent Product), Overpack copy" measure="1" displayFolder="OP By Parent Product" measureGroup="Overpack" count="0"/>
    <cacheHierarchy uniqueName="[Measures].[Target Weight (grams) (By Parent Product), Overpack copy]" caption="Target Weight (grams) (By Parent Product), Overpack copy" measure="1" displayFolder="OP By Parent Product" measureGroup="Overpack" count="0"/>
    <cacheHierarchy uniqueName="[Measures].[Samples Used (By Parent Product), Overpack copy]" caption="Samples Used (By Parent Product), Overpack copy" measure="1" displayFolder="OP By Parent Product" measureGroup="Overpack" count="0"/>
    <cacheHierarchy uniqueName="[Measures].[Samples Unused (By Parent Product), Overpack copy]" caption="Samples Unused (By Parent Product), Overpack copy" measure="1" displayFolder="OP By Parent Product" measureGroup="Overpack" count="0"/>
    <cacheHierarchy uniqueName="[Measures].[Production Used (By Parent Product), Overpack copy]" caption="Production Used (By Parent Product), Overpack copy" measure="1" displayFolder="OP By Parent Product" measureGroup="Overpack" count="0"/>
    <cacheHierarchy uniqueName="[Measures].[Production Unused (By Parent Product), Overpack copy]" caption="Production Unused (By Parent Product), Overpack copy" measure="1" displayFolder="OP By Parent Product" measureGroup="Overpack" count="0"/>
    <cacheHierarchy uniqueName="[Measures].[Declared Weight (grams) (By Parent Product), Overpack copy]" caption="Declared Weight (grams) (By Parent Product), Overpack copy" measure="1" displayFolder="OP By Parent Product\Declared" measureGroup="Overpack" count="0"/>
    <cacheHierarchy uniqueName="[Measures].[Production MQIS Last Refresh]" caption="Production MQIS Last Refresh" measure="1" displayFolder="Details" measureGroup="Production" count="0"/>
    <cacheHierarchy uniqueName="[Measures].[Production MQIS Data Age (Hours)]" caption="Production MQIS Data Age (Hours)" measure="1" displayFolder="Details" measureGroup="Production" count="0"/>
    <cacheHierarchy uniqueName="[Measures].[Production MQIS Data Age (Mins)]" caption="Production MQIS Data Age (Mins)" measure="1" displayFolder="Details" measureGroup="Production" count="0"/>
    <cacheHierarchy uniqueName="[Measures].[Actual Cases (or SKUs), Production]" caption="Actual Cases (or SKUs), Production" measure="1" displayFolder="" measureGroup="Production" count="0"/>
    <cacheHierarchy uniqueName="[Measures].[Cartons (or Consumer Units), Production]" caption="Cartons (or Consumer Units), Production" measure="1" displayFolder="" measureGroup="Production" count="0"/>
    <cacheHierarchy uniqueName="[Measures].[CWT, Production]" caption="CWT, Production" measure="1" displayFolder="" measureGroup="Production" count="0"/>
    <cacheHierarchy uniqueName="[Measures].[EQC, Production]" caption="EQC, Production" measure="1" displayFolder="" measureGroup="Production" count="0"/>
    <cacheHierarchy uniqueName="[Measures].[LBS, Production]" caption="LBS, Production" measure="1" displayFolder="" measureGroup="Production" count="0"/>
    <cacheHierarchy uniqueName="[Measures].[Wet Waste Lbs]" caption="Wet Waste Lbs" measure="1" displayFolder="" measureGroup="Waste" count="0"/>
    <cacheHierarchy uniqueName="[Measures].[Dry Waste Lbs]" caption="Dry Waste Lbs" measure="1" displayFolder="" measureGroup="Waste" count="0"/>
    <cacheHierarchy uniqueName="[Measures].[Dry Waste Cost]" caption="Dry Waste Cost" measure="1" displayFolder="" measureGroup="Waste" count="0"/>
    <cacheHierarchy uniqueName="[Measures].[Matl Waste Lbs]" caption="Matl Waste Lbs" measure="1" displayFolder="" measureGroup="Waste" count="0"/>
    <cacheHierarchy uniqueName="[Measures].[Matl Waste Cost]" caption="Matl Waste Cost" measure="1" displayFolder="" measureGroup="Waste" count="0"/>
    <cacheHierarchy uniqueName="[Measures].[Waste Update Time - Central]" caption="Waste Update Time - Central" measure="1" displayFolder="Details" measureGroup="Waste" count="0"/>
    <cacheHierarchy uniqueName="[Measures].[Waste Update Time - GMT]" caption="Waste Update Time - GMT" measure="1" displayFolder="Details" measureGroup="Waste" count="0"/>
    <cacheHierarchy uniqueName="[Measures].[Total (Wet Dry) Lbs]" caption="Total (Wet Dry) Lbs" measure="1" displayFolder="" measureGroup="Waste" count="0"/>
    <cacheHierarchy uniqueName="[Measures].[Total (Wet Dry) Cost]" caption="Total (Wet Dry) Cost" measure="1" displayFolder="" measureGroup="Waste" count="0"/>
    <cacheHierarchy uniqueName="[Measures].[Wet Waste Cost]" caption="Wet Waste Cost" measure="1" displayFolder="" measureGroup="Waste" count="0"/>
    <cacheHierarchy uniqueName="[Measures].[Waste MQIS Data Age (Hours)]" caption="Waste MQIS Data Age (Hours)" measure="1" displayFolder="Details" measureGroup="Waste" count="0"/>
    <cacheHierarchy uniqueName="[Measures].[Waste MQIS Last Refresh]" caption="Waste MQIS Last Refresh" measure="1" displayFolder="Details" measureGroup="Waste" count="0"/>
    <cacheHierarchy uniqueName="[Measures].[Wet Waste Kgs]" caption="Wet Waste Kgs" measure="1" displayFolder="" measureGroup="Waste" count="0"/>
    <cacheHierarchy uniqueName="[Measures].[Dry Waste Kgs]" caption="Dry Waste Kgs" measure="1" displayFolder="" measureGroup="Waste" count="0"/>
    <cacheHierarchy uniqueName="[Measures].[Matl Waste Kgs]" caption="Matl Waste Kgs" measure="1" displayFolder="" measureGroup="Waste" count="0"/>
    <cacheHierarchy uniqueName="[Measures].[Total (Wet Dry) Kgs]" caption="Total (Wet Dry) Kgs" measure="1" displayFolder="" measureGroup="Waste" count="0"/>
    <cacheHierarchy uniqueName="[Measures].[Waste Production Lbs]" caption="Waste Production Lbs" measure="1" displayFolder="Waste Production" measureGroup="Waste" count="0"/>
    <cacheHierarchy uniqueName="[Measures].[Waste % of Production]" caption="Waste % of Production" measure="1" displayFolder="Waste Production" measureGroup="Waste" count="0"/>
    <cacheHierarchy uniqueName="[Measures].[Waste Production Kgs]" caption="Waste Production Kgs" measure="1" displayFolder="Waste Production" measureGroup="Waste" count="0"/>
    <cacheHierarchy uniqueName="[Measures].[Total (Wet Dry) Lbs Per NP Day]" caption="Total (Wet Dry) Lbs Per NP Day" measure="1" displayFolder="" measureGroup="Waste" count="0"/>
    <cacheHierarchy uniqueName="[Measures].[Wet Lbs Per NP Day]" caption="Wet Lbs Per NP Day" measure="1" displayFolder="" measureGroup="Waste" count="0"/>
    <cacheHierarchy uniqueName="[Measures].[Waste MQIS Data Age (Mins)]" caption="Waste MQIS Data Age (Mins)" measure="1" displayFolder="Details" measureGroup="Waste" count="0"/>
    <cacheHierarchy uniqueName="[Measures].[Waste Production Lbs copy]" caption="Waste Production Lbs copy" measure="1" displayFolder="Waste Production" measureGroup="Waste" count="0"/>
    <cacheHierarchy uniqueName="[Measures].[Production Log MQIS Data Age (Hours)]" caption="Production Log MQIS Data Age (Hours)" measure="1" displayFolder="Details" measureGroup="Production Log" count="0"/>
    <cacheHierarchy uniqueName="[Measures].[Production Log MQIS Last Refresh]" caption="Production Log MQIS Last Refresh" measure="1" displayFolder="Details" measureGroup="Production Log" count="0"/>
    <cacheHierarchy uniqueName="[Measures].[Event Count, Production Log]" caption="Event Count, Production Log" measure="1" displayFolder="" measureGroup="Production Log" count="0" oneField="1">
      <fieldsUsage count="1">
        <fieldUsage x="3"/>
      </fieldsUsage>
    </cacheHierarchy>
    <cacheHierarchy uniqueName="[Measures].[Minimum Duration (Hours), Production Log]" caption="Minimum Duration (Hours), Production Log" measure="1" displayFolder="Stats" measureGroup="Production Log" count="0"/>
    <cacheHierarchy uniqueName="[Measures].[Duration (Hours), Production Log]" caption="Duration (Hours), Production Log" measure="1" displayFolder="" measureGroup="Production Log" count="0"/>
    <cacheHierarchy uniqueName="[Measures].[Avg Duration (Hours), Production Log]" caption="Avg Duration (Hours), Production Log" measure="1" displayFolder="Stats" measureGroup="Production Log" count="0"/>
    <cacheHierarchy uniqueName="[Measures].[Max Duration (Hours), Production Log]" caption="Max Duration (Hours), Production Log" measure="1" displayFolder="Stats" measureGroup="Production Log" count="0"/>
    <cacheHierarchy uniqueName="[Measures].[Range Duration (Hours), Production Log]" caption="Range Duration (Hours), Production Log" measure="1" displayFolder="Stats" measureGroup="Production Log" count="0"/>
    <cacheHierarchy uniqueName="[Measures].[STD Duration (Hours), Production Log]" caption="STD Duration (Hours), Production Log" measure="1" displayFolder="Stats" measureGroup="Production Log" count="0"/>
    <cacheHierarchy uniqueName="[Measures].[Variance Duration (Hours), Production Log]" caption="Variance Duration (Hours), Production Log" measure="1" displayFolder="Stats" measureGroup="Production Log" count="0"/>
    <cacheHierarchy uniqueName="[Measures].[Median Duration (Hours), Production Log]" caption="Median Duration (Hours), Production Log" measure="1" displayFolder="Stats" measureGroup="Production Log" count="0"/>
    <cacheHierarchy uniqueName="[Measures].[Average Allowance, Production Log]" caption="Average Allowance, Production Log" measure="1" displayFolder="" measureGroup="Production Log" count="0"/>
    <cacheHierarchy uniqueName="[Measures].[Production Log MQIS Data Age (Mins)]" caption="Production Log MQIS Data Age (Mins)" measure="1" displayFolder="Details" measureGroup="Production Log" count="0"/>
    <cacheHierarchy uniqueName="[Measures].[Matrix Average (Hours), Production Log]" caption="Matrix Average (Hours), Production Log" measure="1" displayFolder="Stats" measureGroup="Production Log" count="0"/>
    <cacheHierarchy uniqueName="[Measures].[Sum Allowance (Hours), Production Log]" caption="Sum Allowance (Hours), Production Log" measure="1" displayFolder="" measureGroup="Production Log" count="0"/>
    <cacheHierarchy uniqueName="[Measures].[Sum Run Duration (Hours) , Production Log]" caption="Sum Run Duration (Hours) , Production Log" measure="1" displayFolder="" measureGroup="Production Log" count="0"/>
    <cacheHierarchy uniqueName="[Measures].[Normal And Test Production Duration (Hours), Production Log]" caption="Normal And Test Production Duration (Hours), Production Log" measure="1" displayFolder="" measureGroup="Production Log" count="0"/>
    <cacheHierarchy uniqueName="[Measures].[Normal Production Duration (Hours), Production Log]" caption="Normal Production Duration (Hours), Production Log" measure="1" displayFolder="" measureGroup="Production Log" count="0"/>
    <cacheHierarchy uniqueName="[Measures].[Row Count, Production Log]" caption="Row Count, Production Log" measure="1" displayFolder="Details" measureGroup="Production Log" count="0"/>
    <cacheHierarchy uniqueName="[Measures].[Target Days, Production Log]" caption="Target Days, Production Log" measure="1" displayFolder="" measureGroup="Production Log" count="0"/>
    <cacheHierarchy uniqueName="[Measures].[LBS by run, Production]" caption="LBS by run, Production" measure="1" displayFolder="" measureGroup="Production Log" count="0"/>
    <cacheHierarchy uniqueName="[Measures].[Blocked (mins), RMT Unit]" caption="Blocked (mins), RMT Unit" measure="1" displayFolder="RMT" measureGroup="RMT Unit Summary" count="0"/>
    <cacheHierarchy uniqueName="[Measures].[Starved (mins), RMT Unit]" caption="Starved (mins), RMT Unit" measure="1" displayFolder="RMT" measureGroup="RMT Unit Summary" count="0"/>
    <cacheHierarchy uniqueName="[Measures].[MTBF, RMT Unit]" caption="MTBF, RMT Unit" measure="1" displayFolder="RMT" measureGroup="RMT Unit Summary" count="0"/>
    <cacheHierarchy uniqueName="[Measures].[MTTR, RMT Unit]" caption="MTTR, RMT Unit" measure="1" displayFolder="RMT" measureGroup="RMT Unit Summary" count="0"/>
    <cacheHierarchy uniqueName="[Measures].[Availability, RMT Unit]" caption="Availability, RMT Unit" measure="1" displayFolder="RMT" measureGroup="RMT Unit Summary" count="0"/>
    <cacheHierarchy uniqueName="[Measures].[Uptime (mins), RMT Unit]" caption="Uptime (mins), RMT Unit" measure="1" displayFolder="RMT" measureGroup="RMT Unit Summary" count="0"/>
    <cacheHierarchy uniqueName="[Measures].[Occ./Shift, RMT Unit]" caption="Occ./Shift, RMT Unit" measure="1" displayFolder="Details\Old Names" measureGroup="RMT Unit Summary" count="0"/>
    <cacheHierarchy uniqueName="[Measures].[% Of NP Time, RMT Unit]" caption="% Of NP Time, RMT Unit" measure="1" displayFolder="Details" measureGroup="RMT Unit Summary" count="0"/>
    <cacheHierarchy uniqueName="[Measures].[Run Duration (mins), RMT Unit]" caption="Run Duration (mins), RMT Unit" measure="1" displayFolder="Details" measureGroup="RMT Unit Summary" count="0"/>
    <cacheHierarchy uniqueName="[Measures].[All States Duration (mins), RMT Unit]" caption="All States Duration (mins), RMT Unit" measure="1" displayFolder="Details\Old Names" measureGroup="RMT Unit Summary" count="0"/>
    <cacheHierarchy uniqueName="[Measures].[RMT Stops, RMT Unit]" caption="RMT Stops, RMT Unit" measure="1" displayFolder="Details\Old Names" measureGroup="RMT Unit Summary" count="0"/>
    <cacheHierarchy uniqueName="[Measures].[Downtime (mins), RMT Unit]" caption="Downtime (mins), RMT Unit" measure="1" displayFolder="RMT" measureGroup="RMT Unit Summary" count="0"/>
    <cacheHierarchy uniqueName="[Measures].[PLC Comm Issue (mins), RMT Unit]" caption="PLC Comm Issue (mins), RMT Unit" measure="1" displayFolder="RMT" measureGroup="RMT Unit Summary" count="0"/>
    <cacheHierarchy uniqueName="[Measures].[RMT Unit MQIS Last Refresh]" caption="RMT Unit MQIS Last Refresh" measure="1" displayFolder="Details" measureGroup="RMT Unit Summary" count="0"/>
    <cacheHierarchy uniqueName="[Measures].[RMT Unit MQIS Data Age (Hours)]" caption="RMT Unit MQIS Data Age (Hours)" measure="1" displayFolder="Details" measureGroup="RMT Unit Summary" count="0"/>
    <cacheHierarchy uniqueName="[Measures].[Non-Exclusive Stops, RMT Unit]" caption="Non-Exclusive Stops, RMT Unit" measure="1" displayFolder="Details\Old Names" measureGroup="RMT Unit Summary" count="0"/>
    <cacheHierarchy uniqueName="[Measures].[Shift Length (hours), RMT Unit]" caption="Shift Length (hours), RMT Unit" measure="1" displayFolder="Details" measureGroup="RMT Unit Summary" count="0"/>
    <cacheHierarchy uniqueName="[Measures].[All States Occurrences, RMT Unit]" caption="All States Occurrences, RMT Unit" measure="1" displayFolder="Details\Old Names" measureGroup="RMT Unit Summary" count="0"/>
    <cacheHierarchy uniqueName="[Measures].[RMT Stops Per NP Day, RMT Unit]" caption="RMT Stops Per NP Day, RMT Unit" measure="1" displayFolder="Details\Old Names" measureGroup="RMT Unit Summary" count="0"/>
    <cacheHierarchy uniqueName="[Measures].[RMT Unit MQIS Data Age (Mins)]" caption="RMT Unit MQIS Data Age (Mins)" measure="1" displayFolder="Details" measureGroup="RMT Unit Summary" count="0"/>
    <cacheHierarchy uniqueName="[Measures].[# of Stops, RMT Unit]" caption="# of Stops, RMT Unit" measure="1" displayFolder="RMT" measureGroup="RMT Unit Summary" count="0"/>
    <cacheHierarchy uniqueName="[Measures].[Stops/Day (NP Time), RMT Unit]" caption="Stops/Day (NP Time), RMT Unit" measure="1" displayFolder="RMT" measureGroup="RMT Unit Summary" count="0"/>
    <cacheHierarchy uniqueName="[Measures].[Duration (mins), RMT Unit]" caption="Duration (mins), RMT Unit" measure="1" displayFolder="RMT" measureGroup="RMT Unit Summary" count="0"/>
    <cacheHierarchy uniqueName="[Measures].[Count, RMT Unit]" caption="Count, RMT Unit" measure="1" displayFolder="RMT" measureGroup="RMT Unit Summary" count="0"/>
    <cacheHierarchy uniqueName="[Measures].[Occur., Non-Exclusive]" caption="Occur., Non-Exclusive" measure="1" displayFolder="Non-Exclusive" measureGroup="RMT Unit Summary" count="0"/>
    <cacheHierarchy uniqueName="[Measures].[Duration (mins), Non-Exclusive]" caption="Duration (mins), Non-Exclusive" measure="1" displayFolder="Non-Exclusive" measureGroup="RMT Unit Summary" count="0"/>
    <cacheHierarchy uniqueName="[Measures].[Occ./Shift, Non-Exclusive]" caption="Occ./Shift, Non-Exclusive" measure="1" displayFolder="Non-Exclusive" measureGroup="RMT Unit Summary" count="0"/>
    <cacheHierarchy uniqueName="[Measures].[Row Count, RMT Unit]" caption="Row Count, RMT Unit" measure="1" displayFolder="Details" measureGroup="RMT Unit Summary" count="0"/>
    <cacheHierarchy uniqueName="[Measures].[Duration (D H:M:S), RMT Unit]" caption="Duration (D H:M:S), RMT Unit" measure="1" displayFolder="RMT" measureGroup="RMT Unit Summary" count="0"/>
    <cacheHierarchy uniqueName="[Measures].[Duration (D H:M:S), Non-Exclusive]" caption="Duration (D H:M:S), Non-Exclusive" measure="1" displayFolder="Non-Exclusive" measureGroup="RMT Unit Summary" count="0"/>
    <cacheHierarchy uniqueName="[Measures].[Stops/Day (Uptime+Downtime), RMT Unit]" caption="Stops/Day (Uptime+Downtime), RMT Unit" measure="1" displayFolder="RMT" measureGroup="RMT Unit Summary" count="0"/>
    <cacheHierarchy uniqueName="[Measures].[Uptime+Downtime (Days), RMT Unit]" caption="Uptime+Downtime (Days), RMT Unit" measure="1" displayFolder="RMT" measureGroup="RMT Unit Summary" count="0"/>
    <cacheHierarchy uniqueName="[Measures].[Missing Time %, RMT Unit]" caption="Missing Time %, RMT Unit" measure="1" displayFolder="RMT" measureGroup="RMT Unit Summary" count="0"/>
    <cacheHierarchy uniqueName="[Measures].[Missing Time, RMT Unit]" caption="Missing Time, RMT Unit" measure="1" displayFolder="RMT" measureGroup="RMT Unit Summary" count="0"/>
    <cacheHierarchy uniqueName="[Measures].[PLC Count, RMT Unit]" caption="PLC Count, RMT Unit" measure="1" displayFolder="RMT" measureGroup="RMT Unit Summary" count="0"/>
    <cacheHierarchy uniqueName="[Measures].[Unknown Fault %, RMT Unit]" caption="Unknown Fault %, RMT Unit" measure="1" displayFolder="RMT" measureGroup="RMT Unit Summary" count="0"/>
    <cacheHierarchy uniqueName="[Measures].[Unknown Fault Count, RMT Unit]" caption="Unknown Fault Count, RMT Unit" measure="1" displayFolder="RMT" measureGroup="RMT Unit Summary" count="0"/>
    <cacheHierarchy uniqueName="[Measures].[Time Duration (mins), Bottleneck]" caption="Time Duration (mins), Bottleneck" measure="1" displayFolder="" measureGroup="Gap Analysis" count="0"/>
    <cacheHierarchy uniqueName="[Measures].[Gap Analysis MQIS Data Age (hours)]" caption="Gap Analysis MQIS Data Age (hours)" measure="1" displayFolder="Details" measureGroup="Gap Analysis" count="0"/>
    <cacheHierarchy uniqueName="[Measures].[Gap Analysis MQIS Last Refresh]" caption="Gap Analysis MQIS Last Refresh" measure="1" displayFolder="Details" measureGroup="Gap Analysis" count="0"/>
    <cacheHierarchy uniqueName="[Measures].[Duration (mins), Bottleneck]" caption="Duration (mins), Bottleneck" measure="1" displayFolder="" measureGroup="Gap Analysis" count="0"/>
    <cacheHierarchy uniqueName="[Measures].[Occ./Shift, Bottleneck]" caption="Occ./Shift, Bottleneck" measure="1" displayFolder="" measureGroup="Gap Analysis" count="0"/>
    <cacheHierarchy uniqueName="[Measures].[% Of NP Time, Bottleneck]" caption="% Of NP Time, Bottleneck" measure="1" displayFolder="" measureGroup="Gap Analysis" count="0"/>
    <cacheHierarchy uniqueName="[Measures].[Wgtd Occurrence, Bottleneck]" caption="Wgtd Occurrence, Bottleneck" measure="1" displayFolder="Weighted" measureGroup="Gap Analysis" count="0"/>
    <cacheHierarchy uniqueName="[Measures].[Run Duration (Mins), Bottleneck]" caption="Run Duration (Mins), Bottleneck" measure="1" displayFolder="" measureGroup="Gap Analysis" count="0"/>
    <cacheHierarchy uniqueName="[Measures].[Occurrence, Bottleneck]" caption="Occurrence, Bottleneck" measure="1" displayFolder="" measureGroup="Gap Analysis" count="0"/>
    <cacheHierarchy uniqueName="[Measures].[Shift Length, Bottleneck]" caption="Shift Length, Bottleneck" measure="1" displayFolder="" measureGroup="Gap Analysis" count="0"/>
    <cacheHierarchy uniqueName="[Measures].[Uptime (Mins), Bottleneck]" caption="Uptime (Mins), Bottleneck" measure="1" displayFolder="100% Down Events" measureGroup="Gap Analysis" count="0"/>
    <cacheHierarchy uniqueName="[Measures].[Downtime Duration (mins), Bottleneck]" caption="Downtime Duration (mins), Bottleneck" measure="1" displayFolder="100% Down Events" measureGroup="Gap Analysis" count="0"/>
    <cacheHierarchy uniqueName="[Measures].[Downtime Occurrence, Bottleneck]" caption="Downtime Occurrence, Bottleneck" measure="1" displayFolder="100% Down Events" measureGroup="Gap Analysis" count="0"/>
    <cacheHierarchy uniqueName="[Measures].[MTBF, Bottleneck]" caption="MTBF, Bottleneck" measure="1" displayFolder="100% Down Events" measureGroup="Gap Analysis" count="0"/>
    <cacheHierarchy uniqueName="[Measures].[System Downtime Duration (mins), Bottleneck]" caption="System Downtime Duration (mins), Bottleneck" measure="1" displayFolder="100% Down Events" measureGroup="Gap Analysis" count="0"/>
    <cacheHierarchy uniqueName="[Measures].[MTTR, Bottleneck]" caption="MTTR, Bottleneck" measure="1" displayFolder="100% Down Events" measureGroup="Gap Analysis" count="0"/>
    <cacheHierarchy uniqueName="[Measures].[EF/WPF Wgtd Occurrence, Bottleneck]" caption="EF/WPF Wgtd Occurrence, Bottleneck" measure="1" displayFolder="Weighted" measureGroup="Gap Analysis" count="0"/>
    <cacheHierarchy uniqueName="[Measures].[EF/WPF Occurrence, Bottleneck]" caption="EF/WPF Occurrence, Bottleneck" measure="1" displayFolder="100% Down Events" measureGroup="Gap Analysis" count="0"/>
    <cacheHierarchy uniqueName="[Measures].[Wgtd Downtime Duration (mins), Bottleneck]" caption="Wgtd Downtime Duration (mins), Bottleneck" measure="1" displayFolder="Weighted" measureGroup="Gap Analysis" count="0"/>
    <cacheHierarchy uniqueName="[Measures].[Wgtd EF/WPF Downtime Occurrence, Bottleneck]" caption="Wgtd EF/WPF Downtime Occurrence, Bottleneck" measure="1" displayFolder="Weighted" measureGroup="Gap Analysis" count="0"/>
    <cacheHierarchy uniqueName="[Measures].[Wgtd MTBF, Bottleneck]" caption="Wgtd MTBF, Bottleneck" measure="1" displayFolder="Weighted" measureGroup="Gap Analysis" count="0"/>
    <cacheHierarchy uniqueName="[Measures].[Wgtd System Downtime Duration (mins), Bottleneck]" caption="Wgtd System Downtime Duration (mins), Bottleneck" measure="1" displayFolder="Weighted" measureGroup="Gap Analysis" count="0"/>
    <cacheHierarchy uniqueName="[Measures].[Wgtd Uptime (Mins), Bottleneck]" caption="Wgtd Uptime (Mins), Bottleneck" measure="1" displayFolder="Weighted" measureGroup="Gap Analysis" count="0"/>
    <cacheHierarchy uniqueName="[Measures].[Gap Analysis MQIS Data Age (Mins)]" caption="Gap Analysis MQIS Data Age (Mins)" measure="1" displayFolder="Details" measureGroup="Gap Analysis" count="0"/>
    <cacheHierarchy uniqueName="[Measures].[Fault Count, Bottleneck]" caption="Fault Count, Bottleneck" measure="1" displayFolder="Details" measureGroup="Gap Analysis" count="0"/>
    <cacheHierarchy uniqueName="[Measures].[Gap Reason Count, Bottleneck]" caption="Gap Reason Count, Bottleneck" measure="1" displayFolder="Details" measureGroup="Gap Analysis" count="0"/>
    <cacheHierarchy uniqueName="[Measures].[Wgtd Run Duration (Mins), Bottleneck]" caption="Wgtd Run Duration (Mins), Bottleneck" measure="1" displayFolder="Weighted" measureGroup="Gap Analysis" count="0"/>
    <cacheHierarchy uniqueName="[Measures].[Duration (mins, All Production Log Activities), Bottleneck]" caption="Duration (mins, All Production Log Activities), Bottleneck" measure="1" displayFolder="All Production Log Activities" measureGroup="Gap Analysis" count="0"/>
    <cacheHierarchy uniqueName="[Measures].[Occurrence (All Production Log Activities), Bottleneck]" caption="Occurrence (All Production Log Activities), Bottleneck" measure="1" displayFolder="All Production Log Activities" measureGroup="Gap Analysis" count="0"/>
    <cacheHierarchy uniqueName="[Measures].[run_duration_live_mins]" caption="run_duration_live_mins" measure="1" displayFolder="" measureGroup="Gap Analysis" count="0"/>
    <cacheHierarchy uniqueName="[Measures].[Unit Count, Gap Analysis]" caption="Unit Count, Gap Analysis" measure="1" displayFolder="" measureGroup="Gap Analysis" count="0"/>
    <cacheHierarchy uniqueName="[Measures].[EF/WPF Downtime (Mins), Bottleneck]" caption="EF/WPF Downtime (Mins), Bottleneck" measure="1" displayFolder="100% Down Events" measureGroup="Gap Analysis" count="0"/>
    <cacheHierarchy uniqueName="[Measures].[Wgtd Availability, Bottleneck]" caption="Wgtd Availability, Bottleneck" measure="1" displayFolder="Weighted" measureGroup="Gap Analysis" count="0"/>
    <cacheHierarchy uniqueName="[Measures].[Wgtd EF/WPF Downtime Duration (mins), Bottleneck]" caption="Wgtd EF/WPF Downtime Duration (mins), Bottleneck" measure="1" displayFolder="Weighted" measureGroup="Gap Analysis" count="0"/>
    <cacheHierarchy uniqueName="[Measures].[Duration (hours), Bottleneck]" caption="Duration (hours), Bottleneck" measure="1" displayFolder="" measureGroup="Gap Analysis" count="0"/>
    <cacheHierarchy uniqueName="[Measures].[Downtime Duration (hours), Bottleneck]" caption="Downtime Duration (hours), Bottleneck" measure="1" displayFolder="100% Down Events" measureGroup="Gap Analysis" count="0"/>
    <cacheHierarchy uniqueName="[Measures].[Duration (hours, All Production Log Activities), Bottleneck]" caption="Duration (hours, All Production Log Activities), Bottleneck" measure="1" displayFolder="All Production Log Activities" measureGroup="Gap Analysis" count="0"/>
    <cacheHierarchy uniqueName="[Measures].[EF/WPF Downtime (Hours), Bottleneck]" caption="EF/WPF Downtime (Hours), Bottleneck" measure="1" displayFolder="100% Down Events" measureGroup="Gap Analysis" count="0"/>
    <cacheHierarchy uniqueName="[Measures].[Run Duration (hours), Bottleneck]" caption="Run Duration (hours), Bottleneck" measure="1" displayFolder="" measureGroup="Gap Analysis" count="0"/>
    <cacheHierarchy uniqueName="[Measures].[System Downtime Duration (hours), Bottleneck]" caption="System Downtime Duration (hours), Bottleneck" measure="1" displayFolder="100% Down Events" measureGroup="Gap Analysis" count="0"/>
    <cacheHierarchy uniqueName="[Measures].[Time Duration (hours), Bottleneck]" caption="Time Duration (hours), Bottleneck" measure="1" displayFolder="" measureGroup="Gap Analysis" count="0"/>
    <cacheHierarchy uniqueName="[Measures].[Uptime (hours), Bottleneck]" caption="Uptime (hours), Bottleneck" measure="1" displayFolder="100% Down Events" measureGroup="Gap Analysis" count="0"/>
    <cacheHierarchy uniqueName="[Measures].[Wgtd Downtime Duration (hours), Bottleneck]" caption="Wgtd Downtime Duration (hours), Bottleneck" measure="1" displayFolder="Weighted" measureGroup="Gap Analysis" count="0"/>
    <cacheHierarchy uniqueName="[Measures].[Wgtd EF/WPF Downtime Duration (hours), Bottleneck]" caption="Wgtd EF/WPF Downtime Duration (hours), Bottleneck" measure="1" displayFolder="Weighted" measureGroup="Gap Analysis" count="0"/>
    <cacheHierarchy uniqueName="[Measures].[Wgtd Run Duration (Hours), Bottleneck]" caption="Wgtd Run Duration (Hours), Bottleneck" measure="1" displayFolder="Weighted" measureGroup="Gap Analysis" count="0"/>
    <cacheHierarchy uniqueName="[Measures].[Wgtd System Downtime Duration (hours), Bottleneck]" caption="Wgtd System Downtime Duration (hours), Bottleneck" measure="1" displayFolder="Weighted" measureGroup="Gap Analysis" count="0"/>
    <cacheHierarchy uniqueName="[Measures].[Wgtd Uptime (Hours), Bottleneck]" caption="Wgtd Uptime (Hours), Bottleneck" measure="1" displayFolder="Weighted" measureGroup="Gap Analysis" count="0"/>
    <cacheHierarchy uniqueName="[Measures].[gap_target_capacity]" caption="gap_target_capacity" measure="1" displayFolder="" measureGroup="Gap Analysis" count="0"/>
    <cacheHierarchy uniqueName="[Measures].[Row Count, Bottleneck]" caption="Row Count, Bottleneck" measure="1" displayFolder="Details" measureGroup="Gap Analysis" count="0"/>
    <cacheHierarchy uniqueName="[Measures].[(NP-Duration)/NP, Bottleneck]" caption="(NP-Duration)/NP, Bottleneck" measure="1" displayFolder="" measureGroup="Gap Analysis" count="0"/>
    <cacheHierarchy uniqueName="[Measures].[(NP-Duration)/Occur, Bottleneck]" caption="(NP-Duration)/Occur, Bottleneck" measure="1" displayFolder="" measureGroup="Gap Analysis" count="0"/>
    <cacheHierarchy uniqueName="[Measures].[DT/Occur, Bottleneck]" caption="DT/Occur, Bottleneck" measure="1" displayFolder="" measureGroup="Gap Analysis" count="0"/>
    <cacheHierarchy uniqueName="[Measures].[LBS NP run]" caption="LBS NP run" measure="1" displayFolder="" measureGroup="Gap Analysis" count="0"/>
    <cacheHierarchy uniqueName="[Measures].[Missing Required Reason %, Bottleneck]" caption="Missing Required Reason %, Bottleneck" measure="1" displayFolder="" measureGroup="Gap Analysis" count="0"/>
    <cacheHierarchy uniqueName="[Measures].[Missing Required Reason Count, Bottleneck]" caption="Missing Required Reason Count, Bottleneck" measure="1" displayFolder="" measureGroup="Gap Analysis" count="0"/>
    <cacheHierarchy uniqueName="[Measures].[Gap % of PkgRE (NP - OOP Time, Bottleneck)]" caption="Gap % of PkgRE (NP - OOP Time, Bottleneck)" measure="1" displayFolder="" measureGroup="Gap Analysis" count="0"/>
    <cacheHierarchy uniqueName="[Measures].[Gap % of SP (Target Time, Bottleneck)]" caption="Gap % of SP (Target Time, Bottleneck)" measure="1" displayFolder="" measureGroup="Gap Analysis" count="0"/>
    <cacheHierarchy uniqueName="[Measures].[Gap % of SRE (NP Time, Bottleneck)]" caption="Gap % of SRE (NP Time, Bottleneck)" measure="1" displayFolder="" measureGroup="Gap Analysis" count="0"/>
    <cacheHierarchy uniqueName="[Measures].[Plan Count]" caption="Plan Count" measure="1" displayFolder="Details" measureGroup="APO Rate Check" count="0"/>
    <cacheHierarchy uniqueName="[Measures].[SNP Hourly Rate]" caption="SNP Hourly Rate" measure="1" displayFolder="" measureGroup="APO Rate Check" count="0"/>
    <cacheHierarchy uniqueName="[Measures].[MQIS Actual Hourly Rate (Target Capacity), APO Rate Check]" caption="MQIS Actual Hourly Rate (Target Capacity), APO Rate Check" measure="1" displayFolder="" measureGroup="APO Rate Check" count="0"/>
    <cacheHierarchy uniqueName="[Measures].[System Count, APO Rate Check]" caption="System Count, APO Rate Check" measure="1" displayFolder="Details" measureGroup="APO Rate Check" count="0"/>
    <cacheHierarchy uniqueName="[Measures].[Actuals (Default UOM), APO Rate Check]" caption="Actuals (Default UOM), APO Rate Check" measure="1" displayFolder="Details" measureGroup="APO Rate Check" count="0"/>
    <cacheHierarchy uniqueName="[Measures].[Compare Qty, APO Rate Check]" caption="Compare Qty, APO Rate Check" measure="1" displayFolder="" measureGroup="APO Rate Check" count="0"/>
    <cacheHierarchy uniqueName="[Measures].[SNP Daily Rate]" caption="SNP Daily Rate" measure="1" displayFolder="" measureGroup="APO Rate Check" count="0"/>
    <cacheHierarchy uniqueName="[Measures].[MQIS Actual Daily Rate (Target Capacity), APO Rate Check]" caption="MQIS Actual Daily Rate (Target Capacity), APO Rate Check" measure="1" displayFolder="" measureGroup="APO Rate Check" count="0"/>
    <cacheHierarchy uniqueName="[Measures].[Running System Count, APO Rate Check]" caption="Running System Count, APO Rate Check" measure="1" displayFolder="Details" measureGroup="APO Rate Check" count="0"/>
    <cacheHierarchy uniqueName="[Measures].[Max Target Hours, APO Rate Check]" caption="Max Target Hours, APO Rate Check" measure="1" displayFolder="" measureGroup="APO Rate Check" count="0"/>
    <cacheHierarchy uniqueName="[Measures].[Shift Count, APO Rate Check]" caption="Shift Count, APO Rate Check" measure="1" displayFolder="Details" measureGroup="APO Rate Check" count="0"/>
    <cacheHierarchy uniqueName="[Measures].[Max NP Hours, APO Rate Check]" caption="Max NP Hours, APO Rate Check" measure="1" displayFolder="" measureGroup="APO Rate Check" count="0"/>
    <cacheHierarchy uniqueName="[Measures].[External + OOP Hours, APO Rate Check]" caption="External + OOP Hours, APO Rate Check" measure="1" displayFolder="Details\Packaging" measureGroup="APO Rate Check" count="0"/>
    <cacheHierarchy uniqueName="[Measures].[MQIS Actual Hourly Rate (Target Capacity - OOP), APO Rate Check]" caption="MQIS Actual Hourly Rate (Target Capacity - OOP), APO Rate Check" measure="1" displayFolder="Details\Packaging" measureGroup="APO Rate Check" count="0"/>
    <cacheHierarchy uniqueName="[Measures].[MQIS Actual Hourly Rate (With ERS Allocated), APO Rate Check]" caption="MQIS Actual Hourly Rate (With ERS Allocated), APO Rate Check" measure="1" displayFolder="Details\ERS" measureGroup="APO Rate Check" count="0"/>
    <cacheHierarchy uniqueName="[Measures].[Prct of SNP Rate, With ERS Allocated]" caption="Prct of SNP Rate, With ERS Allocated" measure="1" displayFolder="Details\ERS" measureGroup="APO Rate Check" count="0"/>
    <cacheHierarchy uniqueName="[Measures].[MQIS Actual Daily Rate (Target Capacity - OOP), APO Rate Check]" caption="MQIS Actual Daily Rate (Target Capacity - OOP), APO Rate Check" measure="1" displayFolder="Details\Packaging" measureGroup="APO Rate Check" count="0"/>
    <cacheHierarchy uniqueName="[Measures].[ERS Ratio]" caption="ERS Ratio" measure="1" displayFolder="Details\ERS" measureGroup="APO Rate Check" count="0"/>
    <cacheHierarchy uniqueName="[Measures].[MQIS Actual Daily Rate (With ERS Allocated), APO Rate Check]" caption="MQIS Actual Daily Rate (With ERS Allocated), APO Rate Check" measure="1" displayFolder="Details\ERS" measureGroup="APO Rate Check" count="0"/>
    <cacheHierarchy uniqueName="[Measures].[Prct of SNP Rate]" caption="Prct of SNP Rate" measure="1" displayFolder="" measureGroup="APO Rate Check" count="0"/>
    <cacheHierarchy uniqueName="[Measures].[Prct of SNP Rate, Minus OOP]" caption="Prct of SNP Rate, Minus OOP" measure="1" displayFolder="Details\Packaging" measureGroup="APO Rate Check" count="0"/>
    <cacheHierarchy uniqueName="[Measures].[Parent System PDT Ratio, APO Rate Check]" caption="Parent System PDT Ratio, APO Rate Check" measure="1" displayFolder="Parent Target Capacity" measureGroup="APO Rate Check" count="0"/>
    <cacheHierarchy uniqueName="[Measures].[Max Parent Ratio Target Hours, APO Rate Check]" caption="Max Parent Ratio Target Hours, APO Rate Check" measure="1" displayFolder="Parent Target Capacity" measureGroup="APO Rate Check" count="0"/>
    <cacheHierarchy uniqueName="[Measures].[MQIS Actual Hourly Rate (Parent Target Capacity), APO Rate Check]" caption="MQIS Actual Hourly Rate (Parent Target Capacity), APO Rate Check" measure="1" displayFolder="Parent Target Capacity" measureGroup="APO Rate Check" count="0"/>
    <cacheHierarchy uniqueName="[Measures].[MQIS Actual Daily Rate (Parent Target Capacity), APO Rate Check]" caption="MQIS Actual Daily Rate (Parent Target Capacity), APO Rate Check" measure="1" displayFolder="Parent Target Capacity" measureGroup="APO Rate Check" count="0"/>
    <cacheHierarchy uniqueName="[Measures].[Child/Parent PPDS Ratio, APO Rate Check]" caption="Child/Parent PPDS Ratio, APO Rate Check" measure="1" displayFolder="Complex PPM" measureGroup="APO Rate Check" count="0"/>
    <cacheHierarchy uniqueName="[Measures].[Child/Parent SNP Ratio, APO Rate Check]" caption="Child/Parent SNP Ratio, APO Rate Check" measure="1" displayFolder="Complex PPM" measureGroup="APO Rate Check" count="0"/>
    <cacheHierarchy uniqueName="[Measures].[Compare Lbs, APO Rate Check]" caption="Compare Lbs, APO Rate Check" measure="1" displayFolder="" measureGroup="APO Rate Check" count="0"/>
    <cacheHierarchy uniqueName="[Measures].[MQIS Actual Daily Rate (Normal Capacity - OOP), APO Rate Check]" caption="MQIS Actual Daily Rate (Normal Capacity - OOP), APO Rate Check" measure="1" displayFolder="Details\Packaging" measureGroup="APO Rate Check" count="0"/>
    <cacheHierarchy uniqueName="[Measures].[MQIS Actual Daily Rate (Normal Capacity), APO Rate Check]" caption="MQIS Actual Daily Rate (Normal Capacity), APO Rate Check" measure="1" displayFolder="PPDS" measureGroup="APO Rate Check" count="0"/>
    <cacheHierarchy uniqueName="[Measures].[MQIS Actual Hourly Rate (Lbs) (Normal Capacity - OOP), APO Rate Check]" caption="MQIS Actual Hourly Rate (Lbs) (Normal Capacity - OOP), APO Rate Check" measure="1" displayFolder="Details\Packaging" measureGroup="APO Rate Check" count="0"/>
    <cacheHierarchy uniqueName="[Measures].[MQIS Actual Hourly Rate (Lbs) (Target Capacity - OOP), APO Rate Check]" caption="MQIS Actual Hourly Rate (Lbs) (Target Capacity - OOP), APO Rate Check" measure="1" displayFolder="Details\Packaging" measureGroup="APO Rate Check" count="0"/>
    <cacheHierarchy uniqueName="[Measures].[MQIS Actual Hourly Rate (Normal Capacity - OOP), APO Rate Check]" caption="MQIS Actual Hourly Rate (Normal Capacity - OOP), APO Rate Check" measure="1" displayFolder="Details\Packaging" measureGroup="APO Rate Check" count="0"/>
    <cacheHierarchy uniqueName="[Measures].[MQIS Actual Hourly Rate (Normal Capacity), APO Rate Check]" caption="MQIS Actual Hourly Rate (Normal Capacity), APO Rate Check" measure="1" displayFolder="PPDS" measureGroup="APO Rate Check" count="0"/>
    <cacheHierarchy uniqueName="[Measures].[Parent MQIS Actual Daily Rate (Normal Capacity), APO Rate Check]" caption="Parent MQIS Actual Daily Rate (Normal Capacity), APO Rate Check" measure="1" displayFolder="Complex PPM" measureGroup="APO Rate Check" count="0"/>
    <cacheHierarchy uniqueName="[Measures].[Parent MQIS Actual Hourly Rate (Normal Capacity), APO Rate Check]" caption="Parent MQIS Actual Hourly Rate (Normal Capacity), APO Rate Check" measure="1" displayFolder="Complex PPM" measureGroup="APO Rate Check" count="0"/>
    <cacheHierarchy uniqueName="[Measures].[Parent MQIS Actual Hourly Rate (Target Capacity), APO Rate Check]" caption="Parent MQIS Actual Hourly Rate (Target Capacity), APO Rate Check" measure="1" displayFolder="Complex PPM" measureGroup="APO Rate Check" count="0"/>
    <cacheHierarchy uniqueName="[Measures].[Parent NP hours (Complex PPM), APO Rate Check]" caption="Parent NP hours (Complex PPM), APO Rate Check" measure="1" displayFolder="Complex PPM" measureGroup="APO Rate Check" count="0"/>
    <cacheHierarchy uniqueName="[Measures].[PPDS Daily Rate]" caption="PPDS Daily Rate" measure="1" displayFolder="" measureGroup="APO Rate Check" count="0"/>
    <cacheHierarchy uniqueName="[Measures].[PPDS Hourly Rate]" caption="PPDS Hourly Rate" measure="1" displayFolder="" measureGroup="APO Rate Check" count="0"/>
    <cacheHierarchy uniqueName="[Measures].[Prct of PPDS Rate]" caption="Prct of PPDS Rate" measure="1" displayFolder="PPDS" measureGroup="APO Rate Check" count="0"/>
    <cacheHierarchy uniqueName="[Measures].[Parent Compare Lbs, APO Rate Check]" caption="Parent Compare Lbs, APO Rate Check" measure="1" displayFolder="Complex PPM" measureGroup="APO Rate Check" count="0"/>
    <cacheHierarchy uniqueName="[Measures].[Parent Prct of SNP Rate]" caption="Parent Prct of SNP Rate" measure="1" displayFolder="Complex PPM" measureGroup="APO Rate Check" count="0"/>
    <cacheHierarchy uniqueName="[Measures].[Parent SNP Daily Rate (lbs), APO Rate Check]" caption="Parent SNP Daily Rate (lbs), APO Rate Check" measure="1" displayFolder="Complex PPM" measureGroup="APO Rate Check" count="0"/>
    <cacheHierarchy uniqueName="[Measures].[Parent SNP Hourly Rate (lbs), APO Rate Check]" caption="Parent SNP Hourly Rate (lbs), APO Rate Check" measure="1" displayFolder="Complex PPM" measureGroup="APO Rate Check" count="0"/>
    <cacheHierarchy uniqueName="[Measures].[Parent PPDS Daily Rate (lbs), APO Rate Check]" caption="Parent PPDS Daily Rate (lbs), APO Rate Check" measure="1" displayFolder="Complex PPM" measureGroup="APO Rate Check" count="0"/>
    <cacheHierarchy uniqueName="[Measures].[Parent PPDS Hourly Rate (lbs), APO Rate Check]" caption="Parent PPDS Hourly Rate (lbs), APO Rate Check" measure="1" displayFolder="Complex PPM" measureGroup="APO Rate Check" count="0"/>
    <cacheHierarchy uniqueName="[Measures].[Parent Prct of PPDS Rate]" caption="Parent Prct of PPDS Rate" measure="1" displayFolder="PPDS" measureGroup="APO Rate Check" count="0"/>
    <cacheHierarchy uniqueName="[Measures].[Prct of PPDS Rate, Minus OOP]" caption="Prct of PPDS Rate, Minus OOP" measure="1" displayFolder="PPDS" measureGroup="APO Rate Check" count="0"/>
    <cacheHierarchy uniqueName="[Measures].[Row Count, APO Rate Check]" caption="Row Count, APO Rate Check" measure="1" displayFolder="" measureGroup="APO Rate Check" count="0"/>
    <cacheHierarchy uniqueName="[Measures].[% of Historic PPDS Rate]" caption="% of Historic PPDS Rate" measure="1" displayFolder="Corporate Analysis\Direct Production Match" measureGroup="APO Rate Check" count="0"/>
    <cacheHierarchy uniqueName="[Measures].[% of Historic SNP Rate]" caption="% of Historic SNP Rate" measure="1" displayFolder="Corporate Analysis\Direct Production Match" measureGroup="APO Rate Check" count="0"/>
    <cacheHierarchy uniqueName="[Measures].[Current Prct of SNP Rate, Minus OOP]" caption="Current Prct of SNP Rate, Minus OOP" measure="1" displayFolder="Corporate Analysis" measureGroup="APO Rate Check" count="0"/>
    <cacheHierarchy uniqueName="[Measures].[Current SNP Overstated (Hours), APO Rate Check]" caption="Current SNP Overstated (Hours), APO Rate Check" measure="1" displayFolder="Corporate Analysis" measureGroup="APO Rate Check" count="0"/>
    <cacheHierarchy uniqueName="[Measures].[Historical SNP Overstated (Hours), APO Rate Check]" caption="Historical SNP Overstated (Hours), APO Rate Check" measure="1" displayFolder="Corporate Analysis\Direct Production Match" measureGroup="APO Rate Check" count="0"/>
    <cacheHierarchy uniqueName="[Measures].[MQIS Actual Hourly Rate by System(Normal Capacity), APO Rate Check]" caption="MQIS Actual Hourly Rate by System(Normal Capacity), APO Rate Check" measure="1" displayFolder="PPDS" measureGroup="APO Rate Check" count="0"/>
    <cacheHierarchy uniqueName="[Measures].[PPDS Historical Required Time (Hours), APO Rate Check]" caption="PPDS Historical Required Time (Hours), APO Rate Check" measure="1" displayFolder="Corporate Analysis\Direct Production Match" measureGroup="APO Rate Check" count="0"/>
    <cacheHierarchy uniqueName="[Measures].[PPDS Overstated (Hours), APO Rate Check]" caption="PPDS Overstated (Hours), APO Rate Check" measure="1" displayFolder="Corporate Analysis\Direct Production Match\Confirm Want History" measureGroup="APO Rate Check" count="0"/>
    <cacheHierarchy uniqueName="[Measures].[SNP Current Required Time (Hours), APO Rate Check]" caption="SNP Current Required Time (Hours), APO Rate Check" measure="1" displayFolder="Corporate Analysis" measureGroup="APO Rate Check" count="0"/>
    <cacheHierarchy uniqueName="[Measures].[SNP Historical Required Time (Hours), APO Rate Check]" caption="SNP Historical Required Time (Hours), APO Rate Check" measure="1" displayFolder="Corporate Analysis\Direct Production Match" measureGroup="APO Rate Check" count="0"/>
    <cacheHierarchy uniqueName="[Measures].[SNP Overstated (Hours), APO Rate Check]" caption="SNP Overstated (Hours), APO Rate Check" measure="1" displayFolder="Corporate Analysis\Direct Production Match\Confirm Want History" measureGroup="APO Rate Check" count="0"/>
    <cacheHierarchy uniqueName="[Measures].[prct_historical_PPDS_rate_dem]" caption="prct_historical_PPDS_rate_dem" measure="1" displayFolder="Corporate Analysis\Direct Production Match" measureGroup="APO Rate Check" count="0"/>
    <cacheHierarchy uniqueName="[Measures].[prct_historical_PPDS_rate_num]" caption="prct_historical_PPDS_rate_num" measure="1" displayFolder="Corporate Analysis\Direct Production Match" measureGroup="APO Rate Check" count="0"/>
    <cacheHierarchy uniqueName="[Measures].[prct_historical_SNP_rate_dem]" caption="prct_historical_SNP_rate_dem" measure="1" displayFolder="Corporate Analysis\Direct Production Match" measureGroup="APO Rate Check" count="0"/>
    <cacheHierarchy uniqueName="[Measures].[prct_historical_SNP_rate_num]" caption="prct_historical_SNP_rate_num" measure="1" displayFolder="Corporate Analysis\Direct Production Match" measureGroup="APO Rate Check" count="0"/>
    <cacheHierarchy uniqueName="[Measures].[Abs Value of PPDS Overstated (Hours), APO Rate Check]" caption="Abs Value of PPDS Overstated (Hours), APO Rate Check" measure="1" displayFolder="Corporate Analysis\Direct Production Match\Confirm Want History" measureGroup="APO Rate Check" count="0"/>
    <cacheHierarchy uniqueName="[Measures].[Abs Value of SNP Overstated (Hours), APO Rate Check]" caption="Abs Value of SNP Overstated (Hours), APO Rate Check" measure="1" displayFolder="Corporate Analysis\Direct Production Match\Confirm Want History" measureGroup="APO Rate Check" count="0"/>
    <cacheHierarchy uniqueName="[Measures].[Direct Compare Qty, APO Rate Check]" caption="Direct Compare Qty, APO Rate Check" measure="1" displayFolder="Corporate Analysis\Direct Production Match" measureGroup="APO Rate Check" count="0"/>
    <cacheHierarchy uniqueName="[Measures].[Direct Max NP Hours, APO Rate Check]" caption="Direct Max NP Hours, APO Rate Check" measure="1" displayFolder="Corporate Analysis\Direct Production Match" measureGroup="APO Rate Check" count="0"/>
    <cacheHierarchy uniqueName="[Measures].[Direct Max Target Hours, APO Rate Check]" caption="Direct Max Target Hours, APO Rate Check" measure="1" displayFolder="Corporate Analysis\Direct Production Match" measureGroup="APO Rate Check" count="0"/>
    <cacheHierarchy uniqueName="[Measures].[Casefill %]" caption="Casefill %" measure="1" displayFolder="NOT VALIDATED" measureGroup="Casefill" count="0"/>
    <cacheHierarchy uniqueName="[Measures].[Casefill Target]" caption="Casefill Target" measure="1" displayFolder="NOT VALIDATED" measureGroup="Casefill" count="0"/>
    <cacheHierarchy uniqueName="[Measures].[Casefill Refresh]" caption="Casefill Refresh" measure="1" displayFolder="NOT VALIDATED" measureGroup="Casefill" count="0"/>
    <cacheHierarchy uniqueName="[Measures].[Casefill % YTD]" caption="Casefill % YTD" measure="1" displayFolder="NOT VALIDATED" measureGroup="Casefill" count="0"/>
    <cacheHierarchy uniqueName="[Measures].[Lastest Week Num]" caption="Lastest Week Num" measure="1" displayFolder="Advanced" measureGroup="Casefill" count="0"/>
    <cacheHierarchy uniqueName="[Measures].[Max_Fiscal_Year_ID]" caption="Max_Fiscal_Year_ID" measure="1" displayFolder="Advanced" measureGroup="Casefill" count="0"/>
    <cacheHierarchy uniqueName="[Measures].[Casefill Source Data Age]" caption="Casefill Source Data Age" measure="1" displayFolder="" measureGroup="Casefill" count="0"/>
    <cacheHierarchy uniqueName="[Measures].[Casefill Data Age]" caption="Casefill Data Age" measure="1" displayFolder="" measureGroup="Casefill" count="0"/>
    <cacheHierarchy uniqueName="[Measures].[Casefill Data Age (Mins)]" caption="Casefill Data Age (Mins)" measure="1" displayFolder="" measureGroup="Casefill" count="0"/>
    <cacheHierarchy uniqueName="[Measures].[GMI Order Cut Total]" caption="GMI Order Cut Total" measure="1" displayFolder="" measureGroup="Casefill" count="0"/>
    <cacheHierarchy uniqueName="[Measures].[Delivery Quantity]" caption="Delivery Quantity" measure="1" displayFolder="" measureGroup="Casefill" count="0"/>
    <cacheHierarchy uniqueName="[Measures].[GMI Delivery Cut Total]" caption="GMI Delivery Cut Total" measure="1" displayFolder="" measureGroup="Casefill" count="0"/>
    <cacheHierarchy uniqueName="[Measures].[Row Count, Logistics Plan]" caption="Row Count, Logistics Plan" measure="1" displayFolder="" measureGroup="Logistics Plans" count="0"/>
    <cacheHierarchy uniqueName="[Measures].[% Pass, CIL and CL]" caption="% Pass, CIL and CL" measure="1" displayFolder="" measureGroup="CIL and CL Compliance" count="0"/>
    <cacheHierarchy uniqueName="[Measures].[% Fail, CIL and CL]" caption="% Fail, CIL and CL" measure="1" displayFolder="" measureGroup="CIL and CL Compliance" count="0"/>
    <cacheHierarchy uniqueName="[Measures].[% Fail Comment, CIL and CL]" caption="% Fail Comment, CIL and CL" measure="1" displayFolder="" measureGroup="CIL and CL Compliance" count="0"/>
    <cacheHierarchy uniqueName="[Measures].[Count, CIL and CL]" caption="Count, CIL and CL" measure="1" displayFolder="" measureGroup="CIL and CL Compliance" count="0"/>
    <cacheHierarchy uniqueName="[Measures].[Fail Count, CIL and CL]" caption="Fail Count, CIL and CL" measure="1" displayFolder="" measureGroup="CIL and CL Compliance" count="0"/>
    <cacheHierarchy uniqueName="[Measures].[Average Value, CIL and CL]" caption="Average Value, CIL and CL" measure="1" displayFolder="" measureGroup="CIL and CL Compliance" count="0"/>
    <cacheHierarchy uniqueName="[Measures].[Pass Count, CIL and CL]" caption="Pass Count, CIL and CL" measure="1" displayFolder="" measureGroup="CIL and CL Compliance" count="0"/>
    <cacheHierarchy uniqueName="[Measures].[Expected Attribute Count, CIL and CL]" caption="Expected Attribute Count, CIL and CL" measure="1" displayFolder="" measureGroup="CIL and CL Compliance" count="0"/>
    <cacheHierarchy uniqueName="[Measures].[% Completion, CIL and CL]" caption="% Completion, CIL and CL" measure="1" displayFolder="" measureGroup="CIL and CL Compliance" count="0"/>
    <cacheHierarchy uniqueName="[Measures].[% CL Completion, CIL and CL]" caption="% CL Completion, CIL and CL" measure="1" displayFolder="Centerline Completion" measureGroup="CIL and CL Compliance" count="0"/>
    <cacheHierarchy uniqueName="[Measures].[Distinct Count, CIL and CL]" caption="Distinct Count, CIL and CL" measure="1" displayFolder="" measureGroup="CIL and CL Compliance" count="0"/>
    <cacheHierarchy uniqueName="[Measures].[Expected CL Count, CIL and CL]" caption="Expected CL Count, CIL and CL" measure="1" displayFolder="Centerline Completion" measureGroup="CIL and CL Compliance" count="0"/>
    <cacheHierarchy uniqueName="[Measures].[CIL and CL MQIS Data Age (Hours)]" caption="CIL and CL MQIS Data Age (Hours)" measure="1" displayFolder="" measureGroup="CIL and CL Compliance" count="0"/>
    <cacheHierarchy uniqueName="[Measures].[CIL and CL MQIS Data Age (Mins)]" caption="CIL and CL MQIS Data Age (Mins)" measure="1" displayFolder="" measureGroup="CIL and CL Compliance" count="0"/>
    <cacheHierarchy uniqueName="[Measures].[CIL and CL MQIS Last Refresh]" caption="CIL and CL MQIS Last Refresh" measure="1" displayFolder="" measureGroup="CIL and CL Compliance" count="0"/>
    <cacheHierarchy uniqueName="[Measures].[Measure Value]" caption="Measure Value" measure="1" displayFolder="" measureGroup="Measure Names" count="0"/>
    <cacheHierarchy uniqueName="[Measures].[Total Number of Data Points]" caption="Total Number of Data Points" measure="1" displayFolder="" measureGroup="SPC" count="0"/>
    <cacheHierarchy uniqueName="[Measures].[% Violations with Action Taken]" caption="% Violations with Action Taken" measure="1" displayFolder="" measureGroup="SPC" count="0"/>
    <cacheHierarchy uniqueName="[Measures].[% Violations with Comments]" caption="% Violations with Comments" measure="1" displayFolder="" measureGroup="SPC" count="0"/>
    <cacheHierarchy uniqueName="[Measures].[Number of Data Points in Violation]" caption="Number of Data Points in Violation" measure="1" displayFolder="" measureGroup="SPC" count="0"/>
    <cacheHierarchy uniqueName="[Measures].[Number of Violations]" caption="Number of Violations" measure="1" displayFolder="" measureGroup="SPC" count="0"/>
    <cacheHierarchy uniqueName="[Measures].[Number with Action Taken]" caption="Number with Action Taken" measure="1" displayFolder="" measureGroup="SPC" count="0"/>
    <cacheHierarchy uniqueName="[Measures].[Number with Comments]" caption="Number with Comments" measure="1" displayFolder="" measureGroup="SPC" count="0"/>
    <cacheHierarchy uniqueName="[Measures].[SPC MQIS Last Refresh]" caption="SPC MQIS Last Refresh" measure="1" displayFolder="Details" measureGroup="SPC" count="0"/>
    <cacheHierarchy uniqueName="[Measures].[SPC MQIS Data Age (Hours)]" caption="SPC MQIS Data Age (Hours)" measure="1" displayFolder="Details" measureGroup="SPC" count="0"/>
    <cacheHierarchy uniqueName="[Measures].[SPC MQIS Data Age (Mins)]" caption="SPC MQIS Data Age (Mins)" measure="1" displayFolder="Details" measureGroup="SPC" count="0"/>
    <cacheHierarchy uniqueName="[Measures].[% Data Points in Violation]" caption="% Data Points in Violation" measure="1" displayFolder="" measureGroup="SPC" count="0"/>
    <cacheHierarchy uniqueName="[Measures].[Average Auto Number]" caption="Average Auto Number" measure="1" displayFolder="" measureGroup="MA Clipboard" count="0"/>
    <cacheHierarchy uniqueName="[Measures].[Average Manual Number]" caption="Average Manual Number" measure="1" displayFolder="" measureGroup="MA Clipboard" count="0"/>
    <cacheHierarchy uniqueName="[Measures].[Row Count]" caption="Row Count" measure="1" displayFolder="Details" measureGroup="MA Clipboard" count="0"/>
    <cacheHierarchy uniqueName="[Measures].[Sum Auto Number]" caption="Sum Auto Number" measure="1" displayFolder="" measureGroup="MA Clipboard" count="0"/>
    <cacheHierarchy uniqueName="[Measures].[Sum Manual Number]" caption="Sum Manual Number" measure="1" displayFolder="" measureGroup="MA Clipboard" count="0"/>
    <cacheHierarchy uniqueName="[Measures].[STDEV.P Auto Number]" caption="STDEV.P Auto Number" measure="1" displayFolder="" measureGroup="MA Clipboard" count="0"/>
    <cacheHierarchy uniqueName="[Measures].[STDEV.P Manual Number]" caption="STDEV.P Manual Number" measure="1" displayFolder="" measureGroup="MA Clipboard" count="0"/>
    <cacheHierarchy uniqueName="[Measures].[Distinct Manual Value]" caption="Distinct Manual Value" measure="1" displayFolder="" measureGroup="MA Clipboard" count="0"/>
    <cacheHierarchy uniqueName="[Measures].[Average High Alarm Limit Number]" caption="Average High Alarm Limit Number" measure="1" displayFolder="" measureGroup="MA Clipboard" count="0"/>
    <cacheHierarchy uniqueName="[Measures].[Average Low Alarm Limit Number]" caption="Average Low Alarm Limit Number" measure="1" displayFolder="" measureGroup="MA Clipboard" count="0"/>
    <cacheHierarchy uniqueName="[Measures].[Average Target Number]" caption="Average Target Number" measure="1" displayFolder="" measureGroup="MA Clipboard" count="0"/>
    <cacheHierarchy uniqueName="[Measures].[Row TimeStamp (DMY)]" caption="Row TimeStamp (DMY)" measure="1" displayFolder="" measureGroup="MA Clipboard" count="0"/>
    <cacheHierarchy uniqueName="[Measures].[Raw Row Count, MA Clipboard]" caption="Raw Row Count, MA Clipboard" measure="1" displayFolder="Details" measureGroup="MA Clipboard" count="0"/>
    <cacheHierarchy uniqueName="[Measures].[Average Manual Value Off Target, MA Clipboard]" caption="Average Manual Value Off Target, MA Clipboard" measure="1" displayFolder="" measureGroup="MA Clipboard" count="0"/>
    <cacheHierarchy uniqueName="[Measures].[Central Hi - Clipboard Hi]" caption="Central Hi - Clipboard Hi" measure="1" displayFolder="Central Corporate Specs" measureGroup="MA Clipboard" count="0"/>
    <cacheHierarchy uniqueName="[Measures].[Central Lo - Clipboard Lo]" caption="Central Lo - Clipboard Lo" measure="1" displayFolder="Central Corporate Specs" measureGroup="MA Clipboard" count="0"/>
    <cacheHierarchy uniqueName="[Measures].[Central Target - Clipboard Target]" caption="Central Target - Clipboard Target" measure="1" displayFolder="Central Corporate Specs" measureGroup="MA Clipboard" count="0"/>
    <cacheHierarchy uniqueName="[Measures].[Plant Hi - Clipboard Hi]" caption="Plant Hi - Clipboard Hi" measure="1" displayFolder="Plant Corporate Specs" measureGroup="MA Clipboard" count="0"/>
    <cacheHierarchy uniqueName="[Measures].[Plant Lo - Clipboard Lo]" caption="Plant Lo - Clipboard Lo" measure="1" displayFolder="Plant Corporate Specs" measureGroup="MA Clipboard" count="0"/>
    <cacheHierarchy uniqueName="[Measures].[Plant Target - Clipboard Target]" caption="Plant Target - Clipboard Target" measure="1" displayFolder="Plant Corporate Specs" measureGroup="MA Clipboard" count="0"/>
    <cacheHierarchy uniqueName="[Measures].[% In Bound Spec, Plant Corporate Spec]" caption="% In Bound Spec, Plant Corporate Spec" measure="1" displayFolder="% In / Out" measureGroup="MA Clipboard" count="0"/>
    <cacheHierarchy uniqueName="[Measures].[% In High Spec, Plant Corporate Spec]" caption="% In High Spec, Plant Corporate Spec" measure="1" displayFolder="% In / Out" measureGroup="MA Clipboard" count="0"/>
    <cacheHierarchy uniqueName="[Measures].[% In Low Spec, Plant Corporate Spec]" caption="% In Low Spec, Plant Corporate Spec" measure="1" displayFolder="% In / Out" measureGroup="MA Clipboard" count="0"/>
    <cacheHierarchy uniqueName="[Measures].[% Out Bound Spec, Plant Corporate Spec]" caption="% Out Bound Spec, Plant Corporate Spec" measure="1" displayFolder="% In / Out" measureGroup="MA Clipboard" count="0"/>
    <cacheHierarchy uniqueName="[Measures].[% Out High Spec, Plant Corporate Spec]" caption="% Out High Spec, Plant Corporate Spec" measure="1" displayFolder="% In / Out" measureGroup="MA Clipboard" count="0"/>
    <cacheHierarchy uniqueName="[Measures].[% Out Low Spec, Plant Corporate Spec]" caption="% Out Low Spec, Plant Corporate Spec" measure="1" displayFolder="% In / Out" measureGroup="MA Clipboard" count="0"/>
    <cacheHierarchy uniqueName="[Measures].[MA Clipboard MQIS Data Age (Hours)]" caption="MA Clipboard MQIS Data Age (Hours)" measure="1" displayFolder="Details" measureGroup="MA Clipboard" count="0"/>
    <cacheHierarchy uniqueName="[Measures].[MA Clipboard MQIS Data Age (Mins)]" caption="MA Clipboard MQIS Data Age (Mins)" measure="1" displayFolder="Details" measureGroup="MA Clipboard" count="0"/>
    <cacheHierarchy uniqueName="[Measures].[MA Clipboard MQIS Last Refresh]" caption="MA Clipboard MQIS Last Refresh" measure="1" displayFolder="Details" measureGroup="MA Clipboard" count="0"/>
    <cacheHierarchy uniqueName="[Measures].[N In Bound Spec, Plant Corporate Spec]" caption="N In Bound Spec, Plant Corporate Spec" measure="1" displayFolder="% In / Out" measureGroup="MA Clipboard" count="0"/>
    <cacheHierarchy uniqueName="[Measures].[N In High Spec, Plant Corporate Spec]" caption="N In High Spec, Plant Corporate Spec" measure="1" displayFolder="% In / Out" measureGroup="MA Clipboard" count="0"/>
    <cacheHierarchy uniqueName="[Measures].[N In Low Spec, Plant Corporate Spec]" caption="N In Low Spec, Plant Corporate Spec" measure="1" displayFolder="% In / Out" measureGroup="MA Clipboard" count="0"/>
    <cacheHierarchy uniqueName="[Measures].[N Out Bound Spec, Plant Corporate Spec]" caption="N Out Bound Spec, Plant Corporate Spec" measure="1" displayFolder="% In / Out" measureGroup="MA Clipboard" count="0"/>
    <cacheHierarchy uniqueName="[Measures].[N Out High Spec, Plant Corporate Spec]" caption="N Out High Spec, Plant Corporate Spec" measure="1" displayFolder="% In / Out" measureGroup="MA Clipboard" count="0"/>
    <cacheHierarchy uniqueName="[Measures].[N Out Low Spec, Plant Corporate Spec]" caption="N Out Low Spec, Plant Corporate Spec" measure="1" displayFolder="% In / Out" measureGroup="MA Clipboard" count="0"/>
    <cacheHierarchy uniqueName="[Measures].[Total Bound, Plant Corporate Spec]" caption="Total Bound, Plant Corporate Spec" measure="1" displayFolder="Plant Corporate Specs" measureGroup="MA Clipboard" count="0"/>
    <cacheHierarchy uniqueName="[Measures].[Total High, Plant Corporate Spec]" caption="Total High, Plant Corporate Spec" measure="1" displayFolder="Plant Corporate Specs" measureGroup="MA Clipboard" count="0"/>
    <cacheHierarchy uniqueName="[Measures].[Total Low, Plant Corporate Spec]" caption="Total Low, Plant Corporate Spec" measure="1" displayFolder="Plant Corporate Specs" measureGroup="MA Clipboard" count="0"/>
    <cacheHierarchy uniqueName="[Measures].[Total No High/Low Spec, Plant Corporate Spec]" caption="Total No High/Low Spec, Plant Corporate Spec" measure="1" displayFolder="Plant Corporate Specs" measureGroup="MA Clipboard" count="0"/>
    <cacheHierarchy uniqueName="[Measures].[% In Spec, Plant Corporate Spec]" caption="% In Spec, Plant Corporate Spec" measure="1" displayFolder="% In / Out" measureGroup="MA Clipboard" count="0"/>
    <cacheHierarchy uniqueName="[Measures].[% Out Spec, Plant Corporate Spec]" caption="% Out Spec, Plant Corporate Spec" measure="1" displayFolder="% In / Out" measureGroup="MA Clipboard" count="0"/>
    <cacheHierarchy uniqueName="[Measures].[Max Auto Number]" caption="Max Auto Number" measure="1" displayFolder="" measureGroup="MA Clipboard" count="0"/>
    <cacheHierarchy uniqueName="[Measures].[Max Manual Number]" caption="Max Manual Number" measure="1" displayFolder="" measureGroup="MA Clipboard" count="0"/>
    <cacheHierarchy uniqueName="[Measures].[Min Auto Number]" caption="Min Auto Number" measure="1" displayFolder="" measureGroup="MA Clipboard" count="0"/>
    <cacheHierarchy uniqueName="[Measures].[Min Manual Number]" caption="Min Manual Number" measure="1" displayFolder="" measureGroup="MA Clipboard" count="0"/>
    <cacheHierarchy uniqueName="[Measures].[Ppk N&gt;30, Clipboard Specs]" caption="Ppk N&gt;30, Clipboard Specs" measure="1" displayFolder="PpK" measureGroup="MA Clipboard" count="0"/>
    <cacheHierarchy uniqueName="[Measures].[Ppk N&gt;5, Clipboard Specs]" caption="Ppk N&gt;5, Clipboard Specs" measure="1" displayFolder="PpK" measureGroup="MA Clipboard" count="0"/>
    <cacheHierarchy uniqueName="[Measures].[Ppk N&gt;30, Plant Corporate Specs]" caption="Ppk N&gt;30, Plant Corporate Specs" measure="1" displayFolder="PpK" measureGroup="MA Clipboard" count="0"/>
    <cacheHierarchy uniqueName="[Measures].[Ppk N&gt;5, Plant Corporate Specs]" caption="Ppk N&gt;5, Plant Corporate Specs" measure="1" displayFolder="PpK" measureGroup="MA Clipboard" count="0"/>
    <cacheHierarchy uniqueName="[Measures].[Pp N&gt;30, Clipboard Specs]" caption="Pp N&gt;30, Clipboard Specs" measure="1" displayFolder="PpK" measureGroup="MA Clipboard" count="0"/>
    <cacheHierarchy uniqueName="[Measures].[Pp N&gt;30, Plant Corporate Specs]" caption="Pp N&gt;30, Plant Corporate Specs" measure="1" displayFolder="PpK" measureGroup="MA Clipboard" count="0"/>
    <cacheHierarchy uniqueName="[Measures].[Pp N&gt;5, Clipboard Specs]" caption="Pp N&gt;5, Clipboard Specs" measure="1" displayFolder="PpK" measureGroup="MA Clipboard" count="0"/>
    <cacheHierarchy uniqueName="[Measures].[Pp N&gt;5, Plant Corporate Specs]" caption="Pp N&gt;5, Plant Corporate Specs" measure="1" displayFolder="PpK" measureGroup="MA Clipboard" count="0"/>
    <cacheHierarchy uniqueName="[Measures].[Central Hi- Plant Hi]" caption="Central Hi- Plant Hi" measure="1" displayFolder="Plant Corporate Specs" measureGroup="MA Clipboard" count="0"/>
    <cacheHierarchy uniqueName="[Measures].[Central Lo - Plant Lo]" caption="Central Lo - Plant Lo" measure="1" displayFolder="Plant Corporate Specs" measureGroup="MA Clipboard" count="0"/>
    <cacheHierarchy uniqueName="[Measures].[Central Target - Plant Target]" caption="Central Target - Plant Target" measure="1" displayFolder="Plant Corporate Specs" measureGroup="MA Clipboard" count="0"/>
    <cacheHierarchy uniqueName="[Measures].[$]" caption="$" measure="1" displayFolder="" measureGroup="Cost Per Case Rate" count="0"/>
    <cacheHierarchy uniqueName="[Measures].[$, ADJ. SP]" caption="$, ADJ. SP" measure="1" displayFolder="" measureGroup="Cost Per Case Rate" count="0"/>
    <cacheHierarchy uniqueName="[Measures].[$, B/(W) ADJ. SP]" caption="$, B/(W) ADJ. SP" measure="1" displayFolder="" measureGroup="Cost Per Case Rate" count="0"/>
    <cacheHierarchy uniqueName="[Measures].[AE, $]" caption="AE, $" measure="1" displayFolder="" measureGroup="Cost Per Case Rate" count="0"/>
    <cacheHierarchy uniqueName="[Measures].[AE, $, ADJ. SP]" caption="AE, $, ADJ. SP" measure="1" displayFolder="" measureGroup="Cost Per Case Rate" count="0"/>
    <cacheHierarchy uniqueName="[Measures].[AE, $, B/(W) ADJ. SP]" caption="AE, $, B/(W) ADJ. SP" measure="1" displayFolder="" measureGroup="Cost Per Case Rate" count="0"/>
    <cacheHierarchy uniqueName="[Measures].[AE, CPC]" caption="AE, CPC" measure="1" displayFolder="" measureGroup="Cost Per Case Rate" count="0"/>
    <cacheHierarchy uniqueName="[Measures].[AE, CPC, ADJ. SP]" caption="AE, CPC, ADJ. SP" measure="1" displayFolder="" measureGroup="Cost Per Case Rate" count="0"/>
    <cacheHierarchy uniqueName="[Measures].[AE, CPC, B/(W) ADJ. SP]" caption="AE, CPC, B/(W) ADJ. SP" measure="1" displayFolder="" measureGroup="Cost Per Case Rate" count="0"/>
    <cacheHierarchy uniqueName="[Measures].[AE, Vol]" caption="AE, Vol" measure="1" displayFolder="" measureGroup="Cost Per Case Rate" count="0"/>
    <cacheHierarchy uniqueName="[Measures].[AE, Vol, B/(W) ADJ. SP]" caption="AE, Vol, B/(W) ADJ. SP" measure="1" displayFolder="" measureGroup="Cost Per Case Rate" count="0"/>
    <cacheHierarchy uniqueName="[Measures].[AE, Vol, SP]" caption="AE, Vol, SP" measure="1" displayFolder="" measureGroup="Cost Per Case Rate" count="0"/>
    <cacheHierarchy uniqueName="[Measures].[CPC]" caption="CPC" measure="1" displayFolder="" measureGroup="Cost Per Case Rate" count="0"/>
    <cacheHierarchy uniqueName="[Measures].[CPC, ADJ. SP]" caption="CPC, ADJ. SP" measure="1" displayFolder="" measureGroup="Cost Per Case Rate" count="0"/>
    <cacheHierarchy uniqueName="[Measures].[CPC, B/(W) ADJ. SP]" caption="CPC, B/(W) ADJ. SP" measure="1" displayFolder="" measureGroup="Cost Per Case Rate" count="0"/>
    <cacheHierarchy uniqueName="[Measures].[LYTD, $]" caption="LYTD, $" measure="1" displayFolder="" measureGroup="Cost Per Case Rate" count="0"/>
    <cacheHierarchy uniqueName="[Measures].[LYTD, CPC]" caption="LYTD, CPC" measure="1" displayFolder="" measureGroup="Cost Per Case Rate" count="0"/>
    <cacheHierarchy uniqueName="[Measures].[LYTD, Vol]" caption="LYTD, Vol" measure="1" displayFolder="" measureGroup="Cost Per Case Rate" count="0"/>
    <cacheHierarchy uniqueName="[Measures].[Rate ToGo, $]" caption="Rate ToGo, $" measure="1" displayFolder="" measureGroup="Cost Per Case Rate" count="0"/>
    <cacheHierarchy uniqueName="[Measures].[Vol]" caption="Vol" measure="1" displayFolder="" measureGroup="Cost Per Case Rate" count="0"/>
    <cacheHierarchy uniqueName="[Measures].[Vol, B/(W) ADJ. SP]" caption="Vol, B/(W) ADJ. SP" measure="1" displayFolder="" measureGroup="Cost Per Case Rate" count="0"/>
    <cacheHierarchy uniqueName="[Measures].[Vol, SP]" caption="Vol, SP" measure="1" displayFolder="" measureGroup="Cost Per Case Rate" count="0"/>
    <cacheHierarchy uniqueName="[Measures].[YTD, $]" caption="YTD, $" measure="1" displayFolder="" measureGroup="Cost Per Case Rate" count="0"/>
    <cacheHierarchy uniqueName="[Measures].[YTD, $, ADJ. SP]" caption="YTD, $, ADJ. SP" measure="1" displayFolder="" measureGroup="Cost Per Case Rate" count="0"/>
    <cacheHierarchy uniqueName="[Measures].[YTD, $, B/(W) ADJ. SP]" caption="YTD, $, B/(W) ADJ. SP" measure="1" displayFolder="" measureGroup="Cost Per Case Rate" count="0"/>
    <cacheHierarchy uniqueName="[Measures].[YTD, CPC]" caption="YTD, CPC" measure="1" displayFolder="" measureGroup="Cost Per Case Rate" count="0"/>
    <cacheHierarchy uniqueName="[Measures].[YTD, CPC, ADJ. SP]" caption="YTD, CPC, ADJ. SP" measure="1" displayFolder="" measureGroup="Cost Per Case Rate" count="0"/>
    <cacheHierarchy uniqueName="[Measures].[YTD, CPC, B/(W) ADJ. SP]" caption="YTD, CPC, B/(W) ADJ. SP" measure="1" displayFolder="" measureGroup="Cost Per Case Rate" count="0"/>
    <cacheHierarchy uniqueName="[Measures].[YTD, Vol]" caption="YTD, Vol" measure="1" displayFolder="" measureGroup="Cost Per Case Rate" count="0"/>
    <cacheHierarchy uniqueName="[Measures].[YTD, Vol, B/(W) ADJ. SP]" caption="YTD, Vol, B/(W) ADJ. SP" measure="1" displayFolder="" measureGroup="Cost Per Case Rate" count="0"/>
    <cacheHierarchy uniqueName="[Measures].[YTD, Vol, SP]" caption="YTD, Vol, SP" measure="1" displayFolder="" measureGroup="Cost Per Case Rate" count="0"/>
    <cacheHierarchy uniqueName="[Measures].[Case Per Headcount]" caption="Case Per Headcount" measure="1" displayFolder="" measureGroup="Employee Headcount" count="0"/>
    <cacheHierarchy uniqueName="[Measures].[Case Per Headcount, B/(W) SP]" caption="Case Per Headcount, B/(W) SP" measure="1" displayFolder="" measureGroup="Employee Headcount" count="0"/>
    <cacheHierarchy uniqueName="[Measures].[Case Per Headcount, I/D SP]" caption="Case Per Headcount, I/D SP" measure="1" displayFolder="" measureGroup="Employee Headcount" count="0"/>
    <cacheHierarchy uniqueName="[Measures].[Production Volume]" caption="Production Volume" measure="1" displayFolder="" measureGroup="Employee Headcount" count="0"/>
    <cacheHierarchy uniqueName="[Measures].[Production Volume, B/(W) SP]" caption="Production Volume, B/(W) SP" measure="1" displayFolder="" measureGroup="Employee Headcount" count="0"/>
    <cacheHierarchy uniqueName="[Measures].[Salary Headcount]" caption="Salary Headcount" measure="1" displayFolder="" measureGroup="Employee Headcount" count="0"/>
    <cacheHierarchy uniqueName="[Measures].[Salary Headcount, B/(W) SP]" caption="Salary Headcount, B/(W) SP" measure="1" displayFolder="" measureGroup="Employee Headcount" count="0"/>
    <cacheHierarchy uniqueName="[Measures].[Salary Headcount, I/D SP]" caption="Salary Headcount, I/D SP" measure="1" displayFolder="" measureGroup="Employee Headcount" count="0"/>
    <cacheHierarchy uniqueName="[Measures].[Total Headcount]" caption="Total Headcount" measure="1" displayFolder="" measureGroup="Employee Headcount" count="0"/>
    <cacheHierarchy uniqueName="[Measures].[Total Headcount, B/(W) SP]" caption="Total Headcount, B/(W) SP" measure="1" displayFolder="" measureGroup="Employee Headcount" count="0"/>
    <cacheHierarchy uniqueName="[Measures].[Total Headcount, I/D SP]" caption="Total Headcount, I/D SP" measure="1" displayFolder="" measureGroup="Employee Headcount" count="0"/>
    <cacheHierarchy uniqueName="[Measures].[Wage Headcount]" caption="Wage Headcount" measure="1" displayFolder="" measureGroup="Employee Headcount" count="0"/>
    <cacheHierarchy uniqueName="[Measures].[Wage Headcount, B/(W) SP]" caption="Wage Headcount, B/(W) SP" measure="1" displayFolder="" measureGroup="Employee Headcount" count="0"/>
    <cacheHierarchy uniqueName="[Measures].[Wage Headcount, I/D SP]" caption="Wage Headcount, I/D SP" measure="1" displayFolder="" measureGroup="Employee Headcount" count="0"/>
    <cacheHierarchy uniqueName="[Measures].[Act Disappearance Quantity]" caption="Act Disappearance Quantity" measure="1" displayFolder="" measureGroup="Usage" count="0"/>
    <cacheHierarchy uniqueName="[Measures].[Act Disappearance Value]" caption="Act Disappearance Value" measure="1" displayFolder="" measureGroup="Usage" count="0"/>
    <cacheHierarchy uniqueName="[Measures].[Allocated Adj Qty]" caption="Allocated Adj Qty" measure="1" displayFolder="" measureGroup="Usage" count="0"/>
    <cacheHierarchy uniqueName="[Measures].[Allocated Adj Value]" caption="Allocated Adj Value" measure="1" displayFolder="" measureGroup="Usage" count="0"/>
    <cacheHierarchy uniqueName="[Measures].[Bone Dry Quantity]" caption="Bone Dry Quantity" measure="1" displayFolder="" measureGroup="Usage" count="0"/>
    <cacheHierarchy uniqueName="[Measures].[Bone Dry Value]" caption="Bone Dry Value" measure="1" displayFolder="" measureGroup="Usage" count="0"/>
    <cacheHierarchy uniqueName="[Measures].[BD % By $]" caption="BD % By $" measure="1" displayFolder="" measureGroup="Usage" count="0"/>
    <cacheHierarchy uniqueName="[Measures].[BD % By LBS]" caption="BD % By LBS" measure="1" displayFolder="" measureGroup="Usage" count="0"/>
    <cacheHierarchy uniqueName="[Measures].[OU % Achieved]" caption="OU % Achieved" measure="1" displayFolder="" measureGroup="HMM CMT Snapshot" count="0"/>
    <cacheHierarchy uniqueName="[Measures].[OU Target]" caption="OU Target" measure="1" displayFolder="" measureGroup="HMM CMT Snapshot" count="0"/>
    <cacheHierarchy uniqueName="[Measures].[Plant % Achieved]" caption="Plant % Achieved" measure="1" displayFolder="" measureGroup="HMM CMT Snapshot" count="0"/>
    <cacheHierarchy uniqueName="[Measures].[Plant Target]" caption="Plant Target" measure="1" displayFolder="" measureGroup="HMM CMT Snapshot" count="0"/>
    <cacheHierarchy uniqueName="[Measures].[Value in Fiscal Y1]" caption="Value in Fiscal Y1" measure="1" displayFolder="" measureGroup="HMM CMT Snapshot" count="0"/>
    <cacheHierarchy uniqueName="[Measures].[Value in Fiscal Y2]" caption="Value in Fiscal Y2" measure="1" displayFolder="" measureGroup="HMM CMT Snapshot" count="0"/>
    <cacheHierarchy uniqueName="[Measures].[Current Hold Quantity, HiFi]" caption="Current Hold Quantity, HiFi" measure="1" displayFolder="" measureGroup="HiFi Holds" count="0"/>
    <cacheHierarchy uniqueName="[Measures].[DDS Holds, HiFi]" caption="DDS Holds, HiFi" measure="1" displayFolder="" measureGroup="HiFi Holds" count="0"/>
    <cacheHierarchy uniqueName="[Measures].[Max Hold Quantity, HiFi]" caption="Max Hold Quantity, HiFi" measure="1" displayFolder="" measureGroup="HiFi Holds" count="0"/>
    <cacheHierarchy uniqueName="[Measures].[Release Quantity, HiFi]" caption="Release Quantity, HiFi" measure="1" displayFolder="" measureGroup="HiFi Holds" count="0"/>
    <cacheHierarchy uniqueName="[Measures].[Row Count, HiFi]" caption="Row Count, HiFi" measure="1" displayFolder="" measureGroup="HiFi Holds" count="0"/>
    <cacheHierarchy uniqueName="[Measures].[UOM Count, HiFi]" caption="UOM Count, HiFi" measure="1" displayFolder="" measureGroup="HiFi Holds" count="0"/>
    <cacheHierarchy uniqueName="[Measures].[Destroy Quantity, HiFi]" caption="Destroy Quantity, HiFi" measure="1" displayFolder="" measureGroup="HiFi Holds" count="0"/>
    <cacheHierarchy uniqueName="[Measures].[Number of Observations, SOs]" caption="Number of Observations, SOs" measure="1" displayFolder="" measureGroup="Safety Observations" count="0"/>
    <cacheHierarchy uniqueName="[Measures].[% At Risk, Safety Observations]" caption="% At Risk, Safety Observations" measure="1" displayFolder="" measureGroup="Safety Observations" count="0"/>
    <cacheHierarchy uniqueName="[Measures].[Monthly Number of Observations, SOs]" caption="Monthly Number of Observations, SOs" measure="1" displayFolder="" measureGroup="Safety Observations" count="0"/>
    <cacheHierarchy uniqueName="[Measures].[Monthly Target, SO]" caption="Monthly Target, SO" measure="1" displayFolder="" measureGroup="Safety Observations" count="0"/>
    <cacheHierarchy uniqueName="[Measures].[Row Count, Eclips]" caption="Row Count, Eclips" measure="1" displayFolder="" measureGroup="Eclips" count="0"/>
    <cacheHierarchy uniqueName="[Measures].[Row Count, SAP Material]" caption="Row Count, SAP Material" measure="1" displayFolder="" measureGroup="SAP Material" count="0"/>
    <cacheHierarchy uniqueName="[Measures].[Server Count, Historian Servers]" caption="Server Count, Historian Servers" measure="1" displayFolder="" measureGroup="Historian Servers" count="0"/>
    <cacheHierarchy uniqueName="[Measures].[Change From Previous Year OEE, NonMQIS]" caption="Change From Previous Year OEE, NonMQIS" measure="1" displayFolder="" measureGroup="NonMQIS Gated Metrics" count="0"/>
    <cacheHierarchy uniqueName="[Measures].[Change From Previous Year System Performance (Time Based), NonMQIS]" caption="Change From Previous Year System Performance (Time Based), NonMQIS" measure="1" displayFolder="" measureGroup="NonMQIS Gated Metrics" count="0"/>
    <cacheHierarchy uniqueName="[Measures].[Change From Previous Year System Utilization (Time Based), NonMQIS]" caption="Change From Previous Year System Utilization (Time Based), NonMQIS" measure="1" displayFolder="" measureGroup="NonMQIS Gated Metrics" count="0"/>
    <cacheHierarchy uniqueName="[Measures].[Fully Productive Time (Hours), NonMQIS]" caption="Fully Productive Time (Hours), NonMQIS" measure="1" displayFolder="" measureGroup="NonMQIS Gated Metrics" count="0"/>
    <cacheHierarchy uniqueName="[Measures].[Fully Productive Time with Rate Loss (Hours), NonMQIS]" caption="Fully Productive Time with Rate Loss (Hours), NonMQIS" measure="1" displayFolder="" measureGroup="NonMQIS Gated Metrics" count="0"/>
    <cacheHierarchy uniqueName="[Measures].[Normal Production Capacity (Hours), NonMQIS]" caption="Normal Production Capacity (Hours), NonMQIS" measure="1" displayFolder="" measureGroup="NonMQIS Gated Metrics" count="0"/>
    <cacheHierarchy uniqueName="[Measures].[OEE, NonMQIS]" caption="OEE, NonMQIS" measure="1" displayFolder="" measureGroup="NonMQIS Gated Metrics" count="0"/>
    <cacheHierarchy uniqueName="[Measures].[Previous Year's OEE, NonMQIS]" caption="Previous Year's OEE, NonMQIS" measure="1" displayFolder="" measureGroup="NonMQIS Gated Metrics" count="0"/>
    <cacheHierarchy uniqueName="[Measures].[Previous Year's System Performance (Time Based), NonMQIS]" caption="Previous Year's System Performance (Time Based), NonMQIS" measure="1" displayFolder="" measureGroup="NonMQIS Gated Metrics" count="0"/>
    <cacheHierarchy uniqueName="[Measures].[Previous Year's System Utilization (Time Based), NonMQIS]" caption="Previous Year's System Utilization (Time Based), NonMQIS" measure="1" displayFolder="" measureGroup="NonMQIS Gated Metrics" count="0"/>
    <cacheHierarchy uniqueName="[Measures].[Production (Default UOM), NonMQIS]" caption="Production (Default UOM), NonMQIS" measure="1" displayFolder="" measureGroup="NonMQIS Gated Metrics" count="0"/>
    <cacheHierarchy uniqueName="[Measures].[Rate Loss (Default UOM/Hour)]" caption="Rate Loss (Default UOM/Hour)" measure="1" displayFolder="" measureGroup="NonMQIS Gated Metrics" count="0"/>
    <cacheHierarchy uniqueName="[Measures].[SDU Hours, NonMQIS]" caption="SDU Hours, NonMQIS" measure="1" displayFolder="" measureGroup="NonMQIS Gated Metrics" count="0"/>
    <cacheHierarchy uniqueName="[Measures].[System Performance (Time Based), NonMQIS]" caption="System Performance (Time Based), NonMQIS" measure="1" displayFolder="" measureGroup="NonMQIS Gated Metrics" count="0"/>
    <cacheHierarchy uniqueName="[Measures].[System Reliability (Time Based), NonMQIS]" caption="System Reliability (Time Based), NonMQIS" measure="1" displayFolder="" measureGroup="NonMQIS Gated Metrics" count="0"/>
    <cacheHierarchy uniqueName="[Measures].[System Utilization (Time Based), NonMQIS]" caption="System Utilization (Time Based), NonMQIS" measure="1" displayFolder="" measureGroup="NonMQIS Gated Metrics" count="0"/>
    <cacheHierarchy uniqueName="[Measures].[Target Capacity (Hours), NonMQIS]" caption="Target Capacity (Hours), NonMQIS" measure="1" displayFolder="" measureGroup="NonMQIS Gated Metrics" count="0"/>
    <cacheHierarchy uniqueName="[Measures].[Utilized Capacity (Hours), NonMQIS]" caption="Utilized Capacity (Hours), NonMQIS" measure="1" displayFolder="" measureGroup="NonMQIS Gated Metrics" count="0"/>
    <cacheHierarchy uniqueName="[Measures].[Fully Productive Time with Test Production (Hours), NonMQIS]" caption="Fully Productive Time with Test Production (Hours), NonMQIS" measure="1" displayFolder="" measureGroup="NonMQIS Gated Metrics" count="0"/>
    <cacheHierarchy uniqueName="[Measures].[Production (Actual + Test) (Default UOM), NonMQIS]" caption="Production (Actual + Test) (Default UOM), NonMQIS" measure="1" displayFolder="" measureGroup="NonMQIS Gated Metrics" count="0"/>
    <cacheHierarchy uniqueName="[Measures].[Test Production (Default UOM), NonMQIS]" caption="Test Production (Default UOM), NonMQIS" measure="1" displayFolder="" measureGroup="NonMQIS Gated Metrics" count="0"/>
    <cacheHierarchy uniqueName="[Measures].[Planned Run Time Losses (Hours), NonMQIS]" caption="Planned Run Time Losses (Hours), NonMQIS" measure="1" displayFolder="" measureGroup="NonMQIS Gated Metrics" count="0"/>
    <cacheHierarchy uniqueName="[Measures].[TSU (Hours), NonMQIS]" caption="TSU (Hours), NonMQIS" measure="1" displayFolder="" measureGroup="NonMQIS Gated Metrics" count="0"/>
    <cacheHierarchy uniqueName="[Measures].[Data Age (Hours)]" caption="Data Age (Hours)" measure="1" displayFolder="" measureGroup="FRESHNESS" count="0"/>
    <cacheHierarchy uniqueName="[Measures].[Data Age (Mins)]" caption="Data Age (Mins)" measure="1" displayFolder="" measureGroup="FRESHNESS" count="0"/>
    <cacheHierarchy uniqueName="[Measures].[Freshness Datetime (Central)]" caption="Freshness Datetime (Central)" measure="1" displayFolder="" measureGroup="FRESHNESS" count="0"/>
    <cacheHierarchy uniqueName="[Measures].[Change From Previous Year OEE, OEE Summary]" caption="Change From Previous Year OEE, OEE Summary" measure="1" displayFolder="" measureGroup="OEE Summary" count="0"/>
    <cacheHierarchy uniqueName="[Measures].[OEE, OEE Summary]" caption="OEE, OEE Summary" measure="1" displayFolder="" measureGroup="OEE Summary" count="0"/>
    <cacheHierarchy uniqueName="[Measures].[Previous Year's OEE, OEE Summary]" caption="Previous Year's OEE, OEE Summary" measure="1" displayFolder="" measureGroup="OEE Summary" count="0"/>
    <cacheHierarchy uniqueName="[Measures].[Open CAPAs, GSTEMS CAPA]" caption="Open CAPAs, GSTEMS CAPA" measure="1" displayFolder="" measureGroup="GSTEMS CAPA" count="0"/>
    <cacheHierarchy uniqueName="[Measures].[Past Due CAPAs, GSTEMS CAPA]" caption="Past Due CAPAs, GSTEMS CAPA" measure="1" displayFolder="" measureGroup="GSTEMS CAPA" count="0"/>
    <cacheHierarchy uniqueName="[Measures].[Line Cost of Item Used, Maximo]" caption="Line Cost of Item Used, Maximo" measure="1" displayFolder="" measureGroup="Maximo Storeroom Material Transaction" count="0"/>
    <cacheHierarchy uniqueName="[Measures].[Quantity of Items Used, Maximo]" caption="Quantity of Items Used, Maximo" measure="1" displayFolder="" measureGroup="Maximo Storeroom Material Transaction" count="0"/>
    <cacheHierarchy uniqueName="[Measures].[Storeroom No Location-Asset Spend, Maximo]" caption="Storeroom No Location-Asset Spend, Maximo" measure="1" displayFolder="Storeroom Unmanaged Spend" measureGroup="Maximo Storeroom Material Transaction" count="0"/>
    <cacheHierarchy uniqueName="[Measures].[Storeroom Wrong Cost Element Spend, Maximo]" caption="Storeroom Wrong Cost Element Spend, Maximo" measure="1" displayFolder="Storeroom Unmanaged Spend" measureGroup="Maximo Storeroom Material Transaction" count="0"/>
    <cacheHierarchy uniqueName="[Measures].[Total CM Storeroom Line Cost, Maximo]" caption="Total CM Storeroom Line Cost, Maximo" measure="1" displayFolder="Storeroom Cost Work Type Spend" measureGroup="Maximo Storeroom Material Transaction" count="0"/>
    <cacheHierarchy uniqueName="[Measures].[Total Non PO Storeroom Line Cost, Maximo]" caption="Total Non PO Storeroom Line Cost, Maximo" measure="1" displayFolder="Storeroom Cost Work Type Spend" measureGroup="Maximo Storeroom Material Transaction" count="0"/>
    <cacheHierarchy uniqueName="[Measures].[Total PM Storeroom Line Cost, Maximo]" caption="Total PM Storeroom Line Cost, Maximo" measure="1" displayFolder="Storeroom Cost Work Type Spend" measureGroup="Maximo Storeroom Material Transaction" count="0"/>
    <cacheHierarchy uniqueName="[Measures].[Total RM Storeroom Line Cost, Maximo]" caption="Total RM Storeroom Line Cost, Maximo" measure="1" displayFolder="Storeroom Cost Work Type Spend" measureGroup="Maximo Storeroom Material Transaction" count="0"/>
    <cacheHierarchy uniqueName="[Measures].[Total Storeroom Unmanaged Spend, Maximo]" caption="Total Storeroom Unmanaged Spend, Maximo" measure="1" displayFolder="Storeroom Unmanaged Spend" measureGroup="Maximo Storeroom Material Transaction" count="0"/>
    <cacheHierarchy uniqueName="[Measures].[WO Actual Line Cost of Item Used, Maximo]" caption="WO Actual Line Cost of Item Used, Maximo" measure="1" displayFolder="Closed WO Storeroom Details" measureGroup="Maximo Storeroom Material Transaction" count="0"/>
    <cacheHierarchy uniqueName="[Measures].[WO Actual Quantity of Item Used, Maximo]" caption="WO Actual Quantity of Item Used, Maximo" measure="1" displayFolder="Closed WO Storeroom Details" measureGroup="Maximo Storeroom Material Transaction" count="0"/>
    <cacheHierarchy uniqueName="[Measures].[Closed WO Planned Material Line Cost, Maximo]" caption="Closed WO Planned Material Line Cost, Maximo" measure="1" displayFolder="Closed WO Planned Material Details" measureGroup="Maximo Work Order Planned Material" count="0"/>
    <cacheHierarchy uniqueName="[Measures].[Closed WO Planned Material Quantity, Maximo]" caption="Closed WO Planned Material Quantity, Maximo" measure="1" displayFolder="Closed WO Planned Material Details" measureGroup="Maximo Work Order Planned Material" count="0"/>
    <cacheHierarchy uniqueName="[Measures].[Open WO Planned Material Line Cost, Maximo]" caption="Open WO Planned Material Line Cost, Maximo" measure="1" displayFolder="Open WO Planned Material Details" measureGroup="Maximo Work Order Planned Material" count="0"/>
    <cacheHierarchy uniqueName="[Measures].[Open WO Planned Material Quantity, Maximo]" caption="Open WO Planned Material Quantity, Maximo" measure="1" displayFolder="Open WO Planned Material Details" measureGroup="Maximo Work Order Planned Material" count="0"/>
    <cacheHierarchy uniqueName="[Measures].[PSIFs]" caption="PSIFs" measure="1" displayFolder="" measureGroup="Human Safety Incidents" count="0"/>
    <cacheHierarchy uniqueName="[Measures].[SIFs]" caption="SIFs" measure="1" displayFolder="" measureGroup="Human Safety Incidents" count="0"/>
    <cacheHierarchy uniqueName="[Measures].[PSIFs, YTD]" caption="PSIFs, YTD" measure="1" displayFolder="" measureGroup="Human Safety Incidents" count="0"/>
    <cacheHierarchy uniqueName="[Measures].[SIFs, YTD]" caption="SIFs, YTD" measure="1" displayFolder="" measureGroup="Human Safety Incidents" count="0"/>
    <cacheHierarchy uniqueName="[Measures].[Near Miss]" caption="Near Miss" measure="1" displayFolder="" measureGroup="Human Safety Incidents" count="0"/>
    <cacheHierarchy uniqueName="[Measures].[sReportables]" caption="sReportables" measure="1" displayFolder="" measureGroup="Human Safety Incidents" count="0"/>
    <cacheHierarchy uniqueName="[Measures].[sReportables, YTD]" caption="sReportables, YTD" measure="1" displayFolder="" measureGroup="Human Safety Incidents" count="0"/>
    <cacheHierarchy uniqueName="[Measures].[sReportables, YTD YOY]" caption="sReportables, YTD YOY" measure="1" displayFolder="" measureGroup="Human Safety Incidents" count="0"/>
    <cacheHierarchy uniqueName="[Measures].[Predicted QTD SP Lower Limit, Glidepath]" caption="Predicted QTD SP Lower Limit, Glidepath" measure="1" displayFolder="" measureGroup="Glidepath Predictive Analytics" count="0"/>
    <cacheHierarchy uniqueName="[Measures].[Predicted QTD SP Success %, Glidepath]" caption="Predicted QTD SP Success %, Glidepath" measure="1" displayFolder="" measureGroup="Glidepath Predictive Analytics" count="0"/>
    <cacheHierarchy uniqueName="[Measures].[Predicted QTD SP Upper Limit, Glidepath]" caption="Predicted QTD SP Upper Limit, Glidepath" measure="1" displayFolder="" measureGroup="Glidepath Predictive Analytics" count="0"/>
    <cacheHierarchy uniqueName="[Measures].[Predicted QTD SP, Glidepath]" caption="Predicted QTD SP, Glidepath" measure="1" displayFolder="" measureGroup="Glidepath Predictive Analytics" count="0"/>
    <cacheHierarchy uniqueName="[Measures].[Predicted QTD SRE Lower Limit, Glidepath]" caption="Predicted QTD SRE Lower Limit, Glidepath" measure="1" displayFolder="" measureGroup="Glidepath Predictive Analytics" count="0"/>
    <cacheHierarchy uniqueName="[Measures].[Predicted QTD SRE Success %, Glidepath]" caption="Predicted QTD SRE Success %, Glidepath" measure="1" displayFolder="" measureGroup="Glidepath Predictive Analytics" count="0"/>
    <cacheHierarchy uniqueName="[Measures].[Predicted QTD SRE Upper Limit, Glidepath]" caption="Predicted QTD SRE Upper Limit, Glidepath" measure="1" displayFolder="" measureGroup="Glidepath Predictive Analytics" count="0"/>
    <cacheHierarchy uniqueName="[Measures].[Predicted QTD SRE, Glidepath]" caption="Predicted QTD SRE, Glidepath" measure="1" displayFolder="" measureGroup="Glidepath Predictive Analytics" count="0"/>
    <cacheHierarchy uniqueName="[Measures].[Predicted QTD SU Lower Limit, Glidepath]" caption="Predicted QTD SU Lower Limit, Glidepath" measure="1" displayFolder="" measureGroup="Glidepath Predictive Analytics" count="0"/>
    <cacheHierarchy uniqueName="[Measures].[Predicted QTD SU Success %, Glidepath]" caption="Predicted QTD SU Success %, Glidepath" measure="1" displayFolder="" measureGroup="Glidepath Predictive Analytics" count="0"/>
    <cacheHierarchy uniqueName="[Measures].[Predicted QTD SU Upper Limit, Glidepath]" caption="Predicted QTD SU Upper Limit, Glidepath" measure="1" displayFolder="" measureGroup="Glidepath Predictive Analytics" count="0"/>
    <cacheHierarchy uniqueName="[Measures].[Predicted QTD SU, Glidepath]" caption="Predicted QTD SU, Glidepath" measure="1" displayFolder="" measureGroup="Glidepath Predictive Analytics" count="0"/>
    <cacheHierarchy uniqueName="[Measures].[Predicted SP Lower Limit, Glidepath]" caption="Predicted SP Lower Limit, Glidepath" measure="1" displayFolder="" measureGroup="Glidepath Predictive Analytics" count="0"/>
    <cacheHierarchy uniqueName="[Measures].[Predicted SP Upper Limit, Glidepath]" caption="Predicted SP Upper Limit, Glidepath" measure="1" displayFolder="" measureGroup="Glidepath Predictive Analytics" count="0"/>
    <cacheHierarchy uniqueName="[Measures].[Predicted SP, Glidepath]" caption="Predicted SP, Glidepath" measure="1" displayFolder="" measureGroup="Glidepath Predictive Analytics" count="0"/>
    <cacheHierarchy uniqueName="[Measures].[Predicted SRE Lower Limit, Glidepath]" caption="Predicted SRE Lower Limit, Glidepath" measure="1" displayFolder="" measureGroup="Glidepath Predictive Analytics" count="0"/>
    <cacheHierarchy uniqueName="[Measures].[Predicted SRE Upper Limit, Glidepath]" caption="Predicted SRE Upper Limit, Glidepath" measure="1" displayFolder="" measureGroup="Glidepath Predictive Analytics" count="0"/>
    <cacheHierarchy uniqueName="[Measures].[Predicted SRE, Glidepath]" caption="Predicted SRE, Glidepath" measure="1" displayFolder="" measureGroup="Glidepath Predictive Analytics" count="0"/>
    <cacheHierarchy uniqueName="[Measures].[Predicted YTD SU Lower Limit, Glidepath]" caption="Predicted YTD SU Lower Limit, Glidepath" measure="1" displayFolder="" measureGroup="Glidepath Predictive Analytics" count="0"/>
    <cacheHierarchy uniqueName="[Measures].[Predicted YTD SU Success %, Glidepath]" caption="Predicted YTD SU Success %, Glidepath" measure="1" displayFolder="" measureGroup="Glidepath Predictive Analytics" count="0"/>
    <cacheHierarchy uniqueName="[Measures].[Predicted YTD SU Upper Limit, Glidepath]" caption="Predicted YTD SU Upper Limit, Glidepath" measure="1" displayFolder="" measureGroup="Glidepath Predictive Analytics" count="0"/>
    <cacheHierarchy uniqueName="[Measures].[Predicted YTD SU, Glidepath]" caption="Predicted YTD SU, Glidepath" measure="1" displayFolder="" measureGroup="Glidepath Predictive Analytics" count="0"/>
    <cacheHierarchy uniqueName="[Measures].[QTD System Performance, Glidepath]" caption="QTD System Performance, Glidepath" measure="1" displayFolder="" measureGroup="Glidepath Predictive Analytics" count="0"/>
    <cacheHierarchy uniqueName="[Measures].[QTD System Reliability, Glidepath]" caption="QTD System Reliability, Glidepath" measure="1" displayFolder="" measureGroup="Glidepath Predictive Analytics" count="0"/>
    <cacheHierarchy uniqueName="[Measures].[QTD System Utilization, Glidepath]" caption="QTD System Utilization, Glidepath" measure="1" displayFolder="" measureGroup="Glidepath Predictive Analytics" count="0"/>
    <cacheHierarchy uniqueName="[Measures].[Row Count, Glidepath Predictive Analytics]" caption="Row Count, Glidepath Predictive Analytics" measure="1" displayFolder="" measureGroup="Glidepath Predictive Analytics" count="0"/>
    <cacheHierarchy uniqueName="[Measures].[YTD System Utilization, Glidepath]" caption="YTD System Utilization, Glidepath" measure="1" displayFolder="" measureGroup="Glidepath Predictive Analytics" count="0"/>
    <cacheHierarchy uniqueName="[Measures].[Abs Avg Target vs Conversion Loss, Glidepath]" caption="Abs Avg Target vs Conversion Loss, Glidepath" measure="1" displayFolder="" measureGroup="Glidepath Target" count="0"/>
    <cacheHierarchy uniqueName="[Measures].[Abs Avg Target vs Planned Downtime, Glidepath]" caption="Abs Avg Target vs Planned Downtime, Glidepath" measure="1" displayFolder="" measureGroup="Glidepath Target" count="0"/>
    <cacheHierarchy uniqueName="[Measures].[Abs Avg Target vs Slow Running, Glidepath]" caption="Abs Avg Target vs Slow Running, Glidepath" measure="1" displayFolder="" measureGroup="Glidepath Target" count="0"/>
    <cacheHierarchy uniqueName="[Measures].[Abs Avg Target vs SP, Glidepath]" caption="Abs Avg Target vs SP, Glidepath" measure="1" displayFolder="" measureGroup="Glidepath Target" count="0"/>
    <cacheHierarchy uniqueName="[Measures].[Abs Avg Target vs SRE, Glidepath]" caption="Abs Avg Target vs SRE, Glidepath" measure="1" displayFolder="" measureGroup="Glidepath Target" count="0"/>
    <cacheHierarchy uniqueName="[Measures].[Abs Avg Target vs SU, Glidepath]" caption="Abs Avg Target vs SU, Glidepath" measure="1" displayFolder="" measureGroup="Glidepath Target" count="0"/>
    <cacheHierarchy uniqueName="[Measures].[Abs Avg Target vs Unplanned Downtime, Glidepath]" caption="Abs Avg Target vs Unplanned Downtime, Glidepath" measure="1" displayFolder="" measureGroup="Glidepath Target" count="0"/>
    <cacheHierarchy uniqueName="[Measures].[Avg Conversion Loss Target, Glidepath]" caption="Avg Conversion Loss Target, Glidepath" measure="1" displayFolder="" measureGroup="Glidepath Target" count="0"/>
    <cacheHierarchy uniqueName="[Measures].[Avg Planned Downtime Target, Glidepath]" caption="Avg Planned Downtime Target, Glidepath" measure="1" displayFolder="" measureGroup="Glidepath Target" count="0"/>
    <cacheHierarchy uniqueName="[Measures].[Avg Slow Running Target, Glidepath]" caption="Avg Slow Running Target, Glidepath" measure="1" displayFolder="" measureGroup="Glidepath Target" count="0"/>
    <cacheHierarchy uniqueName="[Measures].[Avg SP Target (Last Year), Glidepath]" caption="Avg SP Target (Last Year), Glidepath" measure="1" displayFolder="" measureGroup="Glidepath Target" count="0"/>
    <cacheHierarchy uniqueName="[Measures].[Avg SP Target, Glidepath]" caption="Avg SP Target, Glidepath" measure="1" displayFolder="" measureGroup="Glidepath Target" count="0"/>
    <cacheHierarchy uniqueName="[Measures].[Avg SRE Target (Last Year), Glidepath]" caption="Avg SRE Target (Last Year), Glidepath" measure="1" displayFolder="" measureGroup="Glidepath Target" count="0"/>
    <cacheHierarchy uniqueName="[Measures].[Avg SRE Target, Glidepath]" caption="Avg SRE Target, Glidepath" measure="1" displayFolder="" measureGroup="Glidepath Target" count="0"/>
    <cacheHierarchy uniqueName="[Measures].[Avg SU Target (Last Year), Glidepath]" caption="Avg SU Target (Last Year), Glidepath" measure="1" displayFolder="" measureGroup="Glidepath Target" count="0"/>
    <cacheHierarchy uniqueName="[Measures].[Avg SU Target, Glidepath]" caption="Avg SU Target, Glidepath" measure="1" displayFolder="" measureGroup="Glidepath Target" count="0"/>
    <cacheHierarchy uniqueName="[Measures].[Avg Target vs Conversion Loss, Glidepath]" caption="Avg Target vs Conversion Loss, Glidepath" measure="1" displayFolder="" measureGroup="Glidepath Target" count="0"/>
    <cacheHierarchy uniqueName="[Measures].[Avg Target vs Planned Downtime, Glidepath]" caption="Avg Target vs Planned Downtime, Glidepath" measure="1" displayFolder="" measureGroup="Glidepath Target" count="0"/>
    <cacheHierarchy uniqueName="[Measures].[Avg Target vs Slow Running, Glidepath]" caption="Avg Target vs Slow Running, Glidepath" measure="1" displayFolder="" measureGroup="Glidepath Target" count="0"/>
    <cacheHierarchy uniqueName="[Measures].[Avg Target vs SP, Glidepath]" caption="Avg Target vs SP, Glidepath" measure="1" displayFolder="" measureGroup="Glidepath Target" count="0"/>
    <cacheHierarchy uniqueName="[Measures].[Avg Target vs SRE, Glidepath]" caption="Avg Target vs SRE, Glidepath" measure="1" displayFolder="" measureGroup="Glidepath Target" count="0"/>
    <cacheHierarchy uniqueName="[Measures].[Avg Target vs SU, Glidepath]" caption="Avg Target vs SU, Glidepath" measure="1" displayFolder="" measureGroup="Glidepath Target" count="0"/>
    <cacheHierarchy uniqueName="[Measures].[Avg Target vs Unplanned Downtime, Glidepath]" caption="Avg Target vs Unplanned Downtime, Glidepath" measure="1" displayFolder="" measureGroup="Glidepath Target" count="0"/>
    <cacheHierarchy uniqueName="[Measures].[Avg Unplanned Downtime Target, Glidepath]" caption="Avg Unplanned Downtime Target, Glidepath" measure="1" displayFolder="" measureGroup="Glidepath Target" count="0"/>
    <cacheHierarchy uniqueName="[Measures].[Row Count, Glidepath]" caption="Row Count, Glidepath" measure="1" displayFolder="" measureGroup="Glidepath Target" count="0"/>
    <cacheHierarchy uniqueName="[Measures].[Audit Point Sum, iCAT Audit Findings]" caption="Audit Point Sum, iCAT Audit Findings" measure="1" displayFolder="" measureGroup="iCAT Audit Findings" count="0"/>
    <cacheHierarchy uniqueName="[Measures].[Days To Complete CA, iCAT Audit Findings]" caption="Days To Complete CA, iCAT Audit Findings" measure="1" displayFolder="" measureGroup="iCAT Audit Findings" count="0"/>
    <cacheHierarchy uniqueName="[Measures].[Days Until Audit Is Due, iCAT Audit Findings]" caption="Days Until Audit Is Due, iCAT Audit Findings" measure="1" displayFolder="" measureGroup="iCAT Audit Findings" count="0"/>
    <cacheHierarchy uniqueName="[Measures].[Days Until Finding Is Due, iCAT Audit Findings]" caption="Days Until Finding Is Due, iCAT Audit Findings" measure="1" displayFolder="" measureGroup="iCAT Audit Findings" count="0"/>
    <cacheHierarchy uniqueName="[Measures].[FSRA Points, iCAT Audit Findings]" caption="FSRA Points, iCAT Audit Findings" measure="1" displayFolder="" measureGroup="iCAT Audit Findings" count="0"/>
    <cacheHierarchy uniqueName="[Measures].[LOHC, iCAT Audit Findings]" caption="LOHC, iCAT Audit Findings" measure="1" displayFolder="" measureGroup="iCAT Audit Findings" count="0"/>
    <cacheHierarchy uniqueName="[Measures].[Overdue Days, iCAT Audit Findings]" caption="Overdue Days, iCAT Audit Findings" measure="1" displayFolder="" measureGroup="iCAT Audit Findings" count="0"/>
    <cacheHierarchy uniqueName="[Measures].[Row Count, iCAT Audit Findings]" caption="Row Count, iCAT Audit Findings" measure="1" displayFolder="Details" measureGroup="iCAT Audit Findings" count="0"/>
    <cacheHierarchy uniqueName="[Measures].[Total Regular Hours, Maximo]" caption="Total Regular Hours, Maximo" measure="1" displayFolder="Workbrain" measureGroup="Maximo Work Order Actual Labor" count="0"/>
    <cacheHierarchy uniqueName="[Measures].[WO Actual Labor Cost, Maximo]" caption="WO Actual Labor Cost, Maximo" measure="1" displayFolder="" measureGroup="Maximo Work Order Actual Labor" count="0"/>
    <cacheHierarchy uniqueName="[Measures].[WO Actual Labor Hour, Maximo]" caption="WO Actual Labor Hour, Maximo" measure="1" displayFolder="" measureGroup="Maximo Work Order Actual Labor" count="0"/>
    <cacheHierarchy uniqueName="[Measures].[Work Order Utilization, Maximo]" caption="Work Order Utilization, Maximo" measure="1" displayFolder="Workbrain" measureGroup="Maximo Work Order Actual Labor" count="0"/>
    <cacheHierarchy uniqueName="[Measures].[Closed WO Planned Labor Cost, Maximo]" caption="Closed WO Planned Labor Cost, Maximo" measure="1" displayFolder="Closed WO Planned Labor Details" measureGroup="Maximo Work Order Planned Labor" count="0"/>
    <cacheHierarchy uniqueName="[Measures].[Closed WO Planned Labor Hour, Maximo]" caption="Closed WO Planned Labor Hour, Maximo" measure="1" displayFolder="Closed WO Planned Labor Details" measureGroup="Maximo Work Order Planned Labor" count="0"/>
    <cacheHierarchy uniqueName="[Measures].[Closed WO Planned Labor Quantity, Maximo]" caption="Closed WO Planned Labor Quantity, Maximo" measure="1" displayFolder="Closed WO Planned Labor Details" measureGroup="Maximo Work Order Planned Labor" count="0"/>
    <cacheHierarchy uniqueName="[Measures].[Open WO Planned Labor Cost, Maximo]" caption="Open WO Planned Labor Cost, Maximo" measure="1" displayFolder="Open WO Planned Labor Details" measureGroup="Maximo Work Order Planned Labor" count="0"/>
    <cacheHierarchy uniqueName="[Measures].[Open WO Planned Labor Hour, Maximo]" caption="Open WO Planned Labor Hour, Maximo" measure="1" displayFolder="Open WO Planned Labor Details" measureGroup="Maximo Work Order Planned Labor" count="0"/>
    <cacheHierarchy uniqueName="[Measures].[Open WO Planned Labor Quantity, Maximo]" caption="Open WO Planned Labor Quantity, Maximo" measure="1" displayFolder="Open WO Planned Labor Details" measureGroup="Maximo Work Order Planned Labor" count="0"/>
    <cacheHierarchy uniqueName="[Measures].[Total Worked Hours, Workbrain]" caption="Total Worked Hours, Workbrain" measure="1" displayFolder="" measureGroup="Workbrain" count="0"/>
    <cacheHierarchy uniqueName="[Measures].[Total Assets without GL Account, Maximo]" caption="Total Assets without GL Account, Maximo" measure="1" displayFolder="Count of Assets" measureGroup="Maximo Hierarchy Measures" count="0"/>
    <cacheHierarchy uniqueName="[Measures].[Total Assets without Location, Maximo]" caption="Total Assets without Location, Maximo" measure="1" displayFolder="Count of Assets" measureGroup="Maximo Hierarchy Measures" count="0"/>
    <cacheHierarchy uniqueName="[Measures].[Total Assets without Ranking, Maximo]" caption="Total Assets without Ranking, Maximo" measure="1" displayFolder="Count of Assets" measureGroup="Maximo Hierarchy Measures" count="0"/>
    <cacheHierarchy uniqueName="[Measures].[Total Assets, Maximo]" caption="Total Assets, Maximo" measure="1" displayFolder="Count of Assets" measureGroup="Maximo Hierarchy Measures" count="0"/>
    <cacheHierarchy uniqueName="[Measures].[Total Last Level Location without Assets, Maximo]" caption="Total Last Level Location without Assets, Maximo" measure="1" displayFolder="Count of Locations" measureGroup="Maximo Hierarchy Measures" count="0"/>
    <cacheHierarchy uniqueName="[Measures].[Total Locations Not Following Hierarchy Sequence, Maximo]" caption="Total Locations Not Following Hierarchy Sequence, Maximo" measure="1" displayFolder="Count of Locations" measureGroup="Maximo Hierarchy Measures" count="0"/>
    <cacheHierarchy uniqueName="[Measures].[Total Locations with Active PM Attached, Maximo]" caption="Total Locations with Active PM Attached, Maximo" measure="1" displayFolder="Count of Locations" measureGroup="Maximo Hierarchy Measures" count="0"/>
    <cacheHierarchy uniqueName="[Measures].[Total Locations with GL Account, Maximo]" caption="Total Locations with GL Account, Maximo" measure="1" displayFolder="Count of Locations" measureGroup="Maximo Hierarchy Measures" count="0"/>
    <cacheHierarchy uniqueName="[Measures].[Total Locations, Maximo]" caption="Total Locations, Maximo" measure="1" displayFolder="Count of Locations" measureGroup="Maximo Hierarchy Measures" count="0"/>
    <cacheHierarchy uniqueName="[Measures].[Total Top Level Location with Assets, Maximo]" caption="Total Top Level Location with Assets, Maximo" measure="1" displayFolder="Count of Locations" measureGroup="Maximo Hierarchy Measures" count="0"/>
    <cacheHierarchy uniqueName="[Measures].[Total Last level Location without Assets and without GL]" caption="Total Last level Location without Assets and without GL" measure="1" displayFolder="Count of Locations" measureGroup="Maximo Hierarchy Measures" count="0"/>
    <cacheHierarchy uniqueName="[Measures].[Total Last level Location without Assets but with GL]" caption="Total Last level Location without Assets but with GL" measure="1" displayFolder="Count of Locations" measureGroup="Maximo Hierarchy Measures" count="0"/>
    <cacheHierarchy uniqueName="[Measures].[Total Items, Maximo]" caption="Total Items, Maximo" measure="1" displayFolder="" measureGroup="Maximo Inventory Measures" count="0"/>
    <cacheHierarchy uniqueName="[Measures].[Total Job Plan Labor Hours, Maximo]" caption="Total Job Plan Labor Hours, Maximo" measure="1" displayFolder="" measureGroup="Maximo Job Plan Duration Measures" count="0"/>
    <cacheHierarchy uniqueName="[Measures].[Total Job Plan Labor Quantity, Maximo]" caption="Total Job Plan Labor Quantity, Maximo" measure="1" displayFolder="" measureGroup="Maximo Job Plan Duration Measures" count="0"/>
    <cacheHierarchy uniqueName="[Measures].[Percent of Job Plans with Items Planned, Maximo]" caption="Percent of Job Plans with Items Planned, Maximo" measure="1" displayFolder="Job Plans with Item" measureGroup="Maximo Job Plan Item Measures" count="0"/>
    <cacheHierarchy uniqueName="[Measures].[Quantity of Item Attached to Job Plan, Maximo]" caption="Quantity of Item Attached to Job Plan, Maximo" measure="1" displayFolder="" measureGroup="Maximo Job Plan Item Measures" count="0"/>
    <cacheHierarchy uniqueName="[Measures].[Total Active Job Plans with Items Planned, Maximo]" caption="Total Active Job Plans with Items Planned, Maximo" measure="1" displayFolder="Job Plans with Item" measureGroup="Maximo Job Plan Item Measures" count="0"/>
    <cacheHierarchy uniqueName="[Measures].[Total Job Plans with Items Planned, Maximo]" caption="Total Job Plans with Items Planned, Maximo" measure="1" displayFolder="Job Plans with Item" measureGroup="Maximo Job Plan Item Measures" count="0"/>
    <cacheHierarchy uniqueName="[Measures].[Percent Assets with Active Job Plan, Maximo]" caption="Percent Assets with Active Job Plan, Maximo" measure="1" displayFolder="Assets with Job Plan" measureGroup="Maximo Job Plan Measures" count="0"/>
    <cacheHierarchy uniqueName="[Measures].[Total Active Job Plan to Asset, Maximo]" caption="Total Active Job Plan to Asset, Maximo" measure="1" displayFolder="Count of Job Plan to Assets" measureGroup="Maximo Job Plan Measures" count="0"/>
    <cacheHierarchy uniqueName="[Measures].[Total Assets with Active Job Plan, Maximo]" caption="Total Assets with Active Job Plan, Maximo" measure="1" displayFolder="Assets with Job Plan" measureGroup="Maximo Job Plan Measures" count="0"/>
    <cacheHierarchy uniqueName="[Measures].[Total Job Plan to Asset, Maximo]" caption="Total Job Plan to Asset, Maximo" measure="1" displayFolder="Count of Job Plan to Assets" measureGroup="Maximo Job Plan Measures" count="0"/>
    <cacheHierarchy uniqueName="[Measures].[Total Job Plan without PM or Route, Maximo]" caption="Total Job Plan without PM or Route, Maximo" measure="1" displayFolder="Count of Job Plan" measureGroup="Maximo Job Plan Measures" count="0"/>
    <cacheHierarchy uniqueName="[Measures].[Total Job Plan, Maximo]" caption="Total Job Plan, Maximo" measure="1" displayFolder="Count of Job Plan" measureGroup="Maximo Job Plan Measures" count="0"/>
    <cacheHierarchy uniqueName="[Measures].[Total Job Plan without Assets and Location, Maximo]" caption="Total Job Plan without Assets and Location, Maximo" measure="1" displayFolder="Count of Job Plan" measureGroup="Maximo Job Plan Measures" count="0"/>
    <cacheHierarchy uniqueName="[Measures].[Percent Assets with Active Maintenance Plan, Maximo]" caption="Percent Assets with Active Maintenance Plan, Maximo" measure="1" displayFolder="Assets with PM" measureGroup="Maximo PM Measures" count="0"/>
    <cacheHierarchy uniqueName="[Measures].[Percent Assets with Active PM, Maximo]" caption="Percent Assets with Active PM, Maximo" measure="1" displayFolder="Assets with PM" measureGroup="Maximo PM Measures" count="0"/>
    <cacheHierarchy uniqueName="[Measures].[Total Active Maintenance Plan to Asset, Maximo]" caption="Total Active Maintenance Plan to Asset, Maximo" measure="1" displayFolder="Count of PM to Assets" measureGroup="Maximo PM Measures" count="0"/>
    <cacheHierarchy uniqueName="[Measures].[Total Active PM to Asset, Maximo]" caption="Total Active PM to Asset, Maximo" measure="1" displayFolder="Count of PM to Assets" measureGroup="Maximo PM Measures" count="0"/>
    <cacheHierarchy uniqueName="[Measures].[Total Assets with Active Maintenance Plan, Maximo]" caption="Total Assets with Active Maintenance Plan, Maximo" measure="1" displayFolder="Assets with PM" measureGroup="Maximo PM Measures" count="0"/>
    <cacheHierarchy uniqueName="[Measures].[Total Assets with Active PM, Maximo]" caption="Total Assets with Active PM, Maximo" measure="1" displayFolder="Assets with PM" measureGroup="Maximo PM Measures" count="0"/>
    <cacheHierarchy uniqueName="[Measures].[Total Maintenance Plan to Asset, Maximo]" caption="Total Maintenance Plan to Asset, Maximo" measure="1" displayFolder="Count of PM to Assets" measureGroup="Maximo PM Measures" count="0"/>
    <cacheHierarchy uniqueName="[Measures].[Total PM to Asset, Maximo]" caption="Total PM to Asset, Maximo" measure="1" displayFolder="Count of PM to Assets" measureGroup="Maximo PM Measures" count="0"/>
    <cacheHierarchy uniqueName="[Measures].[Total PM with Maintenance Plan, Maximo]" caption="Total PM with Maintenance Plan, Maximo" measure="1" displayFolder="Count of PM" measureGroup="Maximo PM Measures" count="0"/>
    <cacheHierarchy uniqueName="[Measures].[Total PM, Maximo]" caption="Total PM, Maximo" measure="1" displayFolder="Count of PM" measureGroup="Maximo PM Measures" count="0"/>
    <cacheHierarchy uniqueName="[Measures].[Total PM without Assets and Location, Maximo]" caption="Total PM without Assets and Location, Maximo" measure="1" displayFolder="Count of PM" measureGroup="Maximo PM Measures" count="0"/>
    <cacheHierarchy uniqueName="[Measures].[Total PO Line Cost, Maximo]" caption="Total PO Line Cost, Maximo" measure="1" displayFolder="" measureGroup="Maximo Purchase Order Measures" count="0"/>
    <cacheHierarchy uniqueName="[Measures].[Percent Assets with Spare Parts, Maximo]" caption="Percent Assets with Spare Parts, Maximo" measure="1" displayFolder="Assets with Spare Parts" measureGroup="Maximo Spare Part Measures" count="0"/>
    <cacheHierarchy uniqueName="[Measures].[Quantity SP Attached to Asset, Maximo]" caption="Quantity SP Attached to Asset, Maximo" measure="1" displayFolder="" measureGroup="Maximo Spare Part Measures" count="0"/>
    <cacheHierarchy uniqueName="[Measures].[Quantity SP Issued to Asset, Maximo]" caption="Quantity SP Issued to Asset, Maximo" measure="1" displayFolder="" measureGroup="Maximo Spare Part Measures" count="0"/>
    <cacheHierarchy uniqueName="[Measures].[Total Assets with Spare Parts, Maximo]" caption="Total Assets with Spare Parts, Maximo" measure="1" displayFolder="Assets with Spare Parts" measureGroup="Maximo Spare Part Measures" count="0"/>
    <cacheHierarchy uniqueName="[Measures].[Total Item Attached, Maximo]" caption="Total Item Attached, Maximo" measure="1" displayFolder="" measureGroup="Maximo Spare Part Measures" count="0"/>
    <cacheHierarchy uniqueName="[Measures].[% No Work Type Cost by Supervisor-Location-Asset, Maximo]" caption="% No Work Type Cost by Supervisor-Location-Asset, Maximo" measure="1" displayFolder="Cost Work Type Spend" measureGroup="Maximo Work Orders Measures" count="0"/>
    <cacheHierarchy uniqueName="[Measures].[%CM Cost by Site, Maximo]" caption="%CM Cost by Site, Maximo" measure="1" displayFolder="Cost Work Type Spend" measureGroup="Maximo Work Orders Measures" count="0"/>
    <cacheHierarchy uniqueName="[Measures].[%CM Cost by Supervisor-Location-Asset, Maximo]" caption="%CM Cost by Supervisor-Location-Asset, Maximo" measure="1" displayFolder="Cost Work Type Spend" measureGroup="Maximo Work Orders Measures" count="0"/>
    <cacheHierarchy uniqueName="[Measures].[%No Work Type Cost by Site, Maximo]" caption="%No Work Type Cost by Site, Maximo" measure="1" displayFolder="Cost Work Type Spend" measureGroup="Maximo Work Orders Measures" count="0"/>
    <cacheHierarchy uniqueName="[Measures].[%PM Cost by Site, Maximo]" caption="%PM Cost by Site, Maximo" measure="1" displayFolder="Cost Work Type Spend" measureGroup="Maximo Work Orders Measures" count="0"/>
    <cacheHierarchy uniqueName="[Measures].[%PM Cost by Supervisor-Location-Asset, Maximo]" caption="%PM Cost by Supervisor-Location-Asset, Maximo" measure="1" displayFolder="Cost Work Type Spend" measureGroup="Maximo Work Orders Measures" count="0"/>
    <cacheHierarchy uniqueName="[Measures].[%RM Cost by Site, Maximo]" caption="%RM Cost by Site, Maximo" measure="1" displayFolder="Cost Work Type Spend" measureGroup="Maximo Work Orders Measures" count="0"/>
    <cacheHierarchy uniqueName="[Measures].[%RM Cost by Supervisor-Location-Asset, Maximo]" caption="%RM Cost by Supervisor-Location-Asset, Maximo" measure="1" displayFolder="Cost Work Type Spend" measureGroup="Maximo Work Orders Measures" count="0"/>
    <cacheHierarchy uniqueName="[Measures].[Absolute CM PM RM NoWOType Cost, Maximo]" caption="Absolute CM PM RM NoWOType Cost, Maximo" measure="1" displayFolder="Cost Work Type Spend" measureGroup="Maximo Work Orders Measures" count="0"/>
    <cacheHierarchy uniqueName="[Measures].[Actual Vs Planned Labor Cost Rate, Maximo]" caption="Actual Vs Planned Labor Cost Rate, Maximo" measure="1" displayFolder="Actual Vs Planned" measureGroup="Maximo Work Orders Measures" count="0"/>
    <cacheHierarchy uniqueName="[Measures].[Actual Vs Planned Labor Hour Rate, Maximo]" caption="Actual Vs Planned Labor Hour Rate, Maximo" measure="1" displayFolder="Actual Vs Planned" measureGroup="Maximo Work Orders Measures" count="0"/>
    <cacheHierarchy uniqueName="[Measures].[Actual Vs Planned Parts Rate, Maximo]" caption="Actual Vs Planned Parts Rate, Maximo" measure="1" displayFolder="Actual Vs Planned" measureGroup="Maximo Work Orders Measures" count="0"/>
    <cacheHierarchy uniqueName="[Measures].[Breakdowns Found, Maximo]" caption="Breakdowns Found, Maximo" measure="1" displayFolder="DDS Measures" measureGroup="Maximo Work Orders Measures" count="0"/>
    <cacheHierarchy uniqueName="[Measures].[Completed PM WO, Maximo]" caption="Completed PM WO, Maximo" measure="1" displayFolder="PM Compliance" measureGroup="Maximo Work Orders Measures" count="0"/>
    <cacheHierarchy uniqueName="[Measures].[Compliant PM WO, Maximo]" caption="Compliant PM WO, Maximo" measure="1" displayFolder="PM Compliance" measureGroup="Maximo Work Orders Measures" count="0"/>
    <cacheHierarchy uniqueName="[Measures].[Days to Complete WO, Maximo]" caption="Days to Complete WO, Maximo" measure="1" displayFolder="MTTC" measureGroup="Maximo Work Orders Measures" count="0"/>
    <cacheHierarchy uniqueName="[Measures].[Defects Fixed, Maximo]" caption="Defects Fixed, Maximo" measure="1" displayFolder="DDS Measures" measureGroup="Maximo Work Orders Measures" count="0"/>
    <cacheHierarchy uniqueName="[Measures].[Defects Found, Maximo]" caption="Defects Found, Maximo" measure="1" displayFolder="DDS Measures" measureGroup="Maximo Work Orders Measures" count="0"/>
    <cacheHierarchy uniqueName="[Measures].[Kitting Rate, Maximo]" caption="Kitting Rate, Maximo" measure="1" displayFolder="Kitting Rate" measureGroup="Maximo Work Orders Measures" count="0"/>
    <cacheHierarchy uniqueName="[Measures].[Maximo Accuracy%, Maximo]" caption="Maximo Accuracy%, Maximo" measure="1" displayFolder="Managed vs Unmanaged Spend" measureGroup="Maximo Work Orders Measures" count="0"/>
    <cacheHierarchy uniqueName="[Measures].[Maximo vs SAP%, Maximo]" caption="Maximo vs SAP%, Maximo" measure="1" displayFolder="Managed vs Unmanaged Spend" measureGroup="Maximo Work Orders Measures" count="0"/>
    <cacheHierarchy uniqueName="[Measures].[MTTC, Maximo]" caption="MTTC, Maximo" measure="1" displayFolder="MTTC" measureGroup="Maximo Work Orders Measures" count="0"/>
    <cacheHierarchy uniqueName="[Measures].[Open Defect, Maximo]" caption="Open Defect, Maximo" measure="1" displayFolder="DDS Measures" measureGroup="Maximo Work Orders Measures" count="0"/>
    <cacheHierarchy uniqueName="[Measures].[Planned Material Kitting Rate, Maximo]" caption="Planned Material Kitting Rate, Maximo" measure="1" displayFolder="Kitting Rate" measureGroup="Maximo Work Orders Measures" count="0"/>
    <cacheHierarchy uniqueName="[Measures].[PM Completion (All WO Types), Maximo]" caption="PM Completion (All WO Types), Maximo" measure="1" displayFolder="PM Completion with All WO Types" measureGroup="Maximo Work Orders Measures" count="0"/>
    <cacheHierarchy uniqueName="[Measures].[PM Completion, Maximo]" caption="PM Completion, Maximo" measure="1" displayFolder="PM Completion" measureGroup="Maximo Work Orders Measures" count="0"/>
    <cacheHierarchy uniqueName="[Measures].[PM Compliance, Maximo]" caption="PM Compliance, Maximo" measure="1" displayFolder="PM Compliance" measureGroup="Maximo Work Orders Measures" count="0"/>
    <cacheHierarchy uniqueName="[Measures].[PM Reject Rate, Maximo]" caption="PM Reject Rate, Maximo" measure="1" displayFolder="PM Reject Rate" measureGroup="Maximo Work Orders Measures" count="0"/>
    <cacheHierarchy uniqueName="[Measures].[Quantity of WO, Maximo]" caption="Quantity of WO, Maximo" measure="1" displayFolder="MTTC" measureGroup="Maximo Work Orders Measures" count="0"/>
    <cacheHierarchy uniqueName="[Measures].[Schedule Compliance, Maximo]" caption="Schedule Compliance, Maximo" measure="1" displayFolder="Schedule Compliance" measureGroup="Maximo Work Orders Measures" count="0"/>
    <cacheHierarchy uniqueName="[Measures].[Schedule Compliant WO, Maximo]" caption="Schedule Compliant WO, Maximo" measure="1" displayFolder="Schedule Compliance" measureGroup="Maximo Work Orders Measures" count="0"/>
    <cacheHierarchy uniqueName="[Measures].[Total Actual Labor Cost, Maximo]" caption="Total Actual Labor Cost, Maximo" measure="1" displayFolder="Actual Vs Planned" measureGroup="Maximo Work Orders Measures" count="0"/>
    <cacheHierarchy uniqueName="[Measures].[Total Actual Labor Hour, Maximo]" caption="Total Actual Labor Hour, Maximo" measure="1" displayFolder="Actual Vs Planned" measureGroup="Maximo Work Orders Measures" count="0"/>
    <cacheHierarchy uniqueName="[Measures].[Total CM Cost, Maximo]" caption="Total CM Cost, Maximo" measure="1" displayFolder="Cost Work Type Spend" measureGroup="Maximo Work Orders Measures" count="0"/>
    <cacheHierarchy uniqueName="[Measures].[Total Completed WO, Maximo]" caption="Total Completed WO, Maximo" measure="1" displayFolder="WO Count" measureGroup="Maximo Work Orders Measures" count="0"/>
    <cacheHierarchy uniqueName="[Measures].[Total Cost Work Type Spend By Supervisor-Location-Asset, Maximo]" caption="Total Cost Work Type Spend By Supervisor-Location-Asset, Maximo" measure="1" displayFolder="Cost Work Type Spend" measureGroup="Maximo Work Orders Measures" count="0"/>
    <cacheHierarchy uniqueName="[Measures].[Total Estimated Labor Cost, Maximo]" caption="Total Estimated Labor Cost, Maximo" measure="1" displayFolder="Actual Vs Planned" measureGroup="Maximo Work Orders Measures" count="0"/>
    <cacheHierarchy uniqueName="[Measures].[Total Estimated Labor Hour, Maximo]" caption="Total Estimated Labor Hour, Maximo" measure="1" displayFolder="Actual Vs Planned" measureGroup="Maximo Work Orders Measures" count="0"/>
    <cacheHierarchy uniqueName="[Measures].[Total Managed Spend, Maximo]" caption="Total Managed Spend, Maximo" measure="1" displayFolder="Managed vs Unmanaged Spend" measureGroup="Maximo Work Orders Measures" count="0"/>
    <cacheHierarchy uniqueName="[Measures].[Total No Work Type Cost by Site, Maximo]" caption="Total No Work Type Cost by Site, Maximo" measure="1" displayFolder="Cost Work Type Spend" measureGroup="Maximo Work Orders Measures" count="0"/>
    <cacheHierarchy uniqueName="[Measures].[Total No Work Type Cost by Supervisor-Location-Asset, Maximo]" caption="Total No Work Type Cost by Supervisor-Location-Asset, Maximo" measure="1" displayFolder="Cost Work Type Spend" measureGroup="Maximo Work Orders Measures" count="0"/>
    <cacheHierarchy uniqueName="[Measures].[Total Parts Planned, Maximo]" caption="Total Parts Planned, Maximo" measure="1" displayFolder="Actual Vs Planned" measureGroup="Maximo Work Orders Measures" count="0"/>
    <cacheHierarchy uniqueName="[Measures].[Total Planned Parts Used, Maximo]" caption="Total Planned Parts Used, Maximo" measure="1" displayFolder="Actual Vs Planned" measureGroup="Maximo Work Orders Measures" count="0"/>
    <cacheHierarchy uniqueName="[Measures].[Total PM Cost, Maximo]" caption="Total PM Cost, Maximo" measure="1" displayFolder="Cost Work Type Spend" measureGroup="Maximo Work Orders Measures" count="0"/>
    <cacheHierarchy uniqueName="[Measures].[Total PMs Completed (All WO Types), Maximo]" caption="Total PMs Completed (All WO Types), Maximo" measure="1" displayFolder="PM Completion with All WO Types" measureGroup="Maximo Work Orders Measures" count="0"/>
    <cacheHierarchy uniqueName="[Measures].[Total PMs Completed, Maximo]" caption="Total PMs Completed, Maximo" measure="1" displayFolder="PM Completion" measureGroup="Maximo Work Orders Measures" count="0"/>
    <cacheHierarchy uniqueName="[Measures].[Total PMs Targeted (All WO Types), Maximo]" caption="Total PMs Targeted (All WO Types), Maximo" measure="1" displayFolder="PM Completion with All WO Types" measureGroup="Maximo Work Orders Measures" count="0"/>
    <cacheHierarchy uniqueName="[Measures].[Total PMs Targeted, Maximo]" caption="Total PMs Targeted, Maximo" measure="1" displayFolder="PM Completion" measureGroup="Maximo Work Orders Measures" count="0"/>
    <cacheHierarchy uniqueName="[Measures].[Total Rejected PMs, Maximo]" caption="Total Rejected PMs, Maximo" measure="1" displayFolder="PM Reject Rate" measureGroup="Maximo Work Orders Measures" count="0"/>
    <cacheHierarchy uniqueName="[Measures].[Total Reported WO, Maximo]" caption="Total Reported WO, Maximo" measure="1" displayFolder="WO Count" measureGroup="Maximo Work Orders Measures" count="0"/>
    <cacheHierarchy uniqueName="[Measures].[Total RM Cost, Maximo]" caption="Total RM Cost, Maximo" measure="1" displayFolder="Cost Work Type Spend" measureGroup="Maximo Work Orders Measures" count="0"/>
    <cacheHierarchy uniqueName="[Measures].[Total Scheduled Start WO, Maximo]" caption="Total Scheduled Start WO, Maximo" measure="1" displayFolder="WO Count" measureGroup="Maximo Work Orders Measures" count="0"/>
    <cacheHierarchy uniqueName="[Measures].[Total Scheduled WO, Maximo]" caption="Total Scheduled WO, Maximo" measure="1" displayFolder="Schedule Compliance" measureGroup="Maximo Work Orders Measures" count="0"/>
    <cacheHierarchy uniqueName="[Measures].[Total Targeted PMs, Maximo]" caption="Total Targeted PMs, Maximo" measure="1" displayFolder="PM Reject Rate" measureGroup="Maximo Work Orders Measures" count="0"/>
    <cacheHierarchy uniqueName="[Measures].[Total Targeted Start WO, Maximo]" caption="Total Targeted Start WO, Maximo" measure="1" displayFolder="WO Count" measureGroup="Maximo Work Orders Measures" count="0"/>
    <cacheHierarchy uniqueName="[Measures].[Total Unmanaged Spend, Maximo]" caption="Total Unmanaged Spend, Maximo" measure="1" displayFolder="Managed vs Unmanaged Spend" measureGroup="Maximo Work Orders Measures" count="0"/>
    <cacheHierarchy uniqueName="[Measures].[Total Unplanned Parts Used, Maximo]" caption="Total Unplanned Parts Used, Maximo" measure="1" displayFolder="Actual Vs Planned" measureGroup="Maximo Work Orders Measures" count="0"/>
    <cacheHierarchy uniqueName="[Measures].[Total WO with Kitting Number, Maximo]" caption="Total WO with Kitting Number, Maximo" measure="1" displayFolder="Kitting Rate" measureGroup="Maximo Work Orders Measures" count="0"/>
    <cacheHierarchy uniqueName="[Measures].[Total WO with Materials Planned and Kitting Number, Maximo]" caption="Total WO with Materials Planned and Kitting Number, Maximo" measure="1" displayFolder="Kitting Rate" measureGroup="Maximo Work Orders Measures" count="0"/>
    <cacheHierarchy uniqueName="[Measures].[Total WO with Materials Planned, Maximo]" caption="Total WO with Materials Planned, Maximo" measure="1" displayFolder="Kitting Rate" measureGroup="Maximo Work Orders Measures" count="0"/>
    <cacheHierarchy uniqueName="[Measures].[WO Aging for 180 days, Maximo]" caption="WO Aging for 180 days, Maximo" measure="1" displayFolder="WO Aging" measureGroup="Maximo Work Orders Measures" count="0"/>
    <cacheHierarchy uniqueName="[Measures].[WO_RowCount, Maximo]" caption="WO_RowCount, Maximo" measure="1" displayFolder="" measureGroup="Maximo Work Orders Measures" count="0"/>
    <cacheHierarchy uniqueName="[Measures].[Completed PM WO (All WO Types), Maximo]" caption="Completed PM WO (All WO Types), Maximo" measure="1" displayFolder="PM Compliance with All WO Types" measureGroup="Maximo Work Orders Measures" count="0"/>
    <cacheHierarchy uniqueName="[Measures].[Compliant PM WO (All WO Types), Maximo]" caption="Compliant PM WO (All WO Types), Maximo" measure="1" displayFolder="PM Compliance with All WO Types" measureGroup="Maximo Work Orders Measures" count="0"/>
    <cacheHierarchy uniqueName="[Measures].[PM Compliance (All WO Types), Maximo]" caption="PM Compliance (All WO Types), Maximo" measure="1" displayFolder="PM Compliance with All WO Types" measureGroup="Maximo Work Orders Measures" count="0"/>
    <cacheHierarchy uniqueName="[Measures].[Accrual Spend, SAP KSB1]" caption="Accrual Spend, SAP KSB1" measure="1" displayFolder="SAP Unmanaged Spend" measureGroup="SAP KSB1" count="0"/>
    <cacheHierarchy uniqueName="[Measures].[Actual Cost, SAP KSB1]" caption="Actual Cost, SAP KSB1" measure="1" displayFolder="" measureGroup="SAP KSB1" count="0"/>
    <cacheHierarchy uniqueName="[Measures].[Committed Spend, SAP KSB1]" caption="Committed Spend, SAP KSB1" measure="1" displayFolder="" measureGroup="SAP KSB1" count="0"/>
    <cacheHierarchy uniqueName="[Measures].[Manual Adjustment Spend, SAP KSB1]" caption="Manual Adjustment Spend, SAP KSB1" measure="1" displayFolder="SAP Unmanaged Spend" measureGroup="SAP KSB1" count="0"/>
    <cacheHierarchy uniqueName="[Measures].[No Asset-Location-WO Spend, SAP KSB1]" caption="No Asset-Location-WO Spend, SAP KSB1" measure="1" displayFolder="SAP Unmanaged Spend" measureGroup="SAP KSB1" count="0"/>
    <cacheHierarchy uniqueName="[Measures].[Non Maximo PO Spend, SAP KSB1]" caption="Non Maximo PO Spend, SAP KSB1" measure="1" displayFolder="SAP Unmanaged Spend" measureGroup="SAP KSB1" count="0"/>
    <cacheHierarchy uniqueName="[Measures].[Total CM PO Cost, SAP KSB1]" caption="Total CM PO Cost, SAP KSB1" measure="1" displayFolder="SAP Actual PO Cost" measureGroup="SAP KSB1" count="0"/>
    <cacheHierarchy uniqueName="[Measures].[Total PM PO Cost, SAP KSB1]" caption="Total PM PO Cost, SAP KSB1" measure="1" displayFolder="SAP Actual PO Cost" measureGroup="SAP KSB1" count="0"/>
    <cacheHierarchy uniqueName="[Measures].[Total RM PO Cost, SAP KSB1]" caption="Total RM PO Cost, SAP KSB1" measure="1" displayFolder="SAP Actual PO Cost" measureGroup="SAP KSB1" count="0"/>
    <cacheHierarchy uniqueName="[Measures].[Total SAP Actual Unmanaged Spend, SAP KSB1]" caption="Total SAP Actual Unmanaged Spend, SAP KSB1" measure="1" displayFolder="SAP Unmanaged Spend" measureGroup="SAP KSB1" count="0"/>
    <cacheHierarchy uniqueName="[Measures].[Wrong Cost Element Used Spend, SAP KSB1]" caption="Wrong Cost Element Used Spend, SAP KSB1" measure="1" displayFolder="SAP Unmanaged Spend" measureGroup="SAP KSB1" count="0"/>
    <cacheHierarchy uniqueName="[Measures].[Plan Cost, SAP KSBP]" caption="Plan Cost, SAP KSBP" measure="1" displayFolder="" measureGroup="SAP KSBP" count="0"/>
    <cacheHierarchy uniqueName="[Measures].[Row Count, Smart Targets]" caption="Row Count, Smart Targets" measure="1" displayFolder="L4" measureGroup="Smart Targets" count="0"/>
    <cacheHierarchy uniqueName="[Measures].[Smart Target (System Performance) by Month]" caption="Smart Target (System Performance) by Month" measure="1" displayFolder="L4" measureGroup="Smart Targets" count="0"/>
    <cacheHierarchy uniqueName="[Measures].[Count, SDU Detail]" caption="Count, SDU Detail" measure="1" displayFolder="" measureGroup="SDU Detail" count="0"/>
    <cacheHierarchy uniqueName="[Measures].[Actual vs Standard (%)]" caption="Actual vs Standard (%)" measure="1" displayFolder="Performance Metrics" measureGroup="Performance Metrics" count="0"/>
    <cacheHierarchy uniqueName="[Measures].[Asset Utilization (Actual + TP/Ideal) (%) (Bottleneck, Time Weighted)]" caption="Asset Utilization (Actual + TP/Ideal) (%) (Bottleneck, Time Weighted)" measure="1" displayFolder="Performance Metrics" measureGroup="Performance Metrics" count="0"/>
    <cacheHierarchy uniqueName="[Measures].[Asset Utilization (Actual + TP/Ideal) (%) (Time Weighted)]" caption="Asset Utilization (Actual + TP/Ideal) (%) (Time Weighted)" measure="1" displayFolder="Performance Metrics" measureGroup="Performance Metrics" count="0"/>
    <cacheHierarchy uniqueName="[Measures].[num_of_package_reliability_by_shift]" caption="num_of_package_reliability_by_shift" measure="1" displayFolder="Performance Metrics\Statistics" measureGroup="Performance Metrics" count="0"/>
    <cacheHierarchy uniqueName="[Measures].[Packaging Reliability (STD by shift)]" caption="Packaging Reliability (STD by shift)" measure="1" displayFolder="Performance Metrics\Statistics" measureGroup="Performance Metrics" count="0"/>
    <cacheHierarchy uniqueName="[Measures].[Packaging Reliability (Time Weighted)]" caption="Packaging Reliability (Time Weighted)" measure="1" displayFolder="Performance Metrics" measureGroup="Performance Metrics" count="0"/>
    <cacheHierarchy uniqueName="[Measures].[System Performance (Bottleneck, Time Weighted)]" caption="System Performance (Bottleneck, Time Weighted)" measure="1" displayFolder="Performance Metrics" measureGroup="Performance Metrics" count="0"/>
    <cacheHierarchy uniqueName="[Measures].[System Performance (Time Weighted)]" caption="System Performance (Time Weighted)" measure="1" displayFolder="Performance Metrics" measureGroup="Performance Metrics" count="0"/>
    <cacheHierarchy uniqueName="[Measures].[System Reliability (Bottleneck, Time Weighted)]" caption="System Reliability (Bottleneck, Time Weighted)" measure="1" displayFolder="Performance Metrics" measureGroup="Performance Metrics" count="0"/>
    <cacheHierarchy uniqueName="[Measures].[System Reliability (STD by shift)]" caption="System Reliability (STD by shift)" measure="1" displayFolder="Performance Metrics\Statistics" measureGroup="Performance Metrics" count="0"/>
    <cacheHierarchy uniqueName="[Measures].[System Reliability (STD by week)]" caption="System Reliability (STD by week)" measure="1" displayFolder="Performance Metrics\Statistics" measureGroup="Performance Metrics" count="0"/>
    <cacheHierarchy uniqueName="[Measures].[System Reliability (Time Weighted)]" caption="System Reliability (Time Weighted)" measure="1" displayFolder="Performance Metrics" measureGroup="Performance Metrics" count="0"/>
    <cacheHierarchy uniqueName="[Measures].[System Utilization (Bottleneck, Time Weighted)]" caption="System Utilization (Bottleneck, Time Weighted)" measure="1" displayFolder="Performance Metrics" measureGroup="Performance Metrics" count="0"/>
    <cacheHierarchy uniqueName="[Measures].[System Utilization (Time Weighted)]" caption="System Utilization (Time Weighted)" measure="1" displayFolder="Performance Metrics" measureGroup="Performance Metrics" count="0"/>
    <cacheHierarchy uniqueName="[Measures].[row_count_omp_rates]" caption="row_count_omp_rates" measure="1" displayFolder="" measureGroup="OMP Rates" count="0"/>
    <cacheHierarchy uniqueName="[Measures].[Total Route Stops, Maximo]" caption="Total Route Stops, Maximo" measure="1" displayFolder="" measureGroup="Maximo Route Stops" count="0"/>
    <cacheHierarchy uniqueName="[Measures].[Target Days]" caption="Target Days" measure="1" displayFolder="Production Measures\Capacity" measureGroup="Capacity Analysis" count="0" hidden="1"/>
    <cacheHierarchy uniqueName="[Measures].[F16 SRE (Time Weighted)]" caption="F16 SRE (Time Weighted)" measure="1" displayFolder="Production Measures\Advanced" measureGroup="Capacity Analysis" count="0" hidden="1"/>
    <cacheHierarchy uniqueName="[Measures].[F16 SRE]" caption="F16 SRE" measure="1" displayFolder="Production Measures\Advanced" measureGroup="Capacity Analysis" count="0" hidden="1"/>
    <cacheHierarchy uniqueName="[Measures].[Capacity Analysis INDW Last Refresh]" caption="Capacity Analysis INDW Last Refresh" measure="1" displayFolder="Legacy Measures\Advanced\Details" measureGroup="Capacity Analysis" count="0" hidden="1"/>
    <cacheHierarchy uniqueName="[Measures].[Capacity Analysis Tabular Last Refresh]" caption="Capacity Analysis Tabular Last Refresh" measure="1" displayFolder="Legacy Measures\Advanced\Details" measureGroup="Capacity Analysis" count="0" hidden="1"/>
    <cacheHierarchy uniqueName="[Measures].[ACTUAL_CAPACITY_QTY]" caption="ACTUAL_CAPACITY_QTY" measure="1" displayFolder="Production Measures" measureGroup="Capacity Analysis" count="0" hidden="1"/>
    <cacheHierarchy uniqueName="[Measures].[ACTUAL_TSU_CAPACITY_QTY]" caption="ACTUAL_TSU_CAPACITY_QTY" measure="1" displayFolder="Production Measures" measureGroup="Capacity Analysis" count="0" hidden="1"/>
    <cacheHierarchy uniqueName="[Measures].[EXP_STD_QTY]" caption="EXP_STD_QTY" measure="1" displayFolder="Production Measures" measureGroup="Capacity Analysis" count="0" hidden="1"/>
    <cacheHierarchy uniqueName="[Measures].[Capacity Analysis Start Time]" caption="Capacity Analysis Start Time" measure="1" displayFolder="Production Measures" measureGroup="Capacity Analysis" count="0" hidden="1"/>
    <cacheHierarchy uniqueName="[Measures].[Capacity Analysis End Time]" caption="Capacity Analysis End Time" measure="1" displayFolder="Production Measures" measureGroup="Capacity Analysis" count="0" hidden="1"/>
    <cacheHierarchy uniqueName="[Measures].[System Utilization (Time Weighted, Less than 100%)]" caption="System Utilization (Time Weighted, Less than 100%)" measure="1" displayFolder="Production Measures\Advanced" measureGroup="Capacity Analysis" count="0" hidden="1"/>
    <cacheHierarchy uniqueName="[Measures].[System Performance (Time Weighted, Less than 100%)]" caption="System Performance (Time Weighted, Less than 100%)" measure="1" displayFolder="Production Measures\Advanced\NOT VALIDATED" measureGroup="Capacity Analysis" count="0" hidden="1"/>
    <cacheHierarchy uniqueName="[Measures].[Rate Loss By Product (Default UOM)]" caption="Rate Loss By Product (Default UOM)" measure="1" displayFolder="Production Measures\Advanced\NOT VALIDATED" measureGroup="Capacity Analysis" count="0" hidden="1"/>
    <cacheHierarchy uniqueName="[Measures].[Rate Loss By Product % (SU)]" caption="Rate Loss By Product % (SU)" measure="1" displayFolder="Production Measures\Advanced\NOT VALIDATED" measureGroup="Capacity Analysis" count="0" hidden="1"/>
    <cacheHierarchy uniqueName="[Measures].[Ideal_Capacity_Minutes]" caption="Ideal_Capacity_Minutes" measure="1" displayFolder="Production Measures" measureGroup="Capacity Analysis" count="0" hidden="1"/>
    <cacheHierarchy uniqueName="[Measures].[System Utilization (Bottleneck, Time Based)]" caption="System Utilization (Bottleneck, Time Based)" measure="1" displayFolder="Production Measures\Zero Loss Culture, Gate Metrics" measureGroup="Capacity Analysis" count="0" hidden="1"/>
    <cacheHierarchy uniqueName="[Measures].[System Utilization (Bottleneck with Rate Loss, Time Based)]" caption="System Utilization (Bottleneck with Rate Loss, Time Based)" measure="1" displayFolder="Production Measures\Zero Loss Culture, Gate Metrics" measureGroup="Capacity Analysis" count="0" hidden="1"/>
    <cacheHierarchy uniqueName="[Measures].[System Utilization (Bottleneck, Time Weighted, 15% to 100%)]" caption="System Utilization (Bottleneck, Time Weighted, 15% to 100%)" measure="1" displayFolder="Production Measures\Advanced" measureGroup="Capacity Analysis" count="0" hidden="1"/>
    <cacheHierarchy uniqueName="[Measures].[Actual Quantity Default UOM, no check]" caption="Actual Quantity Default UOM, no check" measure="1" displayFolder="Production Measures\Actuals" measureGroup="Capacity Analysis" count="0" hidden="1"/>
    <cacheHierarchy uniqueName="[Measures].[System Utilization (Bottleneck, Time Based, Minus CPI &amp; TSU)]" caption="System Utilization (Bottleneck, Time Based, Minus CPI &amp; TSU)" measure="1" displayFolder="Production Measures\Zero Loss Culture, Gate Metrics" measureGroup="Capacity Analysis" count="0" hidden="1"/>
    <cacheHierarchy uniqueName="[Measures].[System Utilization (Time Based)]" caption="System Utilization (Time Based)" measure="1" displayFolder="Production Measures\Zero Loss Culture, Gate Metrics" measureGroup="Capacity Analysis" count="0" hidden="1"/>
    <cacheHierarchy uniqueName="[Measures].[System Utilization (Time Based, Minus CPI &amp; TSU)]" caption="System Utilization (Time Based, Minus CPI &amp; TSU)" measure="1" displayFolder="Production Measures\Zero Loss Culture, Gate Metrics" measureGroup="Capacity Analysis" count="0" hidden="1"/>
    <cacheHierarchy uniqueName="[Measures].[Standard (Default UOM)]" caption="Standard (Default UOM)" measure="1" displayFolder="Production Measures\Advanced" measureGroup="Capacity Analysis" count="0" hidden="1"/>
    <cacheHierarchy uniqueName="[Measures].[System Performance (Time Based)]" caption="System Performance (Time Based)" measure="1" displayFolder="Production Measures\Zero Loss Culture, Gate Metrics" measureGroup="Capacity Analysis" count="0" hidden="1"/>
    <cacheHierarchy uniqueName="[Measures].[System Reliability (Time Based)]" caption="System Reliability (Time Based)" measure="1" displayFolder="Production Measures\Zero Loss Culture, Gate Metrics" measureGroup="Capacity Analysis" count="0" hidden="1"/>
    <cacheHierarchy uniqueName="[Measures].[Fully Productive Time with Test Production (Bottleneck, Days) Grouping]" caption="Fully Productive Time with Test Production (Bottleneck, Days) Grouping" measure="1" displayFolder="Production Measures\Zero Loss Culture, Gate Metrics" measureGroup="Capacity Analysis" count="0" hidden="1"/>
    <cacheHierarchy uniqueName="[Measures].[Actual vs Standard Old(%), Legacy]" caption="Actual vs Standard Old(%), Legacy" measure="1" displayFolder="" measureGroup="Capacity Analysis" count="0" hidden="1"/>
    <cacheHierarchy uniqueName="[Measures].[ACTUAL_CAPACITY_SUM_QTY]" caption="ACTUAL_CAPACITY_SUM_QTY" measure="1" displayFolder="Production Measures" measureGroup="Capacity Analysis" count="0" hidden="1"/>
    <cacheHierarchy uniqueName="[Measures].[Expected Standard (Default UOM), Old]" caption="Expected Standard (Default UOM), Old" measure="1" displayFolder="Legacy Measures\Advanced" measureGroup="Capacity Analysis" count="0" hidden="1"/>
    <cacheHierarchy uniqueName="[Measures].[All CO Days]" caption="All CO Days" measure="1" displayFolder="Production Measures\Planned Losses\Durations" measureGroup="Capacity Analysis" count="0" hidden="1"/>
    <cacheHierarchy uniqueName="[Measures].[All SAM Days]" caption="All SAM Days" measure="1" displayFolder="Production Measures\Planned Losses\Durations" measureGroup="Capacity Analysis" count="0" hidden="1"/>
    <cacheHierarchy uniqueName="[Measures].[All SSU Days]" caption="All SSU Days" measure="1" displayFolder="Production Measures\Planned Losses\Durations" measureGroup="Capacity Analysis" count="0" hidden="1"/>
    <cacheHierarchy uniqueName="[Measures].[AN (Default UOM)]" caption="AN (Default UOM)" measure="1" displayFolder="Production Measures\Unplanned Losses\Quantities" measureGroup="Capacity Analysis" count="0" hidden="1"/>
    <cacheHierarchy uniqueName="[Measures].[AN Days]" caption="AN Days" measure="1" displayFolder="Production Measures\Unplanned Losses\Durations" measureGroup="Capacity Analysis" count="0" hidden="1"/>
    <cacheHierarchy uniqueName="[Measures].[Asset Utilization (Actual + TP/Ideal) (%), no check, Legacy]" caption="Asset Utilization (Actual + TP/Ideal) (%), no check, Legacy" measure="1" displayFolder="Legacy Measures" measureGroup="Capacity Analysis" count="0" hidden="1"/>
    <cacheHierarchy uniqueName="[Measures].[AVS_EXP_EQC_QTY]" caption="AVS_EXP_EQC_QTY" measure="1" displayFolder="Production Measures" measureGroup="Capacity Analysis" count="0" hidden="1"/>
    <cacheHierarchy uniqueName="[Measures].[AVS_EXP_LBS_QTY]" caption="AVS_EXP_LBS_QTY" measure="1" displayFolder="Production Measures" measureGroup="Capacity Analysis" count="0" hidden="1"/>
    <cacheHierarchy uniqueName="[Measures].[Capacity Analysis End Time, Legacy]" caption="Capacity Analysis End Time, Legacy" measure="1" displayFolder="Legacy Measures" measureGroup="Capacity Analysis" count="0" hidden="1"/>
    <cacheHierarchy uniqueName="[Measures].[Capacity Analysis Start Time, Legacy]" caption="Capacity Analysis Start Time, Legacy" measure="1" displayFolder="Legacy Measures" measureGroup="Capacity Analysis" count="0" hidden="1"/>
    <cacheHierarchy uniqueName="[Measures].[Capacity Analysis Tabular Last Refresh, Production Log]" caption="Capacity Analysis Tabular Last Refresh, Production Log" measure="1" displayFolder="Production Measures\Advanced\Details" measureGroup="Capacity Analysis" count="0" hidden="1"/>
    <cacheHierarchy uniqueName="[Measures].[EXP_CWT_QTY]" caption="EXP_CWT_QTY" measure="1" displayFolder="Production Measures" measureGroup="Capacity Analysis" count="0" hidden="1"/>
    <cacheHierarchy uniqueName="[Measures].[EXP_EQC_QTY]" caption="EXP_EQC_QTY" measure="1" displayFolder="Production Measures" measureGroup="Capacity Analysis" count="0" hidden="1"/>
    <cacheHierarchy uniqueName="[Measures].[EXP_KG_QTY]" caption="EXP_KG_QTY" measure="1" displayFolder="Production Measures" measureGroup="Capacity Analysis" count="0" hidden="1"/>
    <cacheHierarchy uniqueName="[Measures].[EXP_LBS_QTY]" caption="EXP_LBS_QTY" measure="1" displayFolder="Production Measures" measureGroup="Capacity Analysis" count="0" hidden="1"/>
    <cacheHierarchy uniqueName="[Measures].[EXP_LCD_QTY]" caption="EXP_LCD_QTY" measure="1" displayFolder="Production Measures" measureGroup="Capacity Analysis" count="0" hidden="1"/>
    <cacheHierarchy uniqueName="[Measures].[EXP_STD_NORMAL_QTY, Legacy]" caption="EXP_STD_NORMAL_QTY, Legacy" measure="1" displayFolder="Legacy Measures" measureGroup="Capacity Analysis" count="0" hidden="1"/>
    <cacheHierarchy uniqueName="[Measures].[Fully Productive Time with Test Production (Days), Legacy]" caption="Fully Productive Time with Test Production (Days), Legacy" measure="1" displayFolder="Legacy Measures\Zero Loss Culture, Gate Metrics" measureGroup="Capacity Analysis" count="0" hidden="1"/>
    <cacheHierarchy uniqueName="[Measures].[Ideal Capacity]" caption="Ideal Capacity" measure="1" displayFolder="Production Measures\Capacity" measureGroup="Capacity Analysis" count="0" hidden="1"/>
    <cacheHierarchy uniqueName="[Measures].[Ideal_Capacity_Minutes copy, Legacy]" caption="Ideal_Capacity_Minutes copy, Legacy" measure="1" displayFolder="Legacy Measures" measureGroup="Capacity Analysis" count="0" hidden="1"/>
    <cacheHierarchy uniqueName="[Measures].[Normal Production Capacity]" caption="Normal Production Capacity" measure="1" displayFolder="Production Measures\Capacity" measureGroup="Capacity Analysis" count="0" hidden="1"/>
    <cacheHierarchy uniqueName="[Measures].[Normal Production Capacity Days (Default)]" caption="Normal Production Capacity Days (Default)" measure="1" displayFolder="Production Measures\Capacity" measureGroup="Capacity Analysis" count="0" hidden="1"/>
    <cacheHierarchy uniqueName="[Measures].[NP Reliability Activity Capacity (LBS)]" caption="NP Reliability Activity Capacity (LBS)" measure="1" displayFolder="Production Measures\Capacity" measureGroup="Capacity Analysis" count="0" hidden="1"/>
    <cacheHierarchy uniqueName="[Measures].[Packaging Reliability, no check, Legacy]" caption="Packaging Reliability, no check, Legacy" measure="1" displayFolder="Legacy Measures" measureGroup="Capacity Analysis" count="0" hidden="1"/>
    <cacheHierarchy uniqueName="[Measures].[SUAverageRatePerDay, Legacy]" caption="SUAverageRatePerDay, Legacy" measure="1" displayFolder="Legacy Measures" measureGroup="Capacity Analysis" count="0" hidden="1"/>
    <cacheHierarchy uniqueName="[Measures].[SUExpectedDEF, Legacy]" caption="SUExpectedDEF, Legacy" measure="1" displayFolder="Legacy Measures" measureGroup="Capacity Analysis" count="0" hidden="1"/>
    <cacheHierarchy uniqueName="[Measures].[SURateRatio, Legacy]" caption="SURateRatio, Legacy" measure="1" displayFolder="Legacy Measures" measureGroup="Capacity Analysis" count="0" hidden="1"/>
    <cacheHierarchy uniqueName="[Measures].[System Performance, Legacy]" caption="System Performance, Legacy" measure="1" displayFolder="Legacy Measures" measureGroup="Capacity Analysis" count="0" hidden="1"/>
    <cacheHierarchy uniqueName="[Measures].[System Reliability (Bottleneck), Legacy]" caption="System Reliability (Bottleneck), Legacy" measure="1" displayFolder="Legacy Measures" measureGroup="Capacity Analysis" count="0" hidden="1"/>
    <cacheHierarchy uniqueName="[Measures].[System Reliability (Time Weighted, Less than 100%)]" caption="System Reliability (Time Weighted, Less than 100%)" measure="1" displayFolder="Production Measures\Advanced\NOT VALIDATED" measureGroup="Capacity Analysis" count="0" hidden="1"/>
    <cacheHierarchy uniqueName="[Measures].[System Reliability, Legacy]" caption="System Reliability, Legacy" measure="1" displayFolder="Legacy Measures" measureGroup="Capacity Analysis" count="0" hidden="1"/>
    <cacheHierarchy uniqueName="[Measures].[System Utilization (Bottleneck), Legacy]" caption="System Utilization (Bottleneck), Legacy" measure="1" displayFolder="Legacy Measures" measureGroup="Capacity Analysis" count="0" hidden="1"/>
    <cacheHierarchy uniqueName="[Measures].[System Utilization, no check, Legacy]" caption="System Utilization, no check, Legacy" measure="1" displayFolder="Legacy Measures" measureGroup="Capacity Analysis" count="0" hidden="1"/>
    <cacheHierarchy uniqueName="[Measures].[Target Capacity (Default UOM), no check]" caption="Target Capacity (Default UOM), no check" measure="1" displayFolder="Production Measures\Capacity" measureGroup="Capacity Analysis" count="0" hidden="1"/>
    <cacheHierarchy uniqueName="[Measures].[Unit Perf Gap Sum, SP, Legacy]" caption="Unit Perf Gap Sum, SP, Legacy" measure="1" displayFolder="Legacy Measures" measureGroup="Capacity Analysis" count="0" hidden="1"/>
    <cacheHierarchy uniqueName="[Measures].[Utilized Capacity]" caption="Utilized Capacity" measure="1" displayFolder="Production Measures" measureGroup="Capacity Analysis" count="0" hidden="1"/>
    <cacheHierarchy uniqueName="[Measures].[WPF Days]" caption="WPF Days" measure="1" displayFolder="Production Measures\Unplanned Losses\Durations" measureGroup="Capacity Analysis" count="0" hidden="1"/>
    <cacheHierarchy uniqueName="[Measures].[Normal Production Capacity Days (Default) copy]" caption="Normal Production Capacity Days (Default) copy" measure="1" displayFolder="Production Measures\Capacity" measureGroup="Capacity Analysis" count="0" hidden="1"/>
    <cacheHierarchy uniqueName="[Measures].[Normal Production Capacity copy]" caption="Normal Production Capacity copy" measure="1" displayFolder="Production Measures\Capacity" measureGroup="Capacity Analysis" count="0" hidden="1"/>
    <cacheHierarchy uniqueName="[Measures].[NP Reliability Activity Capacity (LBS) copy]" caption="NP Reliability Activity Capacity (LBS) copy" measure="1" displayFolder="Production Measures\Capacity" measureGroup="Capacity Analysis" count="0" hidden="1"/>
    <cacheHierarchy uniqueName="[Measures].[Last Refresh]" caption="Last Refresh" measure="1" displayFolder="NOT VALIDATED" measureGroup="Fiscal Calendar" count="0" hidden="1"/>
    <cacheHierarchy uniqueName="[Measures].[current_central_utc_offset_hours]" caption="current_central_utc_offset_hours" measure="1" displayFolder="" measureGroup="Fiscal Calendar" count="0" hidden="1"/>
    <cacheHierarchy uniqueName="[Measures].[All Produced Amount by System]" caption="All Produced Amount by System" measure="1" displayFolder="" measureGroup="AVC By System" count="0" hidden="1"/>
    <cacheHierarchy uniqueName="[Measures].[All Produced Amount Target Lbs by System]" caption="All Produced Amount Target Lbs by System" measure="1" displayFolder="" measureGroup="AVC By System" count="0" hidden="1"/>
    <cacheHierarchy uniqueName="[Measures].[All Produced Amount EQC by System]" caption="All Produced Amount EQC by System" measure="1" displayFolder="" measureGroup="AVC By System" count="0" hidden="1"/>
    <cacheHierarchy uniqueName="[Measures].[All Total Commit Amount by System]" caption="All Total Commit Amount by System" measure="1" displayFolder="" measureGroup="AVC By System" count="0" hidden="1"/>
    <cacheHierarchy uniqueName="[Measures].[All Total Commit Amount EQC by System]" caption="All Total Commit Amount EQC by System" measure="1" displayFolder="" measureGroup="AVC By System" count="0" hidden="1"/>
    <cacheHierarchy uniqueName="[Measures].[All Total Commit Amount Target Lbs by System]" caption="All Total Commit Amount Target Lbs by System" measure="1" displayFolder="" measureGroup="AVC By System" count="0" hidden="1"/>
    <cacheHierarchy uniqueName="[Measures].[_Schedule %  by System Goal]" caption="_Schedule %  by System Goal" measure="1" displayFolder="" measureGroup="AVC By System" count="0" hidden="1"/>
    <cacheHierarchy uniqueName="[Measures].[_Schedule %  by System Status]" caption="_Schedule %  by System Status" measure="1" iconSet="6" displayFolder="" measureGroup="AVC By System" count="0" hidden="1"/>
    <cacheHierarchy uniqueName="[Measures].[AVC By System INDW Last Refresh]" caption="AVC By System INDW Last Refresh" measure="1" displayFolder="Details" measureGroup="AVC By System" count="0" hidden="1"/>
    <cacheHierarchy uniqueName="[Measures].[AVC by System Tabular Last Refresh]" caption="AVC by System Tabular Last Refresh" measure="1" displayFolder="Details" measureGroup="AVC By System" count="0" hidden="1"/>
    <cacheHierarchy uniqueName="[Measures].[All Attempts]" caption="All Attempts" measure="1" displayFolder="" measureGroup="AVC Summary" count="0" hidden="1"/>
    <cacheHierarchy uniqueName="[Measures].[All AVC Hits]" caption="All AVC Hits" measure="1" displayFolder="" measureGroup="AVC Summary" count="0" hidden="1"/>
    <cacheHierarchy uniqueName="[Measures].[All Produced Amount]" caption="All Produced Amount" measure="1" displayFolder="" measureGroup="AVC Summary" count="0" hidden="1"/>
    <cacheHierarchy uniqueName="[Measures].[All Commit Amount]" caption="All Commit Amount" measure="1" displayFolder="" measureGroup="AVC Summary" count="0" hidden="1"/>
    <cacheHierarchy uniqueName="[Measures].[All Produced Amount Target Lbs]" caption="All Produced Amount Target Lbs" measure="1" displayFolder="" measureGroup="AVC Summary" count="0" hidden="1"/>
    <cacheHierarchy uniqueName="[Measures].[All Commit Amount Target Lbs]" caption="All Commit Amount Target Lbs" measure="1" displayFolder="" measureGroup="AVC Summary" count="0" hidden="1"/>
    <cacheHierarchy uniqueName="[Measures].[All Produced Amount EQC]" caption="All Produced Amount EQC" measure="1" displayFolder="" measureGroup="AVC Summary" count="0" hidden="1"/>
    <cacheHierarchy uniqueName="[Measures].[All Commit Amount EQC]" caption="All Commit Amount EQC" measure="1" displayFolder="" measureGroup="AVC Summary" count="0" hidden="1"/>
    <cacheHierarchy uniqueName="[Measures].[_Schedule % Goal]" caption="_Schedule % Goal" measure="1" displayFolder="" measureGroup="AVC Summary" count="0" hidden="1"/>
    <cacheHierarchy uniqueName="[Measures].[_Schedule % Status]" caption="_Schedule % Status" measure="1" iconSet="6" displayFolder="" measureGroup="AVC Summary" count="0" hidden="1"/>
    <cacheHierarchy uniqueName="[Measures].[AVC Summary INDW Last Refresh]" caption="AVC Summary INDW Last Refresh" measure="1" displayFolder="Details" measureGroup="AVC Summary" count="0" hidden="1"/>
    <cacheHierarchy uniqueName="[Measures].[AVC Summary Tabular Last Refresh]" caption="AVC Summary Tabular Last Refresh" measure="1" displayFolder="Details" measureGroup="AVC Summary" count="0" hidden="1"/>
    <cacheHierarchy uniqueName="[Measures].[schedule_prct_dem]" caption="schedule_prct_dem" measure="1" displayFolder="EQCs" measureGroup="AVC Summary" count="0" hidden="1"/>
    <cacheHierarchy uniqueName="[Measures].[schedule_prct_num]" caption="schedule_prct_num" measure="1" displayFolder="EQCs" measureGroup="AVC Summary" count="0" hidden="1"/>
    <cacheHierarchy uniqueName="[Measures].[OP% vs Consumer/Functional]" caption="OP% vs Consumer/Functional" measure="1" displayFolder="Deprecated" measureGroup="Overpack" count="0" hidden="1"/>
    <cacheHierarchy uniqueName="[Measures].[OP% vs Regulatory]" caption="OP% vs Regulatory" measure="1" displayFolder="Deprecated" measureGroup="Overpack" count="0" hidden="1"/>
    <cacheHierarchy uniqueName="[Measures].[OP lbs vs Consumer/Functional]" caption="OP lbs vs Consumer/Functional" measure="1" displayFolder="Deprecated" measureGroup="Overpack" count="0" hidden="1"/>
    <cacheHierarchy uniqueName="[Measures].[Average Weight (grams)]" caption="Average Weight (grams)" measure="1" displayFolder="Deprecated" measureGroup="Overpack" count="0" hidden="1"/>
    <cacheHierarchy uniqueName="[Measures].[Update Time - Central]" caption="Update Time - Central" measure="1" displayFolder="Advanced" measureGroup="Overpack" count="0" hidden="1"/>
    <cacheHierarchy uniqueName="[Measures].[Update Time - GMT]" caption="Update Time - GMT" measure="1" displayFolder="Advanced" measureGroup="Overpack" count="0" hidden="1"/>
    <cacheHierarchy uniqueName="[Measures].[OP Lbs]" caption="OP Lbs" measure="1" displayFolder="Deprecated" measureGroup="Overpack" count="0" hidden="1"/>
    <cacheHierarchy uniqueName="[Measures].[OP Lbs - Functional]" caption="OP Lbs - Functional" measure="1" displayFolder="Deprecated" measureGroup="Overpack" count="0" hidden="1"/>
    <cacheHierarchy uniqueName="[Measures].[OP Cost - Functional]" caption="OP Cost - Functional" measure="1" displayFolder="Deprecated" measureGroup="Overpack" count="0" hidden="1"/>
    <cacheHierarchy uniqueName="[Measures].[OP Lbs - Regulatory]" caption="OP Lbs - Regulatory" measure="1" displayFolder="Deprecated" measureGroup="Overpack" count="0" hidden="1"/>
    <cacheHierarchy uniqueName="[Measures].[OP Cost - Regulatory]" caption="OP Cost - Regulatory" measure="1" displayFolder="Deprecated" measureGroup="Overpack" count="0" hidden="1"/>
    <cacheHierarchy uniqueName="[Measures].[Overpack INDW Last Refresh]" caption="Overpack INDW Last Refresh" measure="1" displayFolder="Advanced" measureGroup="Overpack" count="0" hidden="1"/>
    <cacheHierarchy uniqueName="[Measures].[Overpack Tabular Last Refresh]" caption="Overpack Tabular Last Refresh" measure="1" displayFolder="Advanced" measureGroup="Overpack" count="0" hidden="1"/>
    <cacheHierarchy uniqueName="[Measures].[Total Lbs]" caption="Total Lbs" measure="1" displayFolder="Deprecated" measureGroup="Overpack" count="0" hidden="1"/>
    <cacheHierarchy uniqueName="[Measures].[Target Lbs]" caption="Target Lbs" measure="1" displayFolder="Deprecated" measureGroup="Overpack" count="0" hidden="1"/>
    <cacheHierarchy uniqueName="[Measures].[Total Kgs]" caption="Total Kgs" measure="1" displayFolder="Deprecated" measureGroup="Overpack" count="0" hidden="1"/>
    <cacheHierarchy uniqueName="[Measures].[Target Kgs]" caption="Target Kgs" measure="1" displayFolder="Deprecated" measureGroup="Overpack" count="0" hidden="1"/>
    <cacheHierarchy uniqueName="[Measures].[OP Kgs]" caption="OP Kgs" measure="1" displayFolder="Deprecated" measureGroup="Overpack" count="0" hidden="1"/>
    <cacheHierarchy uniqueName="[Measures].[OP Kgs - Functional]" caption="OP Kgs - Functional" measure="1" displayFolder="Deprecated" measureGroup="Overpack" count="0" hidden="1"/>
    <cacheHierarchy uniqueName="[Measures].[OP Kgs - Regulatory]" caption="OP Kgs - Regulatory" measure="1" displayFolder="Deprecated" measureGroup="Overpack" count="0" hidden="1"/>
    <cacheHierarchy uniqueName="[Measures].[Simple OP per Consumer Unit (grams)]" caption="Simple OP per Consumer Unit (grams)" measure="1" displayFolder="OP%" measureGroup="Overpack" count="0" hidden="1"/>
    <cacheHierarchy uniqueName="[Measures].[Declared Lbs]" caption="Declared Lbs" measure="1" displayFolder="Deprecated" measureGroup="Overpack" count="0" hidden="1"/>
    <cacheHierarchy uniqueName="[Measures].[Production Lbs]" caption="Production Lbs" measure="1" displayFolder="NOT VALIDATED" measureGroup="Production" count="0" hidden="1"/>
    <cacheHierarchy uniqueName="[Measures].[Production SKUs]" caption="Production SKUs" measure="1" displayFolder="NOT VALIDATED" measureGroup="Production" count="0" hidden="1"/>
    <cacheHierarchy uniqueName="[Measures].[Production Unicar]" caption="Production Unicar" measure="1" displayFolder="NOT VALIDATED" measureGroup="Production" count="0" hidden="1"/>
    <cacheHierarchy uniqueName="[Measures].[Production Last Refresh]" caption="Production Last Refresh" measure="1" displayFolder="Details" measureGroup="Production" count="0" hidden="1"/>
    <cacheHierarchy uniqueName="[Measures].[Production Tabular Last Refresh]" caption="Production Tabular Last Refresh" measure="1" displayFolder="Details" measureGroup="Production" count="0" hidden="1"/>
    <cacheHierarchy uniqueName="[Measures].[(TEST) Consumer Unit, Production]" caption="(TEST) Consumer Unit, Production" measure="1" displayFolder="NOT VALIDATED" measureGroup="Production" count="0" hidden="1"/>
    <cacheHierarchy uniqueName="[Measures].[Waste INDW Last Refresh]" caption="Waste INDW Last Refresh" measure="1" displayFolder="Details" measureGroup="Waste" count="0" hidden="1"/>
    <cacheHierarchy uniqueName="[Measures].[Waste Tabular Last Refresh]" caption="Waste Tabular Last Refresh" measure="1" displayFolder="Details" measureGroup="Waste" count="0" hidden="1"/>
    <cacheHierarchy uniqueName="[Measures].[Production Log Tabular Last Refresh]" caption="Production Log Tabular Last Refresh" measure="1" displayFolder="Details" measureGroup="Production Log" count="0" hidden="1"/>
    <cacheHierarchy uniqueName="[Measures].[Actuals SKUs by Run, Production Log]" caption="Actuals SKUs by Run, Production Log" measure="1" displayFolder="" measureGroup="Production Log" count="0" hidden="1"/>
    <cacheHierarchy uniqueName="[Measures].[Prodn NP Days]" caption="Prodn NP Days" measure="1" displayFolder="" measureGroup="Production Log" count="0" hidden="1"/>
    <cacheHierarchy uniqueName="[Measures].[Uptime_mins_per_unit]" caption="Uptime_mins_per_unit" measure="1" displayFolder="" measureGroup="RMT Unit Summary" count="0" hidden="1"/>
    <cacheHierarchy uniqueName="[Measures].[Non-Exclusive Downtime (mins), RMT Unit]" caption="Non-Exclusive Downtime (mins), RMT Unit" measure="1" displayFolder="Details\Old Names" measureGroup="RMT Unit Summary" count="0" hidden="1"/>
    <cacheHierarchy uniqueName="[Measures].[Gap Analysis INDW Last Refresh]" caption="Gap Analysis INDW Last Refresh" measure="1" displayFolder="Details" measureGroup="Gap Analysis" count="0" hidden="1"/>
    <cacheHierarchy uniqueName="[Measures].[Gap Analysis Tabular Last Refresh]" caption="Gap Analysis Tabular Last Refresh" measure="1" displayFolder="Details" measureGroup="Gap Analysis" count="0" hidden="1"/>
    <cacheHierarchy uniqueName="[Measures].[MAX_PCNT_MAXT]" caption="MAX_PCNT_MAXT" measure="1" displayFolder="" measureGroup="Gap Analysis" count="0" hidden="1"/>
    <cacheHierarchy uniqueName="[Measures].[Gap % Of Time, Bottleneck]" caption="Gap % Of Time, Bottleneck" measure="1" displayFolder="" measureGroup="Gap Analysis" count="0" hidden="1"/>
    <cacheHierarchy uniqueName="[Measures].[gap_duration_maxt_min]" caption="gap_duration_maxt_min" measure="1" displayFolder="" measureGroup="Gap Analysis" count="0" hidden="1"/>
    <cacheHierarchy uniqueName="[Measures].[gap_duration_mins]" caption="gap_duration_mins" measure="1" displayFolder="" measureGroup="Gap Analysis" count="0" hidden="1"/>
    <cacheHierarchy uniqueName="[Measures].[run_target_duration_mins]" caption="run_target_duration_mins" measure="1" displayFolder="" measureGroup="Gap Analysis" count="0" hidden="1"/>
    <cacheHierarchy uniqueName="[Measures].[Max Target Hours]" caption="Max Target Hours" measure="1" displayFolder="" measureGroup="APO Rate Check" count="0" hidden="1"/>
    <cacheHierarchy uniqueName="[Measures].[Actuals (SKUs), APO Rate Check]" caption="Actuals (SKUs), APO Rate Check" measure="1" displayFolder="Details" measureGroup="APO Rate Check" count="0" hidden="1"/>
    <cacheHierarchy uniqueName="[Measures].[Actuals (Lbs), APO Rate Check]" caption="Actuals (Lbs), APO Rate Check" measure="1" displayFolder="Details" measureGroup="APO Rate Check" count="0" hidden="1"/>
    <cacheHierarchy uniqueName="[Measures].[Simple Version Prct of SNP Rate]" caption="Simple Version Prct of SNP Rate" measure="1" displayFolder="" measureGroup="APO Rate Check" count="0" hidden="1"/>
    <cacheHierarchy uniqueName="[Measures].[Average Actuals Per Weeks (SKUs), APO Rate Check]" caption="Average Actuals Per Weeks (SKUs), APO Rate Check" measure="1" displayFolder="Details" measureGroup="APO Rate Check" count="0" hidden="1"/>
    <cacheHierarchy uniqueName="[Measures].[Average Actuals Per Weeks (APO UOM), APO Rate Check]" caption="Average Actuals Per Weeks (APO UOM), APO Rate Check" measure="1" displayFolder="" measureGroup="APO Rate Check" count="0" hidden="1"/>
    <cacheHierarchy uniqueName="[Measures].[Simple Version Prct of SNP Rate, Parent Target Capacity]" caption="Simple Version Prct of SNP Rate, Parent Target Capacity" measure="1" displayFolder="Parent Target Capacity" measureGroup="APO Rate Check" count="0" hidden="1"/>
    <cacheHierarchy uniqueName="[Measures].[parent_max_hours]" caption="parent_max_hours" measure="1" displayFolder="Complex PPM" measureGroup="APO Rate Check" count="0" hidden="1"/>
    <cacheHierarchy uniqueName="[Measures].[Simple Version Prct of PPDS Rate]" caption="Simple Version Prct of PPDS Rate" measure="1" displayFolder="PPDS" measureGroup="APO Rate Check" count="0" hidden="1"/>
    <cacheHierarchy uniqueName="[Measures].[Simple Version Parent Prct of SNP Rate]" caption="Simple Version Parent Prct of SNP Rate" measure="1" displayFolder="" measureGroup="APO Rate Check" count="0" hidden="1"/>
    <cacheHierarchy uniqueName="[Measures].[Simple Version Parent Prct of PPDS Rate]" caption="Simple Version Parent Prct of PPDS Rate" measure="1" displayFolder="PPDS" measureGroup="APO Rate Check" count="0" hidden="1"/>
    <cacheHierarchy uniqueName="[Measures].[Simple Version Prct of PPDS Rate, Minus OOP]" caption="Simple Version Prct of PPDS Rate, Minus OOP" measure="1" displayFolder="PPDS" measureGroup="APO Rate Check" count="0" hidden="1"/>
    <cacheHierarchy uniqueName="[Measures].[Max NP Hours - OOP, APO Rate Check]" caption="Max NP Hours - OOP, APO Rate Check" measure="1" displayFolder="Corporate Analysis" measureGroup="APO Rate Check" count="0" hidden="1"/>
    <cacheHierarchy uniqueName="[Measures].[Max Target Hours - OOP, APO Rate Check]" caption="Max Target Hours - OOP, APO Rate Check" measure="1" displayFolder="Corporate Analysis" measureGroup="APO Rate Check" count="0" hidden="1"/>
    <cacheHierarchy uniqueName="[Measures].[RedTag:: Prct of SNP Rate, Time Weighted]" caption="RedTag:: Prct of SNP Rate, Time Weighted" measure="1" displayFolder="Corporate Analysis" measureGroup="APO Rate Check" count="0" hidden="1"/>
    <cacheHierarchy uniqueName="[Measures].[RedTag::Historical Prct of PPDS Rate]" caption="RedTag::Historical Prct of PPDS Rate" measure="1" displayFolder="Corporate Analysis" measureGroup="APO Rate Check" count="0" hidden="1"/>
    <cacheHierarchy uniqueName="[Measures].[RedTag::Historical Prct of SNP Rate]" caption="RedTag::Historical Prct of SNP Rate" measure="1" displayFolder="Corporate Analysis" measureGroup="APO Rate Check" count="0" hidden="1"/>
    <cacheHierarchy uniqueName="[Measures].[Simple Version Prct of SNP Rate, Minus OOP]" caption="Simple Version Prct of SNP Rate, Minus OOP" measure="1" displayFolder="Details\Packaging" measureGroup="APO Rate Check" count="0" hidden="1"/>
    <cacheHierarchy uniqueName="[Measures].[RedTag:: Historical Prct of SNP Rate, Minus OOP]" caption="RedTag:: Historical Prct of SNP Rate, Minus OOP" measure="1" displayFolder="Corporate Analysis" measureGroup="APO Rate Check" count="0" hidden="1"/>
    <cacheHierarchy uniqueName="[Measures].[RedTag::Historical Prct of PPDS Rate, Minus OOP]" caption="RedTag::Historical Prct of PPDS Rate, Minus OOP" measure="1" displayFolder="Corporate Analysis" measureGroup="APO Rate Check" count="0" hidden="1"/>
    <cacheHierarchy uniqueName="[Measures].[Max_Calendar_Week_Year_Seq_Num]" caption="Max_Calendar_Week_Year_Seq_Num" measure="1" displayFolder="Advanced" measureGroup="Casefill" count="0" hidden="1"/>
    <cacheHierarchy uniqueName="[Measures].[Count SCL]" caption="Count SCL" measure="1" displayFolder="" measureGroup="Supply Chain Leaders" count="0" hidden="1"/>
    <cacheHierarchy uniqueName="[Measures].[Row Count, Model Information]" caption="Row Count, Model Information" measure="1" displayFolder="" measureGroup="Model Information" count="0" hidden="1"/>
    <cacheHierarchy uniqueName="[Measures].[Test Data Selection]" caption="Test Data Selection" measure="1" displayFolder="" measureGroup="Parameters" count="0" hidden="1"/>
    <cacheHierarchy uniqueName="[Measures].[Exclude_Data_NOT_Filter_Measure]" caption="Exclude_Data_NOT_Filter_Measure" measure="1" displayFolder="" measureGroup="Parameters" count="0" hidden="1"/>
    <cacheHierarchy uniqueName="[Measures].[Test_Data_NOT_Filter_Measure]" caption="Test_Data_NOT_Filter_Measure" measure="1" displayFolder="" measureGroup="Parameters" count="0" hidden="1"/>
    <cacheHierarchy uniqueName="[Measures].[PpK n&gt;5, MA Clipboard]" caption="PpK n&gt;5, MA Clipboard" measure="1" displayFolder="PpK" measureGroup="MA Clipboard" count="0" hidden="1"/>
    <cacheHierarchy uniqueName="[Measures].[PpK n&gt;30, MA Clipboard]" caption="PpK n&gt;30, MA Clipboard" measure="1" displayFolder="PpK" measureGroup="MA Clipboard" count="0" hidden="1"/>
    <cacheHierarchy uniqueName="[Measures].[PpK n&gt;30 Defect Count, MA Clipboard]" caption="PpK n&gt;30 Defect Count, MA Clipboard" measure="1" displayFolder="PpK" measureGroup="MA Clipboard" count="0" hidden="1"/>
    <cacheHierarchy uniqueName="[Measures].[PpK n&gt;30 Sample Count, MA Clipboard]" caption="PpK n&gt;30 Sample Count, MA Clipboard" measure="1" displayFolder="PpK" measureGroup="MA Clipboard" count="0" hidden="1"/>
    <cacheHierarchy uniqueName="[Measures].[PpK n&gt;30 Acceptance Rate, MA Clipboard]" caption="PpK n&gt;30 Acceptance Rate, MA Clipboard" measure="1" displayFolder="PpK" measureGroup="MA Clipboard" count="0" hidden="1"/>
    <cacheHierarchy uniqueName="[Measures].[PpK n&gt;30 Acceptance Rate, MA Clipboard Test]" caption="PpK n&gt;30 Acceptance Rate, MA Clipboard Test" measure="1" displayFolder="PpK" measureGroup="MA Clipboard" count="0" hidden="1"/>
    <cacheHierarchy uniqueName="[Measures].[PpK n&gt;30 Defect Rate, MA Clipboard]" caption="PpK n&gt;30 Defect Rate, MA Clipboard" measure="1" displayFolder="PpK" measureGroup="MA Clipboard" count="0" hidden="1"/>
    <cacheHierarchy uniqueName="[Measures].[Ppk_Clipboard_ Avg&lt;Target]" caption="Ppk_Clipboard_ Avg&lt;Target" measure="1" displayFolder="PpK" measureGroup="MA Clipboard" count="0" hidden="1"/>
    <cacheHierarchy uniqueName="[Measures].[Ppk_Clipboard_Avg&gt;=Target]" caption="Ppk_Clipboard_Avg&gt;=Target" measure="1" displayFolder="PpK" measureGroup="MA Clipboard" count="0" hidden="1"/>
    <cacheHierarchy uniqueName="[Measures].[Ppk_Corporate_Avg&lt;Target]" caption="Ppk_Corporate_Avg&lt;Target" measure="1" displayFolder="PpK" measureGroup="MA Clipboard" count="0" hidden="1"/>
    <cacheHierarchy uniqueName="[Measures].[Ppk_Corporate_Avg&gt;=Target]" caption="Ppk_Corporate_Avg&gt;=Target" measure="1" displayFolder="PpK" measureGroup="MA Clipboard" count="0" hidden="1"/>
    <cacheHierarchy uniqueName="[Measures].[Attrib Sum]" caption="Attrib Sum" measure="1" displayFolder="" measureGroup="CIL_CL_EXPECTED_ATTRIBUTE_COUNT" count="0" hidden="1"/>
    <cacheHierarchy uniqueName="[Measures].[Unit Default UOM, UNIT_PERF_GAP_SUM]" caption="Unit Default UOM, UNIT_PERF_GAP_SUM" measure="1" displayFolder="" measureGroup="UNIT_PERF_GAP_SUM" count="0" hidden="1"/>
    <cacheHierarchy uniqueName="[Measures].[Row Count of Item, Maximo]" caption="Row Count of Item, Maximo" measure="1" displayFolder="" measureGroup="Maximo Item" count="0" hidden="1"/>
    <cacheHierarchy uniqueName="[Measures].[Count of Locations, Maximo]" caption="Count of Locations, Maximo" measure="1" displayFolder="" measureGroup="Maximo Location" count="0" hidden="1"/>
    <cacheHierarchy uniqueName="[Measures].[Total Qty of Items Used1]" caption="Total Qty of Items Used1" measure="1" displayFolder="" measureGroup="Maximo Storeroom Material Transaction" count="0" hidden="1"/>
    <cacheHierarchy uniqueName="[Measures].[Absolute Total Storeroom Line Cost, Maximo]" caption="Absolute Total Storeroom Line Cost, Maximo" measure="1" displayFolder="" measureGroup="Maximo Storeroom Material Transaction" count="0" hidden="1"/>
    <cacheHierarchy uniqueName="[Measures].[Total Absolute Storeroom Unmanaged Spend]" caption="Total Absolute Storeroom Unmanaged Spend" measure="1" displayFolder="" measureGroup="Maximo Storeroom Material Transaction" count="0" hidden="1"/>
    <cacheHierarchy uniqueName="[Measures].[Total No Work Type Storeroom Line Cost, Maximo]" caption="Total No Work Type Storeroom Line Cost, Maximo" measure="1" displayFolder="" measureGroup="Maximo Storeroom Material Transaction" count="0" hidden="1"/>
    <cacheHierarchy uniqueName="[Measures].[Total Qty of Items planned1, Maximo]" caption="Total Qty of Items planned1, Maximo" measure="1" displayFolder="" measureGroup="Maximo Work Order Planned Material" count="0" hidden="1"/>
    <cacheHierarchy uniqueName="[Measures].[Reportables]" caption="Reportables" measure="1" displayFolder="" measureGroup="Human Safety Incidents" count="0" hidden="1"/>
    <cacheHierarchy uniqueName="[Measures].[Audit Points, iCAT Audit Findings]" caption="Audit Points, iCAT Audit Findings" measure="1" displayFolder="" measureGroup="iCAT Audit Findings" count="0" hidden="1"/>
    <cacheHierarchy uniqueName="[Measures].[Count of Person, Maximo]" caption="Count of Person, Maximo" measure="1" displayFolder="" measureGroup="Maximo Supervisor" count="0" hidden="1"/>
    <cacheHierarchy uniqueName="[Measures].[Total Act labor Cost w/ filter]" caption="Total Act labor Cost w/ filter" measure="1" displayFolder="" measureGroup="Maximo Work Order Actual Labor" count="0" hidden="1"/>
    <cacheHierarchy uniqueName="[Measures].[Total Act labor w/ filter]" caption="Total Act labor w/ filter" measure="1" displayFolder="" measureGroup="Maximo Work Order Actual Labor" count="0" hidden="1"/>
    <cacheHierarchy uniqueName="[Measures].[Total Est labor Cost w/ filter]" caption="Total Est labor Cost w/ filter" measure="1" displayFolder="" measureGroup="Maximo Work Order Planned Labor" count="0" hidden="1"/>
    <cacheHierarchy uniqueName="[Measures].[Total Est labor w/ filter]" caption="Total Est labor w/ filter" measure="1" displayFolder="" measureGroup="Maximo Work Order Planned Labor" count="0" hidden="1"/>
    <cacheHierarchy uniqueName="[Measures].[Count of Assets_JP Fact, Maximo]" caption="Count of Assets_JP Fact, Maximo" measure="1" displayFolder="" measureGroup="Maximo Job Plan Measures" count="0" hidden="1"/>
    <cacheHierarchy uniqueName="[Measures].[Count of Loc + Asset_JP Fact, Maximo]" caption="Count of Loc + Asset_JP Fact, Maximo" measure="1" displayFolder="" measureGroup="Maximo Job Plan Measures" count="0" hidden="1"/>
    <cacheHierarchy uniqueName="[Measures].[Count of Location with NoAsset_JP Fact, Maximo]" caption="Count of Location with NoAsset_JP Fact, Maximo" measure="1" displayFolder="" measureGroup="Maximo Job Plan Measures" count="0" hidden="1"/>
    <cacheHierarchy uniqueName="[Measures].[Count of PM_JP Fact, Maximo]" caption="Count of PM_JP Fact, Maximo" measure="1" displayFolder="" measureGroup="Maximo Job Plan Measures" count="0" hidden="1"/>
    <cacheHierarchy uniqueName="[Measures].[Count of PM_JP Fact1, Maximo]" caption="Count of PM_JP Fact1, Maximo" measure="1" displayFolder="" measureGroup="Maximo Job Plan Measures" count="0" hidden="1"/>
    <cacheHierarchy uniqueName="[Measures].[Denom_Qty of Item Attached to JobPlan_JI]" caption="Denom_Qty of Item Attached to JobPlan_JI" measure="1" displayFolder="" measureGroup="Maximo Job Plan Measures" count="0" hidden="1"/>
    <cacheHierarchy uniqueName="[Measures].[Count of Assets_PM Fact, Maximo]" caption="Count of Assets_PM Fact, Maximo" measure="1" displayFolder="" measureGroup="Maximo PM Measures" count="0" hidden="1"/>
    <cacheHierarchy uniqueName="[Measures].[Total Assets with PM, Maximo]" caption="Total Assets with PM, Maximo" measure="1" displayFolder="" measureGroup="Maximo PM Measures" count="0" hidden="1"/>
    <cacheHierarchy uniqueName="[Measures].[Count of Total Items attached, Maximo]" caption="Count of Total Items attached, Maximo" measure="1" displayFolder="" measureGroup="Maximo Spare Part Measures" count="0" hidden="1"/>
    <cacheHierarchy uniqueName="[Measures].[Total Assets_Sparepart, Maximo]" caption="Total Assets_Sparepart, Maximo" measure="1" displayFolder="" measureGroup="Maximo Spare Part Measures" count="0" hidden="1"/>
    <cacheHierarchy uniqueName="[Measures].[Absolute Total CM Cost, Maximo]" caption="Absolute Total CM Cost, Maximo" measure="1" displayFolder="Cost Work Type Spend" measureGroup="Maximo Work Orders Measures" count="0" hidden="1"/>
    <cacheHierarchy uniqueName="[Measures].[Absolute Total No Work Type Cost by Site, Maximo]" caption="Absolute Total No Work Type Cost by Site, Maximo" measure="1" displayFolder="Cost Work Type Spend" measureGroup="Maximo Work Orders Measures" count="0" hidden="1"/>
    <cacheHierarchy uniqueName="[Measures].[Absolute Total PM Cost, Maximo]" caption="Absolute Total PM Cost, Maximo" measure="1" displayFolder="Cost Work Type Spend" measureGroup="Maximo Work Orders Measures" count="0" hidden="1"/>
    <cacheHierarchy uniqueName="[Measures].[Absolute Total RM Cost, Maximo]" caption="Absolute Total RM Cost, Maximo" measure="1" displayFolder="Cost Work Type Spend" measureGroup="Maximo Work Orders Measures" count="0" hidden="1"/>
    <cacheHierarchy uniqueName="[Measures].[Completed WO Count, Maximo]" caption="Completed WO Count, Maximo" measure="1" displayFolder="" measureGroup="Maximo Work Orders Measures" count="0" hidden="1"/>
    <cacheHierarchy uniqueName="[Measures].[Maximo_Accuravy_Denom, Maximo]" caption="Maximo_Accuravy_Denom, Maximo" measure="1" displayFolder="Budget" measureGroup="Maximo Work Orders Measures" count="0" hidden="1"/>
    <cacheHierarchy uniqueName="[Measures].[RM PM CM Cost, Maximo]" caption="RM PM CM Cost, Maximo" measure="1" displayFolder="Cost Work Type Spend" measureGroup="Maximo Work Orders Measures" count="0" hidden="1"/>
    <cacheHierarchy uniqueName="[Measures].[Scheduled And Completed WOs, Maximo]" caption="Scheduled And Completed WOs, Maximo" measure="1" displayFolder="" measureGroup="Maximo Work Orders Measures" count="0" hidden="1"/>
    <cacheHierarchy uniqueName="[Measures].[Scheduled Maintenance Incomplete, Maximo]" caption="Scheduled Maintenance Incomplete, Maximo" measure="1" displayFolder="" measureGroup="Maximo Work Orders Measures" count="0" hidden="1"/>
    <cacheHierarchy uniqueName="[Measures].[Scheduled WO Count, Maximo]" caption="Scheduled WO Count, Maximo" measure="1" displayFolder="" measureGroup="Maximo Work Orders Measures" count="0" hidden="1"/>
    <cacheHierarchy uniqueName="[Measures].[Total Absolute Unmanaged Spend, Maximo]" caption="Total Absolute Unmanaged Spend, Maximo" measure="1" displayFolder="" measureGroup="Maximo Work Orders Measures" count="0" hidden="1"/>
    <cacheHierarchy uniqueName="[Measures].[Total Maintenance Cost, Maximo]" caption="Total Maintenance Cost, Maximo" measure="1" displayFolder="Budget" measureGroup="Maximo Work Orders Measures" count="0" hidden="1"/>
    <cacheHierarchy uniqueName="[Measures].[Unplanned parts used]" caption="Unplanned parts used" measure="1" displayFolder="" measureGroup="Maximo Work Orders Measures" count="0" hidden="1"/>
    <cacheHierarchy uniqueName="[Measures].[WO Count, Maximo]" caption="WO Count, Maximo" measure="1" displayFolder="" measureGroup="Maximo Work Orders Measures" count="0" hidden="1"/>
    <cacheHierarchy uniqueName="[Measures].[Total Absolute SAP KSB1 Unmanaged Spend, Maximo, SAP KSB1]" caption="Total Absolute SAP KSB1 Unmanaged Spend, Maximo, SAP KSB1" measure="1" displayFolder="" measureGroup="SAP KSB1" count="0" hidden="1"/>
    <cacheHierarchy uniqueName="[Measures].[Total No Work Type Cost, SAP KSB1]" caption="Total No Work Type Cost, SAP KSB1" measure="1" displayFolder="SAP Actual PO Cost" measureGroup="SAP KSB1" count="0" hidden="1"/>
    <cacheHierarchy uniqueName="[Measures].[Total No Work Type PO Cost, Maximo, SAP KSB1]" caption="Total No Work Type PO Cost, Maximo, SAP KSB1" measure="1" displayFolder="SAP Actual PO Cost" measureGroup="SAP KSB1" count="0" hidden="1"/>
    <cacheHierarchy uniqueName="[Measures].[Asset Utilization (Actual + TP/Ideal) (%)]" caption="Asset Utilization (Actual + TP/Ideal) (%)" measure="1" displayFolder="Performance Metrics" measureGroup="Performance Metrics" count="0" hidden="1"/>
    <cacheHierarchy uniqueName="[Measures].[Asset Utilization (Actual + TP/Ideal) (%), no check]" caption="Asset Utilization (Actual + TP/Ideal) (%), no check" measure="1" displayFolder="Performance Metrics" measureGroup="Performance Metrics" count="0" hidden="1"/>
    <cacheHierarchy uniqueName="[Measures].[Asset Utilization (Actual + TP/Ideal, Default UOM) (%)]" caption="Asset Utilization (Actual + TP/Ideal, Default UOM) (%)" measure="1" displayFolder="Performance Metrics" measureGroup="Performance Metrics" count="0" hidden="1"/>
    <cacheHierarchy uniqueName="[Measures].[Packaging Reliability]" caption="Packaging Reliability" measure="1" displayFolder="Performance Metrics" measureGroup="Performance Metrics" count="0" hidden="1"/>
    <cacheHierarchy uniqueName="[Measures].[Packaging Reliability (Default UOM)]" caption="Packaging Reliability (Default UOM)" measure="1" displayFolder="Performance Metrics" measureGroup="Performance Metrics" count="0" hidden="1"/>
    <cacheHierarchy uniqueName="[Measures].[QTD SRE]" caption="QTD SRE" measure="1" displayFolder="Performance Metrics" measureGroup="Performance Metrics" count="0" hidden="1"/>
    <cacheHierarchy uniqueName="[Measures].[QTD System Reliability (Time Weighted)]" caption="QTD System Reliability (Time Weighted)" measure="1" displayFolder="Performance Metrics" measureGroup="Performance Metrics" count="0" hidden="1"/>
    <cacheHierarchy uniqueName="[Measures].[System Performance]" caption="System Performance" measure="1" displayFolder="Performance Metrics" measureGroup="Performance Metrics" count="0" hidden="1"/>
    <cacheHierarchy uniqueName="[Measures].[System Performance (Bottleneck, Default UOM)]" caption="System Performance (Bottleneck, Default UOM)" measure="1" displayFolder="Performance Metrics" measureGroup="Performance Metrics" count="0" hidden="1"/>
    <cacheHierarchy uniqueName="[Measures].[System Performance (Default UOM)]" caption="System Performance (Default UOM)" measure="1" displayFolder="Performance Metrics" measureGroup="Performance Metrics" count="0" hidden="1"/>
    <cacheHierarchy uniqueName="[Measures].[System Performance, no check]" caption="System Performance, no check" measure="1" displayFolder="Performance Metrics" measureGroup="Performance Metrics" count="0" hidden="1"/>
    <cacheHierarchy uniqueName="[Measures].[System Reliability]" caption="System Reliability" measure="1" displayFolder="Performance Metrics" measureGroup="Performance Metrics" count="0" hidden="1"/>
    <cacheHierarchy uniqueName="[Measures].[System Reliability (Bottleneck, Default UOM)]" caption="System Reliability (Bottleneck, Default UOM)" measure="1" displayFolder="Performance Metrics" measureGroup="Performance Metrics" count="0" hidden="1"/>
    <cacheHierarchy uniqueName="[Measures].[System Reliability (Default UOM)]" caption="System Reliability (Default UOM)" measure="1" displayFolder="Performance Metrics" measureGroup="Performance Metrics" count="0" hidden="1"/>
    <cacheHierarchy uniqueName="[Measures].[System Utilization]" caption="System Utilization" measure="1" displayFolder="Performance Metrics" measureGroup="Performance Metrics" count="0" hidden="1"/>
    <cacheHierarchy uniqueName="[Measures].[System Utilization (Bottleneck)]" caption="System Utilization (Bottleneck)" measure="1" displayFolder="Performance Metrics" measureGroup="Performance Metrics" count="0" hidden="1"/>
    <cacheHierarchy uniqueName="[Measures].[System Utilization (Bottleneck, Default UOM)]" caption="System Utilization (Bottleneck, Default UOM)" measure="1" displayFolder="Performance Metrics" measureGroup="Performance Metrics" count="0" hidden="1"/>
    <cacheHierarchy uniqueName="[Measures].[System Utilization (Default UOM)]" caption="System Utilization (Default UOM)" measure="1" displayFolder="Performance Metrics" measureGroup="Performance Metrics" count="0" hidden="1"/>
    <cacheHierarchy uniqueName="[Measures].[System Utilization, no check]" caption="System Utilization, no check" measure="1" displayFolder="Performance Metrics" measureGroup="Performance Metrics" count="0" hidden="1"/>
    <cacheHierarchy uniqueName="[Measures].[Packaging Reliability, no check]" caption="Packaging Reliability, no check" measure="1" displayFolder="Performance Metrics" measureGroup="Performance Metrics" count="0" hidden="1"/>
    <cacheHierarchy uniqueName="[Measures].[System Performance (Bottleneck)]" caption="System Performance (Bottleneck)" measure="1" displayFolder="Performance Metrics" measureGroup="Performance Metrics" count="0" hidden="1"/>
    <cacheHierarchy uniqueName="[Measures].[System Reliability (Bottleneck)]" caption="System Reliability (Bottleneck)" measure="1" displayFolder="Performance Metrics" measureGroup="Performance Metrics" count="0" hidden="1"/>
    <cacheHierarchy uniqueName="[Measures].[System Performance (Bottleneck, Time Based)]" caption="System Performance (Bottleneck, Time Based)" measure="1" displayFolder="Performance Metrics" measureGroup="Performance Metrics" count="0" hidden="1"/>
    <cacheHierarchy uniqueName="[Measures].[System Reliability, no check]" caption="System Reliability, no check" measure="1" displayFolder="Performance Metrics" measureGroup="Performance Metrics" count="0" hidden="1"/>
    <cacheHierarchy uniqueName="[Measures].[__Default measure]" caption="__Default measure" measure="1" displayFolder="" count="0" hidden="1"/>
  </cacheHierarchies>
  <kpis count="2">
    <kpi uniqueName="Schedule %  by System" caption="Schedule %  by System" displayFolder="" measureGroup="AVC By System" parent="" value="[Measures].[Schedule %  by System]" goal="[Measures].[_Schedule %  by System Goal]" status="[Measures].[_Schedule %  by System Status]" trend="" weight=""/>
    <kpi uniqueName="Schedule %" caption="Schedule %" displayFolder="" measureGroup="AVC Summary" parent="" value="[Measures].[Schedule %]" goal="[Measures].[_Schedule % Goal]" status="[Measures].[_Schedule % Status]" trend="" weight=""/>
  </kpis>
  <dimensions count="97">
    <dimension name="APO Rate Check" uniqueName="[APO Rate Check]" caption="APO Rate Check"/>
    <dimension name="APO to MQIS Mapping" uniqueName="[APO to MQIS Mapping]" caption="APO to MQIS Mapping"/>
    <dimension name="Attribute" uniqueName="[Attribute]" caption="Attribute"/>
    <dimension name="Attribute Category" uniqueName="[Attribute Category]" caption="Attribute Category"/>
    <dimension name="AVC By System" uniqueName="[AVC By System]" caption="AVC By System"/>
    <dimension name="AVC Details" uniqueName="[AVC Details]" caption="AVC Details"/>
    <dimension name="AVC Product Area" uniqueName="[AVC Product Area]" caption="AVC Product Area"/>
    <dimension name="Calendar" uniqueName="[Calendar]" caption="Calendar"/>
    <dimension name="Capacity Analysis" uniqueName="[Capacity Analysis]" caption="Capacity Analysis"/>
    <dimension name="Casefill" uniqueName="[Casefill]" caption="Casefill"/>
    <dimension name="CIL and CL Compliance" uniqueName="[CIL and CL Compliance]" caption="CIL and CL Compliance"/>
    <dimension name="Corporate Unit Group" uniqueName="[Corporate Unit Group]" caption="Corporate Unit Group"/>
    <dimension name="Cost Per Case Rate" uniqueName="[Cost Per Case Rate]" caption="Cost Per Case Rate"/>
    <dimension name="Eclips" uniqueName="[Eclips]" caption="Eclips"/>
    <dimension name="Employee Headcount" uniqueName="[Employee Headcount]" caption="Employee Headcount"/>
    <dimension name="Fault" uniqueName="[Fault]" caption="Fault"/>
    <dimension name="Fault Group" uniqueName="[Fault Group]" caption="Fault Group"/>
    <dimension name="Fiscal Calendar" uniqueName="[Fiscal Calendar]" caption="Fiscal Calendar"/>
    <dimension name="Gap Analysis" uniqueName="[Gap Analysis]" caption="Gap Analysis"/>
    <dimension name="Gap Bucket" uniqueName="[Gap Bucket]" caption="Gap Bucket"/>
    <dimension name="Gap Reason" uniqueName="[Gap Reason]" caption="Gap Reason"/>
    <dimension name="Glidepath Model Run Date" uniqueName="[Glidepath Model Run Date]" caption="Glidepath Model Run Date"/>
    <dimension name="Glidepath Target" uniqueName="[Glidepath Target]" caption="Glidepath Target"/>
    <dimension name="HiFi Holds" uniqueName="[HiFi Holds]" caption="HiFi Holds"/>
    <dimension name="Historian Servers" uniqueName="[Historian Servers]" caption="Historian Servers"/>
    <dimension name="HMM CMT Snapshot" uniqueName="[HMM CMT Snapshot]" caption="HMM CMT Snapshot"/>
    <dimension name="Human Safety Incidents" uniqueName="[Human Safety Incidents]" caption="Human Safety Incidents"/>
    <dimension name="iCAT Audit Findings" uniqueName="[iCAT Audit Findings]" caption="iCAT Audit Findings"/>
    <dimension name="Logistics Plans" uniqueName="[Logistics Plans]" caption="Logistics Plans"/>
    <dimension name="Loss Type" uniqueName="[Loss Type]" caption="Loss Type"/>
    <dimension name="MA Clipboard" uniqueName="[MA Clipboard]" caption="MA Clipboard"/>
    <dimension name="Maximo Address" uniqueName="[Maximo Address]" caption="Maximo Address"/>
    <dimension name="Maximo Asset" uniqueName="[Maximo Asset]" caption="Maximo Asset"/>
    <dimension name="Maximo Assignment Labor" uniqueName="[Maximo Assignment Labor]" caption="Maximo Assignment Labor"/>
    <dimension name="Maximo Craft" uniqueName="[Maximo Craft]" caption="Maximo Craft"/>
    <dimension name="Maximo Hierarchy Measures" uniqueName="[Maximo Hierarchy Measures]" caption="Maximo Hierarchy Measures"/>
    <dimension name="Maximo Inventory" uniqueName="[Maximo Inventory]" caption="Maximo Inventory"/>
    <dimension name="Maximo Item" uniqueName="[Maximo Item]" caption="Maximo Item"/>
    <dimension name="Maximo Job Plan" uniqueName="[Maximo Job Plan]" caption="Maximo Job Plan"/>
    <dimension name="Maximo Job Plan Item Measures" uniqueName="[Maximo Job Plan Item Measures]" caption="Maximo Job Plan Item Measures"/>
    <dimension name="Maximo Job Plan Measures" uniqueName="[Maximo Job Plan Measures]" caption="Maximo Job Plan Measures"/>
    <dimension name="Maximo Labor" uniqueName="[Maximo Labor]" caption="Maximo Labor"/>
    <dimension name="Maximo Location" uniqueName="[Maximo Location]" caption="Maximo Location"/>
    <dimension name="Maximo Meter" uniqueName="[Maximo Meter]" caption="Maximo Meter"/>
    <dimension name="Maximo Person" uniqueName="[Maximo Person]" caption="Maximo Person"/>
    <dimension name="Maximo PM" uniqueName="[Maximo PM]" caption="Maximo PM"/>
    <dimension name="Maximo PM Measures" uniqueName="[Maximo PM Measures]" caption="Maximo PM Measures"/>
    <dimension name="Maximo Purchase Order" uniqueName="[Maximo Purchase Order]" caption="Maximo Purchase Order"/>
    <dimension name="Maximo Route" uniqueName="[Maximo Route]" caption="Maximo Route"/>
    <dimension name="Maximo Site" uniqueName="[Maximo Site]" caption="Maximo Site"/>
    <dimension name="Maximo Spare Part Measures" uniqueName="[Maximo Spare Part Measures]" caption="Maximo Spare Part Measures"/>
    <dimension name="Maximo Storeroom Material Transaction" uniqueName="[Maximo Storeroom Material Transaction]" caption="Maximo Storeroom Material Transaction"/>
    <dimension name="Maximo Supervisor" uniqueName="[Maximo Supervisor]" caption="Maximo Supervisor"/>
    <dimension name="Maximo Work Order Actual Labor" uniqueName="[Maximo Work Order Actual Labor]" caption="Maximo Work Order Actual Labor"/>
    <dimension name="Maximo Work Order Planned Labor" uniqueName="[Maximo Work Order Planned Labor]" caption="Maximo Work Order Planned Labor"/>
    <dimension name="Maximo Work Orders" uniqueName="[Maximo Work Orders]" caption="Maximo Work Orders"/>
    <dimension name="Maximo Work Orders Measures" uniqueName="[Maximo Work Orders Measures]" caption="Maximo Work Orders Measures"/>
    <dimension name="Measure Names" uniqueName="[Measure Names]" caption="Measure Names"/>
    <dimension measure="1" name="Measures" uniqueName="[Measures]" caption="Measures"/>
    <dimension name="Model Information" uniqueName="[Model Information]" caption="Model Information"/>
    <dimension name="Next Product" uniqueName="[Next Product]" caption="Next Product"/>
    <dimension name="NonMQIS Gated Metrics" uniqueName="[NonMQIS Gated Metrics]" caption="NonMQIS Gated Metrics"/>
    <dimension name="NonMQIS Systems" uniqueName="[NonMQIS Systems]" caption="NonMQIS Systems"/>
    <dimension name="OMP Rates" uniqueName="[OMP Rates]" caption="OMP Rates"/>
    <dimension name="Operating Unit" uniqueName="[Operating Unit]" caption="Operating Unit"/>
    <dimension name="Parameters" uniqueName="[Parameters]" caption="Parameters"/>
    <dimension name="Parent System" uniqueName="[Parent System]" caption="Parent System"/>
    <dimension name="Plant" uniqueName="[Plant]" caption="Plant"/>
    <dimension name="Previous Product" uniqueName="[Previous Product]" caption="Previous Product"/>
    <dimension name="Product" uniqueName="[Product]" caption="Product"/>
    <dimension name="Product Group" uniqueName="[Product Group]" caption="Product Group"/>
    <dimension name="Product Type" uniqueName="[Product Type]" caption="Product Type"/>
    <dimension name="Production" uniqueName="[Production]" caption="Production"/>
    <dimension name="Production Log" uniqueName="[Production Log]" caption="Production Log"/>
    <dimension name="Production Running Rate" uniqueName="[Production Running Rate]" caption="Production Running Rate"/>
    <dimension name="RMT Unit Summary" uniqueName="[RMT Unit Summary]" caption="RMT Unit Summary"/>
    <dimension name="Safety Observations" uniqueName="[Safety Observations]" caption="Safety Observations"/>
    <dimension name="SAP Cost Center" uniqueName="[SAP Cost Center]" caption="SAP Cost Center"/>
    <dimension name="SAP Cost Element" uniqueName="[SAP Cost Element]" caption="SAP Cost Element"/>
    <dimension name="SAP KSB1" uniqueName="[SAP KSB1]" caption="SAP KSB1"/>
    <dimension name="SAP Material" uniqueName="[SAP Material]" caption="SAP Material"/>
    <dimension name="SDU Detail" uniqueName="[SDU Detail]" caption="SDU Detail"/>
    <dimension name="SDU Subcategory" uniqueName="[SDU Subcategory]" caption="SDU Subcategory"/>
    <dimension name="SPC" uniqueName="[SPC]" caption="SPC"/>
    <dimension name="Step" uniqueName="[Step]" caption="Step"/>
    <dimension name="Supply Chain Leaders" uniqueName="[Supply Chain Leaders]" caption="Supply Chain Leaders"/>
    <dimension name="System" uniqueName="[System]" caption="System"/>
    <dimension name="System GPH Mapping" uniqueName="[System GPH Mapping]" caption="System GPH Mapping"/>
    <dimension name="System Group" uniqueName="[System Group]" caption="System Group"/>
    <dimension name="System Product" uniqueName="[System Product]" caption="System Product"/>
    <dimension name="Unit" uniqueName="[Unit]" caption="Unit"/>
    <dimension name="Unit State" uniqueName="[Unit State]" caption="Unit State"/>
    <dimension name="Usage" uniqueName="[Usage]" caption="Usage"/>
    <dimension name="Waste" uniqueName="[Waste]" caption="Waste"/>
    <dimension name="Weekly Fiscal Calendar" uniqueName="[Weekly Fiscal Calendar]" caption="Weekly Fiscal Calendar"/>
    <dimension name="Work Teams" uniqueName="[Work Teams]" caption="Work Teams"/>
    <dimension name="Workbrain" uniqueName="[Workbrain]" caption="Workbrain"/>
  </dimensions>
  <measureGroups count="136">
    <measureGroup name="APO Rate Check" caption="APO Rate Check"/>
    <measureGroup name="APO to MQIS Mapping" caption="APO to MQIS Mapping"/>
    <measureGroup name="ATTR_CAT_REL" caption="ATTR_CAT_REL"/>
    <measureGroup name="Attribute" caption="Attribute"/>
    <measureGroup name="Attribute Category" caption="Attribute Category"/>
    <measureGroup name="AVC By System" caption="AVC By System"/>
    <measureGroup name="AVC Details" caption="AVC Details"/>
    <measureGroup name="AVC Product Area" caption="AVC Product Area"/>
    <measureGroup name="AVC Summary" caption="AVC Summary"/>
    <measureGroup name="Calendar" caption="Calendar"/>
    <measureGroup name="Capacity Analysis" caption="Capacity Analysis"/>
    <measureGroup name="Casefill" caption="Casefill"/>
    <measureGroup name="CIL and CL Compliance" caption="CIL and CL Compliance"/>
    <measureGroup name="CIL_CL_EXPECTED_ATTRIBUTE_COUNT" caption="CIL_CL_EXPECTED_ATTRIBUTE_COUNT"/>
    <measureGroup name="Corporate Unit Group" caption="Corporate Unit Group"/>
    <measureGroup name="Cost Per Case Rate" caption="Cost Per Case Rate"/>
    <measureGroup name="Eclips" caption="Eclips"/>
    <measureGroup name="ECLIPS_TO_PRODUCT_BRIDGE" caption="ECLIPS_TO_PRODUCT_BRIDGE"/>
    <measureGroup name="Employee Headcount" caption="Employee Headcount"/>
    <measureGroup name="FACT_PRODUCTION_LOG" caption="FACT_PRODUCTION_LOG"/>
    <measureGroup name="Fault" caption="Fault"/>
    <measureGroup name="Fault Group" caption="Fault Group"/>
    <measureGroup name="Fiscal Calendar" caption="Fiscal Calendar"/>
    <measureGroup name="FISCAL_MONTH_YEAR_BRIDGE" caption="FISCAL_MONTH_YEAR_BRIDGE"/>
    <measureGroup name="FISCAL_YEAR_QUARTER_BRIDGE" caption="FISCAL_YEAR_QUARTER_BRIDGE"/>
    <measureGroup name="FRESHNESS" caption="FRESHNESS"/>
    <measureGroup name="Gap Analysis" caption="Gap Analysis"/>
    <measureGroup name="Gap Bucket" caption="Gap Bucket"/>
    <measureGroup name="Gap Reason" caption="Gap Reason"/>
    <measureGroup name="Glidepath Model Run Date" caption="Glidepath Model Run Date"/>
    <measureGroup name="Glidepath Predictive Analytics" caption="Glidepath Predictive Analytics"/>
    <measureGroup name="Glidepath Target" caption="Glidepath Target"/>
    <measureGroup name="GLIDEPATH_SRE_SP_PREDICTIONS" caption="GLIDEPATH_SRE_SP_PREDICTIONS"/>
    <measureGroup name="GLIDEPATH_SU_PREDICTIONS" caption="GLIDEPATH_SU_PREDICTIONS"/>
    <measureGroup name="GLIDEPATH_SU_SUCCESS_PROBABILITY" caption="GLIDEPATH_SU_SUCCESS_PROBABILITY"/>
    <measureGroup name="GLIDEPATH_TARGET_FACT" caption="GLIDEPATH_TARGET_FACT"/>
    <measureGroup name="GSTEMS CAPA" caption="GSTEMS CAPA"/>
    <measureGroup name="HiFi Holds" caption="HiFi Holds"/>
    <measureGroup name="Historian Servers" caption="Historian Servers"/>
    <measureGroup name="HMM CMT Snapshot" caption="HMM CMT Snapshot"/>
    <measureGroup name="Human Safety Incidents" caption="Human Safety Incidents"/>
    <measureGroup name="iCAT Audit Findings" caption="iCAT Audit Findings"/>
    <measureGroup name="Logistics Plans" caption="Logistics Plans"/>
    <measureGroup name="Loss Type" caption="Loss Type"/>
    <measureGroup name="MA Clipboard" caption="MA Clipboard"/>
    <measureGroup name="Maximo Address" caption="Maximo Address"/>
    <measureGroup name="Maximo Asset" caption="Maximo Asset"/>
    <measureGroup name="Maximo Assignment Labor" caption="Maximo Assignment Labor"/>
    <measureGroup name="Maximo Craft" caption="Maximo Craft"/>
    <measureGroup name="Maximo Hierarchy Measures" caption="Maximo Hierarchy Measures"/>
    <measureGroup name="Maximo Inventory" caption="Maximo Inventory"/>
    <measureGroup name="Maximo Inventory Measures" caption="Maximo Inventory Measures"/>
    <measureGroup name="Maximo Inventory_Bridge" caption="Maximo Inventory_Bridge"/>
    <measureGroup name="Maximo Inventory_Storeroom_Bridge" caption="Maximo Inventory_Storeroom_Bridge"/>
    <measureGroup name="Maximo Item" caption="Maximo Item"/>
    <measureGroup name="Maximo Job Plan" caption="Maximo Job Plan"/>
    <measureGroup name="Maximo Job Plan Duration Measures" caption="Maximo Job Plan Duration Measures"/>
    <measureGroup name="Maximo Job Plan Item Measures" caption="Maximo Job Plan Item Measures"/>
    <measureGroup name="Maximo Job Plan Measures" caption="Maximo Job Plan Measures"/>
    <measureGroup name="Maximo Labor" caption="Maximo Labor"/>
    <measureGroup name="Maximo Location" caption="Maximo Location"/>
    <measureGroup name="Maximo Meter" caption="Maximo Meter"/>
    <measureGroup name="Maximo Person" caption="Maximo Person"/>
    <measureGroup name="Maximo PM" caption="Maximo PM"/>
    <measureGroup name="Maximo PM Measures" caption="Maximo PM Measures"/>
    <measureGroup name="Maximo PMMeter" caption="Maximo PMMeter"/>
    <measureGroup name="Maximo Purchase Order" caption="Maximo Purchase Order"/>
    <measureGroup name="Maximo Purchase Order Measures" caption="Maximo Purchase Order Measures"/>
    <measureGroup name="Maximo Route" caption="Maximo Route"/>
    <measureGroup name="Maximo Route Stops" caption="Maximo Route Stops"/>
    <measureGroup name="Maximo Site" caption="Maximo Site"/>
    <measureGroup name="Maximo Site_Person_SAPEmp_Bridge" caption="Maximo Site_Person_SAPEmp_Bridge"/>
    <measureGroup name="Maximo Spare Part Measures" caption="Maximo Spare Part Measures"/>
    <measureGroup name="Maximo Storeroom Material Transaction" caption="Maximo Storeroom Material Transaction"/>
    <measureGroup name="Maximo Supervisor" caption="Maximo Supervisor"/>
    <measureGroup name="Maximo WO_AssignmentLabor_Bridge" caption="Maximo WO_AssignmentLabor_Bridge"/>
    <measureGroup name="Maximo Work Order Actual Labor" caption="Maximo Work Order Actual Labor"/>
    <measureGroup name="Maximo Work Order Planned Labor" caption="Maximo Work Order Planned Labor"/>
    <measureGroup name="Maximo Work Order Planned Material" caption="Maximo Work Order Planned Material"/>
    <measureGroup name="Maximo Work Orders" caption="Maximo Work Orders"/>
    <measureGroup name="Maximo Work Orders Measures" caption="Maximo Work Orders Measures"/>
    <measureGroup name="Measure Names" caption="Measure Names"/>
    <measureGroup name="Model Information" caption="Model Information"/>
    <measureGroup name="Next Product" caption="Next Product"/>
    <measureGroup name="NonMQIS Gated Metrics" caption="NonMQIS Gated Metrics"/>
    <measureGroup name="NonMQIS Systems" caption="NonMQIS Systems"/>
    <measureGroup name="NONPERFORMANCE_PRODUCTS" caption="NONPERFORMANCE_PRODUCTS"/>
    <measureGroup name="OEE Summary" caption="OEE Summary"/>
    <measureGroup name="OMP Rates" caption="OMP Rates"/>
    <measureGroup name="Operating Unit" caption="Operating Unit"/>
    <measureGroup name="OPERATING_UNIT_OLD" caption="OPERATING_UNIT_OLD"/>
    <measureGroup name="Overpack" caption="Overpack"/>
    <measureGroup name="OVERPACK_BY_UNIT" caption="OVERPACK_BY_UNIT"/>
    <measureGroup name="Parameters" caption="Parameters"/>
    <measureGroup name="Parent System" caption="Parent System"/>
    <measureGroup name="Performance Metrics" caption="Performance Metrics"/>
    <measureGroup name="PERIOD_REF" caption="PERIOD_REF"/>
    <measureGroup name="Plant" caption="Plant"/>
    <measureGroup name="PLANT_REGION" caption="PLANT_REGION"/>
    <measureGroup name="Previous Product" caption="Previous Product"/>
    <measureGroup name="Product" caption="Product"/>
    <measureGroup name="Product Group" caption="Product Group"/>
    <measureGroup name="Product Type" caption="Product Type"/>
    <measureGroup name="Production" caption="Production"/>
    <measureGroup name="Production Log" caption="Production Log"/>
    <measureGroup name="Production Running Rate" caption="Production Running Rate"/>
    <measureGroup name="RMT Unit Summary" caption="RMT Unit Summary"/>
    <measureGroup name="Safety Observations" caption="Safety Observations"/>
    <measureGroup name="SAP Cost Center" caption="SAP Cost Center"/>
    <measureGroup name="SAP Cost Element" caption="SAP Cost Element"/>
    <measureGroup name="SAP Employee" caption="SAP Employee"/>
    <measureGroup name="SAP KSB1" caption="SAP KSB1"/>
    <measureGroup name="SAP KSBP" caption="SAP KSBP"/>
    <measureGroup name="SAP Material" caption="SAP Material"/>
    <measureGroup name="SCL_PLANT_MAPPINGS" caption="SCL_PLANT_MAPPINGS"/>
    <measureGroup name="SCL_SYSTEM_MAPPINGS" caption="SCL_SYSTEM_MAPPINGS"/>
    <measureGroup name="SDU Detail" caption="SDU Detail"/>
    <measureGroup name="SDU Subcategory" caption="SDU Subcategory"/>
    <measureGroup name="Smart Targets" caption="Smart Targets"/>
    <measureGroup name="SPC" caption="SPC"/>
    <measureGroup name="Step" caption="Step"/>
    <measureGroup name="Supply Chain Leaders" caption="Supply Chain Leaders"/>
    <measureGroup name="System" caption="System"/>
    <measureGroup name="System Fiscal" caption="System Fiscal"/>
    <measureGroup name="System GPH Mapping" caption="System GPH Mapping"/>
    <measureGroup name="System Group" caption="System Group"/>
    <measureGroup name="System Product" caption="System Product"/>
    <measureGroup name="Unit" caption="Unit"/>
    <measureGroup name="Unit State" caption="Unit State"/>
    <measureGroup name="UNIT_PERF_GAP_SUM" caption="UNIT_PERF_GAP_SUM"/>
    <measureGroup name="Usage" caption="Usage"/>
    <measureGroup name="Waste" caption="Waste"/>
    <measureGroup name="WASTE_PRODUCTION" caption="WASTE_PRODUCTION"/>
    <measureGroup name="Weekly Fiscal Calendar" caption="Weekly Fiscal Calendar"/>
    <measureGroup name="Work Teams" caption="Work Teams"/>
    <measureGroup name="Workbrain" caption="Workbrain"/>
  </measureGroups>
  <maps count="96">
    <map measureGroup="0" dimension="0"/>
    <map measureGroup="1" dimension="1"/>
    <map measureGroup="3" dimension="2"/>
    <map measureGroup="4" dimension="3"/>
    <map measureGroup="5" dimension="4"/>
    <map measureGroup="6" dimension="5"/>
    <map measureGroup="7" dimension="6"/>
    <map measureGroup="9" dimension="7"/>
    <map measureGroup="10" dimension="8"/>
    <map measureGroup="11" dimension="9"/>
    <map measureGroup="12" dimension="10"/>
    <map measureGroup="14" dimension="11"/>
    <map measureGroup="15" dimension="12"/>
    <map measureGroup="16" dimension="13"/>
    <map measureGroup="18" dimension="14"/>
    <map measureGroup="20" dimension="15"/>
    <map measureGroup="21" dimension="16"/>
    <map measureGroup="22" dimension="17"/>
    <map measureGroup="26" dimension="18"/>
    <map measureGroup="27" dimension="19"/>
    <map measureGroup="28" dimension="20"/>
    <map measureGroup="29" dimension="21"/>
    <map measureGroup="31" dimension="22"/>
    <map measureGroup="37" dimension="23"/>
    <map measureGroup="38" dimension="24"/>
    <map measureGroup="39" dimension="25"/>
    <map measureGroup="40" dimension="26"/>
    <map measureGroup="41" dimension="27"/>
    <map measureGroup="42" dimension="28"/>
    <map measureGroup="43" dimension="29"/>
    <map measureGroup="44" dimension="30"/>
    <map measureGroup="45" dimension="31"/>
    <map measureGroup="46" dimension="32"/>
    <map measureGroup="47" dimension="33"/>
    <map measureGroup="48" dimension="34"/>
    <map measureGroup="49" dimension="35"/>
    <map measureGroup="50" dimension="36"/>
    <map measureGroup="54" dimension="37"/>
    <map measureGroup="55" dimension="38"/>
    <map measureGroup="57" dimension="39"/>
    <map measureGroup="58" dimension="40"/>
    <map measureGroup="59" dimension="41"/>
    <map measureGroup="60" dimension="42"/>
    <map measureGroup="61" dimension="43"/>
    <map measureGroup="62" dimension="44"/>
    <map measureGroup="63" dimension="45"/>
    <map measureGroup="64" dimension="46"/>
    <map measureGroup="66" dimension="47"/>
    <map measureGroup="68" dimension="48"/>
    <map measureGroup="70" dimension="49"/>
    <map measureGroup="72" dimension="50"/>
    <map measureGroup="73" dimension="51"/>
    <map measureGroup="74" dimension="52"/>
    <map measureGroup="76" dimension="53"/>
    <map measureGroup="77" dimension="54"/>
    <map measureGroup="79" dimension="55"/>
    <map measureGroup="80" dimension="56"/>
    <map measureGroup="81" dimension="57"/>
    <map measureGroup="82" dimension="59"/>
    <map measureGroup="83" dimension="60"/>
    <map measureGroup="84" dimension="61"/>
    <map measureGroup="85" dimension="62"/>
    <map measureGroup="88" dimension="63"/>
    <map measureGroup="89" dimension="64"/>
    <map measureGroup="93" dimension="65"/>
    <map measureGroup="94" dimension="66"/>
    <map measureGroup="97" dimension="67"/>
    <map measureGroup="99" dimension="68"/>
    <map measureGroup="100" dimension="69"/>
    <map measureGroup="101" dimension="70"/>
    <map measureGroup="102" dimension="71"/>
    <map measureGroup="103" dimension="72"/>
    <map measureGroup="104" dimension="73"/>
    <map measureGroup="105" dimension="74"/>
    <map measureGroup="106" dimension="75"/>
    <map measureGroup="107" dimension="76"/>
    <map measureGroup="108" dimension="77"/>
    <map measureGroup="109" dimension="78"/>
    <map measureGroup="111" dimension="79"/>
    <map measureGroup="113" dimension="80"/>
    <map measureGroup="116" dimension="81"/>
    <map measureGroup="117" dimension="82"/>
    <map measureGroup="119" dimension="83"/>
    <map measureGroup="120" dimension="84"/>
    <map measureGroup="121" dimension="85"/>
    <map measureGroup="122" dimension="86"/>
    <map measureGroup="124" dimension="87"/>
    <map measureGroup="125" dimension="88"/>
    <map measureGroup="126" dimension="89"/>
    <map measureGroup="127" dimension="90"/>
    <map measureGroup="128" dimension="91"/>
    <map measureGroup="130" dimension="92"/>
    <map measureGroup="131" dimension="93"/>
    <map measureGroup="133" dimension="94"/>
    <map measureGroup="134" dimension="95"/>
    <map measureGroup="135" dimension="9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ojit Mandal" refreshedDate="45136.498567129631" backgroundQuery="1" createdVersion="8" refreshedVersion="8" minRefreshableVersion="3" recordCount="0" supportSubquery="1" supportAdvancedDrill="1" xr:uid="{60A5D23F-6D0E-4ECD-8BD6-887E82D9AB23}">
  <cacheSource type="external" connectionId="2"/>
  <cacheFields count="9">
    <cacheField name="[Fiscal Calendar].[Fiscal Year].[Fiscal Year]" caption="Fiscal Year" numFmtId="0" hierarchy="217" level="1">
      <sharedItems containsSemiMixedTypes="0" containsString="0"/>
    </cacheField>
    <cacheField name="[Plant].[Plant Name].[Plant Name]" caption="Plant Name" numFmtId="0" hierarchy="724" level="1">
      <sharedItems containsSemiMixedTypes="0" containsString="0"/>
    </cacheField>
    <cacheField name="[Supply Chain Leaders].[SCL System Platform].[SCL System Platform]" caption="SCL System Platform" numFmtId="0" hierarchy="897" level="1">
      <sharedItems count="1">
        <s v="[Supply Chain Leaders].[SCL System Platform].&amp;[Chewy Bars]" c="Chewy Bars"/>
      </sharedItems>
    </cacheField>
    <cacheField name="[System].[System Name].[System Name]" caption="System Name" numFmtId="0" hierarchy="918" level="1">
      <sharedItems count="4">
        <s v="[System].[System Name].&amp;[CHEWY LEG B]" c="CHEWY LEG B"/>
        <s v="[System].[System Name].&amp;[CHEWY LEG C]" c="CHEWY LEG C"/>
        <s v="[System].[System Name].&amp;[CHEWY LEG D]" c="CHEWY LEG D"/>
        <s v="[System].[System Name].&amp;[CHEWY LEG E]" c="CHEWY LEG E"/>
      </sharedItems>
    </cacheField>
    <cacheField name="[Product].[Material Code].[Material Code]" caption="Material Code" numFmtId="0" hierarchy="776" level="1">
      <sharedItems count="1">
        <s v="[Product].[Material Code].&amp;[0010413000]" c="0010413000"/>
      </sharedItems>
    </cacheField>
    <cacheField name="[Fiscal Calendar].[Fiscal Week ID].[Fiscal Week ID]" caption="Fiscal Week ID" numFmtId="0" hierarchy="216" level="1">
      <sharedItems count="11">
        <s v="[Fiscal Calendar].[Fiscal Week ID].&amp;[1]" c="1"/>
        <s v="[Fiscal Calendar].[Fiscal Week ID].&amp;[2]" c="2"/>
        <s v="[Fiscal Calendar].[Fiscal Week ID].&amp;[7]" c="7"/>
        <s v="[Fiscal Calendar].[Fiscal Week ID].&amp;[8]" c="8"/>
        <s v="[Fiscal Calendar].[Fiscal Week ID].&amp;[11]" c="11"/>
        <s v="[Fiscal Calendar].[Fiscal Week ID].&amp;[12]" c="12"/>
        <s v="[Fiscal Calendar].[Fiscal Week ID].&amp;[18]" c="18"/>
        <s v="[Fiscal Calendar].[Fiscal Week ID].&amp;[22]" c="22"/>
        <s v="[Fiscal Calendar].[Fiscal Week ID].&amp;[28]" c="28"/>
        <s v="[Fiscal Calendar].[Fiscal Week ID].&amp;[17]" c="17"/>
        <s v="[Fiscal Calendar].[Fiscal Week ID].&amp;[27]" c="27"/>
      </sharedItems>
    </cacheField>
    <cacheField name="[Fiscal Calendar].[Calendar Day Start].[Calendar Day Start]" caption="Calendar Day Start" numFmtId="0" hierarchy="205" level="1">
      <sharedItems count="39">
        <s v="[Fiscal Calendar].[Calendar Day Start].&amp;[2022-05-31T00:00:00]" c="05/31/2022 00:00:00"/>
        <s v="[Fiscal Calendar].[Calendar Day Start].&amp;[2022-06-01T00:00:00]" c="06/01/2022 00:00:00"/>
        <s v="[Fiscal Calendar].[Calendar Day Start].&amp;[2022-06-02T00:00:00]" c="06/02/2022 00:00:00"/>
        <s v="[Fiscal Calendar].[Calendar Day Start].&amp;[2022-06-03T00:00:00]" c="06/03/2022 00:00:00"/>
        <s v="[Fiscal Calendar].[Calendar Day Start].&amp;[2022-06-04T00:00:00]" c="06/04/2022 00:00:00"/>
        <s v="[Fiscal Calendar].[Calendar Day Start].&amp;[2022-06-05T00:00:00]" c="06/05/2022 00:00:00"/>
        <s v="[Fiscal Calendar].[Calendar Day Start].&amp;[2022-06-08T00:00:00]" c="06/08/2022 00:00:00"/>
        <s v="[Fiscal Calendar].[Calendar Day Start].&amp;[2022-06-09T00:00:00]" c="06/09/2022 00:00:00"/>
        <s v="[Fiscal Calendar].[Calendar Day Start].&amp;[2022-06-10T00:00:00]" c="06/10/2022 00:00:00"/>
        <s v="[Fiscal Calendar].[Calendar Day Start].&amp;[2022-07-17T00:00:00]" c="07/17/2022 00:00:00"/>
        <s v="[Fiscal Calendar].[Calendar Day Start].&amp;[2022-07-18T00:00:00]" c="07/18/2022 00:00:00"/>
        <s v="[Fiscal Calendar].[Calendar Day Start].&amp;[2022-07-19T00:00:00]" c="07/19/2022 00:00:00"/>
        <s v="[Fiscal Calendar].[Calendar Day Start].&amp;[2022-07-20T00:00:00]" c="07/20/2022 00:00:00"/>
        <s v="[Fiscal Calendar].[Calendar Day Start].&amp;[2022-07-21T00:00:00]" c="07/21/2022 00:00:00"/>
        <s v="[Fiscal Calendar].[Calendar Day Start].&amp;[2022-07-22T00:00:00]" c="07/22/2022 00:00:00"/>
        <s v="[Fiscal Calendar].[Calendar Day Start].&amp;[2022-08-12T00:00:00]" c="08/12/2022 00:00:00"/>
        <s v="[Fiscal Calendar].[Calendar Day Start].&amp;[2022-08-13T00:00:00]" c="08/13/2022 00:00:00"/>
        <s v="[Fiscal Calendar].[Calendar Day Start].&amp;[2022-08-14T00:00:00]" c="08/14/2022 00:00:00"/>
        <s v="[Fiscal Calendar].[Calendar Day Start].&amp;[2022-08-15T00:00:00]" c="08/15/2022 00:00:00"/>
        <s v="[Fiscal Calendar].[Calendar Day Start].&amp;[2022-08-16T00:00:00]" c="08/16/2022 00:00:00"/>
        <s v="[Fiscal Calendar].[Calendar Day Start].&amp;[2022-09-26T00:00:00]" c="09/26/2022 00:00:00"/>
        <s v="[Fiscal Calendar].[Calendar Day Start].&amp;[2022-09-27T00:00:00]" c="09/27/2022 00:00:00"/>
        <s v="[Fiscal Calendar].[Calendar Day Start].&amp;[2022-09-28T00:00:00]" c="09/28/2022 00:00:00"/>
        <s v="[Fiscal Calendar].[Calendar Day Start].&amp;[2022-10-27T00:00:00]" c="10/27/2022 00:00:00"/>
        <s v="[Fiscal Calendar].[Calendar Day Start].&amp;[2022-10-28T00:00:00]" c="10/28/2022 00:00:00"/>
        <s v="[Fiscal Calendar].[Calendar Day Start].&amp;[2022-10-29T00:00:00]" c="10/29/2022 00:00:00"/>
        <s v="[Fiscal Calendar].[Calendar Day Start].&amp;[2022-12-05T00:00:00]" c="12/05/2022 00:00:00"/>
        <s v="[Fiscal Calendar].[Calendar Day Start].&amp;[2022-12-06T00:00:00]" c="12/06/2022 00:00:00"/>
        <s v="[Fiscal Calendar].[Calendar Day Start].&amp;[2022-12-07T00:00:00]" c="12/07/2022 00:00:00"/>
        <s v="[Fiscal Calendar].[Calendar Day Start].&amp;[2022-08-11T00:00:00]" c="08/11/2022 00:00:00"/>
        <s v="[Fiscal Calendar].[Calendar Day Start].&amp;[2022-09-24T00:00:00]" c="09/24/2022 00:00:00"/>
        <s v="[Fiscal Calendar].[Calendar Day Start].&amp;[2022-09-25T00:00:00]" c="09/25/2022 00:00:00"/>
        <s v="[Fiscal Calendar].[Calendar Day Start].&amp;[2022-10-25T00:00:00]" c="10/25/2022 00:00:00"/>
        <s v="[Fiscal Calendar].[Calendar Day Start].&amp;[2022-10-26T00:00:00]" c="10/26/2022 00:00:00"/>
        <s v="[Fiscal Calendar].[Calendar Day Start].&amp;[2022-12-03T00:00:00]" c="12/03/2022 00:00:00"/>
        <s v="[Fiscal Calendar].[Calendar Day Start].&amp;[2022-12-04T00:00:00]" c="12/04/2022 00:00:00"/>
        <s v="[Fiscal Calendar].[Calendar Day Start].&amp;[2022-05-30T00:00:00]" c="05/30/2022 00:00:00"/>
        <s v="[Fiscal Calendar].[Calendar Day Start].&amp;[2022-07-16T00:00:00]" c="07/16/2022 00:00:00"/>
        <s v="[Fiscal Calendar].[Calendar Day Start].&amp;[2022-08-10T00:00:00]" c="08/10/2022 00:00:00"/>
      </sharedItems>
    </cacheField>
    <cacheField name="[Measures].[Actuals EQC]" caption="Actuals EQC" numFmtId="0" hierarchy="2214" level="32767"/>
    <cacheField name="[System].[Bottleneck System].[Bottleneck System]" caption="Bottleneck System" numFmtId="0" hierarchy="902" level="1">
      <sharedItems containsSemiMixedTypes="0" containsString="0"/>
    </cacheField>
  </cacheFields>
  <cacheHierarchies count="3827">
    <cacheHierarchy uniqueName="[APO Rate Check].[Analysis Type:  All or Any Systems]" caption="Analysis Type:  All or Any Systems" attribute="1" defaultMemberUniqueName="[APO Rate Check].[Analysis Type:  All or Any Systems].[All]" allUniqueName="[APO Rate Check].[Analysis Type:  All or Any Systems].[All]" dimensionUniqueName="[APO Rate Check]" displayFolder="" count="0" unbalanced="0"/>
    <cacheHierarchy uniqueName="[APO Rate Check].[Child or Parent, APO Rate Check]" caption="Child or Parent, APO Rate Check" attribute="1" defaultMemberUniqueName="[APO Rate Check].[Child or Parent, APO Rate Check].[All]" allUniqueName="[APO Rate Check].[Child or Parent, APO Rate Check].[All]" dimensionUniqueName="[APO Rate Check]" displayFolder="Complex PPM" count="0" unbalanced="0"/>
    <cacheHierarchy uniqueName="[APO Rate Check].[Child Rate Code]" caption="Child Rate Code" attribute="1" defaultMemberUniqueName="[APO Rate Check].[Child Rate Code].[All]" allUniqueName="[APO Rate Check].[Child Rate Code].[All]" dimensionUniqueName="[APO Rate Check]" displayFolder="" count="0" unbalanced="0"/>
    <cacheHierarchy uniqueName="[APO Rate Check].[Complex PPM?]" caption="Complex PPM?" attribute="1" defaultMemberUniqueName="[APO Rate Check].[Complex PPM?].[All]" allUniqueName="[APO Rate Check].[Complex PPM?].[All]" dimensionUniqueName="[APO Rate Check]" displayFolder="Complex PPM" count="0" unbalanced="0"/>
    <cacheHierarchy uniqueName="[APO Rate Check].[Current PPDS Hourly Rate, APO Rate Check]" caption="Current PPDS Hourly Rate, APO Rate Check" attribute="1" defaultMemberUniqueName="[APO Rate Check].[Current PPDS Hourly Rate, APO Rate Check].[All]" allUniqueName="[APO Rate Check].[Current PPDS Hourly Rate, APO Rate Check].[All]" dimensionUniqueName="[APO Rate Check]" displayFolder="" count="0" unbalanced="0"/>
    <cacheHierarchy uniqueName="[APO Rate Check].[Current SNP Hourly Rate, APO Rate Check]" caption="Current SNP Hourly Rate, APO Rate Check" attribute="1" defaultMemberUniqueName="[APO Rate Check].[Current SNP Hourly Rate, APO Rate Check].[All]" allUniqueName="[APO Rate Check].[Current SNP Hourly Rate, APO Rate Check].[All]" dimensionUniqueName="[APO Rate Check]" displayFolder="" count="0" unbalanced="0"/>
    <cacheHierarchy uniqueName="[APO Rate Check].[Dual Constraint Plan]" caption="Dual Constraint Plan" attribute="1" defaultMemberUniqueName="[APO Rate Check].[Dual Constraint Plan].[All]" allUniqueName="[APO Rate Check].[Dual Constraint Plan].[All]" dimensionUniqueName="[APO Rate Check]" displayFolder="" count="0" unbalanced="0"/>
    <cacheHierarchy uniqueName="[APO Rate Check].[DW_PRNT_SYS_ID]" caption="DW_PRNT_SYS_ID" attribute="1" defaultMemberUniqueName="[APO Rate Check].[DW_PRNT_SYS_ID].[All]" allUniqueName="[APO Rate Check].[DW_PRNT_SYS_ID].[All]" dimensionUniqueName="[APO Rate Check]" displayFolder="Details" count="0" unbalanced="0"/>
    <cacheHierarchy uniqueName="[APO Rate Check].[DW_PROD_ID]" caption="DW_PROD_ID" attribute="1" defaultMemberUniqueName="[APO Rate Check].[DW_PROD_ID].[All]" allUniqueName="[APO Rate Check].[DW_PROD_ID].[All]" dimensionUniqueName="[APO Rate Check]" displayFolder="Details" count="0" unbalanced="0"/>
    <cacheHierarchy uniqueName="[APO Rate Check].[DW_SYS_ID]" caption="DW_SYS_ID" attribute="1" defaultMemberUniqueName="[APO Rate Check].[DW_SYS_ID].[All]" allUniqueName="[APO Rate Check].[DW_SYS_ID].[All]" dimensionUniqueName="[APO Rate Check]" displayFolder="Details" count="0" unbalanced="0"/>
    <cacheHierarchy uniqueName="[APO Rate Check].[Fallback To Base Product]" caption="Fallback To Base Product" attribute="1" defaultMemberUniqueName="[APO Rate Check].[Fallback To Base Product].[All]" allUniqueName="[APO Rate Check].[Fallback To Base Product].[All]" dimensionUniqueName="[APO Rate Check]" displayFolder="Details" count="0" unbalanced="0"/>
    <cacheHierarchy uniqueName="[APO Rate Check].[Fiscal Month]" caption="Fiscal Month" attribute="1" defaultMemberUniqueName="[APO Rate Check].[Fiscal Month].[All]" allUniqueName="[APO Rate Check].[Fiscal Month].[All]" dimensionUniqueName="[APO Rate Check]" displayFolder="Fiscal Calendar" count="0" unbalanced="0"/>
    <cacheHierarchy uniqueName="[APO Rate Check].[Fiscal Week]" caption="Fiscal Week" attribute="1" defaultMemberUniqueName="[APO Rate Check].[Fiscal Week].[All]" allUniqueName="[APO Rate Check].[Fiscal Week].[All]" dimensionUniqueName="[APO Rate Check]" displayFolder="Fiscal Calendar" count="0" unbalanced="0"/>
    <cacheHierarchy uniqueName="[APO Rate Check].[Fiscal Year]" caption="Fiscal Year" attribute="1" defaultMemberUniqueName="[APO Rate Check].[Fiscal Year].[All]" allUniqueName="[APO Rate Check].[Fiscal Year].[All]" dimensionUniqueName="[APO Rate Check]" displayFolder="Fiscal Calendar" count="0" unbalanced="0"/>
    <cacheHierarchy uniqueName="[APO Rate Check].[Guessed on Systems]" caption="Guessed on Systems" attribute="1" defaultMemberUniqueName="[APO Rate Check].[Guessed on Systems].[All]" allUniqueName="[APO Rate Check].[Guessed on Systems].[All]" dimensionUniqueName="[APO Rate Check]" displayFolder="" count="0" unbalanced="0"/>
    <cacheHierarchy uniqueName="[APO Rate Check].[Historical APO Change Date]" caption="Historical APO Change Date" attribute="1" defaultMemberUniqueName="[APO Rate Check].[Historical APO Change Date].[All]" allUniqueName="[APO Rate Check].[Historical APO Change Date].[All]" dimensionUniqueName="[APO Rate Check]" displayFolder="Corporate Analysis" count="0" unbalanced="0"/>
    <cacheHierarchy uniqueName="[APO Rate Check].[Parent Rate Code]" caption="Parent Rate Code" attribute="1" defaultMemberUniqueName="[APO Rate Check].[Parent Rate Code].[All]" allUniqueName="[APO Rate Check].[Parent Rate Code].[All]" dimensionUniqueName="[APO Rate Check]" displayFolder="Complex PPM" count="0" unbalanced="0"/>
    <cacheHierarchy uniqueName="[APO Rate Check].[Parent System Name]" caption="Parent System Name" attribute="1" defaultMemberUniqueName="[APO Rate Check].[Parent System Name].[All]" allUniqueName="[APO Rate Check].[Parent System Name].[All]" dimensionUniqueName="[APO Rate Check]" displayFolder="Complex PPM" count="0" unbalanced="0"/>
    <cacheHierarchy uniqueName="[APO Rate Check].[PPDS Historical Hourly Rate, APO Rate Check]" caption="PPDS Historical Hourly Rate, APO Rate Check" attribute="1" defaultMemberUniqueName="[APO Rate Check].[PPDS Historical Hourly Rate, APO Rate Check].[All]" allUniqueName="[APO Rate Check].[PPDS Historical Hourly Rate, APO Rate Check].[All]" dimensionUniqueName="[APO Rate Check]" displayFolder="Corporate Analysis" count="0" unbalanced="0"/>
    <cacheHierarchy uniqueName="[APO Rate Check].[PPDS Parent Consumption Rate (Default UOM)]" caption="PPDS Parent Consumption Rate (Default UOM)" attribute="1" defaultMemberUniqueName="[APO Rate Check].[PPDS Parent Consumption Rate (Default UOM)].[All]" allUniqueName="[APO Rate Check].[PPDS Parent Consumption Rate (Default UOM)].[All]" dimensionUniqueName="[APO Rate Check]" displayFolder="Corporate Analysis" count="0" unbalanced="0"/>
    <cacheHierarchy uniqueName="[APO Rate Check].[PPDS Parent Historical Hourly Rate, APO Rate Check]" caption="PPDS Parent Historical Hourly Rate, APO Rate Check" attribute="1" defaultMemberUniqueName="[APO Rate Check].[PPDS Parent Historical Hourly Rate, APO Rate Check].[All]" allUniqueName="[APO Rate Check].[PPDS Parent Historical Hourly Rate, APO Rate Check].[All]" dimensionUniqueName="[APO Rate Check]" displayFolder="Corporate Analysis" count="0" unbalanced="0"/>
    <cacheHierarchy uniqueName="[APO Rate Check].[Product Status, APO Rate Check]" caption="Product Status, APO Rate Check" attribute="1" defaultMemberUniqueName="[APO Rate Check].[Product Status, APO Rate Check].[All]" allUniqueName="[APO Rate Check].[Product Status, APO Rate Check].[All]" dimensionUniqueName="[APO Rate Check]" displayFolder="" count="0" unbalanced="0"/>
    <cacheHierarchy uniqueName="[APO Rate Check].[Relative Fiscal Month]" caption="Relative Fiscal Month" attribute="1" defaultMemberUniqueName="[APO Rate Check].[Relative Fiscal Month].[All]" allUniqueName="[APO Rate Check].[Relative Fiscal Month].[All]" dimensionUniqueName="[APO Rate Check]" displayFolder="Fiscal Calendar" count="0" unbalanced="0"/>
    <cacheHierarchy uniqueName="[APO Rate Check].[Relative Fiscal Week]" caption="Relative Fiscal Week" attribute="1" defaultMemberUniqueName="[APO Rate Check].[Relative Fiscal Week].[All]" allUniqueName="[APO Rate Check].[Relative Fiscal Week].[All]" dimensionUniqueName="[APO Rate Check]" displayFolder="Fiscal Calendar" count="0" unbalanced="0"/>
    <cacheHierarchy uniqueName="[APO Rate Check].[SKU/LBs, Parent]" caption="SKU/LBs, Parent" attribute="1" defaultMemberUniqueName="[APO Rate Check].[SKU/LBs, Parent].[All]" allUniqueName="[APO Rate Check].[SKU/LBs, Parent].[All]" dimensionUniqueName="[APO Rate Check]" displayFolder="Complex PPM" count="0" unbalanced="0"/>
    <cacheHierarchy uniqueName="[APO Rate Check].[SNP Historical Hourly Rate, APO Rate Check]" caption="SNP Historical Hourly Rate, APO Rate Check" attribute="1" defaultMemberUniqueName="[APO Rate Check].[SNP Historical Hourly Rate, APO Rate Check].[All]" allUniqueName="[APO Rate Check].[SNP Historical Hourly Rate, APO Rate Check].[All]" dimensionUniqueName="[APO Rate Check]" displayFolder="Corporate Analysis" count="0" unbalanced="0"/>
    <cacheHierarchy uniqueName="[APO Rate Check].[SNP Parent Consumption Rate (Default UOM)]" caption="SNP Parent Consumption Rate (Default UOM)" attribute="1" defaultMemberUniqueName="[APO Rate Check].[SNP Parent Consumption Rate (Default UOM)].[All]" allUniqueName="[APO Rate Check].[SNP Parent Consumption Rate (Default UOM)].[All]" dimensionUniqueName="[APO Rate Check]" displayFolder="Corporate Analysis" count="0" unbalanced="0"/>
    <cacheHierarchy uniqueName="[APO Rate Check].[SNP Parent Historical Hourly Rate, APO Rate Check]" caption="SNP Parent Historical Hourly Rate, APO Rate Check" attribute="1" defaultMemberUniqueName="[APO Rate Check].[SNP Parent Historical Hourly Rate, APO Rate Check].[All]" allUniqueName="[APO Rate Check].[SNP Parent Historical Hourly Rate, APO Rate Check].[All]" dimensionUniqueName="[APO Rate Check]" displayFolder="Corporate Analysis" count="0" unbalanced="0"/>
    <cacheHierarchy uniqueName="[APO Rate Check].[System Count Per Plan, APO Rate Check]" caption="System Count Per Plan, APO Rate Check" attribute="1" defaultMemberUniqueName="[APO Rate Check].[System Count Per Plan, APO Rate Check].[All]" allUniqueName="[APO Rate Check].[System Count Per Plan, APO Rate Check].[All]" dimensionUniqueName="[APO Rate Check]" displayFolder="Corporate Analysis" count="0" unbalanced="0"/>
    <cacheHierarchy uniqueName="[APO Rate Check].[View Source]" caption="View Source" attribute="1" defaultMemberUniqueName="[APO Rate Check].[View Source].[All]" allUniqueName="[APO Rate Check].[View Source].[All]" dimensionUniqueName="[APO Rate Check]" displayFolder="Details" count="0" unbalanced="0"/>
    <cacheHierarchy uniqueName="[APO to MQIS Mapping].[All or Any]" caption="All or Any" attribute="1" defaultMemberUniqueName="[APO to MQIS Mapping].[All or Any].[All]" allUniqueName="[APO to MQIS Mapping].[All or Any].[All]" dimensionUniqueName="[APO to MQIS Mapping]" displayFolder="" count="0" unbalanced="0"/>
    <cacheHierarchy uniqueName="[APO to MQIS Mapping].[Bulk 1]" caption="Bulk 1" attribute="1" defaultMemberUniqueName="[APO to MQIS Mapping].[Bulk 1].[All]" allUniqueName="[APO to MQIS Mapping].[Bulk 1].[All]" dimensionUniqueName="[APO to MQIS Mapping]" displayFolder="" count="0" unbalanced="0"/>
    <cacheHierarchy uniqueName="[APO to MQIS Mapping].[Bulk 2]" caption="Bulk 2" attribute="1" defaultMemberUniqueName="[APO to MQIS Mapping].[Bulk 2].[All]" allUniqueName="[APO to MQIS Mapping].[Bulk 2].[All]" dimensionUniqueName="[APO to MQIS Mapping]" displayFolder="" count="0" unbalanced="0"/>
    <cacheHierarchy uniqueName="[APO to MQIS Mapping].[Child 1]" caption="Child 1" attribute="1" defaultMemberUniqueName="[APO to MQIS Mapping].[Child 1].[All]" allUniqueName="[APO to MQIS Mapping].[Child 1].[All]" dimensionUniqueName="[APO to MQIS Mapping]" displayFolder="" count="0" unbalanced="0"/>
    <cacheHierarchy uniqueName="[APO to MQIS Mapping].[Child 10]" caption="Child 10" attribute="1" defaultMemberUniqueName="[APO to MQIS Mapping].[Child 10].[All]" allUniqueName="[APO to MQIS Mapping].[Child 10].[All]" dimensionUniqueName="[APO to MQIS Mapping]" displayFolder="" count="0" unbalanced="0"/>
    <cacheHierarchy uniqueName="[APO to MQIS Mapping].[Child 2]" caption="Child 2" attribute="1" defaultMemberUniqueName="[APO to MQIS Mapping].[Child 2].[All]" allUniqueName="[APO to MQIS Mapping].[Child 2].[All]" dimensionUniqueName="[APO to MQIS Mapping]" displayFolder="" count="0" unbalanced="0"/>
    <cacheHierarchy uniqueName="[APO to MQIS Mapping].[Child 3]" caption="Child 3" attribute="1" defaultMemberUniqueName="[APO to MQIS Mapping].[Child 3].[All]" allUniqueName="[APO to MQIS Mapping].[Child 3].[All]" dimensionUniqueName="[APO to MQIS Mapping]" displayFolder="" count="0" unbalanced="0"/>
    <cacheHierarchy uniqueName="[APO to MQIS Mapping].[Child 4]" caption="Child 4" attribute="1" defaultMemberUniqueName="[APO to MQIS Mapping].[Child 4].[All]" allUniqueName="[APO to MQIS Mapping].[Child 4].[All]" dimensionUniqueName="[APO to MQIS Mapping]" displayFolder="" count="0" unbalanced="0"/>
    <cacheHierarchy uniqueName="[APO to MQIS Mapping].[Child 5]" caption="Child 5" attribute="1" defaultMemberUniqueName="[APO to MQIS Mapping].[Child 5].[All]" allUniqueName="[APO to MQIS Mapping].[Child 5].[All]" dimensionUniqueName="[APO to MQIS Mapping]" displayFolder="" count="0" unbalanced="0"/>
    <cacheHierarchy uniqueName="[APO to MQIS Mapping].[Child 6]" caption="Child 6" attribute="1" defaultMemberUniqueName="[APO to MQIS Mapping].[Child 6].[All]" allUniqueName="[APO to MQIS Mapping].[Child 6].[All]" dimensionUniqueName="[APO to MQIS Mapping]" displayFolder="" count="0" unbalanced="0"/>
    <cacheHierarchy uniqueName="[APO to MQIS Mapping].[Child 7]" caption="Child 7" attribute="1" defaultMemberUniqueName="[APO to MQIS Mapping].[Child 7].[All]" allUniqueName="[APO to MQIS Mapping].[Child 7].[All]" dimensionUniqueName="[APO to MQIS Mapping]" displayFolder="" count="0" unbalanced="0"/>
    <cacheHierarchy uniqueName="[APO to MQIS Mapping].[Child 8]" caption="Child 8" attribute="1" defaultMemberUniqueName="[APO to MQIS Mapping].[Child 8].[All]" allUniqueName="[APO to MQIS Mapping].[Child 8].[All]" dimensionUniqueName="[APO to MQIS Mapping]" displayFolder="" count="0" unbalanced="0"/>
    <cacheHierarchy uniqueName="[APO to MQIS Mapping].[Child 9]" caption="Child 9" attribute="1" defaultMemberUniqueName="[APO to MQIS Mapping].[Child 9].[All]" allUniqueName="[APO to MQIS Mapping].[Child 9].[All]" dimensionUniqueName="[APO to MQIS Mapping]" displayFolder="" count="0" unbalanced="0"/>
    <cacheHierarchy uniqueName="[APO to MQIS Mapping].[Child Rate Code]" caption="Child Rate Code" attribute="1" defaultMemberUniqueName="[APO to MQIS Mapping].[Child Rate Code].[All]" allUniqueName="[APO to MQIS Mapping].[Child Rate Code].[All]" dimensionUniqueName="[APO to MQIS Mapping]" displayFolder="" count="0" unbalanced="0"/>
    <cacheHierarchy uniqueName="[APO to MQIS Mapping].[Complex PPM Flag]" caption="Complex PPM Flag" attribute="1" defaultMemberUniqueName="[APO to MQIS Mapping].[Complex PPM Flag].[All]" allUniqueName="[APO to MQIS Mapping].[Complex PPM Flag].[All]" dimensionUniqueName="[APO to MQIS Mapping]" displayFolder="" count="0" unbalanced="0"/>
    <cacheHierarchy uniqueName="[APO to MQIS Mapping].[Frequency]" caption="Frequency" attribute="1" defaultMemberUniqueName="[APO to MQIS Mapping].[Frequency].[All]" allUniqueName="[APO to MQIS Mapping].[Frequency].[All]" dimensionUniqueName="[APO to MQIS Mapping]" displayFolder="" count="0" unbalanced="0"/>
    <cacheHierarchy uniqueName="[APO to MQIS Mapping].[Ignore 1]" caption="Ignore 1" attribute="1" defaultMemberUniqueName="[APO to MQIS Mapping].[Ignore 1].[All]" allUniqueName="[APO to MQIS Mapping].[Ignore 1].[All]" dimensionUniqueName="[APO to MQIS Mapping]" displayFolder="" count="0" unbalanced="0"/>
    <cacheHierarchy uniqueName="[APO to MQIS Mapping].[Ignore 2]" caption="Ignore 2" attribute="1" defaultMemberUniqueName="[APO to MQIS Mapping].[Ignore 2].[All]" allUniqueName="[APO to MQIS Mapping].[Ignore 2].[All]" dimensionUniqueName="[APO to MQIS Mapping]" displayFolder="" count="0" unbalanced="0"/>
    <cacheHierarchy uniqueName="[APO to MQIS Mapping].[Ignore 3]" caption="Ignore 3" attribute="1" defaultMemberUniqueName="[APO to MQIS Mapping].[Ignore 3].[All]" allUniqueName="[APO to MQIS Mapping].[Ignore 3].[All]" dimensionUniqueName="[APO to MQIS Mapping]" displayFolder="" count="0" unbalanced="0"/>
    <cacheHierarchy uniqueName="[APO to MQIS Mapping].[Ignore 4]" caption="Ignore 4" attribute="1" defaultMemberUniqueName="[APO to MQIS Mapping].[Ignore 4].[All]" allUniqueName="[APO to MQIS Mapping].[Ignore 4].[All]" dimensionUniqueName="[APO to MQIS Mapping]" displayFolder="" count="0" unbalanced="0"/>
    <cacheHierarchy uniqueName="[APO to MQIS Mapping].[Ignore 5]" caption="Ignore 5" attribute="1" defaultMemberUniqueName="[APO to MQIS Mapping].[Ignore 5].[All]" allUniqueName="[APO to MQIS Mapping].[Ignore 5].[All]" dimensionUniqueName="[APO to MQIS Mapping]" displayFolder="" count="0" unbalanced="0"/>
    <cacheHierarchy uniqueName="[APO to MQIS Mapping].[Location]" caption="Location" attribute="1" defaultMemberUniqueName="[APO to MQIS Mapping].[Location].[All]" allUniqueName="[APO to MQIS Mapping].[Location].[All]" dimensionUniqueName="[APO to MQIS Mapping]" displayFolder="" count="0" unbalanced="0"/>
    <cacheHierarchy uniqueName="[APO to MQIS Mapping].[Notes]" caption="Notes" attribute="1" defaultMemberUniqueName="[APO to MQIS Mapping].[Notes].[All]" allUniqueName="[APO to MQIS Mapping].[Notes].[All]" dimensionUniqueName="[APO to MQIS Mapping]" displayFolder="" count="0" unbalanced="0"/>
    <cacheHierarchy uniqueName="[APO to MQIS Mapping].[Optional Bulk]" caption="Optional Bulk" attribute="1" defaultMemberUniqueName="[APO to MQIS Mapping].[Optional Bulk].[All]" allUniqueName="[APO to MQIS Mapping].[Optional Bulk].[All]" dimensionUniqueName="[APO to MQIS Mapping]" displayFolder="" count="0" unbalanced="0"/>
    <cacheHierarchy uniqueName="[APO to MQIS Mapping].[Parent Rate Code]" caption="Parent Rate Code" attribute="1" defaultMemberUniqueName="[APO to MQIS Mapping].[Parent Rate Code].[All]" allUniqueName="[APO to MQIS Mapping].[Parent Rate Code].[All]" dimensionUniqueName="[APO to MQIS Mapping]" displayFolder="" count="0" unbalanced="0"/>
    <cacheHierarchy uniqueName="[APO to MQIS Mapping].[Parent Resource Complex PPM]" caption="Parent Resource Complex PPM" attribute="1" defaultMemberUniqueName="[APO to MQIS Mapping].[Parent Resource Complex PPM].[All]" allUniqueName="[APO to MQIS Mapping].[Parent Resource Complex PPM].[All]" dimensionUniqueName="[APO to MQIS Mapping]" displayFolder="" count="0" unbalanced="0"/>
    <cacheHierarchy uniqueName="[APO to MQIS Mapping].[Parent System]" caption="Parent System" attribute="1" defaultMemberUniqueName="[APO to MQIS Mapping].[Parent System].[All]" allUniqueName="[APO to MQIS Mapping].[Parent System].[All]" dimensionUniqueName="[APO to MQIS Mapping]" displayFolder="" count="0" unbalanced="0"/>
    <cacheHierarchy uniqueName="[APO to MQIS Mapping].[Plan No Prod]" caption="Plan No Prod" attribute="1" defaultMemberUniqueName="[APO to MQIS Mapping].[Plan No Prod].[All]" allUniqueName="[APO to MQIS Mapping].[Plan No Prod].[All]" dimensionUniqueName="[APO to MQIS Mapping]" displayFolder="" count="0" unbalanced="0"/>
    <cacheHierarchy uniqueName="[APO to MQIS Mapping].[Source]" caption="Source" attribute="1" defaultMemberUniqueName="[APO to MQIS Mapping].[Source].[All]" allUniqueName="[APO to MQIS Mapping].[Source].[All]" dimensionUniqueName="[APO to MQIS Mapping]" displayFolder="" count="0" unbalanced="0"/>
    <cacheHierarchy uniqueName="[Attribute].[Attrib_ID]" caption="Attrib_ID" attribute="1" defaultMemberUniqueName="[Attribute].[Attrib_ID].[All]" allUniqueName="[Attribute].[Attrib_ID].[All]" dimensionUniqueName="[Attribute]" displayFolder="Details" count="0" unbalanced="0"/>
    <cacheHierarchy uniqueName="[Attribute].[Attribute Name]" caption="Attribute Name" attribute="1" defaultMemberUniqueName="[Attribute].[Attribute Name].[All]" allUniqueName="[Attribute].[Attribute Name].[All]" dimensionUniqueName="[Attribute]" displayFolder="" count="0" unbalanced="0"/>
    <cacheHierarchy uniqueName="[Attribute].[COL_LBL]" caption="COL_LBL" attribute="1" defaultMemberUniqueName="[Attribute].[COL_LBL].[All]" allUniqueName="[Attribute].[COL_LBL].[All]" dimensionUniqueName="[Attribute]" displayFolder="Details" count="0" unbalanced="0"/>
    <cacheHierarchy uniqueName="[Attribute].[DATA_TY]" caption="DATA_TY" attribute="1" defaultMemberUniqueName="[Attribute].[DATA_TY].[All]" allUniqueName="[Attribute].[DATA_TY].[All]" dimensionUniqueName="[Attribute]" displayFolder="Details" count="0" unbalanced="0"/>
    <cacheHierarchy uniqueName="[Attribute].[DW_ATTR_ID]" caption="DW_ATTR_ID" attribute="1" defaultMemberUniqueName="[Attribute].[DW_ATTR_ID].[All]" allUniqueName="[Attribute].[DW_ATTR_ID].[All]" dimensionUniqueName="[Attribute]" displayFolder="Details" count="0" unbalanced="0"/>
    <cacheHierarchy uniqueName="[Attribute].[NBR_DCMLS]" caption="NBR_DCMLS" attribute="1" defaultMemberUniqueName="[Attribute].[NBR_DCMLS].[All]" allUniqueName="[Attribute].[NBR_DCMLS].[All]" dimensionUniqueName="[Attribute]" displayFolder="Details" count="0" unbalanced="0"/>
    <cacheHierarchy uniqueName="[Attribute].[PAS_NM]" caption="PAS_NM" attribute="1" defaultMemberUniqueName="[Attribute].[PAS_NM].[All]" allUniqueName="[Attribute].[PAS_NM].[All]" dimensionUniqueName="[Attribute]" displayFolder="Details" count="0" unbalanced="0"/>
    <cacheHierarchy uniqueName="[Attribute].[SID_ID]" caption="SID_ID" attribute="1" defaultMemberUniqueName="[Attribute].[SID_ID].[All]" allUniqueName="[Attribute].[SID_ID].[All]" dimensionUniqueName="[Attribute]" displayFolder="Details" count="0" unbalanced="0"/>
    <cacheHierarchy uniqueName="[Attribute Category].[Attribute Category]" caption="Attribute Category" attribute="1" defaultMemberUniqueName="[Attribute Category].[Attribute Category].[All]" allUniqueName="[Attribute Category].[Attribute Category].[All]" dimensionUniqueName="[Attribute Category]" displayFolder="" count="0" unbalanced="0"/>
    <cacheHierarchy uniqueName="[Attribute Category].[CAT_ABBREV]" caption="CAT_ABBREV" attribute="1" defaultMemberUniqueName="[Attribute Category].[CAT_ABBREV].[All]" allUniqueName="[Attribute Category].[CAT_ABBREV].[All]" dimensionUniqueName="[Attribute Category]" displayFolder="Details" count="0" unbalanced="0"/>
    <cacheHierarchy uniqueName="[Attribute Category].[DW_CAT_ID]" caption="DW_CAT_ID" attribute="1" defaultMemberUniqueName="[Attribute Category].[DW_CAT_ID].[All]" allUniqueName="[Attribute Category].[DW_CAT_ID].[All]" dimensionUniqueName="[Attribute Category]" displayFolder="Details" count="0" unbalanced="0"/>
    <cacheHierarchy uniqueName="[AVC By System].[AVC System Deal Code]" caption="AVC System Deal Code" attribute="1" defaultMemberUniqueName="[AVC By System].[AVC System Deal Code].[All]" allUniqueName="[AVC By System].[AVC System Deal Code].[All]" dimensionUniqueName="[AVC By System]" displayFolder="" count="0" unbalanced="0"/>
    <cacheHierarchy uniqueName="[AVC By System].[Material Code, AVC by System]" caption="Material Code, AVC by System" attribute="1" defaultMemberUniqueName="[AVC By System].[Material Code, AVC by System].[All]" allUniqueName="[AVC By System].[Material Code, AVC by System].[All]" dimensionUniqueName="[AVC By System]" displayFolder="" count="0" unbalanced="0"/>
    <cacheHierarchy uniqueName="[AVC Details].[Ceiling]" caption="Ceiling" attribute="1" defaultMemberUniqueName="[AVC Details].[Ceiling].[All]" allUniqueName="[AVC Details].[Ceiling].[All]" dimensionUniqueName="[AVC Details]" displayFolder="" count="0" unbalanced="0"/>
    <cacheHierarchy uniqueName="[AVC Details].[Hit Miss Type]" caption="Hit Miss Type" attribute="1" defaultMemberUniqueName="[AVC Details].[Hit Miss Type].[All]" allUniqueName="[AVC Details].[Hit Miss Type].[All]" dimensionUniqueName="[AVC Details]" displayFolder="" count="0" unbalanced="0"/>
    <cacheHierarchy uniqueName="[AVC Details].[Scheduled]" caption="Scheduled" attribute="1" defaultMemberUniqueName="[AVC Details].[Scheduled].[All]" allUniqueName="[AVC Details].[Scheduled].[All]" dimensionUniqueName="[AVC Details]" displayFolder="" count="0" unbalanced="0"/>
    <cacheHierarchy uniqueName="[AVC Product Area].[AREA_ID]" caption="AREA_ID" attribute="1" defaultMemberUniqueName="[AVC Product Area].[AREA_ID].[All]" allUniqueName="[AVC Product Area].[AREA_ID].[All]" dimensionUniqueName="[AVC Product Area]" displayFolder="Details" count="0" unbalanced="0"/>
    <cacheHierarchy uniqueName="[AVC Product Area].[AVC Product Area]" caption="AVC Product Area" attribute="1" defaultMemberUniqueName="[AVC Product Area].[AVC Product Area].[All]" allUniqueName="[AVC Product Area].[AVC Product Area].[All]" dimensionUniqueName="[AVC Product Area]" displayFolder="" count="0" unbalanced="0"/>
    <cacheHierarchy uniqueName="[AVC Product Area].[DW_PROD_ID]" caption="DW_PROD_ID" attribute="1" defaultMemberUniqueName="[AVC Product Area].[DW_PROD_ID].[All]" allUniqueName="[AVC Product Area].[DW_PROD_ID].[All]" dimensionUniqueName="[AVC Product Area]" displayFolder="Details" count="0" unbalanced="0"/>
    <cacheHierarchy uniqueName="[Calendar].[Corporate Fiscal Calendar]" caption="Corporate Fiscal Calendar" defaultMemberUniqueName="[Calendar].[Corporate Fiscal Calendar].[All]" allUniqueName="[Calendar].[Corporate Fiscal Calendar].[All]" dimensionUniqueName="[Calendar]" displayFolder="" count="6" unbalanced="0"/>
    <cacheHierarchy uniqueName="[Calendar].[Corporate Fiscal Day]" caption="Corporate Fiscal Day" attribute="1" defaultMemberUniqueName="[Calendar].[Corporate Fiscal Day].[All]" allUniqueName="[Calendar].[Corporate Fiscal Day].[All]" dimensionUniqueName="[Calendar]" displayFolder="Corporate Calendar" count="0" unbalanced="0"/>
    <cacheHierarchy uniqueName="[Calendar].[Corporate Fiscal Month]" caption="Corporate Fiscal Month" attribute="1" defaultMemberUniqueName="[Calendar].[Corporate Fiscal Month].[All]" allUniqueName="[Calendar].[Corporate Fiscal Month].[All]" dimensionUniqueName="[Calendar]" displayFolder="Corporate Calendar" count="0" unbalanced="0"/>
    <cacheHierarchy uniqueName="[Calendar].[Corporate Fiscal Month End]" caption="Corporate Fiscal Month End" attribute="1" defaultMemberUniqueName="[Calendar].[Corporate Fiscal Month End].[All]" allUniqueName="[Calendar].[Corporate Fiscal Month End].[All]" dimensionUniqueName="[Calendar]" displayFolder="Corporate Calendar" count="0" unbalanced="0"/>
    <cacheHierarchy uniqueName="[Calendar].[Corporate Fiscal Month ID]" caption="Corporate Fiscal Month ID" attribute="1" defaultMemberUniqueName="[Calendar].[Corporate Fiscal Month ID].[All]" allUniqueName="[Calendar].[Corporate Fiscal Month ID].[All]" dimensionUniqueName="[Calendar]" displayFolder="Corporate Calendar" count="0" unbalanced="0"/>
    <cacheHierarchy uniqueName="[Calendar].[Corporate Fiscal Month Start]" caption="Corporate Fiscal Month Start" attribute="1" defaultMemberUniqueName="[Calendar].[Corporate Fiscal Month Start].[All]" allUniqueName="[Calendar].[Corporate Fiscal Month Start].[All]" dimensionUniqueName="[Calendar]" displayFolder="Corporate Calendar" count="0" unbalanced="0"/>
    <cacheHierarchy uniqueName="[Calendar].[Corporate Fiscal Quarter]" caption="Corporate Fiscal Quarter" attribute="1" defaultMemberUniqueName="[Calendar].[Corporate Fiscal Quarter].[All]" allUniqueName="[Calendar].[Corporate Fiscal Quarter].[All]" dimensionUniqueName="[Calendar]" displayFolder="Corporate Calendar" count="0" unbalanced="0"/>
    <cacheHierarchy uniqueName="[Calendar].[Corporate Fiscal Quarter End]" caption="Corporate Fiscal Quarter End" attribute="1" defaultMemberUniqueName="[Calendar].[Corporate Fiscal Quarter End].[All]" allUniqueName="[Calendar].[Corporate Fiscal Quarter End].[All]" dimensionUniqueName="[Calendar]" displayFolder="Corporate Calendar" count="0" unbalanced="0"/>
    <cacheHierarchy uniqueName="[Calendar].[Corporate Fiscal Quarter ID]" caption="Corporate Fiscal Quarter ID" attribute="1" defaultMemberUniqueName="[Calendar].[Corporate Fiscal Quarter ID].[All]" allUniqueName="[Calendar].[Corporate Fiscal Quarter ID].[All]" dimensionUniqueName="[Calendar]" displayFolder="Corporate Calendar" count="0" unbalanced="0"/>
    <cacheHierarchy uniqueName="[Calendar].[Corporate Fiscal Quarter Start]" caption="Corporate Fiscal Quarter Start" attribute="1" defaultMemberUniqueName="[Calendar].[Corporate Fiscal Quarter Start].[All]" allUniqueName="[Calendar].[Corporate Fiscal Quarter Start].[All]" dimensionUniqueName="[Calendar]" displayFolder="Corporate Calendar" count="0" unbalanced="0"/>
    <cacheHierarchy uniqueName="[Calendar].[Corporate Fiscal Week]" caption="Corporate Fiscal Week" attribute="1" defaultMemberUniqueName="[Calendar].[Corporate Fiscal Week].[All]" allUniqueName="[Calendar].[Corporate Fiscal Week].[All]" dimensionUniqueName="[Calendar]" displayFolder="Corporate Calendar" count="0" unbalanced="0"/>
    <cacheHierarchy uniqueName="[Calendar].[Corporate Fiscal Week End]" caption="Corporate Fiscal Week End" attribute="1" defaultMemberUniqueName="[Calendar].[Corporate Fiscal Week End].[All]" allUniqueName="[Calendar].[Corporate Fiscal Week End].[All]" dimensionUniqueName="[Calendar]" displayFolder="Corporate Calendar" count="0" unbalanced="0"/>
    <cacheHierarchy uniqueName="[Calendar].[Corporate Fiscal Week ID]" caption="Corporate Fiscal Week ID" attribute="1" defaultMemberUniqueName="[Calendar].[Corporate Fiscal Week ID].[All]" allUniqueName="[Calendar].[Corporate Fiscal Week ID].[All]" dimensionUniqueName="[Calendar]" displayFolder="Corporate Calendar" count="0" unbalanced="0"/>
    <cacheHierarchy uniqueName="[Calendar].[Corporate Fiscal Week Start]" caption="Corporate Fiscal Week Start" attribute="1" defaultMemberUniqueName="[Calendar].[Corporate Fiscal Week Start].[All]" allUniqueName="[Calendar].[Corporate Fiscal Week Start].[All]" dimensionUniqueName="[Calendar]" displayFolder="Corporate Calendar" count="0" unbalanced="0"/>
    <cacheHierarchy uniqueName="[Calendar].[Corporate Fiscal Year]" caption="Corporate Fiscal Year" attribute="1" defaultMemberUniqueName="[Calendar].[Corporate Fiscal Year].[All]" allUniqueName="[Calendar].[Corporate Fiscal Year].[All]" dimensionUniqueName="[Calendar]" displayFolder="Corporate Calendar" count="0" unbalanced="0"/>
    <cacheHierarchy uniqueName="[Calendar].[Corporate Fiscal Year  End]" caption="Corporate Fiscal Year  End" attribute="1" defaultMemberUniqueName="[Calendar].[Corporate Fiscal Year  End].[All]" allUniqueName="[Calendar].[Corporate Fiscal Year  End].[All]" dimensionUniqueName="[Calendar]" displayFolder="Corporate Calendar" count="0" unbalanced="0"/>
    <cacheHierarchy uniqueName="[Calendar].[Corporate Fiscal Year ID]" caption="Corporate Fiscal Year ID" attribute="1" defaultMemberUniqueName="[Calendar].[Corporate Fiscal Year ID].[All]" allUniqueName="[Calendar].[Corporate Fiscal Year ID].[All]" dimensionUniqueName="[Calendar]" displayFolder="Corporate Calendar" count="0" unbalanced="0"/>
    <cacheHierarchy uniqueName="[Calendar].[Corporate Fiscal Year Start]" caption="Corporate Fiscal Year Start" attribute="1" defaultMemberUniqueName="[Calendar].[Corporate Fiscal Year Start].[All]" allUniqueName="[Calendar].[Corporate Fiscal Year Start].[All]" dimensionUniqueName="[Calendar]" displayFolder="Corporate Calendar" count="0" unbalanced="0"/>
    <cacheHierarchy uniqueName="[Calendar].[Corporate Relative Fiscal Day]" caption="Corporate Relative Fiscal Day" attribute="1" defaultMemberUniqueName="[Calendar].[Corporate Relative Fiscal Day].[All]" allUniqueName="[Calendar].[Corporate Relative Fiscal Day].[All]" dimensionUniqueName="[Calendar]" displayFolder="Corporate Calendar" count="0" unbalanced="0"/>
    <cacheHierarchy uniqueName="[Calendar].[Corporate Relative Fiscal Month]" caption="Corporate Relative Fiscal Month" attribute="1" defaultMemberUniqueName="[Calendar].[Corporate Relative Fiscal Month].[All]" allUniqueName="[Calendar].[Corporate Relative Fiscal Month].[All]" dimensionUniqueName="[Calendar]" displayFolder="Corporate Calendar" count="0" unbalanced="0"/>
    <cacheHierarchy uniqueName="[Calendar].[Corporate Relative Fiscal Month ID]" caption="Corporate Relative Fiscal Month ID" attribute="1" defaultMemberUniqueName="[Calendar].[Corporate Relative Fiscal Month ID].[All]" allUniqueName="[Calendar].[Corporate Relative Fiscal Month ID].[All]" dimensionUniqueName="[Calendar]" displayFolder="Corporate Calendar" count="0" unbalanced="0"/>
    <cacheHierarchy uniqueName="[Calendar].[Corporate Relative Fiscal Quarter]" caption="Corporate Relative Fiscal Quarter" attribute="1" defaultMemberUniqueName="[Calendar].[Corporate Relative Fiscal Quarter].[All]" allUniqueName="[Calendar].[Corporate Relative Fiscal Quarter].[All]" dimensionUniqueName="[Calendar]" displayFolder="Corporate Calendar" count="0" unbalanced="0"/>
    <cacheHierarchy uniqueName="[Calendar].[Corporate Relative Fiscal Week]" caption="Corporate Relative Fiscal Week" attribute="1" defaultMemberUniqueName="[Calendar].[Corporate Relative Fiscal Week].[All]" allUniqueName="[Calendar].[Corporate Relative Fiscal Week].[All]" dimensionUniqueName="[Calendar]" displayFolder="Corporate Calendar" count="0" unbalanced="0"/>
    <cacheHierarchy uniqueName="[Calendar].[Corporate Relative Fiscal Year]" caption="Corporate Relative Fiscal Year" attribute="1" defaultMemberUniqueName="[Calendar].[Corporate Relative Fiscal Year].[All]" allUniqueName="[Calendar].[Corporate Relative Fiscal Year].[All]" dimensionUniqueName="[Calendar]" displayFolder="Corporate Calendar" count="0" unbalanced="0"/>
    <cacheHierarchy uniqueName="[Calendar].[Corporate_Relative_Fiscal_Day_Offset]" caption="Corporate_Relative_Fiscal_Day_Offset" attribute="1" defaultMemberUniqueName="[Calendar].[Corporate_Relative_Fiscal_Day_Offset].[All]" allUniqueName="[Calendar].[Corporate_Relative_Fiscal_Day_Offset].[All]" dimensionUniqueName="[Calendar]" displayFolder="Corporate Calendar" count="0" unbalanced="0"/>
    <cacheHierarchy uniqueName="[Calendar].[Corporate_Relative_Fiscal_Month_ID_Offset]" caption="Corporate_Relative_Fiscal_Month_ID_Offset" attribute="1" defaultMemberUniqueName="[Calendar].[Corporate_Relative_Fiscal_Month_ID_Offset].[All]" allUniqueName="[Calendar].[Corporate_Relative_Fiscal_Month_ID_Offset].[All]" dimensionUniqueName="[Calendar]" displayFolder="Corporate Calendar" count="0" unbalanced="0"/>
    <cacheHierarchy uniqueName="[Calendar].[Corporate_Relative_Fiscal_Month_Offset]" caption="Corporate_Relative_Fiscal_Month_Offset" attribute="1" defaultMemberUniqueName="[Calendar].[Corporate_Relative_Fiscal_Month_Offset].[All]" allUniqueName="[Calendar].[Corporate_Relative_Fiscal_Month_Offset].[All]" dimensionUniqueName="[Calendar]" displayFolder="Corporate Calendar\Details" count="0" unbalanced="0"/>
    <cacheHierarchy uniqueName="[Calendar].[Date]" caption="Date" attribute="1" defaultMemberUniqueName="[Calendar].[Date].[All]" allUniqueName="[Calendar].[Date].[All]" dimensionUniqueName="[Calendar]" displayFolder="" count="0" unbalanced="0"/>
    <cacheHierarchy uniqueName="[Calendar].[Date by Hour]" caption="Date by Hour" attribute="1" defaultMemberUniqueName="[Calendar].[Date by Hour].[All]" allUniqueName="[Calendar].[Date by Hour].[All]" dimensionUniqueName="[Calendar]" displayFolder="" count="0" unbalanced="0"/>
    <cacheHierarchy uniqueName="[Calendar].[Date by Minutes]" caption="Date by Minutes" attribute="1" defaultMemberUniqueName="[Calendar].[Date by Minutes].[All]" allUniqueName="[Calendar].[Date by Minutes].[All]" dimensionUniqueName="[Calendar]" displayFolder="" count="0" unbalanced="0"/>
    <cacheHierarchy uniqueName="[Calendar].[Day Name]" caption="Day Name" attribute="1" defaultMemberUniqueName="[Calendar].[Day Name].[All]" allUniqueName="[Calendar].[Day Name].[All]" dimensionUniqueName="[Calendar]" displayFolder="" count="0" unbalanced="0"/>
    <cacheHierarchy uniqueName="[Calendar].[Hour of the Day]" caption="Hour of the Day" attribute="1" defaultMemberUniqueName="[Calendar].[Hour of the Day].[All]" allUniqueName="[Calendar].[Hour of the Day].[All]" dimensionUniqueName="[Calendar]" displayFolder="" count="0" unbalanced="0"/>
    <cacheHierarchy uniqueName="[Calendar].[Minutes of the Hour]" caption="Minutes of the Hour" attribute="1" defaultMemberUniqueName="[Calendar].[Minutes of the Hour].[All]" allUniqueName="[Calendar].[Minutes of the Hour].[All]" dimensionUniqueName="[Calendar]" displayFolder="" count="0" unbalanced="0"/>
    <cacheHierarchy uniqueName="[Calendar].[Month]" caption="Month" attribute="1" defaultMemberUniqueName="[Calendar].[Month].[All]" allUniqueName="[Calendar].[Month].[All]" dimensionUniqueName="[Calendar]" displayFolder="" count="0" unbalanced="0"/>
    <cacheHierarchy uniqueName="[Calendar].[Month ID]" caption="Month ID" attribute="1" defaultMemberUniqueName="[Calendar].[Month ID].[All]" allUniqueName="[Calendar].[Month ID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Relative Calendar Month]" caption="Relative Calendar Month" attribute="1" defaultMemberUniqueName="[Calendar].[Relative Calendar Month].[All]" allUniqueName="[Calendar].[Relative Calendar Month].[All]" dimensionUniqueName="[Calendar]" displayFolder="" count="0" unbalanced="0"/>
    <cacheHierarchy uniqueName="[Calendar].[Week Number]" caption="Week Number" attribute="1" defaultMemberUniqueName="[Calendar].[Week Number].[All]" allUniqueName="[Calendar].[Week Number].[All]" dimensionUniqueName="[Calendar]" displayFolder="" count="0" unbalanced="0"/>
    <cacheHierarchy uniqueName="[Calendar].[Week Start]" caption="Week Start" attribute="1" defaultMemberUniqueName="[Calendar].[Week Start].[All]" allUniqueName="[Calendar].[Week Star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pacity Analysis].[Deal Code, Capacity Analysis]" caption="Deal Code, Capacity Analysis" attribute="1" defaultMemberUniqueName="[Capacity Analysis].[Deal Code, Capacity Analysis].[All]" allUniqueName="[Capacity Analysis].[Deal Code, Capacity Analysis].[All]" dimensionUniqueName="[Capacity Analysis]" displayFolder="Legacy Measures\Production Log Info" count="0" unbalanced="0"/>
    <cacheHierarchy uniqueName="[Capacity Analysis].[EXCLD_RUN_T_F]" caption="EXCLD_RUN_T_F" attribute="1" defaultMemberUniqueName="[Capacity Analysis].[EXCLD_RUN_T_F].[All]" allUniqueName="[Capacity Analysis].[EXCLD_RUN_T_F].[All]" dimensionUniqueName="[Capacity Analysis]" displayFolder="" count="0" unbalanced="0"/>
    <cacheHierarchy uniqueName="[Capacity Analysis].[General Mills INC Division Code MM,Product, Legacy]" caption="General Mills INC Division Code MM,Product, Legacy" attribute="1" defaultMemberUniqueName="[Capacity Analysis].[General Mills INC Division Code MM,Product, Legacy].[All]" allUniqueName="[Capacity Analysis].[General Mills INC Division Code MM,Product, Legacy].[All]" dimensionUniqueName="[Capacity Analysis]" displayFolder="Legacy Measures\Production Log Info" count="0" unbalanced="0"/>
    <cacheHierarchy uniqueName="[Capacity Analysis].[PRDN_ID]" caption="PRDN_ID" attribute="1" defaultMemberUniqueName="[Capacity Analysis].[PRDN_ID].[All]" allUniqueName="[Capacity Analysis].[PRDN_ID].[All]" dimensionUniqueName="[Capacity Analysis]" displayFolder="Legacy Measures\Production Log Info" count="0" unbalanced="0"/>
    <cacheHierarchy uniqueName="[Capacity Analysis].[Production End, Capacity Analysis]" caption="Production End, Capacity Analysis" attribute="1" defaultMemberUniqueName="[Capacity Analysis].[Production End, Capacity Analysis].[All]" allUniqueName="[Capacity Analysis].[Production End, Capacity Analysis].[All]" dimensionUniqueName="[Capacity Analysis]" displayFolder="Legacy Measures\Production Log Info" count="0" unbalanced="0"/>
    <cacheHierarchy uniqueName="[Capacity Analysis].[Production Start, Capacity Analysis]" caption="Production Start, Capacity Analysis" attribute="1" defaultMemberUniqueName="[Capacity Analysis].[Production Start, Capacity Analysis].[All]" allUniqueName="[Capacity Analysis].[Production Start, Capacity Analysis].[All]" dimensionUniqueName="[Capacity Analysis]" displayFolder="Legacy Measures\Production Log Info" count="0" unbalanced="0"/>
    <cacheHierarchy uniqueName="[Capacity Analysis].[Rate Code, Capacity Analysis]" caption="Rate Code, Capacity Analysis" attribute="1" defaultMemberUniqueName="[Capacity Analysis].[Rate Code, Capacity Analysis].[All]" allUniqueName="[Capacity Analysis].[Rate Code, Capacity Analysis].[All]" dimensionUniqueName="[Capacity Analysis]" displayFolder="Legacy Measures\Production Log Info" count="0" unbalanced="0"/>
    <cacheHierarchy uniqueName="[Capacity Analysis].[Test Run]" caption="Test Run" attribute="1" defaultMemberUniqueName="[Capacity Analysis].[Test Run].[All]" allUniqueName="[Capacity Analysis].[Test Run].[All]" dimensionUniqueName="[Capacity Analysis]" displayFolder="" count="0" unbalanced="0"/>
    <cacheHierarchy uniqueName="[Casefill].[Base Product Description]" caption="Base Product Description" attribute="1" defaultMemberUniqueName="[Casefill].[Base Product Description].[All]" allUniqueName="[Casefill].[Base Product Description].[All]" dimensionUniqueName="[Casefill]" displayFolder="" count="0" unbalanced="0"/>
    <cacheHierarchy uniqueName="[Casefill].[Base Product Number]" caption="Base Product Number" attribute="1" defaultMemberUniqueName="[Casefill].[Base Product Number].[All]" allUniqueName="[Casefill].[Base Product Number].[All]" dimensionUniqueName="[Casefill]" displayFolder="" count="0" unbalanced="0"/>
    <cacheHierarchy uniqueName="[Casefill].[Calendar Week]" caption="Calendar Week" attribute="1" defaultMemberUniqueName="[Casefill].[Calendar Week].[All]" allUniqueName="[Casefill].[Calendar Week].[All]" dimensionUniqueName="[Casefill]" displayFolder="Fiscal Calendar" count="0" unbalanced="0"/>
    <cacheHierarchy uniqueName="[Casefill].[Calendar Year]" caption="Calendar Year" attribute="1" defaultMemberUniqueName="[Casefill].[Calendar Year].[All]" allUniqueName="[Casefill].[Calendar Year].[All]" dimensionUniqueName="[Casefill]" displayFolder="Fiscal Calendar" count="0" unbalanced="0"/>
    <cacheHierarchy uniqueName="[Casefill].[Calendar_Week_Seq_Num]" caption="Calendar_Week_Seq_Num" attribute="1" defaultMemberUniqueName="[Casefill].[Calendar_Week_Seq_Num].[All]" allUniqueName="[Casefill].[Calendar_Week_Seq_Num].[All]" dimensionUniqueName="[Casefill]" displayFolder="Advanced" count="0" unbalanced="0"/>
    <cacheHierarchy uniqueName="[Casefill].[Cut Reason Number]" caption="Cut Reason Number" attribute="1" defaultMemberUniqueName="[Casefill].[Cut Reason Number].[All]" allUniqueName="[Casefill].[Cut Reason Number].[All]" dimensionUniqueName="[Casefill]" displayFolder="" count="0" unbalanced="0"/>
    <cacheHierarchy uniqueName="[Casefill].[Distribution Channel]" caption="Distribution Channel" attribute="1" defaultMemberUniqueName="[Casefill].[Distribution Channel].[All]" allUniqueName="[Casefill].[Distribution Channel].[All]" dimensionUniqueName="[Casefill]" displayFolder="" count="0" unbalanced="0"/>
    <cacheHierarchy uniqueName="[Casefill].[Fisc Month]" caption="Fisc Month" attribute="1" defaultMemberUniqueName="[Casefill].[Fisc Month].[All]" allUniqueName="[Casefill].[Fisc Month].[All]" dimensionUniqueName="[Casefill]" displayFolder="Fiscal Calendar" count="0" unbalanced="0"/>
    <cacheHierarchy uniqueName="[Casefill].[Fisc Month ID]" caption="Fisc Month ID" attribute="1" defaultMemberUniqueName="[Casefill].[Fisc Month ID].[All]" allUniqueName="[Casefill].[Fisc Month ID].[All]" dimensionUniqueName="[Casefill]" displayFolder="Fiscal Calendar" count="0" unbalanced="0"/>
    <cacheHierarchy uniqueName="[Casefill].[Fisc Year]" caption="Fisc Year" attribute="1" defaultMemberUniqueName="[Casefill].[Fisc Year].[All]" allUniqueName="[Casefill].[Fisc Year].[All]" dimensionUniqueName="[Casefill]" displayFolder="Fiscal Calendar" count="0" unbalanced="0"/>
    <cacheHierarchy uniqueName="[Casefill].[Fiscal Year ID]" caption="Fiscal Year ID" attribute="1" defaultMemberUniqueName="[Casefill].[Fiscal Year ID].[All]" allUniqueName="[Casefill].[Fiscal Year ID].[All]" dimensionUniqueName="[Casefill]" displayFolder="Fiscal Calendar" count="0" unbalanced="0"/>
    <cacheHierarchy uniqueName="[Casefill].[GMI Division]" caption="GMI Division" attribute="1" defaultMemberUniqueName="[Casefill].[GMI Division].[All]" allUniqueName="[Casefill].[GMI Division].[All]" dimensionUniqueName="[Casefill]" displayFolder="" count="0" unbalanced="0"/>
    <cacheHierarchy uniqueName="[Casefill].[GMI_DIVISION_ID]" caption="GMI_DIVISION_ID" attribute="1" defaultMemberUniqueName="[Casefill].[GMI_DIVISION_ID].[All]" allUniqueName="[Casefill].[GMI_DIVISION_ID].[All]" dimensionUniqueName="[Casefill]" displayFolder="" count="0" unbalanced="0"/>
    <cacheHierarchy uniqueName="[Casefill].[GPH  Package Size]" caption="GPH  Package Size" attribute="1" defaultMemberUniqueName="[Casefill].[GPH  Package Size].[All]" allUniqueName="[Casefill].[GPH  Package Size].[All]" dimensionUniqueName="[Casefill]" displayFolder="" count="0" unbalanced="0"/>
    <cacheHierarchy uniqueName="[Casefill].[GPH Category]" caption="GPH Category" attribute="1" defaultMemberUniqueName="[Casefill].[GPH Category].[All]" allUniqueName="[Casefill].[GPH Category].[All]" dimensionUniqueName="[Casefill]" displayFolder="" count="0" unbalanced="0"/>
    <cacheHierarchy uniqueName="[Casefill].[GPH Flavor Format]" caption="GPH Flavor Format" attribute="1" defaultMemberUniqueName="[Casefill].[GPH Flavor Format].[All]" allUniqueName="[Casefill].[GPH Flavor Format].[All]" dimensionUniqueName="[Casefill]" displayFolder="" count="0" unbalanced="0"/>
    <cacheHierarchy uniqueName="[Casefill].[GPH Product Family]" caption="GPH Product Family" attribute="1" defaultMemberUniqueName="[Casefill].[GPH Product Family].[All]" allUniqueName="[Casefill].[GPH Product Family].[All]" dimensionUniqueName="[Casefill]" displayFolder="" count="0" unbalanced="0"/>
    <cacheHierarchy uniqueName="[Casefill].[Material Description]" caption="Material Description" attribute="1" defaultMemberUniqueName="[Casefill].[Material Description].[All]" allUniqueName="[Casefill].[Material Description].[All]" dimensionUniqueName="[Casefill]" displayFolder="" count="0" unbalanced="0"/>
    <cacheHierarchy uniqueName="[Casefill].[Material Number]" caption="Material Number" attribute="1" defaultMemberUniqueName="[Casefill].[Material Number].[All]" allUniqueName="[Casefill].[Material Number].[All]" dimensionUniqueName="[Casefill]" displayFolder="" count="0" unbalanced="0"/>
    <cacheHierarchy uniqueName="[Casefill].[Mfg Platform]" caption="Mfg Platform" attribute="1" defaultMemberUniqueName="[Casefill].[Mfg Platform].[All]" allUniqueName="[Casefill].[Mfg Platform].[All]" dimensionUniqueName="[Casefill]" displayFolder="" count="0" unbalanced="0"/>
    <cacheHierarchy uniqueName="[Casefill].[Mfg Platform Description]" caption="Mfg Platform Description" attribute="1" defaultMemberUniqueName="[Casefill].[Mfg Platform Description].[All]" allUniqueName="[Casefill].[Mfg Platform Description].[All]" dimensionUniqueName="[Casefill]" displayFolder="" count="0" unbalanced="0"/>
    <cacheHierarchy uniqueName="[Casefill].[Operating Unit]" caption="Operating Unit" attribute="1" defaultMemberUniqueName="[Casefill].[Operating Unit].[All]" allUniqueName="[Casefill].[Operating Unit].[All]" dimensionUniqueName="[Casefill]" displayFolder="" count="0" unbalanced="0"/>
    <cacheHierarchy uniqueName="[Casefill].[Plant Description]" caption="Plant Description" attribute="1" defaultMemberUniqueName="[Casefill].[Plant Description].[All]" allUniqueName="[Casefill].[Plant Description].[All]" dimensionUniqueName="[Casefill]" displayFolder="" count="0" unbalanced="0"/>
    <cacheHierarchy uniqueName="[Casefill].[Plant SAP Code]" caption="Plant SAP Code" attribute="1" defaultMemberUniqueName="[Casefill].[Plant SAP Code].[All]" allUniqueName="[Casefill].[Plant SAP Code].[All]" dimensionUniqueName="[Casefill]" displayFolder="" count="0" unbalanced="0"/>
    <cacheHierarchy uniqueName="[Casefill].[Priority]" caption="Priority" attribute="1" defaultMemberUniqueName="[Casefill].[Priority].[All]" allUniqueName="[Casefill].[Priority].[All]" dimensionUniqueName="[Casefill]" displayFolder="" count="0" unbalanced="0"/>
    <cacheHierarchy uniqueName="[Casefill].[Relative Fiscal Week, Casefill]" caption="Relative Fiscal Week, Casefill" attribute="1" defaultMemberUniqueName="[Casefill].[Relative Fiscal Week, Casefill].[All]" allUniqueName="[Casefill].[Relative Fiscal Week, Casefill].[All]" dimensionUniqueName="[Casefill]" displayFolder="Fiscal Calendar" count="0" unbalanced="0"/>
    <cacheHierarchy uniqueName="[Casefill].[relative_week_offset]" caption="relative_week_offset" attribute="1" defaultMemberUniqueName="[Casefill].[relative_week_offset].[All]" allUniqueName="[Casefill].[relative_week_offset].[All]" dimensionUniqueName="[Casefill]" displayFolder="Advanced" count="0" unbalanced="0"/>
    <cacheHierarchy uniqueName="[Casefill].[SCITQ Plat]" caption="SCITQ Plat" attribute="1" defaultMemberUniqueName="[Casefill].[SCITQ Plat].[All]" allUniqueName="[Casefill].[SCITQ Plat].[All]" dimensionUniqueName="[Casefill]" displayFolder="" count="0" unbalanced="0"/>
    <cacheHierarchy uniqueName="[Casefill].[SLS Unit Number]" caption="SLS Unit Number" attribute="1" defaultMemberUniqueName="[Casefill].[SLS Unit Number].[All]" allUniqueName="[Casefill].[SLS Unit Number].[All]" dimensionUniqueName="[Casefill]" displayFolder="" count="0" unbalanced="0"/>
    <cacheHierarchy uniqueName="[Casefill].[Target]" caption="Target" attribute="1" defaultMemberUniqueName="[Casefill].[Target].[All]" allUniqueName="[Casefill].[Target].[All]" dimensionUniqueName="[Casefill]" displayFolder="" count="0" unbalanced="0"/>
    <cacheHierarchy uniqueName="[Casefill].[Type]" caption="Type" attribute="1" defaultMemberUniqueName="[Casefill].[Type].[All]" allUniqueName="[Casefill].[Type].[All]" dimensionUniqueName="[Casefill]" displayFolder="" count="0" unbalanced="0"/>
    <cacheHierarchy uniqueName="[Casefill].[Week Start Date]" caption="Week Start Date" attribute="1" defaultMemberUniqueName="[Casefill].[Week Start Date].[All]" allUniqueName="[Casefill].[Week Start Date].[All]" dimensionUniqueName="[Casefill]" displayFolder="Fiscal Calendar" count="0" unbalanced="0"/>
    <cacheHierarchy uniqueName="[CIL and CL Compliance].[Comments, CIL and CL]" caption="Comments, CIL and CL" attribute="1" defaultMemberUniqueName="[CIL and CL Compliance].[Comments, CIL and CL].[All]" allUniqueName="[CIL and CL Compliance].[Comments, CIL and CL].[All]" dimensionUniqueName="[CIL and CL Compliance]" displayFolder="" count="0" unbalanced="0"/>
    <cacheHierarchy uniqueName="[CIL and CL Compliance].[DW_ATTR_ID]" caption="DW_ATTR_ID" attribute="1" defaultMemberUniqueName="[CIL and CL Compliance].[DW_ATTR_ID].[All]" allUniqueName="[CIL and CL Compliance].[DW_ATTR_ID].[All]" dimensionUniqueName="[CIL and CL Compliance]" displayFolder="Details" count="0" unbalanced="0"/>
    <cacheHierarchy uniqueName="[CIL and CL Compliance].[DW_PROD_ID]" caption="DW_PROD_ID" attribute="1" defaultMemberUniqueName="[CIL and CL Compliance].[DW_PROD_ID].[All]" allUniqueName="[CIL and CL Compliance].[DW_PROD_ID].[All]" dimensionUniqueName="[CIL and CL Compliance]" displayFolder="Details" count="0" unbalanced="0"/>
    <cacheHierarchy uniqueName="[CIL and CL Compliance].[DW_STEP_ID]" caption="DW_STEP_ID" attribute="1" defaultMemberUniqueName="[CIL and CL Compliance].[DW_STEP_ID].[All]" allUniqueName="[CIL and CL Compliance].[DW_STEP_ID].[All]" dimensionUniqueName="[CIL and CL Compliance]" displayFolder="Details" count="0" unbalanced="0"/>
    <cacheHierarchy uniqueName="[CIL and CL Compliance].[DW_SYS_ID]" caption="DW_SYS_ID" attribute="1" defaultMemberUniqueName="[CIL and CL Compliance].[DW_SYS_ID].[All]" allUniqueName="[CIL and CL Compliance].[DW_SYS_ID].[All]" dimensionUniqueName="[CIL and CL Compliance]" displayFolder="Details" count="0" unbalanced="0"/>
    <cacheHierarchy uniqueName="[CIL and CL Compliance].[DW_UNIT_ID]" caption="DW_UNIT_ID" attribute="1" defaultMemberUniqueName="[CIL and CL Compliance].[DW_UNIT_ID].[All]" allUniqueName="[CIL and CL Compliance].[DW_UNIT_ID].[All]" dimensionUniqueName="[CIL and CL Compliance]" displayFolder="Details" count="0" unbalanced="0"/>
    <cacheHierarchy uniqueName="[CIL and CL Compliance].[FSC_AREA_SHFT_ID]" caption="FSC_AREA_SHFT_ID" attribute="1" defaultMemberUniqueName="[CIL and CL Compliance].[FSC_AREA_SHFT_ID].[All]" allUniqueName="[CIL and CL Compliance].[FSC_AREA_SHFT_ID].[All]" dimensionUniqueName="[CIL and CL Compliance]" displayFolder="Details" count="0" unbalanced="0"/>
    <cacheHierarchy uniqueName="[CIL and CL Compliance].[Hi Alarm, CIL/CL]" caption="Hi Alarm, CIL/CL" attribute="1" defaultMemberUniqueName="[CIL and CL Compliance].[Hi Alarm, CIL/CL].[All]" allUniqueName="[CIL and CL Compliance].[Hi Alarm, CIL/CL].[All]" dimensionUniqueName="[CIL and CL Compliance]" displayFolder="" count="0" unbalanced="0"/>
    <cacheHierarchy uniqueName="[CIL and CL Compliance].[Low Alarm, CIL/CL]" caption="Low Alarm, CIL/CL" attribute="1" defaultMemberUniqueName="[CIL and CL Compliance].[Low Alarm, CIL/CL].[All]" allUniqueName="[CIL and CL Compliance].[Low Alarm, CIL/CL].[All]" dimensionUniqueName="[CIL and CL Compliance]" displayFolder="" count="0" unbalanced="0"/>
    <cacheHierarchy uniqueName="[CIL and CL Compliance].[Pass/Fail, CIL and CL]" caption="Pass/Fail, CIL and CL" attribute="1" defaultMemberUniqueName="[CIL and CL Compliance].[Pass/Fail, CIL and CL].[All]" allUniqueName="[CIL and CL Compliance].[Pass/Fail, CIL and CL].[All]" dimensionUniqueName="[CIL and CL Compliance]" displayFolder="" count="0" unbalanced="0"/>
    <cacheHierarchy uniqueName="[CIL and CL Compliance].[Sample Time, CIL and CL]" caption="Sample Time, CIL and CL" attribute="1" defaultMemberUniqueName="[CIL and CL Compliance].[Sample Time, CIL and CL].[All]" allUniqueName="[CIL and CL Compliance].[Sample Time, CIL and CL].[All]" dimensionUniqueName="[CIL and CL Compliance]" displayFolder="" count="0" unbalanced="0"/>
    <cacheHierarchy uniqueName="[CIL and CL Compliance].[Target, CIL/CL]" caption="Target, CIL/CL" attribute="1" defaultMemberUniqueName="[CIL and CL Compliance].[Target, CIL/CL].[All]" allUniqueName="[CIL and CL Compliance].[Target, CIL/CL].[All]" dimensionUniqueName="[CIL and CL Compliance]" displayFolder="" count="0" unbalanced="0"/>
    <cacheHierarchy uniqueName="[CIL and CL Compliance].[Value, CIL and CL]" caption="Value, CIL and CL" attribute="1" defaultMemberUniqueName="[CIL and CL Compliance].[Value, CIL and CL].[All]" allUniqueName="[CIL and CL Compliance].[Value, CIL and CL].[All]" dimensionUniqueName="[CIL and CL Compliance]" displayFolder="" count="0" unbalanced="0"/>
    <cacheHierarchy uniqueName="[Corporate Unit Group].[Corporate Unit Group Name]" caption="Corporate Unit Group Name" attribute="1" defaultMemberUniqueName="[Corporate Unit Group].[Corporate Unit Group Name].[All]" allUniqueName="[Corporate Unit Group].[Corporate Unit Group Name].[All]" dimensionUniqueName="[Corporate Unit Group]" displayFolder="" count="0" unbalanced="0"/>
    <cacheHierarchy uniqueName="[Cost Per Case Rate].[Component Flag]" caption="Component Flag" attribute="1" defaultMemberUniqueName="[Cost Per Case Rate].[Component Flag].[All]" allUniqueName="[Cost Per Case Rate].[Component Flag].[All]" dimensionUniqueName="[Cost Per Case Rate]" displayFolder="" count="0" unbalanced="0"/>
    <cacheHierarchy uniqueName="[Cost Per Case Rate].[KPIs]" caption="KPIs" attribute="1" defaultMemberUniqueName="[Cost Per Case Rate].[KPIs].[All]" allUniqueName="[Cost Per Case Rate].[KPIs].[All]" dimensionUniqueName="[Cost Per Case Rate]" displayFolder="" count="0" unbalanced="0"/>
    <cacheHierarchy uniqueName="[Cost Per Case Rate].[Operating_Unit]" caption="Operating_Unit" attribute="1" defaultMemberUniqueName="[Cost Per Case Rate].[Operating_Unit].[All]" allUniqueName="[Cost Per Case Rate].[Operating_Unit].[All]" dimensionUniqueName="[Cost Per Case Rate]" displayFolder="" count="0" unbalanced="0"/>
    <cacheHierarchy uniqueName="[Cost Per Case Rate].[Plant]" caption="Plant" attribute="1" defaultMemberUniqueName="[Cost Per Case Rate].[Plant].[All]" allUniqueName="[Cost Per Case Rate].[Plant].[All]" dimensionUniqueName="[Cost Per Case Rate]" displayFolder="" count="0" unbalanced="0"/>
    <cacheHierarchy uniqueName="[Eclips].[Base Product Number, Eclips]" caption="Base Product Number, Eclips" attribute="1" defaultMemberUniqueName="[Eclips].[Base Product Number, Eclips].[All]" allUniqueName="[Eclips].[Base Product Number, Eclips].[All]" dimensionUniqueName="[Eclips]" displayFolder="" count="0" unbalanced="0"/>
    <cacheHierarchy uniqueName="[Eclips].[Case Weight, Eclips]" caption="Case Weight, Eclips" attribute="1" defaultMemberUniqueName="[Eclips].[Case Weight, Eclips].[All]" allUniqueName="[Eclips].[Case Weight, Eclips].[All]" dimensionUniqueName="[Eclips]" displayFolder="" count="0" unbalanced="0"/>
    <cacheHierarchy uniqueName="[Eclips].[Date, Eclips]" caption="Date, Eclips" attribute="1" defaultMemberUniqueName="[Eclips].[Date, Eclips].[All]" allUniqueName="[Eclips].[Date, Eclips].[All]" dimensionUniqueName="[Eclips]" displayFolder="" count="0" unbalanced="0"/>
    <cacheHierarchy uniqueName="[Eclips].[Label Number, Eclips]" caption="Label Number, Eclips" attribute="1" defaultMemberUniqueName="[Eclips].[Label Number, Eclips].[All]" allUniqueName="[Eclips].[Label Number, Eclips].[All]" dimensionUniqueName="[Eclips]" displayFolder="" count="0" unbalanced="0"/>
    <cacheHierarchy uniqueName="[Eclips].[Material, Eclips]" caption="Material, Eclips" attribute="1" defaultMemberUniqueName="[Eclips].[Material, Eclips].[All]" allUniqueName="[Eclips].[Material, Eclips].[All]" dimensionUniqueName="[Eclips]" displayFolder="" count="0" unbalanced="0"/>
    <cacheHierarchy uniqueName="[Eclips].[Net Weight, Eclips]" caption="Net Weight, Eclips" attribute="1" defaultMemberUniqueName="[Eclips].[Net Weight, Eclips].[All]" allUniqueName="[Eclips].[Net Weight, Eclips].[All]" dimensionUniqueName="[Eclips]" displayFolder="" count="0" unbalanced="0"/>
    <cacheHierarchy uniqueName="[Eclips].[Plant, Eclips]" caption="Plant, Eclips" attribute="1" defaultMemberUniqueName="[Eclips].[Plant, Eclips].[All]" allUniqueName="[Eclips].[Plant, Eclips].[All]" dimensionUniqueName="[Eclips]" displayFolder="" count="0" unbalanced="0"/>
    <cacheHierarchy uniqueName="[Eclips].[plant_code_mc_18_key]" caption="plant_code_mc_18_key" attribute="1" defaultMemberUniqueName="[Eclips].[plant_code_mc_18_key].[All]" allUniqueName="[Eclips].[plant_code_mc_18_key].[All]" dimensionUniqueName="[Eclips]" displayFolder="Advanced" count="0" unbalanced="0"/>
    <cacheHierarchy uniqueName="[Eclips].[Product Name, Eclips]" caption="Product Name, Eclips" attribute="1" defaultMemberUniqueName="[Eclips].[Product Name, Eclips].[All]" allUniqueName="[Eclips].[Product Name, Eclips].[All]" dimensionUniqueName="[Eclips]" displayFolder="" count="0" unbalanced="0"/>
    <cacheHierarchy uniqueName="[Eclips].[Product Number, Eclips]" caption="Product Number, Eclips" attribute="1" defaultMemberUniqueName="[Eclips].[Product Number, Eclips].[All]" allUniqueName="[Eclips].[Product Number, Eclips].[All]" dimensionUniqueName="[Eclips]" displayFolder="" count="0" unbalanced="0"/>
    <cacheHierarchy uniqueName="[Eclips].[Status Code, Eclips]" caption="Status Code, Eclips" attribute="1" defaultMemberUniqueName="[Eclips].[Status Code, Eclips].[All]" allUniqueName="[Eclips].[Status Code, Eclips].[All]" dimensionUniqueName="[Eclips]" displayFolder="" count="0" unbalanced="0"/>
    <cacheHierarchy uniqueName="[Eclips].[Unit Weight, Eclips]" caption="Unit Weight, Eclips" attribute="1" defaultMemberUniqueName="[Eclips].[Unit Weight, Eclips].[All]" allUniqueName="[Eclips].[Unit Weight, Eclips].[All]" dimensionUniqueName="[Eclips]" displayFolder="" count="0" unbalanced="0"/>
    <cacheHierarchy uniqueName="[Eclips].[Units Per Case, Eclips]" caption="Units Per Case, Eclips" attribute="1" defaultMemberUniqueName="[Eclips].[Units Per Case, Eclips].[All]" allUniqueName="[Eclips].[Units Per Case, Eclips].[All]" dimensionUniqueName="[Eclips]" displayFolder="" count="0" unbalanced="0"/>
    <cacheHierarchy uniqueName="[Employee Headcount].[Fiscal_Period]" caption="Fiscal_Period" attribute="1" defaultMemberUniqueName="[Employee Headcount].[Fiscal_Period].[All]" allUniqueName="[Employee Headcount].[Fiscal_Period].[All]" dimensionUniqueName="[Employee Headcount]" displayFolder="" count="0" unbalanced="0"/>
    <cacheHierarchy uniqueName="[Employee Headcount].[PlantCode]" caption="PlantCode" attribute="1" defaultMemberUniqueName="[Employee Headcount].[PlantCode].[All]" allUniqueName="[Employee Headcount].[PlantCode].[All]" dimensionUniqueName="[Employee Headcount]" displayFolder="" count="0" unbalanced="0"/>
    <cacheHierarchy uniqueName="[Employee Headcount].[PlantName]" caption="PlantName" attribute="1" defaultMemberUniqueName="[Employee Headcount].[PlantName].[All]" allUniqueName="[Employee Headcount].[PlantName].[All]" dimensionUniqueName="[Employee Headcount]" displayFolder="" count="0" unbalanced="0"/>
    <cacheHierarchy uniqueName="[Fault].[Active]" caption="Active" attribute="1" defaultMemberUniqueName="[Fault].[Active].[All]" allUniqueName="[Fault].[Active].[All]" dimensionUniqueName="[Fault]" displayFolder="Details" count="0" unbalanced="0"/>
    <cacheHierarchy uniqueName="[Fault].[DW_FAULT_GROUP_ID]" caption="DW_FAULT_GROUP_ID" attribute="1" defaultMemberUniqueName="[Fault].[DW_FAULT_GROUP_ID].[All]" allUniqueName="[Fault].[DW_FAULT_GROUP_ID].[All]" dimensionUniqueName="[Fault]" displayFolder="Details" count="0" unbalanced="0"/>
    <cacheHierarchy uniqueName="[Fault].[DW_FAULT_ID]" caption="DW_FAULT_ID" attribute="1" defaultMemberUniqueName="[Fault].[DW_FAULT_ID].[All]" allUniqueName="[Fault].[DW_FAULT_ID].[All]" dimensionUniqueName="[Fault]" displayFolder="Details" count="0" unbalanced="0"/>
    <cacheHierarchy uniqueName="[Fault].[Fault ID]" caption="Fault ID" attribute="1" defaultMemberUniqueName="[Fault].[Fault ID].[All]" allUniqueName="[Fault].[Fault ID].[All]" dimensionUniqueName="[Fault]" displayFolder="Details" count="0" unbalanced="0"/>
    <cacheHierarchy uniqueName="[Fault].[Fault Name]" caption="Fault Name" attribute="1" defaultMemberUniqueName="[Fault].[Fault Name].[All]" allUniqueName="[Fault].[Fault Name].[All]" dimensionUniqueName="[Fault]" displayFolder="" count="0" unbalanced="0"/>
    <cacheHierarchy uniqueName="[Fault].[Fault Number]" caption="Fault Number" attribute="1" defaultMemberUniqueName="[Fault].[Fault Number].[All]" allUniqueName="[Fault].[Fault Number].[All]" dimensionUniqueName="[Fault]" displayFolder="Details" count="0" unbalanced="0"/>
    <cacheHierarchy uniqueName="[Fault].[Loss Type]" caption="Loss Type" attribute="1" defaultMemberUniqueName="[Fault].[Loss Type].[All]" allUniqueName="[Fault].[Loss Type].[All]" dimensionUniqueName="[Fault]" displayFolder="" count="0" unbalanced="0"/>
    <cacheHierarchy uniqueName="[Fault].[REASON_REQ_Y_N]" caption="REASON_REQ_Y_N" attribute="1" defaultMemberUniqueName="[Fault].[REASON_REQ_Y_N].[All]" allUniqueName="[Fault].[REASON_REQ_Y_N].[All]" dimensionUniqueName="[Fault]" displayFolder="Details" count="0" unbalanced="0"/>
    <cacheHierarchy uniqueName="[Fault Group].[Fault Group Name]" caption="Fault Group Name" attribute="1" defaultMemberUniqueName="[Fault Group].[Fault Group Name].[All]" allUniqueName="[Fault Group].[Fault Group Name].[All]" dimensionUniqueName="[Fault Group]" displayFolder="" count="0" unbalanced="0"/>
    <cacheHierarchy uniqueName="[Fault Group].[FAULT_GROUP_ID]" caption="FAULT_GROUP_ID" attribute="1" defaultMemberUniqueName="[Fault Group].[FAULT_GROUP_ID].[All]" allUniqueName="[Fault Group].[FAULT_GROUP_ID].[All]" dimensionUniqueName="[Fault Group]" displayFolder="Details\Advanced" count="0" unbalanced="0"/>
    <cacheHierarchy uniqueName="[Fault Group].[Notes]" caption="Notes" attribute="1" defaultMemberUniqueName="[Fault Group].[Notes].[All]" allUniqueName="[Fault Group].[Notes].[All]" dimensionUniqueName="[Fault Group]" displayFolder="Details" count="0" unbalanced="0"/>
    <cacheHierarchy uniqueName="[Fault Group].[SID_ID]" caption="SID_ID" attribute="1" defaultMemberUniqueName="[Fault Group].[SID_ID].[All]" allUniqueName="[Fault Group].[SID_ID].[All]" dimensionUniqueName="[Fault Group]" displayFolder="Details\Advanced" count="0" unbalanced="0"/>
    <cacheHierarchy uniqueName="[Fiscal Calendar].[AREA_ID]" caption="AREA_ID" attribute="1" defaultMemberUniqueName="[Fiscal Calendar].[AREA_ID].[All]" allUniqueName="[Fiscal Calendar].[AREA_ID].[All]" dimensionUniqueName="[Fiscal Calendar]" displayFolder="Advanced" count="0" unbalanced="0"/>
    <cacheHierarchy uniqueName="[Fiscal Calendar].[Calendar Day Start]" caption="Calendar Day Start" attribute="1" defaultMemberUniqueName="[Fiscal Calendar].[Calendar Day Start].[All]" allUniqueName="[Fiscal Calendar].[Calendar Day Start].[All]" dimensionUniqueName="[Fiscal Calendar]" displayFolder="" count="2" unbalanced="0">
      <fieldsUsage count="2">
        <fieldUsage x="-1"/>
        <fieldUsage x="6"/>
      </fieldsUsage>
    </cacheHierarchy>
    <cacheHierarchy uniqueName="[Fiscal Calendar].[Day End]" caption="Day End" attribute="1" defaultMemberUniqueName="[Fiscal Calendar].[Day End].[All]" allUniqueName="[Fiscal Calendar].[Day End].[All]" dimensionUniqueName="[Fiscal Calendar]" displayFolder="" count="0" unbalanced="0"/>
    <cacheHierarchy uniqueName="[Fiscal Calendar].[Day of Week]" caption="Day of Week" attribute="1" defaultMemberUniqueName="[Fiscal Calendar].[Day of Week].[All]" allUniqueName="[Fiscal Calendar].[Day of Week].[All]" dimensionUniqueName="[Fiscal Calendar]" displayFolder="" count="0" unbalanced="0"/>
    <cacheHierarchy uniqueName="[Fiscal Calendar].[Day Start]" caption="Day Start" attribute="1" defaultMemberUniqueName="[Fiscal Calendar].[Day Start].[All]" allUniqueName="[Fiscal Calendar].[Day Start].[All]" dimensionUniqueName="[Fiscal Calendar]" displayFolder="" count="0" unbalanced="0"/>
    <cacheHierarchy uniqueName="[Fiscal Calendar].[Fiscal Calendar]" caption="Fiscal Calendar" defaultMemberUniqueName="[Fiscal Calendar].[Fiscal Calendar].[All]" allUniqueName="[Fiscal Calendar].[Fiscal Calendar].[All]" dimensionUniqueName="[Fiscal Calendar]" displayFolder="" count="9" unbalanced="0"/>
    <cacheHierarchy uniqueName="[Fiscal Calendar].[Fiscal Month]" caption="Fiscal Month" attribute="1" defaultMemberUniqueName="[Fiscal Calendar].[Fiscal Month].[All]" allUniqueName="[Fiscal Calendar].[Fiscal Month].[All]" dimensionUniqueName="[Fiscal Calendar]" displayFolder="" count="0" unbalanced="0"/>
    <cacheHierarchy uniqueName="[Fiscal Calendar].[Fiscal Month ID]" caption="Fiscal Month ID" attribute="1" defaultMemberUniqueName="[Fiscal Calendar].[Fiscal Month ID].[All]" allUniqueName="[Fiscal Calendar].[Fiscal Month ID].[All]" dimensionUniqueName="[Fiscal Calendar]" displayFolder="" count="0" unbalanced="0"/>
    <cacheHierarchy uniqueName="[Fiscal Calendar].[Fiscal Month Year]" caption="Fiscal Month Year" attribute="1" defaultMemberUniqueName="[Fiscal Calendar].[Fiscal Month Year].[All]" allUniqueName="[Fiscal Calendar].[Fiscal Month Year].[All]" dimensionUniqueName="[Fiscal Calendar]" displayFolder="" count="0" unbalanced="0"/>
    <cacheHierarchy uniqueName="[Fiscal Calendar].[Fiscal Quarter]" caption="Fiscal Quarter" attribute="1" defaultMemberUniqueName="[Fiscal Calendar].[Fiscal Quarter].[All]" allUniqueName="[Fiscal Calendar].[Fiscal Quarter].[All]" dimensionUniqueName="[Fiscal Calendar]" displayFolder="" count="0" unbalanced="0"/>
    <cacheHierarchy uniqueName="[Fiscal Calendar].[Fiscal Quarter ID]" caption="Fiscal Quarter ID" attribute="1" defaultMemberUniqueName="[Fiscal Calendar].[Fiscal Quarter ID].[All]" allUniqueName="[Fiscal Calendar].[Fiscal Quarter ID].[All]" dimensionUniqueName="[Fiscal Calendar]" displayFolder="" count="0" unbalanced="0"/>
    <cacheHierarchy uniqueName="[Fiscal Calendar].[Fiscal Week]" caption="Fiscal Week" attribute="1" defaultMemberUniqueName="[Fiscal Calendar].[Fiscal Week].[All]" allUniqueName="[Fiscal Calendar].[Fiscal Week].[All]" dimensionUniqueName="[Fiscal Calendar]" displayFolder="" count="2" unbalanced="0"/>
    <cacheHierarchy uniqueName="[Fiscal Calendar].[Fiscal Week ID]" caption="Fiscal Week ID" attribute="1" defaultMemberUniqueName="[Fiscal Calendar].[Fiscal Week ID].[All]" allUniqueName="[Fiscal Calendar].[Fiscal Week ID].[All]" dimensionUniqueName="[Fiscal Calendar]" displayFolder="" count="2" unbalanced="0">
      <fieldsUsage count="2">
        <fieldUsage x="-1"/>
        <fieldUsage x="5"/>
      </fieldsUsage>
    </cacheHierarchy>
    <cacheHierarchy uniqueName="[Fiscal Calendar].[Fiscal Year]" caption="Fiscal Year" attribute="1" defaultMemberUniqueName="[Fiscal Calendar].[Fiscal Year].[All]" allUniqueName="[Fiscal Calendar].[Fiscal Year].[All]" dimensionUniqueName="[Fiscal Calendar]" displayFolder="" count="2" unbalanced="0">
      <fieldsUsage count="2">
        <fieldUsage x="-1"/>
        <fieldUsage x="0"/>
      </fieldsUsage>
    </cacheHierarchy>
    <cacheHierarchy uniqueName="[Fiscal Calendar].[Fiscal Year ID]" caption="Fiscal Year ID" attribute="1" defaultMemberUniqueName="[Fiscal Calendar].[Fiscal Year ID].[All]" allUniqueName="[Fiscal Calendar].[Fiscal Year ID].[All]" dimensionUniqueName="[Fiscal Calendar]" displayFolder="" count="0" unbalanced="0"/>
    <cacheHierarchy uniqueName="[Fiscal Calendar].[FSC_AREA_SHFT_ID]" caption="FSC_AREA_SHFT_ID" attribute="1" defaultMemberUniqueName="[Fiscal Calendar].[FSC_AREA_SHFT_ID].[All]" allUniqueName="[Fiscal Calendar].[FSC_AREA_SHFT_ID].[All]" dimensionUniqueName="[Fiscal Calendar]" displayFolder="Advanced" count="0" unbalanced="0"/>
    <cacheHierarchy uniqueName="[Fiscal Calendar].[Last 12 Months]" caption="Last 12 Months" attribute="1" defaultMemberUniqueName="[Fiscal Calendar].[Last 12 Months].[All]" allUniqueName="[Fiscal Calendar].[Last 12 Months].[All]" dimensionUniqueName="[Fiscal Calendar]" displayFolder="Rolling Last" count="0" unbalanced="0"/>
    <cacheHierarchy uniqueName="[Fiscal Calendar].[Last 3 Months]" caption="Last 3 Months" attribute="1" defaultMemberUniqueName="[Fiscal Calendar].[Last 3 Months].[All]" allUniqueName="[Fiscal Calendar].[Last 3 Months].[All]" dimensionUniqueName="[Fiscal Calendar]" displayFolder="Rolling Last" count="0" unbalanced="0"/>
    <cacheHierarchy uniqueName="[Fiscal Calendar].[Last 6 Months]" caption="Last 6 Months" attribute="1" defaultMemberUniqueName="[Fiscal Calendar].[Last 6 Months].[All]" allUniqueName="[Fiscal Calendar].[Last 6 Months].[All]" dimensionUniqueName="[Fiscal Calendar]" displayFolder="Rolling Last" count="0" unbalanced="0"/>
    <cacheHierarchy uniqueName="[Fiscal Calendar].[Only Past Shifts (Yes/No)]" caption="Only Past Shifts (Yes/No)" attribute="1" defaultMemberUniqueName="[Fiscal Calendar].[Only Past Shifts (Yes/No)].[All]" allUniqueName="[Fiscal Calendar].[Only Past Shifts (Yes/No)].[All]" dimensionUniqueName="[Fiscal Calendar]" displayFolder="" count="0" unbalanced="0"/>
    <cacheHierarchy uniqueName="[Fiscal Calendar].[Only Past Weeks (Yes/No)]" caption="Only Past Weeks (Yes/No)" attribute="1" defaultMemberUniqueName="[Fiscal Calendar].[Only Past Weeks (Yes/No)].[All]" allUniqueName="[Fiscal Calendar].[Only Past Weeks (Yes/No)].[All]" dimensionUniqueName="[Fiscal Calendar]" displayFolder="" count="0" unbalanced="0"/>
    <cacheHierarchy uniqueName="[Fiscal Calendar].[Relative Calendar Day]" caption="Relative Calendar Day" attribute="1" defaultMemberUniqueName="[Fiscal Calendar].[Relative Calendar Day].[All]" allUniqueName="[Fiscal Calendar].[Relative Calendar Day].[All]" dimensionUniqueName="[Fiscal Calendar]" displayFolder="" count="0" unbalanced="0"/>
    <cacheHierarchy uniqueName="[Fiscal Calendar].[Relative Fiscal Day]" caption="Relative Fiscal Day" attribute="1" defaultMemberUniqueName="[Fiscal Calendar].[Relative Fiscal Day].[All]" allUniqueName="[Fiscal Calendar].[Relative Fiscal Day].[All]" dimensionUniqueName="[Fiscal Calendar]" displayFolder="" count="0" unbalanced="0"/>
    <cacheHierarchy uniqueName="[Fiscal Calendar].[Relative Fiscal Months]" caption="Relative Fiscal Months" attribute="1" defaultMemberUniqueName="[Fiscal Calendar].[Relative Fiscal Months].[All]" allUniqueName="[Fiscal Calendar].[Relative Fiscal Months].[All]" dimensionUniqueName="[Fiscal Calendar]" displayFolder="" count="0" unbalanced="0"/>
    <cacheHierarchy uniqueName="[Fiscal Calendar].[Relative Fiscal Quarters]" caption="Relative Fiscal Quarters" attribute="1" defaultMemberUniqueName="[Fiscal Calendar].[Relative Fiscal Quarters].[All]" allUniqueName="[Fiscal Calendar].[Relative Fiscal Quarters].[All]" dimensionUniqueName="[Fiscal Calendar]" displayFolder="" count="0" unbalanced="0"/>
    <cacheHierarchy uniqueName="[Fiscal Calendar].[Relative Fiscal Shift]" caption="Relative Fiscal Shift" attribute="1" defaultMemberUniqueName="[Fiscal Calendar].[Relative Fiscal Shift].[All]" allUniqueName="[Fiscal Calendar].[Relative Fiscal Shift].[All]" dimensionUniqueName="[Fiscal Calendar]" displayFolder="" count="0" unbalanced="0"/>
    <cacheHierarchy uniqueName="[Fiscal Calendar].[Relative Fiscal Weeks]" caption="Relative Fiscal Weeks" attribute="1" defaultMemberUniqueName="[Fiscal Calendar].[Relative Fiscal Weeks].[All]" allUniqueName="[Fiscal Calendar].[Relative Fiscal Weeks].[All]" dimensionUniqueName="[Fiscal Calendar]" displayFolder="" count="0" unbalanced="0"/>
    <cacheHierarchy uniqueName="[Fiscal Calendar].[Relative Fiscal Year]" caption="Relative Fiscal Year" attribute="1" defaultMemberUniqueName="[Fiscal Calendar].[Relative Fiscal Year].[All]" allUniqueName="[Fiscal Calendar].[Relative Fiscal Year].[All]" dimensionUniqueName="[Fiscal Calendar]" displayFolder="" count="0" unbalanced="0"/>
    <cacheHierarchy uniqueName="[Fiscal Calendar].[Shift End]" caption="Shift End" attribute="1" defaultMemberUniqueName="[Fiscal Calendar].[Shift End].[All]" allUniqueName="[Fiscal Calendar].[Shift End].[All]" dimensionUniqueName="[Fiscal Calendar]" displayFolder="" count="0" unbalanced="0"/>
    <cacheHierarchy uniqueName="[Fiscal Calendar].[Shift ID]" caption="Shift ID" attribute="1" defaultMemberUniqueName="[Fiscal Calendar].[Shift ID].[All]" allUniqueName="[Fiscal Calendar].[Shift ID].[All]" dimensionUniqueName="[Fiscal Calendar]" displayFolder="" count="0" unbalanced="0"/>
    <cacheHierarchy uniqueName="[Fiscal Calendar].[Shift Length (Hours)]" caption="Shift Length (Hours)" attribute="1" defaultMemberUniqueName="[Fiscal Calendar].[Shift Length (Hours)].[All]" allUniqueName="[Fiscal Calendar].[Shift Length (Hours)].[All]" dimensionUniqueName="[Fiscal Calendar]" displayFolder="" count="0" unbalanced="0"/>
    <cacheHierarchy uniqueName="[Fiscal Calendar].[Shift Start]" caption="Shift Start" attribute="1" defaultMemberUniqueName="[Fiscal Calendar].[Shift Start].[All]" allUniqueName="[Fiscal Calendar].[Shift Start].[All]" dimensionUniqueName="[Fiscal Calendar]" displayFolder="" count="0" unbalanced="0"/>
    <cacheHierarchy uniqueName="[Fiscal Calendar].[SID_ID]" caption="SID_ID" attribute="1" defaultMemberUniqueName="[Fiscal Calendar].[SID_ID].[All]" allUniqueName="[Fiscal Calendar].[SID_ID].[All]" dimensionUniqueName="[Fiscal Calendar]" displayFolder="Advanced" count="0" unbalanced="0"/>
    <cacheHierarchy uniqueName="[Fiscal Calendar].[Week End]" caption="Week End" attribute="1" defaultMemberUniqueName="[Fiscal Calendar].[Week End].[All]" allUniqueName="[Fiscal Calendar].[Week End].[All]" dimensionUniqueName="[Fiscal Calendar]" displayFolder="" count="0" unbalanced="0"/>
    <cacheHierarchy uniqueName="[Fiscal Calendar].[Week Start]" caption="Week Start" attribute="1" defaultMemberUniqueName="[Fiscal Calendar].[Week Start].[All]" allUniqueName="[Fiscal Calendar].[Week Start].[All]" dimensionUniqueName="[Fiscal Calendar]" displayFolder="" count="0" unbalanced="0"/>
    <cacheHierarchy uniqueName="[Fiscal Calendar].[Week Start Day]" caption="Week Start Day" attribute="1" defaultMemberUniqueName="[Fiscal Calendar].[Week Start Day].[All]" allUniqueName="[Fiscal Calendar].[Week Start Day].[All]" dimensionUniqueName="[Fiscal Calendar]" displayFolder="" count="0" unbalanced="0"/>
    <cacheHierarchy uniqueName="[Gap Analysis].[% Loss]" caption="% Loss" attribute="1" defaultMemberUniqueName="[Gap Analysis].[% Loss].[All]" allUniqueName="[Gap Analysis].[% Loss].[All]" dimensionUniqueName="[Gap Analysis]" displayFolder="" count="0" unbalanced="0"/>
    <cacheHierarchy uniqueName="[Gap Analysis].[Activity, Gap Analysis]" caption="Activity, Gap Analysis" attribute="1" defaultMemberUniqueName="[Gap Analysis].[Activity, Gap Analysis].[All]" allUniqueName="[Gap Analysis].[Activity, Gap Analysis].[All]" dimensionUniqueName="[Gap Analysis]" displayFolder="" count="0" unbalanced="0"/>
    <cacheHierarchy uniqueName="[Gap Analysis].[Begin Time, Gap Analysis]" caption="Begin Time, Gap Analysis" attribute="1" defaultMemberUniqueName="[Gap Analysis].[Begin Time, Gap Analysis].[All]" allUniqueName="[Gap Analysis].[Begin Time, Gap Analysis].[All]" dimensionUniqueName="[Gap Analysis]" displayFolder="" count="0" unbalanced="0"/>
    <cacheHierarchy uniqueName="[Gap Analysis].[Comments, Gap Analysis]" caption="Comments, Gap Analysis" attribute="1" defaultMemberUniqueName="[Gap Analysis].[Comments, Gap Analysis].[All]" allUniqueName="[Gap Analysis].[Comments, Gap Analysis].[All]" dimensionUniqueName="[Gap Analysis]" displayFolder="" count="0" unbalanced="0"/>
    <cacheHierarchy uniqueName="[Gap Analysis].[DW_PRODUCTION_ID]" caption="DW_PRODUCTION_ID" attribute="1" defaultMemberUniqueName="[Gap Analysis].[DW_PRODUCTION_ID].[All]" allUniqueName="[Gap Analysis].[DW_PRODUCTION_ID].[All]" dimensionUniqueName="[Gap Analysis]" displayFolder="" count="0" unbalanced="0"/>
    <cacheHierarchy uniqueName="[Gap Analysis].[End Time, Gap Analysis]" caption="End Time, Gap Analysis" attribute="1" defaultMemberUniqueName="[Gap Analysis].[End Time, Gap Analysis].[All]" allUniqueName="[Gap Analysis].[End Time, Gap Analysis].[All]" dimensionUniqueName="[Gap Analysis]" displayFolder="" count="0" unbalanced="0"/>
    <cacheHierarchy uniqueName="[Gap Analysis].[GAP_CAPACITY]" caption="GAP_CAPACITY" attribute="1" defaultMemberUniqueName="[Gap Analysis].[GAP_CAPACITY].[All]" allUniqueName="[Gap Analysis].[GAP_CAPACITY].[All]" dimensionUniqueName="[Gap Analysis]" displayFolder="" count="0" unbalanced="0"/>
    <cacheHierarchy uniqueName="[Gap Analysis].[GAP_EVENT_COUNT]" caption="GAP_EVENT_COUNT" attribute="1" defaultMemberUniqueName="[Gap Analysis].[GAP_EVENT_COUNT].[All]" allUniqueName="[Gap Analysis].[GAP_EVENT_COUNT].[All]" dimensionUniqueName="[Gap Analysis]" displayFolder="" count="0" unbalanced="0"/>
    <cacheHierarchy uniqueName="[Gap Analysis].[GAP_LOG_ID]" caption="GAP_LOG_ID" attribute="1" defaultMemberUniqueName="[Gap Analysis].[GAP_LOG_ID].[All]" allUniqueName="[Gap Analysis].[GAP_LOG_ID].[All]" dimensionUniqueName="[Gap Analysis]" displayFolder="Details" count="0" unbalanced="0"/>
    <cacheHierarchy uniqueName="[Gap Analysis].[System, Unit and Fault]" caption="System, Unit and Fault" attribute="1" defaultMemberUniqueName="[Gap Analysis].[System, Unit and Fault].[All]" allUniqueName="[Gap Analysis].[System, Unit and Fault].[All]" dimensionUniqueName="[Gap Analysis]" displayFolder="Sort Helpers" count="0" unbalanced="0"/>
    <cacheHierarchy uniqueName="[Gap Analysis].[System, Unit and Gap Reason]" caption="System, Unit and Gap Reason" attribute="1" defaultMemberUniqueName="[Gap Analysis].[System, Unit and Gap Reason].[All]" allUniqueName="[Gap Analysis].[System, Unit and Gap Reason].[All]" dimensionUniqueName="[Gap Analysis]" displayFolder="Sort Helpers" count="0" unbalanced="0"/>
    <cacheHierarchy uniqueName="[Gap Analysis].[System, Unit, Fault and Gap Reason]" caption="System, Unit, Fault and Gap Reason" attribute="1" defaultMemberUniqueName="[Gap Analysis].[System, Unit, Fault and Gap Reason].[All]" allUniqueName="[Gap Analysis].[System, Unit, Fault and Gap Reason].[All]" dimensionUniqueName="[Gap Analysis]" displayFolder="Sort Helpers" count="0" unbalanced="0"/>
    <cacheHierarchy uniqueName="[Gap Analysis].[Unit and Fault]" caption="Unit and Fault" attribute="1" defaultMemberUniqueName="[Gap Analysis].[Unit and Fault].[All]" allUniqueName="[Gap Analysis].[Unit and Fault].[All]" dimensionUniqueName="[Gap Analysis]" displayFolder="Sort Helpers" count="0" unbalanced="0"/>
    <cacheHierarchy uniqueName="[Gap Bucket].[Gap Bucket ID]" caption="Gap Bucket ID" attribute="1" defaultMemberUniqueName="[Gap Bucket].[Gap Bucket ID].[All]" allUniqueName="[Gap Bucket].[Gap Bucket ID].[All]" dimensionUniqueName="[Gap Bucket]" displayFolder="Details" count="0" unbalanced="0"/>
    <cacheHierarchy uniqueName="[Gap Bucket].[Gap Bucket Name]" caption="Gap Bucket Name" attribute="1" defaultMemberUniqueName="[Gap Bucket].[Gap Bucket Name].[All]" allUniqueName="[Gap Bucket].[Gap Bucket Name].[All]" dimensionUniqueName="[Gap Bucket]" displayFolder="" count="0" unbalanced="0"/>
    <cacheHierarchy uniqueName="[Gap Bucket].[Planned or Unplanned, Gap Bucket]" caption="Planned or Unplanned, Gap Bucket" attribute="1" defaultMemberUniqueName="[Gap Bucket].[Planned or Unplanned, Gap Bucket].[All]" allUniqueName="[Gap Bucket].[Planned or Unplanned, Gap Bucket].[All]" dimensionUniqueName="[Gap Bucket]" displayFolder="" count="0" unbalanced="0"/>
    <cacheHierarchy uniqueName="[Gap Reason].[Gap Reason ID]" caption="Gap Reason ID" attribute="1" defaultMemberUniqueName="[Gap Reason].[Gap Reason ID].[All]" allUniqueName="[Gap Reason].[Gap Reason ID].[All]" dimensionUniqueName="[Gap Reason]" displayFolder="Details" count="0" unbalanced="0"/>
    <cacheHierarchy uniqueName="[Gap Reason].[Gap Reason Name]" caption="Gap Reason Name" attribute="1" defaultMemberUniqueName="[Gap Reason].[Gap Reason Name].[All]" allUniqueName="[Gap Reason].[Gap Reason Name].[All]" dimensionUniqueName="[Gap Reason]" displayFolder="" count="0" unbalanced="0"/>
    <cacheHierarchy uniqueName="[Glidepath Model Run Date].[Is Month Start, Glidepath]" caption="Is Month Start, Glidepath" attribute="1" defaultMemberUniqueName="[Glidepath Model Run Date].[Is Month Start, Glidepath].[All]" allUniqueName="[Glidepath Model Run Date].[Is Month Start, Glidepath].[All]" dimensionUniqueName="[Glidepath Model Run Date]" displayFolder="" count="0" unbalanced="0"/>
    <cacheHierarchy uniqueName="[Glidepath Model Run Date].[Model Run date, Glidepath]" caption="Model Run date, Glidepath" attribute="1" defaultMemberUniqueName="[Glidepath Model Run Date].[Model Run date, Glidepath].[All]" allUniqueName="[Glidepath Model Run Date].[Model Run date, Glidepath].[All]" dimensionUniqueName="[Glidepath Model Run Date]" displayFolder="" count="0" unbalanced="0"/>
    <cacheHierarchy uniqueName="[Glidepath Target].[Is Target Available, Glidepath]" caption="Is Target Available, Glidepath" attribute="1" defaultMemberUniqueName="[Glidepath Target].[Is Target Available, Glidepath].[All]" allUniqueName="[Glidepath Target].[Is Target Available, Glidepath].[All]" dimensionUniqueName="[Glidepath Target]" displayFolder="" count="0" unbalanced="0"/>
    <cacheHierarchy uniqueName="[HiFi Holds].[Area, HiFi]" caption="Area, HiFi" attribute="1" defaultMemberUniqueName="[HiFi Holds].[Area, HiFi].[All]" allUniqueName="[HiFi Holds].[Area, HiFi].[All]" dimensionUniqueName="[HiFi Holds]" displayFolder="" count="0" unbalanced="0"/>
    <cacheHierarchy uniqueName="[HiFi Holds].[Case Code Date, HiFi]" caption="Case Code Date, HiFi" attribute="1" defaultMemberUniqueName="[HiFi Holds].[Case Code Date, HiFi].[All]" allUniqueName="[HiFi Holds].[Case Code Date, HiFi].[All]" dimensionUniqueName="[HiFi Holds]" displayFolder="" count="0" unbalanced="0"/>
    <cacheHierarchy uniqueName="[HiFi Holds].[Communication Level, HiFi]" caption="Communication Level, HiFi" attribute="1" defaultMemberUniqueName="[HiFi Holds].[Communication Level, HiFi].[All]" allUniqueName="[HiFi Holds].[Communication Level, HiFi].[All]" dimensionUniqueName="[HiFi Holds]" displayFolder="" count="0" unbalanced="0"/>
    <cacheHierarchy uniqueName="[HiFi Holds].[DDS Hold?]" caption="DDS Hold?" attribute="1" defaultMemberUniqueName="[HiFi Holds].[DDS Hold?].[All]" allUniqueName="[HiFi Holds].[DDS Hold?].[All]" dimensionUniqueName="[HiFi Holds]" displayFolder="" count="0" unbalanced="0"/>
    <cacheHierarchy uniqueName="[HiFi Holds].[Division Description, HiFi]" caption="Division Description, HiFi" attribute="1" defaultMemberUniqueName="[HiFi Holds].[Division Description, HiFi].[All]" allUniqueName="[HiFi Holds].[Division Description, HiFi].[All]" dimensionUniqueName="[HiFi Holds]" displayFolder="" count="0" unbalanced="0"/>
    <cacheHierarchy uniqueName="[HiFi Holds].[Fiscal Day, HiFi]" caption="Fiscal Day, HiFi" attribute="1" defaultMemberUniqueName="[HiFi Holds].[Fiscal Day, HiFi].[All]" allUniqueName="[HiFi Holds].[Fiscal Day, HiFi].[All]" dimensionUniqueName="[HiFi Holds]" displayFolder="" count="0" unbalanced="0"/>
    <cacheHierarchy uniqueName="[HiFi Holds].[Fiscal Year, HiFi]" caption="Fiscal Year, HiFi" attribute="1" defaultMemberUniqueName="[HiFi Holds].[Fiscal Year, HiFi].[All]" allUniqueName="[HiFi Holds].[Fiscal Year, HiFi].[All]" dimensionUniqueName="[HiFi Holds]" displayFolder="" count="0" unbalanced="0"/>
    <cacheHierarchy uniqueName="[HiFi Holds].[HO (Ref No.), HiFi]" caption="HO (Ref No.), HiFi" attribute="1" defaultMemberUniqueName="[HiFi Holds].[HO (Ref No.), HiFi].[All]" allUniqueName="[HiFi Holds].[HO (Ref No.), HiFi].[All]" dimensionUniqueName="[HiFi Holds]" displayFolder="" count="0" unbalanced="0"/>
    <cacheHierarchy uniqueName="[HiFi Holds].[HO Stage, HiFi]" caption="HO Stage, HiFi" attribute="1" defaultMemberUniqueName="[HiFi Holds].[HO Stage, HiFi].[All]" allUniqueName="[HiFi Holds].[HO Stage, HiFi].[All]" dimensionUniqueName="[HiFi Holds]" displayFolder="" count="0" unbalanced="0"/>
    <cacheHierarchy uniqueName="[HiFi Holds].[Hold Category, HiFi]" caption="Hold Category, HiFi" attribute="1" defaultMemberUniqueName="[HiFi Holds].[Hold Category, HiFi].[All]" allUniqueName="[HiFi Holds].[Hold Category, HiFi].[All]" dimensionUniqueName="[HiFi Holds]" displayFolder="" count="0" unbalanced="0"/>
    <cacheHierarchy uniqueName="[HiFi Holds].[Hold Description, HiFi]" caption="Hold Description, HiFi" attribute="1" defaultMemberUniqueName="[HiFi Holds].[Hold Description, HiFi].[All]" allUniqueName="[HiFi Holds].[Hold Description, HiFi].[All]" dimensionUniqueName="[HiFi Holds]" displayFolder="" count="0" unbalanced="0"/>
    <cacheHierarchy uniqueName="[HiFi Holds].[Hold Reason, HiFi]" caption="Hold Reason, HiFi" attribute="1" defaultMemberUniqueName="[HiFi Holds].[Hold Reason, HiFi].[All]" allUniqueName="[HiFi Holds].[Hold Reason, HiFi].[All]" dimensionUniqueName="[HiFi Holds]" displayFolder="" count="0" unbalanced="0"/>
    <cacheHierarchy uniqueName="[HiFi Holds].[INTERVALKEY]" caption="INTERVALKEY" attribute="1" defaultMemberUniqueName="[HiFi Holds].[INTERVALKEY].[All]" allUniqueName="[HiFi Holds].[INTERVALKEY].[All]" dimensionUniqueName="[HiFi Holds]" displayFolder="" count="0" unbalanced="0"/>
    <cacheHierarchy uniqueName="[HiFi Holds].[ITQ/SC Platform, HiFi]" caption="ITQ/SC Platform, HiFi" attribute="1" defaultMemberUniqueName="[HiFi Holds].[ITQ/SC Platform, HiFi].[All]" allUniqueName="[HiFi Holds].[ITQ/SC Platform, HiFi].[All]" dimensionUniqueName="[HiFi Holds]" displayFolder="" count="0" unbalanced="0"/>
    <cacheHierarchy uniqueName="[HiFi Holds].[Level, HiFi]" caption="Level, HiFi" attribute="1" defaultMemberUniqueName="[HiFi Holds].[Level, HiFi].[All]" allUniqueName="[HiFi Holds].[Level, HiFi].[All]" dimensionUniqueName="[HiFi Holds]" displayFolder="" count="0" unbalanced="0"/>
    <cacheHierarchy uniqueName="[HiFi Holds].[Line, HiFi]" caption="Line, HiFi" attribute="1" defaultMemberUniqueName="[HiFi Holds].[Line, HiFi].[All]" allUniqueName="[HiFi Holds].[Line, HiFi].[All]" dimensionUniqueName="[HiFi Holds]" displayFolder="" count="0" unbalanced="0"/>
    <cacheHierarchy uniqueName="[HiFi Holds].[Location Type - Plant for Material, HiFi]" caption="Location Type - Plant for Material, HiFi" attribute="1" defaultMemberUniqueName="[HiFi Holds].[Location Type - Plant for Material, HiFi].[All]" allUniqueName="[HiFi Holds].[Location Type - Plant for Material, HiFi].[All]" dimensionUniqueName="[HiFi Holds]" displayFolder="" count="0" unbalanced="0"/>
    <cacheHierarchy uniqueName="[HiFi Holds].[Location Type - Production Plant, HiFi]" caption="Location Type - Production Plant, HiFi" attribute="1" defaultMemberUniqueName="[HiFi Holds].[Location Type - Production Plant, HiFi].[All]" allUniqueName="[HiFi Holds].[Location Type - Production Plant, HiFi].[All]" dimensionUniqueName="[HiFi Holds]" displayFolder="" count="0" unbalanced="0"/>
    <cacheHierarchy uniqueName="[HiFi Holds].[Material Description, HiFi]" caption="Material Description, HiFi" attribute="1" defaultMemberUniqueName="[HiFi Holds].[Material Description, HiFi].[All]" allUniqueName="[HiFi Holds].[Material Description, HiFi].[All]" dimensionUniqueName="[HiFi Holds]" displayFolder="" count="0" unbalanced="0"/>
    <cacheHierarchy uniqueName="[HiFi Holds].[Material Type, HiFi]" caption="Material Type, HiFi" attribute="1" defaultMemberUniqueName="[HiFi Holds].[Material Type, HiFi].[All]" allUniqueName="[HiFi Holds].[Material Type, HiFi].[All]" dimensionUniqueName="[HiFi Holds]" displayFolder="" count="0" unbalanced="0"/>
    <cacheHierarchy uniqueName="[HiFi Holds].[Notification Date, HiFi]" caption="Notification Date, HiFi" attribute="1" defaultMemberUniqueName="[HiFi Holds].[Notification Date, HiFi].[All]" allUniqueName="[HiFi Holds].[Notification Date, HiFi].[All]" dimensionUniqueName="[HiFi Holds]" displayFolder="" count="0" unbalanced="0"/>
    <cacheHierarchy uniqueName="[HiFi Holds].[Notification Number, HiFi]" caption="Notification Number, HiFi" attribute="1" defaultMemberUniqueName="[HiFi Holds].[Notification Number, HiFi].[All]" allUniqueName="[HiFi Holds].[Notification Number, HiFi].[All]" dimensionUniqueName="[HiFi Holds]" displayFolder="" count="0" unbalanced="0"/>
    <cacheHierarchy uniqueName="[HiFi Holds].[Plant for Material Name, HiFi]" caption="Plant for Material Name, HiFi" attribute="1" defaultMemberUniqueName="[HiFi Holds].[Plant for Material Name, HiFi].[All]" allUniqueName="[HiFi Holds].[Plant for Material Name, HiFi].[All]" dimensionUniqueName="[HiFi Holds]" displayFolder="" count="0" unbalanced="0"/>
    <cacheHierarchy uniqueName="[HiFi Holds].[Plant for Material, HiFi]" caption="Plant for Material, HiFi" attribute="1" defaultMemberUniqueName="[HiFi Holds].[Plant for Material, HiFi].[All]" allUniqueName="[HiFi Holds].[Plant for Material, HiFi].[All]" dimensionUniqueName="[HiFi Holds]" displayFolder="" count="0" unbalanced="0"/>
    <cacheHierarchy uniqueName="[HiFi Holds].[Priority, HiFi]" caption="Priority, HiFi" attribute="1" defaultMemberUniqueName="[HiFi Holds].[Priority, HiFi].[All]" allUniqueName="[HiFi Holds].[Priority, HiFi].[All]" dimensionUniqueName="[HiFi Holds]" displayFolder="" count="0" unbalanced="0"/>
    <cacheHierarchy uniqueName="[HiFi Holds].[Production Plant Name, HiFi]" caption="Production Plant Name, HiFi" attribute="1" defaultMemberUniqueName="[HiFi Holds].[Production Plant Name, HiFi].[All]" allUniqueName="[HiFi Holds].[Production Plant Name, HiFi].[All]" dimensionUniqueName="[HiFi Holds]" displayFolder="" count="0" unbalanced="0"/>
    <cacheHierarchy uniqueName="[HiFi Holds].[Production Plant, HiFi]" caption="Production Plant, HiFi" attribute="1" defaultMemberUniqueName="[HiFi Holds].[Production Plant, HiFi].[All]" allUniqueName="[HiFi Holds].[Production Plant, HiFi].[All]" dimensionUniqueName="[HiFi Holds]" displayFolder="" count="0" unbalanced="0"/>
    <cacheHierarchy uniqueName="[HiFi Holds].[Unit of Measure (UOM), HiFi]" caption="Unit of Measure (UOM), HiFi" attribute="1" defaultMemberUniqueName="[HiFi Holds].[Unit of Measure (UOM), HiFi].[All]" allUniqueName="[HiFi Holds].[Unit of Measure (UOM), HiFi].[All]" dimensionUniqueName="[HiFi Holds]" displayFolder="" count="0" unbalanced="0"/>
    <cacheHierarchy uniqueName="[Historian Servers].[Server Name, Historian Servers]" caption="Server Name, Historian Servers" attribute="1" defaultMemberUniqueName="[Historian Servers].[Server Name, Historian Servers].[All]" allUniqueName="[Historian Servers].[Server Name, Historian Servers].[All]" dimensionUniqueName="[Historian Servers]" displayFolder="" count="0" unbalanced="0"/>
    <cacheHierarchy uniqueName="[Historian Servers].[Server Use, Historian Servers]" caption="Server Use, Historian Servers" attribute="1" defaultMemberUniqueName="[Historian Servers].[Server Use, Historian Servers].[All]" allUniqueName="[Historian Servers].[Server Use, Historian Servers].[All]" dimensionUniqueName="[Historian Servers]" displayFolder="" count="0" unbalanced="0"/>
    <cacheHierarchy uniqueName="[Historian Servers].[SID_ID]" caption="SID_ID" attribute="1" defaultMemberUniqueName="[Historian Servers].[SID_ID].[All]" allUniqueName="[Historian Servers].[SID_ID].[All]" dimensionUniqueName="[Historian Servers]" displayFolder="Details" count="0" unbalanced="0"/>
    <cacheHierarchy uniqueName="[HMM CMT Snapshot].[CMT ID]" caption="CMT ID" attribute="1" defaultMemberUniqueName="[HMM CMT Snapshot].[CMT ID].[All]" allUniqueName="[HMM CMT Snapshot].[CMT ID].[All]" dimensionUniqueName="[HMM CMT Snapshot]" displayFolder="" count="0" unbalanced="0"/>
    <cacheHierarchy uniqueName="[HMM CMT Snapshot].[Country]" caption="Country" attribute="1" defaultMemberUniqueName="[HMM CMT Snapshot].[Country].[All]" allUniqueName="[HMM CMT Snapshot].[Country].[All]" dimensionUniqueName="[HMM CMT Snapshot]" displayFolder="" count="0" unbalanced="0"/>
    <cacheHierarchy uniqueName="[HMM CMT Snapshot].[Currency]" caption="Currency" attribute="1" defaultMemberUniqueName="[HMM CMT Snapshot].[Currency].[All]" allUniqueName="[HMM CMT Snapshot].[Currency].[All]" dimensionUniqueName="[HMM CMT Snapshot]" displayFolder="" count="0" unbalanced="0"/>
    <cacheHierarchy uniqueName="[HMM CMT Snapshot].[End Date]" caption="End Date" attribute="1" defaultMemberUniqueName="[HMM CMT Snapshot].[End Date].[All]" allUniqueName="[HMM CMT Snapshot].[End Date].[All]" dimensionUniqueName="[HMM CMT Snapshot]" displayFolder="" count="0" unbalanced="0"/>
    <cacheHierarchy uniqueName="[HMM CMT Snapshot].[Exchange Rate]" caption="Exchange Rate" attribute="1" defaultMemberUniqueName="[HMM CMT Snapshot].[Exchange Rate].[All]" allUniqueName="[HMM CMT Snapshot].[Exchange Rate].[All]" dimensionUniqueName="[HMM CMT Snapshot]" displayFolder="" count="0" unbalanced="0"/>
    <cacheHierarchy uniqueName="[HMM CMT Snapshot].[Financial Line]" caption="Financial Line" attribute="1" defaultMemberUniqueName="[HMM CMT Snapshot].[Financial Line].[All]" allUniqueName="[HMM CMT Snapshot].[Financial Line].[All]" dimensionUniqueName="[HMM CMT Snapshot]" displayFolder="" count="0" unbalanced="0"/>
    <cacheHierarchy uniqueName="[HMM CMT Snapshot].[Financial Sub-Line]" caption="Financial Sub-Line" attribute="1" defaultMemberUniqueName="[HMM CMT Snapshot].[Financial Sub-Line].[All]" allUniqueName="[HMM CMT Snapshot].[Financial Sub-Line].[All]" dimensionUniqueName="[HMM CMT Snapshot]" displayFolder="" count="0" unbalanced="0"/>
    <cacheHierarchy uniqueName="[HMM CMT Snapshot].[Fiscal Year]" caption="Fiscal Year" attribute="1" defaultMemberUniqueName="[HMM CMT Snapshot].[Fiscal Year].[All]" allUniqueName="[HMM CMT Snapshot].[Fiscal Year].[All]" dimensionUniqueName="[HMM CMT Snapshot]" displayFolder="" count="0" unbalanced="0"/>
    <cacheHierarchy uniqueName="[HMM CMT Snapshot].[Function]" caption="Function" attribute="1" defaultMemberUniqueName="[HMM CMT Snapshot].[Function].[All]" allUniqueName="[HMM CMT Snapshot].[Function].[All]" dimensionUniqueName="[HMM CMT Snapshot]" displayFolder="" count="0" unbalanced="0"/>
    <cacheHierarchy uniqueName="[HMM CMT Snapshot].[Internal vs. External]" caption="Internal vs. External" attribute="1" defaultMemberUniqueName="[HMM CMT Snapshot].[Internal vs. External].[All]" allUniqueName="[HMM CMT Snapshot].[Internal vs. External].[All]" dimensionUniqueName="[HMM CMT Snapshot]" displayFolder="" count="0" unbalanced="0"/>
    <cacheHierarchy uniqueName="[HMM CMT Snapshot].[Last Updated Date]" caption="Last Updated Date" attribute="1" defaultMemberUniqueName="[HMM CMT Snapshot].[Last Updated Date].[All]" allUniqueName="[HMM CMT Snapshot].[Last Updated Date].[All]" dimensionUniqueName="[HMM CMT Snapshot]" displayFolder="" count="0" unbalanced="0"/>
    <cacheHierarchy uniqueName="[HMM CMT Snapshot].[Product Grouping, HMM CMT]" caption="Product Grouping, HMM CMT" attribute="1" defaultMemberUniqueName="[HMM CMT Snapshot].[Product Grouping, HMM CMT].[All]" allUniqueName="[HMM CMT Snapshot].[Product Grouping, HMM CMT].[All]" dimensionUniqueName="[HMM CMT Snapshot]" displayFolder="" count="0" unbalanced="0"/>
    <cacheHierarchy uniqueName="[HMM CMT Snapshot].[Project Description]" caption="Project Description" attribute="1" defaultMemberUniqueName="[HMM CMT Snapshot].[Project Description].[All]" allUniqueName="[HMM CMT Snapshot].[Project Description].[All]" dimensionUniqueName="[HMM CMT Snapshot]" displayFolder="" count="0" unbalanced="0"/>
    <cacheHierarchy uniqueName="[HMM CMT Snapshot].[Project Manager]" caption="Project Manager" attribute="1" defaultMemberUniqueName="[HMM CMT Snapshot].[Project Manager].[All]" allUniqueName="[HMM CMT Snapshot].[Project Manager].[All]" dimensionUniqueName="[HMM CMT Snapshot]" displayFolder="" count="0" unbalanced="0"/>
    <cacheHierarchy uniqueName="[HMM CMT Snapshot].[Project Name]" caption="Project Name" attribute="1" defaultMemberUniqueName="[HMM CMT Snapshot].[Project Name].[All]" allUniqueName="[HMM CMT Snapshot].[Project Name].[All]" dimensionUniqueName="[HMM CMT Snapshot]" displayFolder="" count="0" unbalanced="0"/>
    <cacheHierarchy uniqueName="[HMM CMT Snapshot].[Project Status]" caption="Project Status" attribute="1" defaultMemberUniqueName="[HMM CMT Snapshot].[Project Status].[All]" allUniqueName="[HMM CMT Snapshot].[Project Status].[All]" dimensionUniqueName="[HMM CMT Snapshot]" displayFolder="" count="0" unbalanced="0"/>
    <cacheHierarchy uniqueName="[HMM CMT Snapshot].[Relative Fiscal Year]" caption="Relative Fiscal Year" attribute="1" defaultMemberUniqueName="[HMM CMT Snapshot].[Relative Fiscal Year].[All]" allUniqueName="[HMM CMT Snapshot].[Relative Fiscal Year].[All]" dimensionUniqueName="[HMM CMT Snapshot]" displayFolder="" count="0" unbalanced="0"/>
    <cacheHierarchy uniqueName="[HMM CMT Snapshot].[Start Date]" caption="Start Date" attribute="1" defaultMemberUniqueName="[HMM CMT Snapshot].[Start Date].[All]" allUniqueName="[HMM CMT Snapshot].[Start Date].[All]" dimensionUniqueName="[HMM CMT Snapshot]" displayFolder="" count="0" unbalanced="0"/>
    <cacheHierarchy uniqueName="[HMM CMT Snapshot].[Strategic Priority]" caption="Strategic Priority" attribute="1" defaultMemberUniqueName="[HMM CMT Snapshot].[Strategic Priority].[All]" allUniqueName="[HMM CMT Snapshot].[Strategic Priority].[All]" dimensionUniqueName="[HMM CMT Snapshot]" displayFolder="" count="0" unbalanced="0"/>
    <cacheHierarchy uniqueName="[HMM CMT Snapshot].[Supply Chain Location]" caption="Supply Chain Location" attribute="1" defaultMemberUniqueName="[HMM CMT Snapshot].[Supply Chain Location].[All]" allUniqueName="[HMM CMT Snapshot].[Supply Chain Location].[All]" dimensionUniqueName="[HMM CMT Snapshot]" displayFolder="" count="0" unbalanced="0"/>
    <cacheHierarchy uniqueName="[HMM CMT Snapshot].[Team]" caption="Team" attribute="1" defaultMemberUniqueName="[HMM CMT Snapshot].[Team].[All]" allUniqueName="[HMM CMT Snapshot].[Team].[All]" dimensionUniqueName="[HMM CMT Snapshot]" displayFolder="" count="0" unbalanced="0"/>
    <cacheHierarchy uniqueName="[HMM CMT Snapshot].[Total Value Local Currency]" caption="Total Value Local Currency" attribute="1" defaultMemberUniqueName="[HMM CMT Snapshot].[Total Value Local Currency].[All]" allUniqueName="[HMM CMT Snapshot].[Total Value Local Currency].[All]" dimensionUniqueName="[HMM CMT Snapshot]" displayFolder="" count="0" unbalanced="0"/>
    <cacheHierarchy uniqueName="[HMM CMT Snapshot].[Total Value USD]" caption="Total Value USD" attribute="1" defaultMemberUniqueName="[HMM CMT Snapshot].[Total Value USD].[All]" allUniqueName="[HMM CMT Snapshot].[Total Value USD].[All]" dimensionUniqueName="[HMM CMT Snapshot]" displayFolder="" count="0" unbalanced="0"/>
    <cacheHierarchy uniqueName="[HMM CMT Snapshot].[Value Amount USD]" caption="Value Amount USD" attribute="1" defaultMemberUniqueName="[HMM CMT Snapshot].[Value Amount USD].[All]" allUniqueName="[HMM CMT Snapshot].[Value Amount USD].[All]" dimensionUniqueName="[HMM CMT Snapshot]" displayFolder="" count="0" unbalanced="0"/>
    <cacheHierarchy uniqueName="[HMM CMT Snapshot].[Value Classification]" caption="Value Classification" attribute="1" defaultMemberUniqueName="[HMM CMT Snapshot].[Value Classification].[All]" allUniqueName="[HMM CMT Snapshot].[Value Classification].[All]" dimensionUniqueName="[HMM CMT Snapshot]" displayFolder="" count="0" unbalanced="0"/>
    <cacheHierarchy uniqueName="[HMM CMT Snapshot].[Value Duration]" caption="Value Duration" attribute="1" defaultMemberUniqueName="[HMM CMT Snapshot].[Value Duration].[All]" allUniqueName="[HMM CMT Snapshot].[Value Duration].[All]" dimensionUniqueName="[HMM CMT Snapshot]" displayFolder="" count="0" unbalanced="0"/>
    <cacheHierarchy uniqueName="[HMM CMT Snapshot].[Value Type]" caption="Value Type" attribute="1" defaultMemberUniqueName="[HMM CMT Snapshot].[Value Type].[All]" allUniqueName="[HMM CMT Snapshot].[Value Type].[All]" dimensionUniqueName="[HMM CMT Snapshot]" displayFolder="" count="0" unbalanced="0"/>
    <cacheHierarchy uniqueName="[Human Safety Incidents].[Business Category]" caption="Business Category" attribute="1" defaultMemberUniqueName="[Human Safety Incidents].[Business Category].[All]" allUniqueName="[Human Safety Incidents].[Business Category].[All]" dimensionUniqueName="[Human Safety Incidents]" displayFolder="" count="0" unbalanced="0"/>
    <cacheHierarchy uniqueName="[Human Safety Incidents].[Business Type]" caption="Business Type" attribute="1" defaultMemberUniqueName="[Human Safety Incidents].[Business Type].[All]" allUniqueName="[Human Safety Incidents].[Business Type].[All]" dimensionUniqueName="[Human Safety Incidents]" displayFolder="" count="0" unbalanced="0"/>
    <cacheHierarchy uniqueName="[Human Safety Incidents].[Date of Incident]" caption="Date of Incident" attribute="1" defaultMemberUniqueName="[Human Safety Incidents].[Date of Incident].[All]" allUniqueName="[Human Safety Incidents].[Date of Incident].[All]" dimensionUniqueName="[Human Safety Incidents]" displayFolder="" count="0" unbalanced="0"/>
    <cacheHierarchy uniqueName="[Human Safety Incidents].[Level 1]" caption="Level 1" attribute="1" defaultMemberUniqueName="[Human Safety Incidents].[Level 1].[All]" allUniqueName="[Human Safety Incidents].[Level 1].[All]" dimensionUniqueName="[Human Safety Incidents]" displayFolder="" count="0" unbalanced="0"/>
    <cacheHierarchy uniqueName="[Human Safety Incidents].[Level 2]" caption="Level 2" attribute="1" defaultMemberUniqueName="[Human Safety Incidents].[Level 2].[All]" allUniqueName="[Human Safety Incidents].[Level 2].[All]" dimensionUniqueName="[Human Safety Incidents]" displayFolder="" count="0" unbalanced="0"/>
    <cacheHierarchy uniqueName="[Human Safety Incidents].[Level 3]" caption="Level 3" attribute="1" defaultMemberUniqueName="[Human Safety Incidents].[Level 3].[All]" allUniqueName="[Human Safety Incidents].[Level 3].[All]" dimensionUniqueName="[Human Safety Incidents]" displayFolder="" count="0" unbalanced="0"/>
    <cacheHierarchy uniqueName="[Human Safety Incidents].[Level 4]" caption="Level 4" attribute="1" defaultMemberUniqueName="[Human Safety Incidents].[Level 4].[All]" allUniqueName="[Human Safety Incidents].[Level 4].[All]" dimensionUniqueName="[Human Safety Incidents]" displayFolder="" count="0" unbalanced="0"/>
    <cacheHierarchy uniqueName="[Human Safety Incidents].[Location]" caption="Location" attribute="1" defaultMemberUniqueName="[Human Safety Incidents].[Location].[All]" allUniqueName="[Human Safety Incidents].[Location].[All]" dimensionUniqueName="[Human Safety Incidents]" displayFolder="" count="0" unbalanced="0"/>
    <cacheHierarchy uniqueName="[iCAT Audit Findings].[Area, iCAT Audit Findings]" caption="Area, iCAT Audit Findings" attribute="1" defaultMemberUniqueName="[iCAT Audit Findings].[Area, iCAT Audit Findings].[All]" allUniqueName="[iCAT Audit Findings].[Area, iCAT Audit Findings].[All]" dimensionUniqueName="[iCAT Audit Findings]" displayFolder="" count="0" unbalanced="0"/>
    <cacheHierarchy uniqueName="[iCAT Audit Findings].[Assigned Id, iCAT Audit Findings]" caption="Assigned Id, iCAT Audit Findings" attribute="1" defaultMemberUniqueName="[iCAT Audit Findings].[Assigned Id, iCAT Audit Findings].[All]" allUniqueName="[iCAT Audit Findings].[Assigned Id, iCAT Audit Findings].[All]" dimensionUniqueName="[iCAT Audit Findings]" displayFolder="" count="0" unbalanced="0"/>
    <cacheHierarchy uniqueName="[iCAT Audit Findings].[Audit Completed Date, iCAT Audit Findings]" caption="Audit Completed Date, iCAT Audit Findings" attribute="1" defaultMemberUniqueName="[iCAT Audit Findings].[Audit Completed Date, iCAT Audit Findings].[All]" allUniqueName="[iCAT Audit Findings].[Audit Completed Date, iCAT Audit Findings].[All]" dimensionUniqueName="[iCAT Audit Findings]" displayFolder="" count="0" unbalanced="0"/>
    <cacheHierarchy uniqueName="[iCAT Audit Findings].[Audit Created, iCAT Audit Findings]" caption="Audit Created, iCAT Audit Findings" attribute="1" defaultMemberUniqueName="[iCAT Audit Findings].[Audit Created, iCAT Audit Findings].[All]" allUniqueName="[iCAT Audit Findings].[Audit Created, iCAT Audit Findings].[All]" dimensionUniqueName="[iCAT Audit Findings]" displayFolder="" count="0" unbalanced="0"/>
    <cacheHierarchy uniqueName="[iCAT Audit Findings].[Audit End Date, iCAT Audit Findings]" caption="Audit End Date, iCAT Audit Findings" attribute="1" defaultMemberUniqueName="[iCAT Audit Findings].[Audit End Date, iCAT Audit Findings].[All]" allUniqueName="[iCAT Audit Findings].[Audit End Date, iCAT Audit Findings].[All]" dimensionUniqueName="[iCAT Audit Findings]" displayFolder="" count="0" unbalanced="0"/>
    <cacheHierarchy uniqueName="[iCAT Audit Findings].[Audit Id, iCAT Audit Findings]" caption="Audit Id, iCAT Audit Findings" attribute="1" defaultMemberUniqueName="[iCAT Audit Findings].[Audit Id, iCAT Audit Findings].[All]" allUniqueName="[iCAT Audit Findings].[Audit Id, iCAT Audit Findings].[All]" dimensionUniqueName="[iCAT Audit Findings]" displayFolder="" count="0" unbalanced="0"/>
    <cacheHierarchy uniqueName="[iCAT Audit Findings].[Audit Modified Date, iCAT Audit Findings]" caption="Audit Modified Date, iCAT Audit Findings" attribute="1" defaultMemberUniqueName="[iCAT Audit Findings].[Audit Modified Date, iCAT Audit Findings].[All]" allUniqueName="[iCAT Audit Findings].[Audit Modified Date, iCAT Audit Findings].[All]" dimensionUniqueName="[iCAT Audit Findings]" displayFolder="" count="0" unbalanced="0"/>
    <cacheHierarchy uniqueName="[iCAT Audit Findings].[Audit Name, iCAT]" caption="Audit Name, iCAT" attribute="1" defaultMemberUniqueName="[iCAT Audit Findings].[Audit Name, iCAT].[All]" allUniqueName="[iCAT Audit Findings].[Audit Name, iCAT].[All]" dimensionUniqueName="[iCAT Audit Findings]" displayFolder="" count="0" unbalanced="0"/>
    <cacheHierarchy uniqueName="[iCAT Audit Findings].[Audit Point, iCAT Audit Findings]" caption="Audit Point, iCAT Audit Findings" attribute="1" defaultMemberUniqueName="[iCAT Audit Findings].[Audit Point, iCAT Audit Findings].[All]" allUniqueName="[iCAT Audit Findings].[Audit Point, iCAT Audit Findings].[All]" dimensionUniqueName="[iCAT Audit Findings]" displayFolder="" count="0" unbalanced="0"/>
    <cacheHierarchy uniqueName="[iCAT Audit Findings].[Audit Start Date, iCAT Audit Findings]" caption="Audit Start Date, iCAT Audit Findings" attribute="1" defaultMemberUniqueName="[iCAT Audit Findings].[Audit Start Date, iCAT Audit Findings].[All]" allUniqueName="[iCAT Audit Findings].[Audit Start Date, iCAT Audit Findings].[All]" dimensionUniqueName="[iCAT Audit Findings]" displayFolder="" count="0" unbalanced="0"/>
    <cacheHierarchy uniqueName="[iCAT Audit Findings].[Audit Status, iCAT Audit Findings]" caption="Audit Status, iCAT Audit Findings" attribute="1" defaultMemberUniqueName="[iCAT Audit Findings].[Audit Status, iCAT Audit Findings].[All]" allUniqueName="[iCAT Audit Findings].[Audit Status, iCAT Audit Findings].[All]" dimensionUniqueName="[iCAT Audit Findings]" displayFolder="" count="0" unbalanced="0"/>
    <cacheHierarchy uniqueName="[iCAT Audit Findings].[Audit Type, iCAT Audit Findings]" caption="Audit Type, iCAT Audit Findings" attribute="1" defaultMemberUniqueName="[iCAT Audit Findings].[Audit Type, iCAT Audit Findings].[All]" allUniqueName="[iCAT Audit Findings].[Audit Type, iCAT Audit Findings].[All]" dimensionUniqueName="[iCAT Audit Findings]" displayFolder="" count="0" unbalanced="0"/>
    <cacheHierarchy uniqueName="[iCAT Audit Findings].[Auditor, iCAT Audit Findings]" caption="Auditor, iCAT Audit Findings" attribute="1" defaultMemberUniqueName="[iCAT Audit Findings].[Auditor, iCAT Audit Findings].[All]" allUniqueName="[iCAT Audit Findings].[Auditor, iCAT Audit Findings].[All]" dimensionUniqueName="[iCAT Audit Findings]" displayFolder="" count="0" unbalanced="0"/>
    <cacheHierarchy uniqueName="[iCAT Audit Findings].[CAEffectiveValidation]" caption="CAEffectiveValidation" attribute="1" defaultMemberUniqueName="[iCAT Audit Findings].[CAEffectiveValidation].[All]" allUniqueName="[iCAT Audit Findings].[CAEffectiveValidation].[All]" dimensionUniqueName="[iCAT Audit Findings]" displayFolder="" count="0" unbalanced="0"/>
    <cacheHierarchy uniqueName="[iCAT Audit Findings].[CCP, iCAT Audit Findings]" caption="CCP, iCAT Audit Findings" attribute="1" defaultMemberUniqueName="[iCAT Audit Findings].[CCP, iCAT Audit Findings].[All]" allUniqueName="[iCAT Audit Findings].[CCP, iCAT Audit Findings].[All]" dimensionUniqueName="[iCAT Audit Findings]" displayFolder="" count="0" unbalanced="0"/>
    <cacheHierarchy uniqueName="[iCAT Audit Findings].[Correction, iCAT Audit Findings]" caption="Correction, iCAT Audit Findings" attribute="1" defaultMemberUniqueName="[iCAT Audit Findings].[Correction, iCAT Audit Findings].[All]" allUniqueName="[iCAT Audit Findings].[Correction, iCAT Audit Findings].[All]" dimensionUniqueName="[iCAT Audit Findings]" displayFolder="" count="0" unbalanced="0"/>
    <cacheHierarchy uniqueName="[iCAT Audit Findings].[Corrective Action Completed, iCAT Audit Findings]" caption="Corrective Action Completed, iCAT Audit Findings" attribute="1" defaultMemberUniqueName="[iCAT Audit Findings].[Corrective Action Completed, iCAT Audit Findings].[All]" allUniqueName="[iCAT Audit Findings].[Corrective Action Completed, iCAT Audit Findings].[All]" dimensionUniqueName="[iCAT Audit Findings]" displayFolder="" count="0" unbalanced="0"/>
    <cacheHierarchy uniqueName="[iCAT Audit Findings].[Corrective Action Effective, iCAT Audit Findings]" caption="Corrective Action Effective, iCAT Audit Findings" attribute="1" defaultMemberUniqueName="[iCAT Audit Findings].[Corrective Action Effective, iCAT Audit Findings].[All]" allUniqueName="[iCAT Audit Findings].[Corrective Action Effective, iCAT Audit Findings].[All]" dimensionUniqueName="[iCAT Audit Findings]" displayFolder="" count="0" unbalanced="0"/>
    <cacheHierarchy uniqueName="[iCAT Audit Findings].[Corrective Action Required, iCAT Audit Findings]" caption="Corrective Action Required, iCAT Audit Findings" attribute="1" defaultMemberUniqueName="[iCAT Audit Findings].[Corrective Action Required, iCAT Audit Findings].[All]" allUniqueName="[iCAT Audit Findings].[Corrective Action Required, iCAT Audit Findings].[All]" dimensionUniqueName="[iCAT Audit Findings]" displayFolder="" count="0" unbalanced="0"/>
    <cacheHierarchy uniqueName="[iCAT Audit Findings].[Days Finding Til is Due Block, iCAT Audit Findings]" caption="Days Finding Til is Due Block, iCAT Audit Findings" attribute="1" defaultMemberUniqueName="[iCAT Audit Findings].[Days Finding Til is Due Block, iCAT Audit Findings].[All]" allUniqueName="[iCAT Audit Findings].[Days Finding Til is Due Block, iCAT Audit Findings].[All]" dimensionUniqueName="[iCAT Audit Findings]" displayFolder="" count="0" unbalanced="0"/>
    <cacheHierarchy uniqueName="[iCAT Audit Findings].[Days Til Audit is Due Block, iCAT Audit Findings]" caption="Days Til Audit is Due Block, iCAT Audit Findings" attribute="1" defaultMemberUniqueName="[iCAT Audit Findings].[Days Til Audit is Due Block, iCAT Audit Findings].[All]" allUniqueName="[iCAT Audit Findings].[Days Til Audit is Due Block, iCAT Audit Findings].[All]" dimensionUniqueName="[iCAT Audit Findings]" displayFolder="" count="0" unbalanced="0"/>
    <cacheHierarchy uniqueName="[iCAT Audit Findings].[Days Til Audit is Due, iCAT Audit Findings]" caption="Days Til Audit is Due, iCAT Audit Findings" attribute="1" defaultMemberUniqueName="[iCAT Audit Findings].[Days Til Audit is Due, iCAT Audit Findings].[All]" allUniqueName="[iCAT Audit Findings].[Days Til Audit is Due, iCAT Audit Findings].[All]" dimensionUniqueName="[iCAT Audit Findings]" displayFolder="" count="0" unbalanced="0"/>
    <cacheHierarchy uniqueName="[iCAT Audit Findings].[Days Til Finding is Due, iCAT Audit Findings]" caption="Days Til Finding is Due, iCAT Audit Findings" attribute="1" defaultMemberUniqueName="[iCAT Audit Findings].[Days Til Finding is Due, iCAT Audit Findings].[All]" allUniqueName="[iCAT Audit Findings].[Days Til Finding is Due, iCAT Audit Findings].[All]" dimensionUniqueName="[iCAT Audit Findings]" displayFolder="" count="0" unbalanced="0"/>
    <cacheHierarchy uniqueName="[iCAT Audit Findings].[Days To Complete Corrective Action, iCAT Audit Findings]" caption="Days To Complete Corrective Action, iCAT Audit Findings" attribute="1" defaultMemberUniqueName="[iCAT Audit Findings].[Days To Complete Corrective Action, iCAT Audit Findings].[All]" allUniqueName="[iCAT Audit Findings].[Days To Complete Corrective Action, iCAT Audit Findings].[All]" dimensionUniqueName="[iCAT Audit Findings]" displayFolder="" count="0" unbalanced="0"/>
    <cacheHierarchy uniqueName="[iCAT Audit Findings].[Department Name, iCAT Audit Findings]" caption="Department Name, iCAT Audit Findings" attribute="1" defaultMemberUniqueName="[iCAT Audit Findings].[Department Name, iCAT Audit Findings].[All]" allUniqueName="[iCAT Audit Findings].[Department Name, iCAT Audit Findings].[All]" dimensionUniqueName="[iCAT Audit Findings]" displayFolder="" count="0" unbalanced="0"/>
    <cacheHierarchy uniqueName="[iCAT Audit Findings].[Finding Actual Completion, iCAT Audit Findings]" caption="Finding Actual Completion, iCAT Audit Findings" attribute="1" defaultMemberUniqueName="[iCAT Audit Findings].[Finding Actual Completion, iCAT Audit Findings].[All]" allUniqueName="[iCAT Audit Findings].[Finding Actual Completion, iCAT Audit Findings].[All]" dimensionUniqueName="[iCAT Audit Findings]" displayFolder="" count="0" unbalanced="0"/>
    <cacheHierarchy uniqueName="[iCAT Audit Findings].[Finding Assigned Id, iCAT Audit Findings]" caption="Finding Assigned Id, iCAT Audit Findings" attribute="1" defaultMemberUniqueName="[iCAT Audit Findings].[Finding Assigned Id, iCAT Audit Findings].[All]" allUniqueName="[iCAT Audit Findings].[Finding Assigned Id, iCAT Audit Findings].[All]" dimensionUniqueName="[iCAT Audit Findings]" displayFolder="" count="0" unbalanced="0"/>
    <cacheHierarchy uniqueName="[iCAT Audit Findings].[Finding Assigned User, iCAT Audit Findings]" caption="Finding Assigned User, iCAT Audit Findings" attribute="1" defaultMemberUniqueName="[iCAT Audit Findings].[Finding Assigned User, iCAT Audit Findings].[All]" allUniqueName="[iCAT Audit Findings].[Finding Assigned User, iCAT Audit Findings].[All]" dimensionUniqueName="[iCAT Audit Findings]" displayFolder="" count="0" unbalanced="0"/>
    <cacheHierarchy uniqueName="[iCAT Audit Findings].[Finding Audit Assigned Id, iCAT Audit Findings]" caption="Finding Audit Assigned Id, iCAT Audit Findings" attribute="1" defaultMemberUniqueName="[iCAT Audit Findings].[Finding Audit Assigned Id, iCAT Audit Findings].[All]" allUniqueName="[iCAT Audit Findings].[Finding Audit Assigned Id, iCAT Audit Findings].[All]" dimensionUniqueName="[iCAT Audit Findings]" displayFolder="" count="0" unbalanced="0"/>
    <cacheHierarchy uniqueName="[iCAT Audit Findings].[Finding Created, iCAT Audit Findings]" caption="Finding Created, iCAT Audit Findings" attribute="1" defaultMemberUniqueName="[iCAT Audit Findings].[Finding Created, iCAT Audit Findings].[All]" allUniqueName="[iCAT Audit Findings].[Finding Created, iCAT Audit Findings].[All]" dimensionUniqueName="[iCAT Audit Findings]" displayFolder="" count="0" unbalanced="0"/>
    <cacheHierarchy uniqueName="[iCAT Audit Findings].[Finding Date, iCAT Audit Findings]" caption="Finding Date, iCAT Audit Findings" attribute="1" defaultMemberUniqueName="[iCAT Audit Findings].[Finding Date, iCAT Audit Findings].[All]" allUniqueName="[iCAT Audit Findings].[Finding Date, iCAT Audit Findings].[All]" dimensionUniqueName="[iCAT Audit Findings]" displayFolder="" count="0" unbalanced="0"/>
    <cacheHierarchy uniqueName="[iCAT Audit Findings].[Finding Details, iCAT Audit Findings]" caption="Finding Details, iCAT Audit Findings" attribute="1" defaultMemberUniqueName="[iCAT Audit Findings].[Finding Details, iCAT Audit Findings].[All]" allUniqueName="[iCAT Audit Findings].[Finding Details, iCAT Audit Findings].[All]" dimensionUniqueName="[iCAT Audit Findings]" displayFolder="" count="0" unbalanced="0"/>
    <cacheHierarchy uniqueName="[iCAT Audit Findings].[Finding Id, iCAT Audit Findings]" caption="Finding Id, iCAT Audit Findings" attribute="1" defaultMemberUniqueName="[iCAT Audit Findings].[Finding Id, iCAT Audit Findings].[All]" allUniqueName="[iCAT Audit Findings].[Finding Id, iCAT Audit Findings].[All]" dimensionUniqueName="[iCAT Audit Findings]" displayFolder="" count="0" unbalanced="0"/>
    <cacheHierarchy uniqueName="[iCAT Audit Findings].[Finding Modified, iCAT Audit Findings]" caption="Finding Modified, iCAT Audit Findings" attribute="1" defaultMemberUniqueName="[iCAT Audit Findings].[Finding Modified, iCAT Audit Findings].[All]" allUniqueName="[iCAT Audit Findings].[Finding Modified, iCAT Audit Findings].[All]" dimensionUniqueName="[iCAT Audit Findings]" displayFolder="" count="0" unbalanced="0"/>
    <cacheHierarchy uniqueName="[iCAT Audit Findings].[Finding Overdue Days, iCAT Audit Findings]" caption="Finding Overdue Days, iCAT Audit Findings" attribute="1" defaultMemberUniqueName="[iCAT Audit Findings].[Finding Overdue Days, iCAT Audit Findings].[All]" allUniqueName="[iCAT Audit Findings].[Finding Overdue Days, iCAT Audit Findings].[All]" dimensionUniqueName="[iCAT Audit Findings]" displayFolder="" count="0" unbalanced="0"/>
    <cacheHierarchy uniqueName="[iCAT Audit Findings].[Finding Scheduled Completion, iCAT Audit Findings]" caption="Finding Scheduled Completion, iCAT Audit Findings" attribute="1" defaultMemberUniqueName="[iCAT Audit Findings].[Finding Scheduled Completion, iCAT Audit Findings].[All]" allUniqueName="[iCAT Audit Findings].[Finding Scheduled Completion, iCAT Audit Findings].[All]" dimensionUniqueName="[iCAT Audit Findings]" displayFolder="" count="0" unbalanced="0"/>
    <cacheHierarchy uniqueName="[iCAT Audit Findings].[Finding Status, iCAT Audit Findings]" caption="Finding Status, iCAT Audit Findings" attribute="1" defaultMemberUniqueName="[iCAT Audit Findings].[Finding Status, iCAT Audit Findings].[All]" allUniqueName="[iCAT Audit Findings].[Finding Status, iCAT Audit Findings].[All]" dimensionUniqueName="[iCAT Audit Findings]" displayFolder="" count="0" unbalanced="0"/>
    <cacheHierarchy uniqueName="[iCAT Audit Findings].[Finding Type, iCAT Audit Findings]" caption="Finding Type, iCAT Audit Findings" attribute="1" defaultMemberUniqueName="[iCAT Audit Findings].[Finding Type, iCAT Audit Findings].[All]" allUniqueName="[iCAT Audit Findings].[Finding Type, iCAT Audit Findings].[All]" dimensionUniqueName="[iCAT Audit Findings]" displayFolder="" count="0" unbalanced="0"/>
    <cacheHierarchy uniqueName="[iCAT Audit Findings].[FSRA Ponits, iCAT Audit Findings]" caption="FSRA Ponits, iCAT Audit Findings" attribute="1" defaultMemberUniqueName="[iCAT Audit Findings].[FSRA Ponits, iCAT Audit Findings].[All]" allUniqueName="[iCAT Audit Findings].[FSRA Ponits, iCAT Audit Findings].[All]" dimensionUniqueName="[iCAT Audit Findings]" displayFolder="" count="0" unbalanced="0"/>
    <cacheHierarchy uniqueName="[iCAT Audit Findings].[GMI Standard, iCAT Audit Findings]" caption="GMI Standard, iCAT Audit Findings" attribute="1" defaultMemberUniqueName="[iCAT Audit Findings].[GMI Standard, iCAT Audit Findings].[All]" allUniqueName="[iCAT Audit Findings].[GMI Standard, iCAT Audit Findings].[All]" dimensionUniqueName="[iCAT Audit Findings]" displayFolder="" count="0" unbalanced="0"/>
    <cacheHierarchy uniqueName="[iCAT Audit Findings].[Hazard Location, iCAT Audit Findings]" caption="Hazard Location, iCAT Audit Findings" attribute="1" defaultMemberUniqueName="[iCAT Audit Findings].[Hazard Location, iCAT Audit Findings].[All]" allUniqueName="[iCAT Audit Findings].[Hazard Location, iCAT Audit Findings].[All]" dimensionUniqueName="[iCAT Audit Findings]" displayFolder="" count="0" unbalanced="0"/>
    <cacheHierarchy uniqueName="[iCAT Audit Findings].[Hold Order, iCAT Audit Findings]" caption="Hold Order, iCAT Audit Findings" attribute="1" defaultMemberUniqueName="[iCAT Audit Findings].[Hold Order, iCAT Audit Findings].[All]" allUniqueName="[iCAT Audit Findings].[Hold Order, iCAT Audit Findings].[All]" dimensionUniqueName="[iCAT Audit Findings]" displayFolder="" count="0" unbalanced="0"/>
    <cacheHierarchy uniqueName="[iCAT Audit Findings].[Initiator, iCAT Audit Findings]" caption="Initiator, iCAT Audit Findings" attribute="1" defaultMemberUniqueName="[iCAT Audit Findings].[Initiator, iCAT Audit Findings].[All]" allUniqueName="[iCAT Audit Findings].[Initiator, iCAT Audit Findings].[All]" dimensionUniqueName="[iCAT Audit Findings]" displayFolder="" count="0" unbalanced="0"/>
    <cacheHierarchy uniqueName="[iCAT Audit Findings].[Is Open, iCAT Audit Findings]" caption="Is Open, iCAT Audit Findings" attribute="1" defaultMemberUniqueName="[iCAT Audit Findings].[Is Open, iCAT Audit Findings].[All]" allUniqueName="[iCAT Audit Findings].[Is Open, iCAT Audit Findings].[All]" dimensionUniqueName="[iCAT Audit Findings]" displayFolder="" count="0" unbalanced="0"/>
    <cacheHierarchy uniqueName="[iCAT Audit Findings].[Is Overdue, iCAT Audit Findings]" caption="Is Overdue, iCAT Audit Findings" attribute="1" defaultMemberUniqueName="[iCAT Audit Findings].[Is Overdue, iCAT Audit Findings].[All]" allUniqueName="[iCAT Audit Findings].[Is Overdue, iCAT Audit Findings].[All]" dimensionUniqueName="[iCAT Audit Findings]" displayFolder="" count="0" unbalanced="0"/>
    <cacheHierarchy uniqueName="[iCAT Audit Findings].[ISO Standard, iCAT Audit Findings]" caption="ISO Standard, iCAT Audit Findings" attribute="1" defaultMemberUniqueName="[iCAT Audit Findings].[ISO Standard, iCAT Audit Findings].[All]" allUniqueName="[iCAT Audit Findings].[ISO Standard, iCAT Audit Findings].[All]" dimensionUniqueName="[iCAT Audit Findings]" displayFolder="" count="0" unbalanced="0"/>
    <cacheHierarchy uniqueName="[iCAT Audit Findings].[Location Name, iCAT Audit Findings]" caption="Location Name, iCAT Audit Findings" attribute="1" defaultMemberUniqueName="[iCAT Audit Findings].[Location Name, iCAT Audit Findings].[All]" allUniqueName="[iCAT Audit Findings].[Location Name, iCAT Audit Findings].[All]" dimensionUniqueName="[iCAT Audit Findings]" displayFolder="" count="0" unbalanced="0"/>
    <cacheHierarchy uniqueName="[iCAT Audit Findings].[Location Type, iCAT Audit Findings]" caption="Location Type, iCAT Audit Findings" attribute="1" defaultMemberUniqueName="[iCAT Audit Findings].[Location Type, iCAT Audit Findings].[All]" allUniqueName="[iCAT Audit Findings].[Location Type, iCAT Audit Findings].[All]" dimensionUniqueName="[iCAT Audit Findings]" displayFolder="" count="0" unbalanced="0"/>
    <cacheHierarchy uniqueName="[iCAT Audit Findings].[OPRP, iCAT Audit Findings]" caption="OPRP, iCAT Audit Findings" attribute="1" defaultMemberUniqueName="[iCAT Audit Findings].[OPRP, iCAT Audit Findings].[All]" allUniqueName="[iCAT Audit Findings].[OPRP, iCAT Audit Findings].[All]" dimensionUniqueName="[iCAT Audit Findings]" displayFolder="" count="0" unbalanced="0"/>
    <cacheHierarchy uniqueName="[iCAT Audit Findings].[Plant ID, iCAT Audit Findings]" caption="Plant ID, iCAT Audit Findings" attribute="1" defaultMemberUniqueName="[iCAT Audit Findings].[Plant ID, iCAT Audit Findings].[All]" allUniqueName="[iCAT Audit Findings].[Plant ID, iCAT Audit Findings].[All]" dimensionUniqueName="[iCAT Audit Findings]" displayFolder="" count="0" unbalanced="0"/>
    <cacheHierarchy uniqueName="[iCAT Audit Findings].[Preventive Control, iCAT Audit Findings]" caption="Preventive Control, iCAT Audit Findings" attribute="1" defaultMemberUniqueName="[iCAT Audit Findings].[Preventive Control, iCAT Audit Findings].[All]" allUniqueName="[iCAT Audit Findings].[Preventive Control, iCAT Audit Findings].[All]" dimensionUniqueName="[iCAT Audit Findings]" displayFolder="" count="0" unbalanced="0"/>
    <cacheHierarchy uniqueName="[iCAT Audit Findings].[Rank, iCAT Audit Findings]" caption="Rank, iCAT Audit Findings" attribute="1" defaultMemberUniqueName="[iCAT Audit Findings].[Rank, iCAT Audit Findings].[All]" allUniqueName="[iCAT Audit Findings].[Rank, iCAT Audit Findings].[All]" dimensionUniqueName="[iCAT Audit Findings]" displayFolder="" count="0" unbalanced="0"/>
    <cacheHierarchy uniqueName="[iCAT Audit Findings].[Region, iCAT Audit Findings]" caption="Region, iCAT Audit Findings" attribute="1" defaultMemberUniqueName="[iCAT Audit Findings].[Region, iCAT Audit Findings].[All]" allUniqueName="[iCAT Audit Findings].[Region, iCAT Audit Findings].[All]" dimensionUniqueName="[iCAT Audit Findings]" displayFolder="" count="0" unbalanced="0"/>
    <cacheHierarchy uniqueName="[iCAT Audit Findings].[SAP Plant Code, iCAT Audit Findings]" caption="SAP Plant Code, iCAT Audit Findings" attribute="1" defaultMemberUniqueName="[iCAT Audit Findings].[SAP Plant Code, iCAT Audit Findings].[All]" allUniqueName="[iCAT Audit Findings].[SAP Plant Code, iCAT Audit Findings].[All]" dimensionUniqueName="[iCAT Audit Findings]" displayFolder="" count="0" unbalanced="0"/>
    <cacheHierarchy uniqueName="[iCAT Audit Findings].[SAP Plant Name, iCAT Audit Findings]" caption="SAP Plant Name, iCAT Audit Findings" attribute="1" defaultMemberUniqueName="[iCAT Audit Findings].[SAP Plant Name, iCAT Audit Findings].[All]" allUniqueName="[iCAT Audit Findings].[SAP Plant Name, iCAT Audit Findings].[All]" dimensionUniqueName="[iCAT Audit Findings]" displayFolder="" count="0" unbalanced="0"/>
    <cacheHierarchy uniqueName="[iCAT Audit Findings].[SubArea, iCAT Audit Findings]" caption="SubArea, iCAT Audit Findings" attribute="1" defaultMemberUniqueName="[iCAT Audit Findings].[SubArea, iCAT Audit Findings].[All]" allUniqueName="[iCAT Audit Findings].[SubArea, iCAT Audit Findings].[All]" dimensionUniqueName="[iCAT Audit Findings]" displayFolder="" count="0" unbalanced="0"/>
    <cacheHierarchy uniqueName="[iCAT Audit Findings].[SubProgram Type, iCAT Audit Findings]" caption="SubProgram Type, iCAT Audit Findings" attribute="1" defaultMemberUniqueName="[iCAT Audit Findings].[SubProgram Type, iCAT Audit Findings].[All]" allUniqueName="[iCAT Audit Findings].[SubProgram Type, iCAT Audit Findings].[All]" dimensionUniqueName="[iCAT Audit Findings]" displayFolder="" count="0" unbalanced="0"/>
    <cacheHierarchy uniqueName="[iCAT Audit Findings].[URL Path, iCAT Audit Findings]" caption="URL Path, iCAT Audit Findings" attribute="1" defaultMemberUniqueName="[iCAT Audit Findings].[URL Path, iCAT Audit Findings].[All]" allUniqueName="[iCAT Audit Findings].[URL Path, iCAT Audit Findings].[All]" dimensionUniqueName="[iCAT Audit Findings]" displayFolder="" count="0" unbalanced="0"/>
    <cacheHierarchy uniqueName="[iCAT Audit Findings].[Work Order, iCAT Audit Findings]" caption="Work Order, iCAT Audit Findings" attribute="1" defaultMemberUniqueName="[iCAT Audit Findings].[Work Order, iCAT Audit Findings].[All]" allUniqueName="[iCAT Audit Findings].[Work Order, iCAT Audit Findings].[All]" dimensionUniqueName="[iCAT Audit Findings]" displayFolder="" count="0" unbalanced="0"/>
    <cacheHierarchy uniqueName="[iCAT Audit Findings].[Work To Be Completed, iCAT Audit Findings]" caption="Work To Be Completed, iCAT Audit Findings" attribute="1" defaultMemberUniqueName="[iCAT Audit Findings].[Work To Be Completed, iCAT Audit Findings].[All]" allUniqueName="[iCAT Audit Findings].[Work To Be Completed, iCAT Audit Findings].[All]" dimensionUniqueName="[iCAT Audit Findings]" displayFolder="" count="0" unbalanced="0"/>
    <cacheHierarchy uniqueName="[Logistics Plans].[Data Source]" caption="Data Source" attribute="1" defaultMemberUniqueName="[Logistics Plans].[Data Source].[All]" allUniqueName="[Logistics Plans].[Data Source].[All]" dimensionUniqueName="[Logistics Plans]" displayFolder="" count="0" unbalanced="0"/>
    <cacheHierarchy uniqueName="[Logistics Plans].[Dual Constraint Plan]" caption="Dual Constraint Plan" attribute="1" defaultMemberUniqueName="[Logistics Plans].[Dual Constraint Plan].[All]" allUniqueName="[Logistics Plans].[Dual Constraint Plan].[All]" dimensionUniqueName="[Logistics Plans]" displayFolder="" count="0" unbalanced="0"/>
    <cacheHierarchy uniqueName="[Logistics Plans].[Found Parent Resource Complex PPM]" caption="Found Parent Resource Complex PPM" attribute="1" defaultMemberUniqueName="[Logistics Plans].[Found Parent Resource Complex PPM].[All]" allUniqueName="[Logistics Plans].[Found Parent Resource Complex PPM].[All]" dimensionUniqueName="[Logistics Plans]" displayFolder="" count="0" unbalanced="0"/>
    <cacheHierarchy uniqueName="[Logistics Plans].[Group]" caption="Group" attribute="1" defaultMemberUniqueName="[Logistics Plans].[Group].[All]" allUniqueName="[Logistics Plans].[Group].[All]" dimensionUniqueName="[Logistics Plans]" displayFolder="OMP" count="0" unbalanced="0"/>
    <cacheHierarchy uniqueName="[Logistics Plans].[Location]" caption="Location" attribute="1" defaultMemberUniqueName="[Logistics Plans].[Location].[All]" allUniqueName="[Logistics Plans].[Location].[All]" dimensionUniqueName="[Logistics Plans]" displayFolder="" count="0" unbalanced="0"/>
    <cacheHierarchy uniqueName="[Logistics Plans].[Machine Number]" caption="Machine Number" attribute="1" defaultMemberUniqueName="[Logistics Plans].[Machine Number].[All]" allUniqueName="[Logistics Plans].[Machine Number].[All]" dimensionUniqueName="[Logistics Plans]" displayFolder="" count="0" unbalanced="0"/>
    <cacheHierarchy uniqueName="[Logistics Plans].[Minimum Lot Size]" caption="Minimum Lot Size" attribute="1" defaultMemberUniqueName="[Logistics Plans].[Minimum Lot Size].[All]" allUniqueName="[Logistics Plans].[Minimum Lot Size].[All]" dimensionUniqueName="[Logistics Plans]" displayFolder="" count="0" unbalanced="0"/>
    <cacheHierarchy uniqueName="[Logistics Plans].[Parent PPDS Hourly Rate]" caption="Parent PPDS Hourly Rate" attribute="1" defaultMemberUniqueName="[Logistics Plans].[Parent PPDS Hourly Rate].[All]" allUniqueName="[Logistics Plans].[Parent PPDS Hourly Rate].[All]" dimensionUniqueName="[Logistics Plans]" displayFolder="" count="0" unbalanced="0"/>
    <cacheHierarchy uniqueName="[Logistics Plans].[Parent SNP Hourly Rate]" caption="Parent SNP Hourly Rate" attribute="1" defaultMemberUniqueName="[Logistics Plans].[Parent SNP Hourly Rate].[All]" allUniqueName="[Logistics Plans].[Parent SNP Hourly Rate].[All]" dimensionUniqueName="[Logistics Plans]" displayFolder="" count="0" unbalanced="0"/>
    <cacheHierarchy uniqueName="[Logistics Plans].[Plan No Prod]" caption="Plan No Prod" attribute="1" defaultMemberUniqueName="[Logistics Plans].[Plan No Prod].[All]" allUniqueName="[Logistics Plans].[Plan No Prod].[All]" dimensionUniqueName="[Logistics Plans]" displayFolder="" count="0" unbalanced="0"/>
    <cacheHierarchy uniqueName="[Logistics Plans].[Plan Number]" caption="Plan Number" attribute="1" defaultMemberUniqueName="[Logistics Plans].[Plan Number].[All]" allUniqueName="[Logistics Plans].[Plan Number].[All]" dimensionUniqueName="[Logistics Plans]" displayFolder="OMP" count="0" unbalanced="0"/>
    <cacheHierarchy uniqueName="[Logistics Plans].[PPDS Hourly Rate]" caption="PPDS Hourly Rate" attribute="1" defaultMemberUniqueName="[Logistics Plans].[PPDS Hourly Rate].[All]" allUniqueName="[Logistics Plans].[PPDS Hourly Rate].[All]" dimensionUniqueName="[Logistics Plans]" displayFolder="" count="0" unbalanced="0"/>
    <cacheHierarchy uniqueName="[Logistics Plans].[PPDS Plan]" caption="PPDS Plan" attribute="1" defaultMemberUniqueName="[Logistics Plans].[PPDS Plan].[All]" allUniqueName="[Logistics Plans].[PPDS Plan].[All]" dimensionUniqueName="[Logistics Plans]" displayFolder="" count="0" unbalanced="0"/>
    <cacheHierarchy uniqueName="[Logistics Plans].[PPDS Resource Count]" caption="PPDS Resource Count" attribute="1" defaultMemberUniqueName="[Logistics Plans].[PPDS Resource Count].[All]" allUniqueName="[Logistics Plans].[PPDS Resource Count].[All]" dimensionUniqueName="[Logistics Plans]" displayFolder="" count="0" unbalanced="0"/>
    <cacheHierarchy uniqueName="[Logistics Plans].[PPDS Unit Time]" caption="PPDS Unit Time" attribute="1" defaultMemberUniqueName="[Logistics Plans].[PPDS Unit Time].[All]" allUniqueName="[Logistics Plans].[PPDS Unit Time].[All]" dimensionUniqueName="[Logistics Plans]" displayFolder="" count="0" unbalanced="0"/>
    <cacheHierarchy uniqueName="[Logistics Plans].[Product Name, Logistics Plans]" caption="Product Name, Logistics Plans" attribute="1" defaultMemberUniqueName="[Logistics Plans].[Product Name, Logistics Plans].[All]" allUniqueName="[Logistics Plans].[Product Name, Logistics Plans].[All]" dimensionUniqueName="[Logistics Plans]" displayFolder="" count="0" unbalanced="0"/>
    <cacheHierarchy uniqueName="[Logistics Plans].[Product Number]" caption="Product Number" attribute="1" defaultMemberUniqueName="[Logistics Plans].[Product Number].[All]" allUniqueName="[Logistics Plans].[Product Number].[All]" dimensionUniqueName="[Logistics Plans]" displayFolder="" count="0" unbalanced="0"/>
    <cacheHierarchy uniqueName="[Logistics Plans].[Resource]" caption="Resource" attribute="1" defaultMemberUniqueName="[Logistics Plans].[Resource].[All]" allUniqueName="[Logistics Plans].[Resource].[All]" dimensionUniqueName="[Logistics Plans]" displayFolder="" count="0" unbalanced="0"/>
    <cacheHierarchy uniqueName="[Logistics Plans].[Simple/Complex Flag]" caption="Simple/Complex Flag" attribute="1" defaultMemberUniqueName="[Logistics Plans].[Simple/Complex Flag].[All]" allUniqueName="[Logistics Plans].[Simple/Complex Flag].[All]" dimensionUniqueName="[Logistics Plans]" displayFolder="" count="0" unbalanced="0"/>
    <cacheHierarchy uniqueName="[Logistics Plans].[SNP Hourly Rate]" caption="SNP Hourly Rate" attribute="1" defaultMemberUniqueName="[Logistics Plans].[SNP Hourly Rate].[All]" allUniqueName="[Logistics Plans].[SNP Hourly Rate].[All]" dimensionUniqueName="[Logistics Plans]" displayFolder="" count="0" unbalanced="0"/>
    <cacheHierarchy uniqueName="[Logistics Plans].[SNP Plan]" caption="SNP Plan" attribute="1" defaultMemberUniqueName="[Logistics Plans].[SNP Plan].[All]" allUniqueName="[Logistics Plans].[SNP Plan].[All]" dimensionUniqueName="[Logistics Plans]" displayFolder="" count="0" unbalanced="0"/>
    <cacheHierarchy uniqueName="[Logistics Plans].[SNP Resource Count]" caption="SNP Resource Count" attribute="1" defaultMemberUniqueName="[Logistics Plans].[SNP Resource Count].[All]" allUniqueName="[Logistics Plans].[SNP Resource Count].[All]" dimensionUniqueName="[Logistics Plans]" displayFolder="" count="0" unbalanced="0"/>
    <cacheHierarchy uniqueName="[Logistics Plans].[Status]" caption="Status" attribute="1" defaultMemberUniqueName="[Logistics Plans].[Status].[All]" allUniqueName="[Logistics Plans].[Status].[All]" dimensionUniqueName="[Logistics Plans]" displayFolder="" count="0" unbalanced="0"/>
    <cacheHierarchy uniqueName="[Logistics Plans].[Unit Time sec]" caption="Unit Time sec" attribute="1" defaultMemberUniqueName="[Logistics Plans].[Unit Time sec].[All]" allUniqueName="[Logistics Plans].[Unit Time sec].[All]" dimensionUniqueName="[Logistics Plans]" displayFolder="" count="0" unbalanced="0"/>
    <cacheHierarchy uniqueName="[Logistics Plans].[UOM, Logistics Plan]" caption="UOM, Logistics Plan" attribute="1" defaultMemberUniqueName="[Logistics Plans].[UOM, Logistics Plan].[All]" allUniqueName="[Logistics Plans].[UOM, Logistics Plan].[All]" dimensionUniqueName="[Logistics Plans]" displayFolder="" count="0" unbalanced="0"/>
    <cacheHierarchy uniqueName="[Logistics Plans].[Use of a Plan]" caption="Use of a Plan" attribute="1" defaultMemberUniqueName="[Logistics Plans].[Use of a Plan].[All]" allUniqueName="[Logistics Plans].[Use of a Plan].[All]" dimensionUniqueName="[Logistics Plans]" displayFolder="" count="0" unbalanced="0"/>
    <cacheHierarchy uniqueName="[Logistics Plans].[Work Center]" caption="Work Center" attribute="1" defaultMemberUniqueName="[Logistics Plans].[Work Center].[All]" allUniqueName="[Logistics Plans].[Work Center].[All]" dimensionUniqueName="[Logistics Plans]" displayFolder="OMP" count="0" unbalanced="0"/>
    <cacheHierarchy uniqueName="[Logistics Plans].[Work Center Description]" caption="Work Center Description" attribute="1" defaultMemberUniqueName="[Logistics Plans].[Work Center Description].[All]" allUniqueName="[Logistics Plans].[Work Center Description].[All]" dimensionUniqueName="[Logistics Plans]" displayFolder="OMP" count="0" unbalanced="0"/>
    <cacheHierarchy uniqueName="[Loss Type].[Loss Type]" caption="Loss Type" attribute="1" defaultMemberUniqueName="[Loss Type].[Loss Type].[All]" allUniqueName="[Loss Type].[Loss Type].[All]" dimensionUniqueName="[Loss Type]" displayFolder="" count="0" unbalanced="0"/>
    <cacheHierarchy uniqueName="[MA Clipboard].[Atttribute Revision Date, Central Corporate]" caption="Atttribute Revision Date, Central Corporate" attribute="1" defaultMemberUniqueName="[MA Clipboard].[Atttribute Revision Date, Central Corporate].[All]" allUniqueName="[MA Clipboard].[Atttribute Revision Date, Central Corporate].[All]" dimensionUniqueName="[MA Clipboard]" displayFolder="Central Corporate Specs" count="0" unbalanced="0"/>
    <cacheHierarchy uniqueName="[MA Clipboard].[Atttribute Revision Date, Plant Clipboard]" caption="Atttribute Revision Date, Plant Clipboard" attribute="1" defaultMemberUniqueName="[MA Clipboard].[Atttribute Revision Date, Plant Clipboard].[All]" allUniqueName="[MA Clipboard].[Atttribute Revision Date, Plant Clipboard].[All]" dimensionUniqueName="[MA Clipboard]" displayFolder="" count="0" unbalanced="0"/>
    <cacheHierarchy uniqueName="[MA Clipboard].[Atttribute Revision Date, Plant Corporate]" caption="Atttribute Revision Date, Plant Corporate" attribute="1" defaultMemberUniqueName="[MA Clipboard].[Atttribute Revision Date, Plant Corporate].[All]" allUniqueName="[MA Clipboard].[Atttribute Revision Date, Plant Corporate].[All]" dimensionUniqueName="[MA Clipboard]" displayFolder="Plant Corporate Specs" count="0" unbalanced="0"/>
    <cacheHierarchy uniqueName="[MA Clipboard].[Auto Value]" caption="Auto Value" attribute="1" defaultMemberUniqueName="[MA Clipboard].[Auto Value].[All]" allUniqueName="[MA Clipboard].[Auto Value].[All]" dimensionUniqueName="[MA Clipboard]" displayFolder="" count="0" unbalanced="0"/>
    <cacheHierarchy uniqueName="[MA Clipboard].[CLIP_CAL_DATE_KEY]" caption="CLIP_CAL_DATE_KEY" attribute="1" defaultMemberUniqueName="[MA Clipboard].[CLIP_CAL_DATE_KEY].[All]" allUniqueName="[MA Clipboard].[CLIP_CAL_DATE_KEY].[All]" dimensionUniqueName="[MA Clipboard]" displayFolder="" count="0" unbalanced="0"/>
    <cacheHierarchy uniqueName="[MA Clipboard].[Deal Code]" caption="Deal Code" attribute="1" defaultMemberUniqueName="[MA Clipboard].[Deal Code].[All]" allUniqueName="[MA Clipboard].[Deal Code].[All]" dimensionUniqueName="[MA Clipboard]" displayFolder="" count="0" unbalanced="0"/>
    <cacheHierarchy uniqueName="[MA Clipboard].[Detail Comments]" caption="Detail Comments" attribute="1" defaultMemberUniqueName="[MA Clipboard].[Detail Comments].[All]" allUniqueName="[MA Clipboard].[Detail Comments].[All]" dimensionUniqueName="[MA Clipboard]" displayFolder="" count="0" unbalanced="0"/>
    <cacheHierarchy uniqueName="[MA Clipboard].[DETAIL_EXCLUDED]" caption="DETAIL_EXCLUDED" attribute="1" defaultMemberUniqueName="[MA Clipboard].[DETAIL_EXCLUDED].[All]" allUniqueName="[MA Clipboard].[DETAIL_EXCLUDED].[All]" dimensionUniqueName="[MA Clipboard]" displayFolder="" count="0" unbalanced="0"/>
    <cacheHierarchy uniqueName="[MA Clipboard].[Excluded (T/F)]" caption="Excluded (T/F)" attribute="1" defaultMemberUniqueName="[MA Clipboard].[Excluded (T/F)].[All]" allUniqueName="[MA Clipboard].[Excluded (T/F)].[All]" dimensionUniqueName="[MA Clipboard]" displayFolder="" count="0" unbalanced="0"/>
    <cacheHierarchy uniqueName="[MA Clipboard].[Header Comments]" caption="Header Comments" attribute="1" defaultMemberUniqueName="[MA Clipboard].[Header Comments].[All]" allUniqueName="[MA Clipboard].[Header Comments].[All]" dimensionUniqueName="[MA Clipboard]" displayFolder="" count="0" unbalanced="0"/>
    <cacheHierarchy uniqueName="[MA Clipboard].[HEADER_EXCLUDED]" caption="HEADER_EXCLUDED" attribute="1" defaultMemberUniqueName="[MA Clipboard].[HEADER_EXCLUDED].[All]" allUniqueName="[MA Clipboard].[HEADER_EXCLUDED].[All]" dimensionUniqueName="[MA Clipboard]" displayFolder="" count="0" unbalanced="0"/>
    <cacheHierarchy uniqueName="[MA Clipboard].[Hi Alarm, Central Corporate]" caption="Hi Alarm, Central Corporate" attribute="1" defaultMemberUniqueName="[MA Clipboard].[Hi Alarm, Central Corporate].[All]" allUniqueName="[MA Clipboard].[Hi Alarm, Central Corporate].[All]" dimensionUniqueName="[MA Clipboard]" displayFolder="Central Corporate Specs" count="0" unbalanced="0"/>
    <cacheHierarchy uniqueName="[MA Clipboard].[Hi Alarm, Plant Corporate]" caption="Hi Alarm, Plant Corporate" attribute="1" defaultMemberUniqueName="[MA Clipboard].[Hi Alarm, Plant Corporate].[All]" allUniqueName="[MA Clipboard].[Hi Alarm, Plant Corporate].[All]" dimensionUniqueName="[MA Clipboard]" displayFolder="Plant Corporate Specs" count="0" unbalanced="0"/>
    <cacheHierarchy uniqueName="[MA Clipboard].[High Alarm Limit]" caption="High Alarm Limit" attribute="1" defaultMemberUniqueName="[MA Clipboard].[High Alarm Limit].[All]" allUniqueName="[MA Clipboard].[High Alarm Limit].[All]" dimensionUniqueName="[MA Clipboard]" displayFolder="" count="0" unbalanced="0"/>
    <cacheHierarchy uniqueName="[MA Clipboard].[High Alarm Limit Number]" caption="High Alarm Limit Number" attribute="1" defaultMemberUniqueName="[MA Clipboard].[High Alarm Limit Number].[All]" allUniqueName="[MA Clipboard].[High Alarm Limit Number].[All]" dimensionUniqueName="[MA Clipboard]" displayFolder="" count="0" unbalanced="0"/>
    <cacheHierarchy uniqueName="[MA Clipboard].[Key Attribute, Central Corporate]" caption="Key Attribute, Central Corporate" attribute="1" defaultMemberUniqueName="[MA Clipboard].[Key Attribute, Central Corporate].[All]" allUniqueName="[MA Clipboard].[Key Attribute, Central Corporate].[All]" dimensionUniqueName="[MA Clipboard]" displayFolder="Central Corporate Specs" count="0" unbalanced="0"/>
    <cacheHierarchy uniqueName="[MA Clipboard].[Key Attribute, Plant Corporate]" caption="Key Attribute, Plant Corporate" attribute="1" defaultMemberUniqueName="[MA Clipboard].[Key Attribute, Plant Corporate].[All]" allUniqueName="[MA Clipboard].[Key Attribute, Plant Corporate].[All]" dimensionUniqueName="[MA Clipboard]" displayFolder="Plant Corporate Specs" count="0" unbalanced="0"/>
    <cacheHierarchy uniqueName="[MA Clipboard].[Lo Alarm, Central Corporate]" caption="Lo Alarm, Central Corporate" attribute="1" defaultMemberUniqueName="[MA Clipboard].[Lo Alarm, Central Corporate].[All]" allUniqueName="[MA Clipboard].[Lo Alarm, Central Corporate].[All]" dimensionUniqueName="[MA Clipboard]" displayFolder="Central Corporate Specs" count="0" unbalanced="0"/>
    <cacheHierarchy uniqueName="[MA Clipboard].[Lo Alarm, Plant Corporate]" caption="Lo Alarm, Plant Corporate" attribute="1" defaultMemberUniqueName="[MA Clipboard].[Lo Alarm, Plant Corporate].[All]" allUniqueName="[MA Clipboard].[Lo Alarm, Plant Corporate].[All]" dimensionUniqueName="[MA Clipboard]" displayFolder="Plant Corporate Specs" count="0" unbalanced="0"/>
    <cacheHierarchy uniqueName="[MA Clipboard].[Low Alarm Limit]" caption="Low Alarm Limit" attribute="1" defaultMemberUniqueName="[MA Clipboard].[Low Alarm Limit].[All]" allUniqueName="[MA Clipboard].[Low Alarm Limit].[All]" dimensionUniqueName="[MA Clipboard]" displayFolder="" count="0" unbalanced="0"/>
    <cacheHierarchy uniqueName="[MA Clipboard].[Low Alarm Limit Number]" caption="Low Alarm Limit Number" attribute="1" defaultMemberUniqueName="[MA Clipboard].[Low Alarm Limit Number].[All]" allUniqueName="[MA Clipboard].[Low Alarm Limit Number].[All]" dimensionUniqueName="[MA Clipboard]" displayFolder="" count="0" unbalanced="0"/>
    <cacheHierarchy uniqueName="[MA Clipboard].[Manual Number]" caption="Manual Number" attribute="1" defaultMemberUniqueName="[MA Clipboard].[Manual Number].[All]" allUniqueName="[MA Clipboard].[Manual Number].[All]" dimensionUniqueName="[MA Clipboard]" displayFolder="" count="0" unbalanced="0"/>
    <cacheHierarchy uniqueName="[MA Clipboard].[Manual Value]" caption="Manual Value" attribute="1" defaultMemberUniqueName="[MA Clipboard].[Manual Value].[All]" allUniqueName="[MA Clipboard].[Manual Value].[All]" dimensionUniqueName="[MA Clipboard]" displayFolder="" count="0" unbalanced="0"/>
    <cacheHierarchy uniqueName="[MA Clipboard].[Metric, Central Corporate]" caption="Metric, Central Corporate" attribute="1" defaultMemberUniqueName="[MA Clipboard].[Metric, Central Corporate].[All]" allUniqueName="[MA Clipboard].[Metric, Central Corporate].[All]" dimensionUniqueName="[MA Clipboard]" displayFolder="Central Corporate Specs" count="0" unbalanced="0"/>
    <cacheHierarchy uniqueName="[MA Clipboard].[Metric, Plant Corporate]" caption="Metric, Plant Corporate" attribute="1" defaultMemberUniqueName="[MA Clipboard].[Metric, Plant Corporate].[All]" allUniqueName="[MA Clipboard].[Metric, Plant Corporate].[All]" dimensionUniqueName="[MA Clipboard]" displayFolder="Plant Corporate Specs" count="0" unbalanced="0"/>
    <cacheHierarchy uniqueName="[MA Clipboard].[Occurrence]" caption="Occurrence" attribute="1" defaultMemberUniqueName="[MA Clipboard].[Occurrence].[All]" allUniqueName="[MA Clipboard].[Occurrence].[All]" dimensionUniqueName="[MA Clipboard]" displayFolder="" count="0" unbalanced="0"/>
    <cacheHierarchy uniqueName="[MA Clipboard].[Revision Date, Central Corporate]" caption="Revision Date, Central Corporate" attribute="1" defaultMemberUniqueName="[MA Clipboard].[Revision Date, Central Corporate].[All]" allUniqueName="[MA Clipboard].[Revision Date, Central Corporate].[All]" dimensionUniqueName="[MA Clipboard]" displayFolder="Central Corporate Specs" count="0" unbalanced="0"/>
    <cacheHierarchy uniqueName="[MA Clipboard].[Revision Date, Plant Clipboard]" caption="Revision Date, Plant Clipboard" attribute="1" defaultMemberUniqueName="[MA Clipboard].[Revision Date, Plant Clipboard].[All]" allUniqueName="[MA Clipboard].[Revision Date, Plant Clipboard].[All]" dimensionUniqueName="[MA Clipboard]" displayFolder="" count="0" unbalanced="0"/>
    <cacheHierarchy uniqueName="[MA Clipboard].[Revision Date, Plant Corporate]" caption="Revision Date, Plant Corporate" attribute="1" defaultMemberUniqueName="[MA Clipboard].[Revision Date, Plant Corporate].[All]" allUniqueName="[MA Clipboard].[Revision Date, Plant Corporate].[All]" dimensionUniqueName="[MA Clipboard]" displayFolder="Plant Corporate Specs" count="0" unbalanced="0"/>
    <cacheHierarchy uniqueName="[MA Clipboard].[Row TimeStamp]" caption="Row TimeStamp" attribute="1" defaultMemberUniqueName="[MA Clipboard].[Row TimeStamp].[All]" allUniqueName="[MA Clipboard].[Row TimeStamp].[All]" dimensionUniqueName="[MA Clipboard]" displayFolder="" count="0" unbalanced="0"/>
    <cacheHierarchy uniqueName="[MA Clipboard].[Target]" caption="Target" attribute="1" defaultMemberUniqueName="[MA Clipboard].[Target].[All]" allUniqueName="[MA Clipboard].[Target].[All]" dimensionUniqueName="[MA Clipboard]" displayFolder="" count="0" unbalanced="0"/>
    <cacheHierarchy uniqueName="[MA Clipboard].[Target Number]" caption="Target Number" attribute="1" defaultMemberUniqueName="[MA Clipboard].[Target Number].[All]" allUniqueName="[MA Clipboard].[Target Number].[All]" dimensionUniqueName="[MA Clipboard]" displayFolder="" count="0" unbalanced="0"/>
    <cacheHierarchy uniqueName="[MA Clipboard].[Target, Central Corporate]" caption="Target, Central Corporate" attribute="1" defaultMemberUniqueName="[MA Clipboard].[Target, Central Corporate].[All]" allUniqueName="[MA Clipboard].[Target, Central Corporate].[All]" dimensionUniqueName="[MA Clipboard]" displayFolder="Central Corporate Specs" count="0" unbalanced="0"/>
    <cacheHierarchy uniqueName="[MA Clipboard].[Target, Plant Corporate]" caption="Target, Plant Corporate" attribute="1" defaultMemberUniqueName="[MA Clipboard].[Target, Plant Corporate].[All]" allUniqueName="[MA Clipboard].[Target, Plant Corporate].[All]" dimensionUniqueName="[MA Clipboard]" displayFolder="Plant Corporate Specs" count="0" unbalanced="0"/>
    <cacheHierarchy uniqueName="[MA Clipboard].[User Initials]" caption="User Initials" attribute="1" defaultMemberUniqueName="[MA Clipboard].[User Initials].[All]" allUniqueName="[MA Clipboard].[User Initials].[All]" dimensionUniqueName="[MA Clipboard]" displayFolder="" count="0" unbalanced="0"/>
    <cacheHierarchy uniqueName="[Maximo Address].[Address Description, Maximo]" caption="Address Description, Maximo" attribute="1" defaultMemberUniqueName="[Maximo Address].[Address Description, Maximo].[All]" allUniqueName="[Maximo Address].[Address Description, Maximo].[All]" dimensionUniqueName="[Maximo Address]" displayFolder="" count="0" unbalanced="0"/>
    <cacheHierarchy uniqueName="[Maximo Address].[Address Site, Maximo]" caption="Address Site, Maximo" attribute="1" defaultMemberUniqueName="[Maximo Address].[Address Site, Maximo].[All]" allUniqueName="[Maximo Address].[Address Site, Maximo].[All]" dimensionUniqueName="[Maximo Address]" displayFolder="" count="0" unbalanced="0"/>
    <cacheHierarchy uniqueName="[Maximo Address].[City, Maximo]" caption="City, Maximo" attribute="1" defaultMemberUniqueName="[Maximo Address].[City, Maximo].[All]" allUniqueName="[Maximo Address].[City, Maximo].[All]" dimensionUniqueName="[Maximo Address]" displayFolder="" count="0" unbalanced="0"/>
    <cacheHierarchy uniqueName="[Maximo Address].[Country, Maximo]" caption="Country, Maximo" attribute="1" defaultMemberUniqueName="[Maximo Address].[Country, Maximo].[All]" allUniqueName="[Maximo Address].[Country, Maximo].[All]" dimensionUniqueName="[Maximo Address]" displayFolder="" count="0" unbalanced="0"/>
    <cacheHierarchy uniqueName="[Maximo Address].[State, Maximo]" caption="State, Maximo" attribute="1" defaultMemberUniqueName="[Maximo Address].[State, Maximo].[All]" allUniqueName="[Maximo Address].[State, Maximo].[All]" dimensionUniqueName="[Maximo Address]" displayFolder="" count="0" unbalanced="0"/>
    <cacheHierarchy uniqueName="[Maximo Address].[Street Address, Maximo]" caption="Street Address, Maximo" attribute="1" defaultMemberUniqueName="[Maximo Address].[Street Address, Maximo].[All]" allUniqueName="[Maximo Address].[Street Address, Maximo].[All]" dimensionUniqueName="[Maximo Address]" displayFolder="" count="0" unbalanced="0"/>
    <cacheHierarchy uniqueName="[Maximo Address].[ZIP, Maximo]" caption="ZIP, Maximo" attribute="1" defaultMemberUniqueName="[Maximo Address].[ZIP, Maximo].[All]" allUniqueName="[Maximo Address].[ZIP, Maximo].[All]" dimensionUniqueName="[Maximo Address]" displayFolder="" count="0" unbalanced="0"/>
    <cacheHierarchy uniqueName="[Maximo Asset].[Asset Description, Maximo]" caption="Asset Description, Maximo" attribute="1" defaultMemberUniqueName="[Maximo Asset].[Asset Description, Maximo].[All]" allUniqueName="[Maximo Asset].[Asset Description, Maximo].[All]" dimensionUniqueName="[Maximo Asset]" displayFolder="" count="0" unbalanced="0"/>
    <cacheHierarchy uniqueName="[Maximo Asset].[Asset Financial Number, Maximo]" caption="Asset Financial Number, Maximo" attribute="1" defaultMemberUniqueName="[Maximo Asset].[Asset Financial Number, Maximo].[All]" allUniqueName="[Maximo Asset].[Asset Financial Number, Maximo].[All]" dimensionUniqueName="[Maximo Asset]" displayFolder="" count="0" unbalanced="0"/>
    <cacheHierarchy uniqueName="[Maximo Asset].[Asset GL Account, Maximo]" caption="Asset GL Account, Maximo" attribute="1" defaultMemberUniqueName="[Maximo Asset].[Asset GL Account, Maximo].[All]" allUniqueName="[Maximo Asset].[Asset GL Account, Maximo].[All]" dimensionUniqueName="[Maximo Asset]" displayFolder="" count="0" unbalanced="0"/>
    <cacheHierarchy uniqueName="[Maximo Asset].[Asset Impact Rank, Maximo]" caption="Asset Impact Rank, Maximo" attribute="1" defaultMemberUniqueName="[Maximo Asset].[Asset Impact Rank, Maximo].[All]" allUniqueName="[Maximo Asset].[Asset Impact Rank, Maximo].[All]" dimensionUniqueName="[Maximo Asset]" displayFolder="" count="0" unbalanced="0"/>
    <cacheHierarchy uniqueName="[Maximo Asset].[Asset Job/Drawing Number, Maximo]" caption="Asset Job/Drawing Number, Maximo" attribute="1" defaultMemberUniqueName="[Maximo Asset].[Asset Job/Drawing Number, Maximo].[All]" allUniqueName="[Maximo Asset].[Asset Job/Drawing Number, Maximo].[All]" dimensionUniqueName="[Maximo Asset]" displayFolder="" count="0" unbalanced="0"/>
    <cacheHierarchy uniqueName="[Maximo Asset].[Asset Maintainability Rank, Maximo]" caption="Asset Maintainability Rank, Maximo" attribute="1" defaultMemberUniqueName="[Maximo Asset].[Asset Maintainability Rank, Maximo].[All]" allUniqueName="[Maximo Asset].[Asset Maintainability Rank, Maximo].[All]" dimensionUniqueName="[Maximo Asset]" displayFolder="" count="0" unbalanced="0"/>
    <cacheHierarchy uniqueName="[Maximo Asset].[Asset Manufacturer, Maximo]" caption="Asset Manufacturer, Maximo" attribute="1" defaultMemberUniqueName="[Maximo Asset].[Asset Manufacturer, Maximo].[All]" allUniqueName="[Maximo Asset].[Asset Manufacturer, Maximo].[All]" dimensionUniqueName="[Maximo Asset]" displayFolder="" count="0" unbalanced="0"/>
    <cacheHierarchy uniqueName="[Maximo Asset].[Asset MCC#, Maximo]" caption="Asset MCC#, Maximo" attribute="1" defaultMemberUniqueName="[Maximo Asset].[Asset MCC#, Maximo].[All]" allUniqueName="[Maximo Asset].[Asset MCC#, Maximo].[All]" dimensionUniqueName="[Maximo Asset]" displayFolder="" count="0" unbalanced="0"/>
    <cacheHierarchy uniqueName="[Maximo Asset].[Asset Model Number, Maximo]" caption="Asset Model Number, Maximo" attribute="1" defaultMemberUniqueName="[Maximo Asset].[Asset Model Number, Maximo].[All]" allUniqueName="[Maximo Asset].[Asset Model Number, Maximo].[All]" dimensionUniqueName="[Maximo Asset]" displayFolder="" count="0" unbalanced="0"/>
    <cacheHierarchy uniqueName="[Maximo Asset].[Asset Number, Maximo]" caption="Asset Number, Maximo" attribute="1" defaultMemberUniqueName="[Maximo Asset].[Asset Number, Maximo].[All]" allUniqueName="[Maximo Asset].[Asset Number, Maximo].[All]" dimensionUniqueName="[Maximo Asset]" displayFolder="" count="0" unbalanced="0"/>
    <cacheHierarchy uniqueName="[Maximo Asset].[Asset Parent Number, Maximo]" caption="Asset Parent Number, Maximo" attribute="1" defaultMemberUniqueName="[Maximo Asset].[Asset Parent Number, Maximo].[All]" allUniqueName="[Maximo Asset].[Asset Parent Number, Maximo].[All]" dimensionUniqueName="[Maximo Asset]" displayFolder="" count="0" unbalanced="0"/>
    <cacheHierarchy uniqueName="[Maximo Asset].[Asset Physical Location, Maximo]" caption="Asset Physical Location, Maximo" attribute="1" defaultMemberUniqueName="[Maximo Asset].[Asset Physical Location, Maximo].[All]" allUniqueName="[Maximo Asset].[Asset Physical Location, Maximo].[All]" dimensionUniqueName="[Maximo Asset]" displayFolder="" count="0" unbalanced="0"/>
    <cacheHierarchy uniqueName="[Maximo Asset].[Asset PO Number, Maximo]" caption="Asset PO Number, Maximo" attribute="1" defaultMemberUniqueName="[Maximo Asset].[Asset PO Number, Maximo].[All]" allUniqueName="[Maximo Asset].[Asset PO Number, Maximo].[All]" dimensionUniqueName="[Maximo Asset]" displayFolder="" count="0" unbalanced="0"/>
    <cacheHierarchy uniqueName="[Maximo Asset].[Asset Primary Group, Maximo]" caption="Asset Primary Group, Maximo" attribute="1" defaultMemberUniqueName="[Maximo Asset].[Asset Primary Group, Maximo].[All]" allUniqueName="[Maximo Asset].[Asset Primary Group, Maximo].[All]" dimensionUniqueName="[Maximo Asset]" displayFolder="" count="0" unbalanced="0"/>
    <cacheHierarchy uniqueName="[Maximo Asset].[Asset Primary Owner, Maximo]" caption="Asset Primary Owner, Maximo" attribute="1" defaultMemberUniqueName="[Maximo Asset].[Asset Primary Owner, Maximo].[All]" allUniqueName="[Maximo Asset].[Asset Primary Owner, Maximo].[All]" dimensionUniqueName="[Maximo Asset]" displayFolder="" count="0" unbalanced="0"/>
    <cacheHierarchy uniqueName="[Maximo Asset].[Asset Priority, Maximo]" caption="Asset Priority, Maximo" attribute="1" defaultMemberUniqueName="[Maximo Asset].[Asset Priority, Maximo].[All]" allUniqueName="[Maximo Asset].[Asset Priority, Maximo].[All]" dimensionUniqueName="[Maximo Asset]" displayFolder="" count="0" unbalanced="0"/>
    <cacheHierarchy uniqueName="[Maximo Asset].[Asset Quality Rank, Maximo]" caption="Asset Quality Rank, Maximo" attribute="1" defaultMemberUniqueName="[Maximo Asset].[Asset Quality Rank, Maximo].[All]" allUniqueName="[Maximo Asset].[Asset Quality Rank, Maximo].[All]" dimensionUniqueName="[Maximo Asset]" displayFolder="" count="0" unbalanced="0"/>
    <cacheHierarchy uniqueName="[Maximo Asset].[Asset Rank, Maximo]" caption="Asset Rank, Maximo" attribute="1" defaultMemberUniqueName="[Maximo Asset].[Asset Rank, Maximo].[All]" allUniqueName="[Maximo Asset].[Asset Rank, Maximo].[All]" dimensionUniqueName="[Maximo Asset]" displayFolder="" count="0" unbalanced="0"/>
    <cacheHierarchy uniqueName="[Maximo Asset].[Asset Safety Rank, Maximo]" caption="Asset Safety Rank, Maximo" attribute="1" defaultMemberUniqueName="[Maximo Asset].[Asset Safety Rank, Maximo].[All]" allUniqueName="[Maximo Asset].[Asset Safety Rank, Maximo].[All]" dimensionUniqueName="[Maximo Asset]" displayFolder="" count="0" unbalanced="0"/>
    <cacheHierarchy uniqueName="[Maximo Asset].[Asset Serial Number, Maximo]" caption="Asset Serial Number, Maximo" attribute="1" defaultMemberUniqueName="[Maximo Asset].[Asset Serial Number, Maximo].[All]" allUniqueName="[Maximo Asset].[Asset Serial Number, Maximo].[All]" dimensionUniqueName="[Maximo Asset]" displayFolder="" count="0" unbalanced="0"/>
    <cacheHierarchy uniqueName="[Maximo Asset].[Asset Status, Maximo]" caption="Asset Status, Maximo" attribute="1" defaultMemberUniqueName="[Maximo Asset].[Asset Status, Maximo].[All]" allUniqueName="[Maximo Asset].[Asset Status, Maximo].[All]" dimensionUniqueName="[Maximo Asset]" displayFolder="" count="0" unbalanced="0"/>
    <cacheHierarchy uniqueName="[Maximo Asset].[Asset Type, Maximo]" caption="Asset Type, Maximo" attribute="1" defaultMemberUniqueName="[Maximo Asset].[Asset Type, Maximo].[All]" allUniqueName="[Maximo Asset].[Asset Type, Maximo].[All]" dimensionUniqueName="[Maximo Asset]" displayFolder="" count="0" unbalanced="0"/>
    <cacheHierarchy uniqueName="[Maximo Asset].[Asset Vendor, Maximo]" caption="Asset Vendor, Maximo" attribute="1" defaultMemberUniqueName="[Maximo Asset].[Asset Vendor, Maximo].[All]" allUniqueName="[Maximo Asset].[Asset Vendor, Maximo].[All]" dimensionUniqueName="[Maximo Asset]" displayFolder="" count="0" unbalanced="0"/>
    <cacheHierarchy uniqueName="[Maximo Asset].[Does Asset have Meter?, Maximo]" caption="Does Asset have Meter?, Maximo" attribute="1" defaultMemberUniqueName="[Maximo Asset].[Does Asset have Meter?, Maximo].[All]" allUniqueName="[Maximo Asset].[Does Asset have Meter?, Maximo].[All]" dimensionUniqueName="[Maximo Asset]" displayFolder="" count="0" unbalanced="0"/>
    <cacheHierarchy uniqueName="[Maximo Asset].[Is Parent Asset?, Maximo]" caption="Is Parent Asset?, Maximo" attribute="1" defaultMemberUniqueName="[Maximo Asset].[Is Parent Asset?, Maximo].[All]" allUniqueName="[Maximo Asset].[Is Parent Asset?, Maximo].[All]" dimensionUniqueName="[Maximo Asset]" displayFolder="" count="0" unbalanced="0"/>
    <cacheHierarchy uniqueName="[Maximo Assignment Labor].[Assignment Craft, Maximo]" caption="Assignment Craft, Maximo" attribute="1" defaultMemberUniqueName="[Maximo Assignment Labor].[Assignment Craft, Maximo].[All]" allUniqueName="[Maximo Assignment Labor].[Assignment Craft, Maximo].[All]" dimensionUniqueName="[Maximo Assignment Labor]" displayFolder="" count="0" unbalanced="0"/>
    <cacheHierarchy uniqueName="[Maximo Assignment Labor].[Assignment Duration, Maximo]" caption="Assignment Duration, Maximo" attribute="1" defaultMemberUniqueName="[Maximo Assignment Labor].[Assignment Duration, Maximo].[All]" allUniqueName="[Maximo Assignment Labor].[Assignment Duration, Maximo].[All]" dimensionUniqueName="[Maximo Assignment Labor]" displayFolder="" count="0" unbalanced="0"/>
    <cacheHierarchy uniqueName="[Maximo Assignment Labor].[Assignment Labor Code, Maximo]" caption="Assignment Labor Code, Maximo" attribute="1" defaultMemberUniqueName="[Maximo Assignment Labor].[Assignment Labor Code, Maximo].[All]" allUniqueName="[Maximo Assignment Labor].[Assignment Labor Code, Maximo].[All]" dimensionUniqueName="[Maximo Assignment Labor]" displayFolder="" count="0" unbalanced="0"/>
    <cacheHierarchy uniqueName="[Maximo Assignment Labor].[Assignment Scheduled Start Date, Maximo]" caption="Assignment Scheduled Start Date, Maximo" attribute="1" defaultMemberUniqueName="[Maximo Assignment Labor].[Assignment Scheduled Start Date, Maximo].[All]" allUniqueName="[Maximo Assignment Labor].[Assignment Scheduled Start Date, Maximo].[All]" dimensionUniqueName="[Maximo Assignment Labor]" displayFolder="" count="0" unbalanced="0"/>
    <cacheHierarchy uniqueName="[Maximo Assignment Labor].[Assignment Status, Maximo]" caption="Assignment Status, Maximo" attribute="1" defaultMemberUniqueName="[Maximo Assignment Labor].[Assignment Status, Maximo].[All]" allUniqueName="[Maximo Assignment Labor].[Assignment Status, Maximo].[All]" dimensionUniqueName="[Maximo Assignment Labor]" displayFolder="" count="0" unbalanced="0"/>
    <cacheHierarchy uniqueName="[Maximo Craft].[Craft Description, Maximo]" caption="Craft Description, Maximo" attribute="1" defaultMemberUniqueName="[Maximo Craft].[Craft Description, Maximo].[All]" allUniqueName="[Maximo Craft].[Craft Description, Maximo].[All]" dimensionUniqueName="[Maximo Craft]" displayFolder="" count="0" unbalanced="0"/>
    <cacheHierarchy uniqueName="[Maximo Craft].[Craft, Maximo]" caption="Craft, Maximo" attribute="1" defaultMemberUniqueName="[Maximo Craft].[Craft, Maximo].[All]" allUniqueName="[Maximo Craft].[Craft, Maximo].[All]" dimensionUniqueName="[Maximo Craft]" displayFolder="" count="0" unbalanced="0"/>
    <cacheHierarchy uniqueName="[Maximo Hierarchy Measures].[Asset Meter Active?, Maximo]" caption="Asset Meter Active?, Maximo" attribute="1" defaultMemberUniqueName="[Maximo Hierarchy Measures].[Asset Meter Active?, Maximo].[All]" allUniqueName="[Maximo Hierarchy Measures].[Asset Meter Active?, Maximo].[All]" dimensionUniqueName="[Maximo Hierarchy Measures]" displayFolder="" count="0" unbalanced="0"/>
    <cacheHierarchy uniqueName="[Maximo Hierarchy Measures].[Asset Meter Average Calculation Method, Maximo]" caption="Asset Meter Average Calculation Method, Maximo" attribute="1" defaultMemberUniqueName="[Maximo Hierarchy Measures].[Asset Meter Average Calculation Method, Maximo].[All]" allUniqueName="[Maximo Hierarchy Measures].[Asset Meter Average Calculation Method, Maximo].[All]" dimensionUniqueName="[Maximo Hierarchy Measures]" displayFolder="" count="0" unbalanced="0"/>
    <cacheHierarchy uniqueName="[Maximo Hierarchy Measures].[Asset Meter Average Units/Day, Maximo]" caption="Asset Meter Average Units/Day, Maximo" attribute="1" defaultMemberUniqueName="[Maximo Hierarchy Measures].[Asset Meter Average Units/Day, Maximo].[All]" allUniqueName="[Maximo Hierarchy Measures].[Asset Meter Average Units/Day, Maximo].[All]" dimensionUniqueName="[Maximo Hierarchy Measures]" displayFolder="" count="0" unbalanced="0"/>
    <cacheHierarchy uniqueName="[Maximo Hierarchy Measures].[Asset Meter Last Reading Date, Maximo]" caption="Asset Meter Last Reading Date, Maximo" attribute="1" defaultMemberUniqueName="[Maximo Hierarchy Measures].[Asset Meter Last Reading Date, Maximo].[All]" allUniqueName="[Maximo Hierarchy Measures].[Asset Meter Last Reading Date, Maximo].[All]" dimensionUniqueName="[Maximo Hierarchy Measures]" displayFolder="" count="0" unbalanced="0"/>
    <cacheHierarchy uniqueName="[Maximo Hierarchy Measures].[Asset Meter Last Reading Inspector, Maximo]" caption="Asset Meter Last Reading Inspector, Maximo" attribute="1" defaultMemberUniqueName="[Maximo Hierarchy Measures].[Asset Meter Last Reading Inspector, Maximo].[All]" allUniqueName="[Maximo Hierarchy Measures].[Asset Meter Last Reading Inspector, Maximo].[All]" dimensionUniqueName="[Maximo Hierarchy Measures]" displayFolder="" count="0" unbalanced="0"/>
    <cacheHierarchy uniqueName="[Maximo Hierarchy Measures].[Asset Meter Last Reading, Maximo]" caption="Asset Meter Last Reading, Maximo" attribute="1" defaultMemberUniqueName="[Maximo Hierarchy Measures].[Asset Meter Last Reading, Maximo].[All]" allUniqueName="[Maximo Hierarchy Measures].[Asset Meter Last Reading, Maximo].[All]" dimensionUniqueName="[Maximo Hierarchy Measures]" displayFolder="" count="0" unbalanced="0"/>
    <cacheHierarchy uniqueName="[Maximo Hierarchy Measures].[Asset Meter Point, Maximo]" caption="Asset Meter Point, Maximo" attribute="1" defaultMemberUniqueName="[Maximo Hierarchy Measures].[Asset Meter Point, Maximo].[All]" allUniqueName="[Maximo Hierarchy Measures].[Asset Meter Point, Maximo].[All]" dimensionUniqueName="[Maximo Hierarchy Measures]" displayFolder="" count="0" unbalanced="0"/>
    <cacheHierarchy uniqueName="[Maximo Hierarchy Measures].[Asset Meter Remarks, Maximo]" caption="Asset Meter Remarks, Maximo" attribute="1" defaultMemberUniqueName="[Maximo Hierarchy Measures].[Asset Meter Remarks, Maximo].[All]" allUniqueName="[Maximo Hierarchy Measures].[Asset Meter Remarks, Maximo].[All]" dimensionUniqueName="[Maximo Hierarchy Measures]" displayFolder="" count="0" unbalanced="0"/>
    <cacheHierarchy uniqueName="[Maximo Hierarchy Measures].[Asset Meter Rolldown Source, Maximo]" caption="Asset Meter Rolldown Source, Maximo" attribute="1" defaultMemberUniqueName="[Maximo Hierarchy Measures].[Asset Meter Rolldown Source, Maximo].[All]" allUniqueName="[Maximo Hierarchy Measures].[Asset Meter Rolldown Source, Maximo].[All]" dimensionUniqueName="[Maximo Hierarchy Measures]" displayFolder="" count="0" unbalanced="0"/>
    <cacheHierarchy uniqueName="[Maximo Hierarchy Measures].[Asset Meter Rollover, Maximo]" caption="Asset Meter Rollover, Maximo" attribute="1" defaultMemberUniqueName="[Maximo Hierarchy Measures].[Asset Meter Rollover, Maximo].[All]" allUniqueName="[Maximo Hierarchy Measures].[Asset Meter Rollover, Maximo].[All]" dimensionUniqueName="[Maximo Hierarchy Measures]" displayFolder="" count="0" unbalanced="0"/>
    <cacheHierarchy uniqueName="[Maximo Hierarchy Measures].[Asset Meter Sequence, Maximo]" caption="Asset Meter Sequence, Maximo" attribute="1" defaultMemberUniqueName="[Maximo Hierarchy Measures].[Asset Meter Sequence, Maximo].[All]" allUniqueName="[Maximo Hierarchy Measures].[Asset Meter Sequence, Maximo].[All]" dimensionUniqueName="[Maximo Hierarchy Measures]" displayFolder="" count="0" unbalanced="0"/>
    <cacheHierarchy uniqueName="[Maximo Hierarchy Measures].[Asset Meter Unit of Measure, Maximo]" caption="Asset Meter Unit of Measure, Maximo" attribute="1" defaultMemberUniqueName="[Maximo Hierarchy Measures].[Asset Meter Unit of Measure, Maximo].[All]" allUniqueName="[Maximo Hierarchy Measures].[Asset Meter Unit of Measure, Maximo].[All]" dimensionUniqueName="[Maximo Hierarchy Measures]" displayFolder="" count="0" unbalanced="0"/>
    <cacheHierarchy uniqueName="[Maximo Hierarchy Measures].[Parent Location, Maximo]" caption="Parent Location, Maximo" attribute="1" defaultMemberUniqueName="[Maximo Hierarchy Measures].[Parent Location, Maximo].[All]" allUniqueName="[Maximo Hierarchy Measures].[Parent Location, Maximo].[All]" dimensionUniqueName="[Maximo Hierarchy Measures]" displayFolder="" count="0" unbalanced="0"/>
    <cacheHierarchy uniqueName="[Maximo Inventory].[Item Average Cost, Maximo]" caption="Item Average Cost, Maximo" attribute="1" defaultMemberUniqueName="[Maximo Inventory].[Item Average Cost, Maximo].[All]" allUniqueName="[Maximo Inventory].[Item Average Cost, Maximo].[All]" dimensionUniqueName="[Maximo Inventory]" displayFolder="" count="0" unbalanced="0"/>
    <cacheHierarchy uniqueName="[Maximo Inventory].[Item Bin, Maximo]" caption="Item Bin, Maximo" attribute="1" defaultMemberUniqueName="[Maximo Inventory].[Item Bin, Maximo].[All]" allUniqueName="[Maximo Inventory].[Item Bin, Maximo].[All]" dimensionUniqueName="[Maximo Inventory]" displayFolder="" count="0" unbalanced="0"/>
    <cacheHierarchy uniqueName="[Maximo Inventory].[Item Category, Maximo]" caption="Item Category, Maximo" attribute="1" defaultMemberUniqueName="[Maximo Inventory].[Item Category, Maximo].[All]" allUniqueName="[Maximo Inventory].[Item Category, Maximo].[All]" dimensionUniqueName="[Maximo Inventory]" displayFolder="" count="0" unbalanced="0"/>
    <cacheHierarchy uniqueName="[Maximo Inventory].[Item Economic Order Qty, Maximo]" caption="Item Economic Order Qty, Maximo" attribute="1" defaultMemberUniqueName="[Maximo Inventory].[Item Economic Order Qty, Maximo].[All]" allUniqueName="[Maximo Inventory].[Item Economic Order Qty, Maximo].[All]" dimensionUniqueName="[Maximo Inventory]" displayFolder="" count="0" unbalanced="0"/>
    <cacheHierarchy uniqueName="[Maximo Inventory].[Item Issue Unit, Maximo]" caption="Item Issue Unit, Maximo" attribute="1" defaultMemberUniqueName="[Maximo Inventory].[Item Issue Unit, Maximo].[All]" allUniqueName="[Maximo Inventory].[Item Issue Unit, Maximo].[All]" dimensionUniqueName="[Maximo Inventory]" displayFolder="" count="0" unbalanced="0"/>
    <cacheHierarchy uniqueName="[Maximo Inventory].[Item Last Cost, Maximo]" caption="Item Last Cost, Maximo" attribute="1" defaultMemberUniqueName="[Maximo Inventory].[Item Last Cost, Maximo].[All]" allUniqueName="[Maximo Inventory].[Item Last Cost, Maximo].[All]" dimensionUniqueName="[Maximo Inventory]" displayFolder="" count="0" unbalanced="0"/>
    <cacheHierarchy uniqueName="[Maximo Inventory].[Item Order Unit, Maximo]" caption="Item Order Unit, Maximo" attribute="1" defaultMemberUniqueName="[Maximo Inventory].[Item Order Unit, Maximo].[All]" allUniqueName="[Maximo Inventory].[Item Order Unit, Maximo].[All]" dimensionUniqueName="[Maximo Inventory]" displayFolder="" count="0" unbalanced="0"/>
    <cacheHierarchy uniqueName="[Maximo Inventory].[Item Pending to Obsolete?, Maximo]" caption="Item Pending to Obsolete?, Maximo" attribute="1" defaultMemberUniqueName="[Maximo Inventory].[Item Pending to Obsolete?, Maximo].[All]" allUniqueName="[Maximo Inventory].[Item Pending to Obsolete?, Maximo].[All]" dimensionUniqueName="[Maximo Inventory]" displayFolder="" count="0" unbalanced="0"/>
    <cacheHierarchy uniqueName="[Maximo Inventory].[Item Reorder Flag Checked?, Maximo]" caption="Item Reorder Flag Checked?, Maximo" attribute="1" defaultMemberUniqueName="[Maximo Inventory].[Item Reorder Flag Checked?, Maximo].[All]" allUniqueName="[Maximo Inventory].[Item Reorder Flag Checked?, Maximo].[All]" dimensionUniqueName="[Maximo Inventory]" displayFolder="" count="0" unbalanced="0"/>
    <cacheHierarchy uniqueName="[Maximo Inventory].[Item Reorder Point, Maximo]" caption="Item Reorder Point, Maximo" attribute="1" defaultMemberUniqueName="[Maximo Inventory].[Item Reorder Point, Maximo].[All]" allUniqueName="[Maximo Inventory].[Item Reorder Point, Maximo].[All]" dimensionUniqueName="[Maximo Inventory]" displayFolder="" count="0" unbalanced="0"/>
    <cacheHierarchy uniqueName="[Maximo Inventory].[Item Repair Code, Maximo]" caption="Item Repair Code, Maximo" attribute="1" defaultMemberUniqueName="[Maximo Inventory].[Item Repair Code, Maximo].[All]" allUniqueName="[Maximo Inventory].[Item Repair Code, Maximo].[All]" dimensionUniqueName="[Maximo Inventory]" displayFolder="" count="0" unbalanced="0"/>
    <cacheHierarchy uniqueName="[Maximo Inventory].[Item Safety Stock, Maximo]" caption="Item Safety Stock, Maximo" attribute="1" defaultMemberUniqueName="[Maximo Inventory].[Item Safety Stock, Maximo].[All]" allUniqueName="[Maximo Inventory].[Item Safety Stock, Maximo].[All]" dimensionUniqueName="[Maximo Inventory]" displayFolder="" count="0" unbalanced="0"/>
    <cacheHierarchy uniqueName="[Maximo Inventory].[Item Standard Cost, Maximo]" caption="Item Standard Cost, Maximo" attribute="1" defaultMemberUniqueName="[Maximo Inventory].[Item Standard Cost, Maximo].[All]" allUniqueName="[Maximo Inventory].[Item Standard Cost, Maximo].[All]" dimensionUniqueName="[Maximo Inventory]" displayFolder="" count="0" unbalanced="0"/>
    <cacheHierarchy uniqueName="[Maximo Inventory].[Item Store Room, Maximo]" caption="Item Store Room, Maximo" attribute="1" defaultMemberUniqueName="[Maximo Inventory].[Item Store Room, Maximo].[All]" allUniqueName="[Maximo Inventory].[Item Store Room, Maximo].[All]" dimensionUniqueName="[Maximo Inventory]" displayFolder="" count="0" unbalanced="0"/>
    <cacheHierarchy uniqueName="[Maximo Item].[Item Description, Maximo]" caption="Item Description, Maximo" attribute="1" defaultMemberUniqueName="[Maximo Item].[Item Description, Maximo].[All]" allUniqueName="[Maximo Item].[Item Description, Maximo].[All]" dimensionUniqueName="[Maximo Item]" displayFolder="" count="0" unbalanced="0"/>
    <cacheHierarchy uniqueName="[Maximo Item].[Item Number, Maximo]" caption="Item Number, Maximo" attribute="1" defaultMemberUniqueName="[Maximo Item].[Item Number, Maximo].[All]" allUniqueName="[Maximo Item].[Item Number, Maximo].[All]" dimensionUniqueName="[Maximo Item]" displayFolder="" count="0" unbalanced="0"/>
    <cacheHierarchy uniqueName="[Maximo Item].[Item Status, Maximo]" caption="Item Status, Maximo" attribute="1" defaultMemberUniqueName="[Maximo Item].[Item Status, Maximo].[All]" allUniqueName="[Maximo Item].[Item Status, Maximo].[All]" dimensionUniqueName="[Maximo Item]" displayFolder="" count="0" unbalanced="0"/>
    <cacheHierarchy uniqueName="[Maximo Job Plan].[Does Job Plan Need Downtime?, Maximo]" caption="Does Job Plan Need Downtime?, Maximo" attribute="1" defaultMemberUniqueName="[Maximo Job Plan].[Does Job Plan Need Downtime?, Maximo].[All]" allUniqueName="[Maximo Job Plan].[Does Job Plan Need Downtime?, Maximo].[All]" dimensionUniqueName="[Maximo Job Plan]" displayFolder="" count="0" unbalanced="0"/>
    <cacheHierarchy uniqueName="[Maximo Job Plan].[Job Plan Duration, Maximo]" caption="Job Plan Duration, Maximo" attribute="1" defaultMemberUniqueName="[Maximo Job Plan].[Job Plan Duration, Maximo].[All]" allUniqueName="[Maximo Job Plan].[Job Plan Duration, Maximo].[All]" dimensionUniqueName="[Maximo Job Plan]" displayFolder="" count="0" unbalanced="0"/>
    <cacheHierarchy uniqueName="[Maximo Job Plan].[Job Plan Number, Maximo]" caption="Job Plan Number, Maximo" attribute="1" defaultMemberUniqueName="[Maximo Job Plan].[Job Plan Number, Maximo].[All]" allUniqueName="[Maximo Job Plan].[Job Plan Number, Maximo].[All]" dimensionUniqueName="[Maximo Job Plan]" displayFolder="" count="0" unbalanced="0"/>
    <cacheHierarchy uniqueName="[Maximo Job Plan].[Job Plan Short Description, Maximo]" caption="Job Plan Short Description, Maximo" attribute="1" defaultMemberUniqueName="[Maximo Job Plan].[Job Plan Short Description, Maximo].[All]" allUniqueName="[Maximo Job Plan].[Job Plan Short Description, Maximo].[All]" dimensionUniqueName="[Maximo Job Plan]" displayFolder="" count="0" unbalanced="0"/>
    <cacheHierarchy uniqueName="[Maximo Job Plan].[Job Plan Status, Maximo]" caption="Job Plan Status, Maximo" attribute="1" defaultMemberUniqueName="[Maximo Job Plan].[Job Plan Status, Maximo].[All]" allUniqueName="[Maximo Job Plan].[Job Plan Status, Maximo].[All]" dimensionUniqueName="[Maximo Job Plan]" displayFolder="" count="0" unbalanced="0"/>
    <cacheHierarchy uniqueName="[Maximo Job Plan Item Measures].[Is Item Direct Issued?, Maximo]" caption="Is Item Direct Issued?, Maximo" attribute="1" defaultMemberUniqueName="[Maximo Job Plan Item Measures].[Is Item Direct Issued?, Maximo].[All]" allUniqueName="[Maximo Job Plan Item Measures].[Is Item Direct Issued?, Maximo].[All]" dimensionUniqueName="[Maximo Job Plan Item Measures]" displayFolder="" count="0" unbalanced="0"/>
    <cacheHierarchy uniqueName="[Maximo Job Plan Item Measures].[Quantity of Item Attached, Maximo]" caption="Quantity of Item Attached, Maximo" attribute="1" defaultMemberUniqueName="[Maximo Job Plan Item Measures].[Quantity of Item Attached, Maximo].[All]" allUniqueName="[Maximo Job Plan Item Measures].[Quantity of Item Attached, Maximo].[All]" dimensionUniqueName="[Maximo Job Plan Item Measures]" displayFolder="" count="0" unbalanced="0"/>
    <cacheHierarchy uniqueName="[Maximo Job Plan Measures].[Is Job Plan Attached to Asset?, Maximo]" caption="Is Job Plan Attached to Asset?, Maximo" attribute="1" defaultMemberUniqueName="[Maximo Job Plan Measures].[Is Job Plan Attached to Asset?, Maximo].[All]" allUniqueName="[Maximo Job Plan Measures].[Is Job Plan Attached to Asset?, Maximo].[All]" dimensionUniqueName="[Maximo Job Plan Measures]" displayFolder="" count="0" unbalanced="0"/>
    <cacheHierarchy uniqueName="[Maximo Job Plan Measures].[Is Job Plan Attached to PM or Route?, Maximo]" caption="Is Job Plan Attached to PM or Route?, Maximo" attribute="1" defaultMemberUniqueName="[Maximo Job Plan Measures].[Is Job Plan Attached to PM or Route?, Maximo].[All]" allUniqueName="[Maximo Job Plan Measures].[Is Job Plan Attached to PM or Route?, Maximo].[All]" dimensionUniqueName="[Maximo Job Plan Measures]" displayFolder="" count="0" unbalanced="0"/>
    <cacheHierarchy uniqueName="[Maximo Labor].[Labor Code, Maximo]" caption="Labor Code, Maximo" attribute="1" defaultMemberUniqueName="[Maximo Labor].[Labor Code, Maximo].[All]" allUniqueName="[Maximo Labor].[Labor Code, Maximo].[All]" dimensionUniqueName="[Maximo Labor]" displayFolder="" count="0" unbalanced="0"/>
    <cacheHierarchy uniqueName="[Maximo Labor].[Labor Last Name, Maximo]" caption="Labor Last Name, Maximo" attribute="1" defaultMemberUniqueName="[Maximo Labor].[Labor Last Name, Maximo].[All]" allUniqueName="[Maximo Labor].[Labor Last Name, Maximo].[All]" dimensionUniqueName="[Maximo Labor]" displayFolder="" count="0" unbalanced="0"/>
    <cacheHierarchy uniqueName="[Maximo Labor].[Labor Status, Maximo]" caption="Labor Status, Maximo" attribute="1" defaultMemberUniqueName="[Maximo Labor].[Labor Status, Maximo].[All]" allUniqueName="[Maximo Labor].[Labor Status, Maximo].[All]" dimensionUniqueName="[Maximo Labor]" displayFolder="" count="0" unbalanced="0"/>
    <cacheHierarchy uniqueName="[Maximo Labor].[Labor Type, Maximo]" caption="Labor Type, Maximo" attribute="1" defaultMemberUniqueName="[Maximo Labor].[Labor Type, Maximo].[All]" allUniqueName="[Maximo Labor].[Labor Type, Maximo].[All]" dimensionUniqueName="[Maximo Labor]" displayFolder="" count="0" unbalanced="0"/>
    <cacheHierarchy uniqueName="[Maximo Labor].[Labor Work Group, Maximo]" caption="Labor Work Group, Maximo" attribute="1" defaultMemberUniqueName="[Maximo Labor].[Labor Work Group, Maximo].[All]" allUniqueName="[Maximo Labor].[Labor Work Group, Maximo].[All]" dimensionUniqueName="[Maximo Labor]" displayFolder="" count="0" unbalanced="0"/>
    <cacheHierarchy uniqueName="[Maximo Labor].[Labor Work Location, Maximo]" caption="Labor Work Location, Maximo" attribute="1" defaultMemberUniqueName="[Maximo Labor].[Labor Work Location, Maximo].[All]" allUniqueName="[Maximo Labor].[Labor Work Location, Maximo].[All]" dimensionUniqueName="[Maximo Labor]" displayFolder="" count="0" unbalanced="0"/>
    <cacheHierarchy uniqueName="[Maximo Location].[Location Description, Maximo]" caption="Location Description, Maximo" attribute="1" defaultMemberUniqueName="[Maximo Location].[Location Description, Maximo].[All]" allUniqueName="[Maximo Location].[Location Description, Maximo].[All]" dimensionUniqueName="[Maximo Location]" displayFolder="" count="0" unbalanced="0"/>
    <cacheHierarchy uniqueName="[Maximo Location].[Location GL Account, Maximo]" caption="Location GL Account, Maximo" attribute="1" defaultMemberUniqueName="[Maximo Location].[Location GL Account, Maximo].[All]" allUniqueName="[Maximo Location].[Location GL Account, Maximo].[All]" dimensionUniqueName="[Maximo Location]" displayFolder="" count="0" unbalanced="0"/>
    <cacheHierarchy uniqueName="[Maximo Location].[Location Hierarchy, Maximo]" caption="Location Hierarchy, Maximo" defaultMemberUniqueName="[Maximo Location].[Location Hierarchy, Maximo].[All]" allUniqueName="[Maximo Location].[Location Hierarchy, Maximo].[All]" dimensionUniqueName="[Maximo Location]" displayFolder="" count="17" unbalanced="0"/>
    <cacheHierarchy uniqueName="[Maximo Location].[Location Status, Maximo]" caption="Location Status, Maximo" attribute="1" defaultMemberUniqueName="[Maximo Location].[Location Status, Maximo].[All]" allUniqueName="[Maximo Location].[Location Status, Maximo].[All]" dimensionUniqueName="[Maximo Location]" displayFolder="" count="0" unbalanced="0"/>
    <cacheHierarchy uniqueName="[Maximo Location].[Location, Maximo]" caption="Location, Maximo" attribute="1" defaultMemberUniqueName="[Maximo Location].[Location, Maximo].[All]" allUniqueName="[Maximo Location].[Location, Maximo].[All]" dimensionUniqueName="[Maximo Location]" displayFolder="" count="0" unbalanced="0"/>
    <cacheHierarchy uniqueName="[Maximo Meter].[Meter Description, Maximo]" caption="Meter Description, Maximo" attribute="1" defaultMemberUniqueName="[Maximo Meter].[Meter Description, Maximo].[All]" allUniqueName="[Maximo Meter].[Meter Description, Maximo].[All]" dimensionUniqueName="[Maximo Meter]" displayFolder="" count="0" unbalanced="0"/>
    <cacheHierarchy uniqueName="[Maximo Meter].[Meter ID, Maximo]" caption="Meter ID, Maximo" attribute="1" defaultMemberUniqueName="[Maximo Meter].[Meter ID, Maximo].[All]" allUniqueName="[Maximo Meter].[Meter ID, Maximo].[All]" dimensionUniqueName="[Maximo Meter]" displayFolder="" count="0" unbalanced="0"/>
    <cacheHierarchy uniqueName="[Maximo Meter].[Meter Measure Unit ID, Maximo]" caption="Meter Measure Unit ID, Maximo" attribute="1" defaultMemberUniqueName="[Maximo Meter].[Meter Measure Unit ID, Maximo].[All]" allUniqueName="[Maximo Meter].[Meter Measure Unit ID, Maximo].[All]" dimensionUniqueName="[Maximo Meter]" displayFolder="" count="0" unbalanced="0"/>
    <cacheHierarchy uniqueName="[Maximo Meter].[Meter Name, Maximo]" caption="Meter Name, Maximo" attribute="1" defaultMemberUniqueName="[Maximo Meter].[Meter Name, Maximo].[All]" allUniqueName="[Maximo Meter].[Meter Name, Maximo].[All]" dimensionUniqueName="[Maximo Meter]" displayFolder="" count="0" unbalanced="0"/>
    <cacheHierarchy uniqueName="[Maximo Meter].[Meter Reading Type, Maximo]" caption="Meter Reading Type, Maximo" attribute="1" defaultMemberUniqueName="[Maximo Meter].[Meter Reading Type, Maximo].[All]" allUniqueName="[Maximo Meter].[Meter Reading Type, Maximo].[All]" dimensionUniqueName="[Maximo Meter]" displayFolder="" count="0" unbalanced="0"/>
    <cacheHierarchy uniqueName="[Maximo Meter].[Meter Type, Maximo]" caption="Meter Type, Maximo" attribute="1" defaultMemberUniqueName="[Maximo Meter].[Meter Type, Maximo].[All]" allUniqueName="[Maximo Meter].[Meter Type, Maximo].[All]" dimensionUniqueName="[Maximo Meter]" displayFolder="" count="0" unbalanced="0"/>
    <cacheHierarchy uniqueName="[Maximo Person].[Person ID Department, Maximo]" caption="Person ID Department, Maximo" attribute="1" defaultMemberUniqueName="[Maximo Person].[Person ID Department, Maximo].[All]" allUniqueName="[Maximo Person].[Person ID Department, Maximo].[All]" dimensionUniqueName="[Maximo Person]" displayFolder="" count="0" unbalanced="0"/>
    <cacheHierarchy uniqueName="[Maximo Person].[Person ID Description, Maximo]" caption="Person ID Description, Maximo" attribute="1" defaultMemberUniqueName="[Maximo Person].[Person ID Description, Maximo].[All]" allUniqueName="[Maximo Person].[Person ID Description, Maximo].[All]" dimensionUniqueName="[Maximo Person]" displayFolder="" count="0" unbalanced="0"/>
    <cacheHierarchy uniqueName="[Maximo Person].[Person ID First Name, Maximo]" caption="Person ID First Name, Maximo" attribute="1" defaultMemberUniqueName="[Maximo Person].[Person ID First Name, Maximo].[All]" allUniqueName="[Maximo Person].[Person ID First Name, Maximo].[All]" dimensionUniqueName="[Maximo Person]" displayFolder="" count="0" unbalanced="0"/>
    <cacheHierarchy uniqueName="[Maximo Person].[Person ID Last Name, Maximo]" caption="Person ID Last Name, Maximo" attribute="1" defaultMemberUniqueName="[Maximo Person].[Person ID Last Name, Maximo].[All]" allUniqueName="[Maximo Person].[Person ID Last Name, Maximo].[All]" dimensionUniqueName="[Maximo Person]" displayFolder="" count="0" unbalanced="0"/>
    <cacheHierarchy uniqueName="[Maximo Person].[Person ID Status, Maximo]" caption="Person ID Status, Maximo" attribute="1" defaultMemberUniqueName="[Maximo Person].[Person ID Status, Maximo].[All]" allUniqueName="[Maximo Person].[Person ID Status, Maximo].[All]" dimensionUniqueName="[Maximo Person]" displayFolder="" count="0" unbalanced="0"/>
    <cacheHierarchy uniqueName="[Maximo Person].[Person ID, Maximo]" caption="Person ID, Maximo" attribute="1" defaultMemberUniqueName="[Maximo Person].[Person ID, Maximo].[All]" allUniqueName="[Maximo Person].[Person ID, Maximo].[All]" dimensionUniqueName="[Maximo Person]" displayFolder="" count="0" unbalanced="0"/>
    <cacheHierarchy uniqueName="[Maximo PM].[Does PM Need Asset Downtime?, Maximo]" caption="Does PM Need Asset Downtime?, Maximo" attribute="1" defaultMemberUniqueName="[Maximo PM].[Does PM Need Asset Downtime?, Maximo].[All]" allUniqueName="[Maximo PM].[Does PM Need Asset Downtime?, Maximo].[All]" dimensionUniqueName="[Maximo PM]" displayFolder="" count="0" unbalanced="0"/>
    <cacheHierarchy uniqueName="[Maximo PM].[Does PM Need Downtime?, Maximo]" caption="Does PM Need Downtime?, Maximo" attribute="1" defaultMemberUniqueName="[Maximo PM].[Does PM Need Downtime?, Maximo].[All]" allUniqueName="[Maximo PM].[Does PM Need Downtime?, Maximo].[All]" dimensionUniqueName="[Maximo PM]" displayFolder="" count="0" unbalanced="0"/>
    <cacheHierarchy uniqueName="[Maximo PM].[Meter PM?, Maximo]" caption="Meter PM?, Maximo" attribute="1" defaultMemberUniqueName="[Maximo PM].[Meter PM?, Maximo].[All]" allUniqueName="[Maximo PM].[Meter PM?, Maximo].[All]" dimensionUniqueName="[Maximo PM]" displayFolder="" count="0" unbalanced="0"/>
    <cacheHierarchy uniqueName="[Maximo PM].[PM Counter, Maximo]" caption="PM Counter, Maximo" attribute="1" defaultMemberUniqueName="[Maximo PM].[PM Counter, Maximo].[All]" allUniqueName="[Maximo PM].[PM Counter, Maximo].[All]" dimensionUniqueName="[Maximo PM]" displayFolder="" count="0" unbalanced="0"/>
    <cacheHierarchy uniqueName="[Maximo PM].[PM Estimated Next Due Date, Maximo]" caption="PM Estimated Next Due Date, Maximo" attribute="1" defaultMemberUniqueName="[Maximo PM].[PM Estimated Next Due Date, Maximo].[All]" allUniqueName="[Maximo PM].[PM Estimated Next Due Date, Maximo].[All]" dimensionUniqueName="[Maximo PM]" displayFolder="" count="0" unbalanced="0"/>
    <cacheHierarchy uniqueName="[Maximo PM].[PM Extended Date, Maximo]" caption="PM Extended Date, Maximo" attribute="1" defaultMemberUniqueName="[Maximo PM].[PM Extended Date, Maximo].[All]" allUniqueName="[Maximo PM].[PM Extended Date, Maximo].[All]" dimensionUniqueName="[Maximo PM]" displayFolder="" count="0" unbalanced="0"/>
    <cacheHierarchy uniqueName="[Maximo PM].[PM Frequency- Days, Maximo]" caption="PM Frequency- Days, Maximo" attribute="1" defaultMemberUniqueName="[Maximo PM].[PM Frequency- Days, Maximo].[All]" allUniqueName="[Maximo PM].[PM Frequency- Days, Maximo].[All]" dimensionUniqueName="[Maximo PM]" displayFolder="" count="0" unbalanced="0"/>
    <cacheHierarchy uniqueName="[Maximo PM].[PM Frequency- Meter, Maximo]" caption="PM Frequency- Meter, Maximo" attribute="1" defaultMemberUniqueName="[Maximo PM].[PM Frequency- Meter, Maximo].[All]" allUniqueName="[Maximo PM].[PM Frequency- Meter, Maximo].[All]" dimensionUniqueName="[Maximo PM]" displayFolder="" count="0" unbalanced="0"/>
    <cacheHierarchy uniqueName="[Maximo PM].[PM Frequency Unit, Maximo]" caption="PM Frequency Unit, Maximo" attribute="1" defaultMemberUniqueName="[Maximo PM].[PM Frequency Unit, Maximo].[All]" allUniqueName="[Maximo PM].[PM Frequency Unit, Maximo].[All]" dimensionUniqueName="[Maximo PM]" displayFolder="" count="0" unbalanced="0"/>
    <cacheHierarchy uniqueName="[Maximo PM].[PM Frequency, Maximo]" caption="PM Frequency, Maximo" attribute="1" defaultMemberUniqueName="[Maximo PM].[PM Frequency, Maximo].[All]" allUniqueName="[Maximo PM].[PM Frequency, Maximo].[All]" dimensionUniqueName="[Maximo PM]" displayFolder="" count="0" unbalanced="0"/>
    <cacheHierarchy uniqueName="[Maximo PM].[PM GL Account, Maximo]" caption="PM GL Account, Maximo" attribute="1" defaultMemberUniqueName="[Maximo PM].[PM GL Account, Maximo].[All]" allUniqueName="[Maximo PM].[PM GL Account, Maximo].[All]" dimensionUniqueName="[Maximo PM]" displayFolder="" count="0" unbalanced="0"/>
    <cacheHierarchy uniqueName="[Maximo PM].[PM Last Completion Date, Maximo]" caption="PM Last Completion Date, Maximo" attribute="1" defaultMemberUniqueName="[Maximo PM].[PM Last Completion Date, Maximo].[All]" allUniqueName="[Maximo PM].[PM Last Completion Date, Maximo].[All]" dimensionUniqueName="[Maximo PM]" displayFolder="" count="0" unbalanced="0"/>
    <cacheHierarchy uniqueName="[Maximo PM].[PM Last Start Date, Maximo]" caption="PM Last Start Date, Maximo" attribute="1" defaultMemberUniqueName="[Maximo PM].[PM Last Start Date, Maximo].[All]" allUniqueName="[Maximo PM].[PM Last Start Date, Maximo].[All]" dimensionUniqueName="[Maximo PM]" displayFolder="" count="0" unbalanced="0"/>
    <cacheHierarchy uniqueName="[Maximo PM].[PM Lead Time in Days, Maximo]" caption="PM Lead Time in Days, Maximo" attribute="1" defaultMemberUniqueName="[Maximo PM].[PM Lead Time in Days, Maximo].[All]" allUniqueName="[Maximo PM].[PM Lead Time in Days, Maximo].[All]" dimensionUniqueName="[Maximo PM]" displayFolder="" count="0" unbalanced="0"/>
    <cacheHierarchy uniqueName="[Maximo PM].[PM Number, Maximo]" caption="PM Number, Maximo" attribute="1" defaultMemberUniqueName="[Maximo PM].[PM Number, Maximo].[All]" allUniqueName="[Maximo PM].[PM Number, Maximo].[All]" dimensionUniqueName="[Maximo PM]" displayFolder="" count="0" unbalanced="0"/>
    <cacheHierarchy uniqueName="[Maximo PM].[PM Priority, Maximo]" caption="PM Priority, Maximo" attribute="1" defaultMemberUniqueName="[Maximo PM].[PM Priority, Maximo].[All]" allUniqueName="[Maximo PM].[PM Priority, Maximo].[All]" dimensionUniqueName="[Maximo PM]" displayFolder="" count="0" unbalanced="0"/>
    <cacheHierarchy uniqueName="[Maximo PM].[PM Short Description, Maximo]" caption="PM Short Description, Maximo" attribute="1" defaultMemberUniqueName="[Maximo PM].[PM Short Description, Maximo].[All]" allUniqueName="[Maximo PM].[PM Short Description, Maximo].[All]" dimensionUniqueName="[Maximo PM]" displayFolder="" count="0" unbalanced="0"/>
    <cacheHierarchy uniqueName="[Maximo PM].[PM Status, Maximo]" caption="PM Status, Maximo" attribute="1" defaultMemberUniqueName="[Maximo PM].[PM Status, Maximo].[All]" allUniqueName="[Maximo PM].[PM Status, Maximo].[All]" dimensionUniqueName="[Maximo PM]" displayFolder="" count="0" unbalanced="0"/>
    <cacheHierarchy uniqueName="[Maximo PM].[PM WO Status, Maximo]" caption="PM WO Status, Maximo" attribute="1" defaultMemberUniqueName="[Maximo PM].[PM WO Status, Maximo].[All]" allUniqueName="[Maximo PM].[PM WO Status, Maximo].[All]" dimensionUniqueName="[Maximo PM]" displayFolder="" count="0" unbalanced="0"/>
    <cacheHierarchy uniqueName="[Maximo PM].[PM WO Type, Maximo]" caption="PM WO Type, Maximo" attribute="1" defaultMemberUniqueName="[Maximo PM].[PM WO Type, Maximo].[All]" allUniqueName="[Maximo PM].[PM WO Type, Maximo].[All]" dimensionUniqueName="[Maximo PM]" displayFolder="" count="0" unbalanced="0"/>
    <cacheHierarchy uniqueName="[Maximo PM].[Use Target Start to Estimate Due Date?, Maximo]" caption="Use Target Start to Estimate Due Date?, Maximo" attribute="1" defaultMemberUniqueName="[Maximo PM].[Use Target Start to Estimate Due Date?, Maximo].[All]" allUniqueName="[Maximo PM].[Use Target Start to Estimate Due Date?, Maximo].[All]" dimensionUniqueName="[Maximo PM]" displayFolder="" count="0" unbalanced="0"/>
    <cacheHierarchy uniqueName="[Maximo PM Measures].[Does PM have a Maintenance Plan?, Maximo]" caption="Does PM have a Maintenance Plan?, Maximo" attribute="1" defaultMemberUniqueName="[Maximo PM Measures].[Does PM have a Maintenance Plan?, Maximo].[All]" allUniqueName="[Maximo PM Measures].[Does PM have a Maintenance Plan?, Maximo].[All]" dimensionUniqueName="[Maximo PM Measures]" displayFolder="" count="0" unbalanced="0"/>
    <cacheHierarchy uniqueName="[Maximo PM Measures].[Generate Meter PM WO ahead by, Maximo]" caption="Generate Meter PM WO ahead by, Maximo" attribute="1" defaultMemberUniqueName="[Maximo PM Measures].[Generate Meter PM WO ahead by, Maximo].[All]" allUniqueName="[Maximo PM Measures].[Generate Meter PM WO ahead by, Maximo].[All]" dimensionUniqueName="[Maximo PM Measures]" displayFolder="" count="0" unbalanced="0"/>
    <cacheHierarchy uniqueName="[Maximo PM Measures].[Is PM Attached to Asset?, Maximo]" caption="Is PM Attached to Asset?, Maximo" attribute="1" defaultMemberUniqueName="[Maximo PM Measures].[Is PM Attached to Asset?, Maximo].[All]" allUniqueName="[Maximo PM Measures].[Is PM Attached to Asset?, Maximo].[All]" dimensionUniqueName="[Maximo PM Measures]" displayFolder="" count="0" unbalanced="0"/>
    <cacheHierarchy uniqueName="[Maximo PM Measures].[LOCATION]" caption="LOCATION" attribute="1" defaultMemberUniqueName="[Maximo PM Measures].[LOCATION].[All]" allUniqueName="[Maximo PM Measures].[LOCATION].[All]" dimensionUniqueName="[Maximo PM Measures]" displayFolder="" count="0" unbalanced="0"/>
    <cacheHierarchy uniqueName="[Maximo PM Measures].[Meter PM Alert lead, Maximo]" caption="Meter PM Alert lead, Maximo" attribute="1" defaultMemberUniqueName="[Maximo PM Measures].[Meter PM Alert lead, Maximo].[All]" allUniqueName="[Maximo PM Measures].[Meter PM Alert lead, Maximo].[All]" dimensionUniqueName="[Maximo PM Measures]" displayFolder="" count="0" unbalanced="0"/>
    <cacheHierarchy uniqueName="[Maximo PM Measures].[PM Cost GL Account, Maximo]" caption="PM Cost GL Account, Maximo" attribute="1" defaultMemberUniqueName="[Maximo PM Measures].[PM Cost GL Account, Maximo].[All]" allUniqueName="[Maximo PM Measures].[PM Cost GL Account, Maximo].[All]" dimensionUniqueName="[Maximo PM Measures]" displayFolder="" count="0" unbalanced="0"/>
    <cacheHierarchy uniqueName="[Maximo PM Measures].[PM Meter Last Reading Date, Maximo]" caption="PM Meter Last Reading Date, Maximo" attribute="1" defaultMemberUniqueName="[Maximo PM Measures].[PM Meter Last Reading Date, Maximo].[All]" allUniqueName="[Maximo PM Measures].[PM Meter Last Reading Date, Maximo].[All]" dimensionUniqueName="[Maximo PM Measures]" displayFolder="" count="0" unbalanced="0"/>
    <cacheHierarchy uniqueName="[Maximo PM Measures].[PM Meter Last Reading, Maximo]" caption="PM Meter Last Reading, Maximo" attribute="1" defaultMemberUniqueName="[Maximo PM Measures].[PM Meter Last Reading, Maximo].[All]" allUniqueName="[Maximo PM Measures].[PM Meter Last Reading, Maximo].[All]" dimensionUniqueName="[Maximo PM Measures]" displayFolder="" count="0" unbalanced="0"/>
    <cacheHierarchy uniqueName="[Maximo PM Measures].[PM Meter Next Reading, Maximo]" caption="PM Meter Next Reading, Maximo" attribute="1" defaultMemberUniqueName="[Maximo PM Measures].[PM Meter Next Reading, Maximo].[All]" allUniqueName="[Maximo PM Measures].[PM Meter Next Reading, Maximo].[All]" dimensionUniqueName="[Maximo PM Measures]" displayFolder="" count="0" unbalanced="0"/>
    <cacheHierarchy uniqueName="[Maximo Purchase Order].[PO Line Cost, Maximo]" caption="PO Line Cost, Maximo" attribute="1" defaultMemberUniqueName="[Maximo Purchase Order].[PO Line Cost, Maximo].[All]" allUniqueName="[Maximo Purchase Order].[PO Line Cost, Maximo].[All]" dimensionUniqueName="[Maximo Purchase Order]" displayFolder="" count="0" unbalanced="0"/>
    <cacheHierarchy uniqueName="[Maximo Purchase Order].[PO Line Description, Maximo]" caption="PO Line Description, Maximo" attribute="1" defaultMemberUniqueName="[Maximo Purchase Order].[PO Line Description, Maximo].[All]" allUniqueName="[Maximo Purchase Order].[PO Line Description, Maximo].[All]" dimensionUniqueName="[Maximo Purchase Order]" displayFolder="" count="0" unbalanced="0"/>
    <cacheHierarchy uniqueName="[Maximo Purchase Order].[PO Line Entered Date, Maximo]" caption="PO Line Entered Date, Maximo" attribute="1" defaultMemberUniqueName="[Maximo Purchase Order].[PO Line Entered Date, Maximo].[All]" allUniqueName="[Maximo Purchase Order].[PO Line Entered Date, Maximo].[All]" dimensionUniqueName="[Maximo Purchase Order]" displayFolder="" count="0" unbalanced="0"/>
    <cacheHierarchy uniqueName="[Maximo Purchase Order].[PO Line Number, Maximo]" caption="PO Line Number, Maximo" attribute="1" defaultMemberUniqueName="[Maximo Purchase Order].[PO Line Number, Maximo].[All]" allUniqueName="[Maximo Purchase Order].[PO Line Number, Maximo].[All]" dimensionUniqueName="[Maximo Purchase Order]" displayFolder="" count="0" unbalanced="0"/>
    <cacheHierarchy uniqueName="[Maximo Purchase Order].[PO Line Type, Maximo]" caption="PO Line Type, Maximo" attribute="1" defaultMemberUniqueName="[Maximo Purchase Order].[PO Line Type, Maximo].[All]" allUniqueName="[Maximo Purchase Order].[PO Line Type, Maximo].[All]" dimensionUniqueName="[Maximo Purchase Order]" displayFolder="" count="0" unbalanced="0"/>
    <cacheHierarchy uniqueName="[Maximo Purchase Order].[PO Loaded Cost, Maximo]" caption="PO Loaded Cost, Maximo" attribute="1" defaultMemberUniqueName="[Maximo Purchase Order].[PO Loaded Cost, Maximo].[All]" allUniqueName="[Maximo Purchase Order].[PO Loaded Cost, Maximo].[All]" dimensionUniqueName="[Maximo Purchase Order]" displayFolder="" count="0" unbalanced="0"/>
    <cacheHierarchy uniqueName="[Maximo Purchase Order].[PO Number, Maximo]" caption="PO Number, Maximo" attribute="1" defaultMemberUniqueName="[Maximo Purchase Order].[PO Number, Maximo].[All]" allUniqueName="[Maximo Purchase Order].[PO Number, Maximo].[All]" dimensionUniqueName="[Maximo Purchase Order]" displayFolder="" count="0" unbalanced="0"/>
    <cacheHierarchy uniqueName="[Maximo Purchase Order].[PO Revision Number, Maximo]" caption="PO Revision Number, Maximo" attribute="1" defaultMemberUniqueName="[Maximo Purchase Order].[PO Revision Number, Maximo].[All]" allUniqueName="[Maximo Purchase Order].[PO Revision Number, Maximo].[All]" dimensionUniqueName="[Maximo Purchase Order]" displayFolder="" count="0" unbalanced="0"/>
    <cacheHierarchy uniqueName="[Maximo Purchase Order].[PO Status, Maximo]" caption="PO Status, Maximo" attribute="1" defaultMemberUniqueName="[Maximo Purchase Order].[PO Status, Maximo].[All]" allUniqueName="[Maximo Purchase Order].[PO Status, Maximo].[All]" dimensionUniqueName="[Maximo Purchase Order]" displayFolder="" count="0" unbalanced="0"/>
    <cacheHierarchy uniqueName="[Maximo Purchase Order].[PO Total Received Cost, Maximo]" caption="PO Total Received Cost, Maximo" attribute="1" defaultMemberUniqueName="[Maximo Purchase Order].[PO Total Received Cost, Maximo].[All]" allUniqueName="[Maximo Purchase Order].[PO Total Received Cost, Maximo].[All]" dimensionUniqueName="[Maximo Purchase Order]" displayFolder="" count="0" unbalanced="0"/>
    <cacheHierarchy uniqueName="[Maximo Route].[Route Description, Maximo]" caption="Route Description, Maximo" attribute="1" defaultMemberUniqueName="[Maximo Route].[Route Description, Maximo].[All]" allUniqueName="[Maximo Route].[Route Description, Maximo].[All]" dimensionUniqueName="[Maximo Route]" displayFolder="" count="0" unbalanced="0"/>
    <cacheHierarchy uniqueName="[Maximo Route].[Route Number, maximo]" caption="Route Number, maximo" attribute="1" defaultMemberUniqueName="[Maximo Route].[Route Number, maximo].[All]" allUniqueName="[Maximo Route].[Route Number, maximo].[All]" dimensionUniqueName="[Maximo Route]" displayFolder="" count="0" unbalanced="0"/>
    <cacheHierarchy uniqueName="[Maximo Route].[Route Stop Will Become, Maximo]" caption="Route Stop Will Become, Maximo" attribute="1" defaultMemberUniqueName="[Maximo Route].[Route Stop Will Become, Maximo].[All]" allUniqueName="[Maximo Route].[Route Stop Will Become, Maximo].[All]" dimensionUniqueName="[Maximo Route]" displayFolder="" count="0" unbalanced="0"/>
    <cacheHierarchy uniqueName="[Maximo Site].[Site Description, Maximo]" caption="Site Description, Maximo" attribute="1" defaultMemberUniqueName="[Maximo Site].[Site Description, Maximo].[All]" allUniqueName="[Maximo Site].[Site Description, Maximo].[All]" dimensionUniqueName="[Maximo Site]" displayFolder="" count="0" unbalanced="0"/>
    <cacheHierarchy uniqueName="[Maximo Site].[Site ID, Maximo]" caption="Site ID, Maximo" attribute="1" defaultMemberUniqueName="[Maximo Site].[Site ID, Maximo].[All]" allUniqueName="[Maximo Site].[Site ID, Maximo].[All]" dimensionUniqueName="[Maximo Site]" displayFolder="" count="0" unbalanced="0"/>
    <cacheHierarchy uniqueName="[Maximo Site].[Site Organization ID, Maximo]" caption="Site Organization ID, Maximo" attribute="1" defaultMemberUniqueName="[Maximo Site].[Site Organization ID, Maximo].[All]" allUniqueName="[Maximo Site].[Site Organization ID, Maximo].[All]" dimensionUniqueName="[Maximo Site]" displayFolder="" count="0" unbalanced="0"/>
    <cacheHierarchy uniqueName="[Maximo Spare Part Measures].[Spare Part Remarks, Maximo]" caption="Spare Part Remarks, Maximo" attribute="1" defaultMemberUniqueName="[Maximo Spare Part Measures].[Spare Part Remarks, Maximo].[All]" allUniqueName="[Maximo Spare Part Measures].[Spare Part Remarks, Maximo].[All]" dimensionUniqueName="[Maximo Spare Part Measures]" displayFolder="" count="0" unbalanced="0"/>
    <cacheHierarchy uniqueName="[Maximo Spare Part Measures].[Spare Parts Attached?, Maximo]" caption="Spare Parts Attached?, Maximo" attribute="1" defaultMemberUniqueName="[Maximo Spare Part Measures].[Spare Parts Attached?, Maximo].[All]" allUniqueName="[Maximo Spare Part Measures].[Spare Parts Attached?, Maximo].[All]" dimensionUniqueName="[Maximo Spare Part Measures]" displayFolder="" count="0" unbalanced="0"/>
    <cacheHierarchy uniqueName="[Maximo Storeroom Material Transaction].[Storeroom Transaction No Location-Asset?, Maximo]" caption="Storeroom Transaction No Location-Asset?, Maximo" attribute="1" defaultMemberUniqueName="[Maximo Storeroom Material Transaction].[Storeroom Transaction No Location-Asset?, Maximo].[All]" allUniqueName="[Maximo Storeroom Material Transaction].[Storeroom Transaction No Location-Asset?, Maximo].[All]" dimensionUniqueName="[Maximo Storeroom Material Transaction]" displayFolder="" count="0" unbalanced="0"/>
    <cacheHierarchy uniqueName="[Maximo Storeroom Material Transaction].[Storeroom Transaction Wrong Cost Element Used?, Maximo]" caption="Storeroom Transaction Wrong Cost Element Used?, Maximo" attribute="1" defaultMemberUniqueName="[Maximo Storeroom Material Transaction].[Storeroom Transaction Wrong Cost Element Used?, Maximo].[All]" allUniqueName="[Maximo Storeroom Material Transaction].[Storeroom Transaction Wrong Cost Element Used?, Maximo].[All]" dimensionUniqueName="[Maximo Storeroom Material Transaction]" displayFolder="" count="0" unbalanced="0"/>
    <cacheHierarchy uniqueName="[Maximo Storeroom Material Transaction].[Transaction Date, Maximo]" caption="Transaction Date, Maximo" attribute="1" defaultMemberUniqueName="[Maximo Storeroom Material Transaction].[Transaction Date, Maximo].[All]" allUniqueName="[Maximo Storeroom Material Transaction].[Transaction Date, Maximo].[All]" dimensionUniqueName="[Maximo Storeroom Material Transaction]" displayFolder="" count="0" unbalanced="0"/>
    <cacheHierarchy uniqueName="[Maximo Storeroom Material Transaction].[Transaction Type, Maximo]" caption="Transaction Type, Maximo" attribute="1" defaultMemberUniqueName="[Maximo Storeroom Material Transaction].[Transaction Type, Maximo].[All]" allUniqueName="[Maximo Storeroom Material Transaction].[Transaction Type, Maximo].[All]" dimensionUniqueName="[Maximo Storeroom Material Transaction]" displayFolder="" count="0" unbalanced="0"/>
    <cacheHierarchy uniqueName="[Maximo Supervisor].[Supervisor Description, Maximo]" caption="Supervisor Description, Maximo" attribute="1" defaultMemberUniqueName="[Maximo Supervisor].[Supervisor Description, Maximo].[All]" allUniqueName="[Maximo Supervisor].[Supervisor Description, Maximo].[All]" dimensionUniqueName="[Maximo Supervisor]" displayFolder="" count="0" unbalanced="0"/>
    <cacheHierarchy uniqueName="[Maximo Supervisor].[Supervisor Status, Maximo]" caption="Supervisor Status, Maximo" attribute="1" defaultMemberUniqueName="[Maximo Supervisor].[Supervisor Status, Maximo].[All]" allUniqueName="[Maximo Supervisor].[Supervisor Status, Maximo].[All]" dimensionUniqueName="[Maximo Supervisor]" displayFolder="" count="0" unbalanced="0"/>
    <cacheHierarchy uniqueName="[Maximo Supervisor].[Supervisor, Maximo]" caption="Supervisor, Maximo" attribute="1" defaultMemberUniqueName="[Maximo Supervisor].[Supervisor, Maximo].[All]" allUniqueName="[Maximo Supervisor].[Supervisor, Maximo].[All]" dimensionUniqueName="[Maximo Supervisor]" displayFolder="" count="0" unbalanced="0"/>
    <cacheHierarchy uniqueName="[Maximo Work Order Actual Labor].[WO Actual Labor Start Date, Maximo]" caption="WO Actual Labor Start Date, Maximo" attribute="1" defaultMemberUniqueName="[Maximo Work Order Actual Labor].[WO Actual Labor Start Date, Maximo].[All]" allUniqueName="[Maximo Work Order Actual Labor].[WO Actual Labor Start Date, Maximo].[All]" dimensionUniqueName="[Maximo Work Order Actual Labor]" displayFolder="" count="0" unbalanced="0"/>
    <cacheHierarchy uniqueName="[Maximo Work Order Planned Labor].[WO Planned Vendor Code, Maximo]" caption="WO Planned Vendor Code, Maximo" attribute="1" defaultMemberUniqueName="[Maximo Work Order Planned Labor].[WO Planned Vendor Code, Maximo].[All]" allUniqueName="[Maximo Work Order Planned Labor].[WO Planned Vendor Code, Maximo].[All]" dimensionUniqueName="[Maximo Work Order Planned Labor]" displayFolder="" count="0" unbalanced="0"/>
    <cacheHierarchy uniqueName="[Maximo Work Orders].[Cost Work Type, Maximo]" caption="Cost Work Type, Maximo" attribute="1" defaultMemberUniqueName="[Maximo Work Orders].[Cost Work Type, Maximo].[All]" allUniqueName="[Maximo Work Orders].[Cost Work Type, Maximo].[All]" dimensionUniqueName="[Maximo Work Orders]" displayFolder="" count="0" unbalanced="0"/>
    <cacheHierarchy uniqueName="[Maximo Work Orders].[Defect?, Maximo]" caption="Defect?, Maximo" attribute="1" defaultMemberUniqueName="[Maximo Work Orders].[Defect?, Maximo].[All]" allUniqueName="[Maximo Work Orders].[Defect?, Maximo].[All]" dimensionUniqueName="[Maximo Work Orders]" displayFolder="" count="0" unbalanced="0"/>
    <cacheHierarchy uniqueName="[Maximo Work Orders].[Does WO need Downtime?, Maximo]" caption="Does WO need Downtime?, Maximo" attribute="1" defaultMemberUniqueName="[Maximo Work Orders].[Does WO need Downtime?, Maximo].[All]" allUniqueName="[Maximo Work Orders].[Does WO need Downtime?, Maximo].[All]" dimensionUniqueName="[Maximo Work Orders]" displayFolder="" count="0" unbalanced="0"/>
    <cacheHierarchy uniqueName="[Maximo Work Orders].[History WO?, Maximo]" caption="History WO?, Maximo" attribute="1" defaultMemberUniqueName="[Maximo Work Orders].[History WO?, Maximo].[All]" allUniqueName="[Maximo Work Orders].[History WO?, Maximo].[All]" dimensionUniqueName="[Maximo Work Orders]" displayFolder="" count="0" unbalanced="0"/>
    <cacheHierarchy uniqueName="[Maximo Work Orders].[Parent WO Number, Maximo]" caption="Parent WO Number, Maximo" attribute="1" defaultMemberUniqueName="[Maximo Work Orders].[Parent WO Number, Maximo].[All]" allUniqueName="[Maximo Work Orders].[Parent WO Number, Maximo].[All]" dimensionUniqueName="[Maximo Work Orders]" displayFolder="" count="0" unbalanced="0"/>
    <cacheHierarchy uniqueName="[Maximo Work Orders].[Task WO?, Maximo]" caption="Task WO?, Maximo" attribute="1" defaultMemberUniqueName="[Maximo Work Orders].[Task WO?, Maximo].[All]" allUniqueName="[Maximo Work Orders].[Task WO?, Maximo].[All]" dimensionUniqueName="[Maximo Work Orders]" displayFolder="" count="0" unbalanced="0"/>
    <cacheHierarchy uniqueName="[Maximo Work Orders].[WO Actual Finish Date, Maximo]" caption="WO Actual Finish Date, Maximo" attribute="1" defaultMemberUniqueName="[Maximo Work Orders].[WO Actual Finish Date, Maximo].[All]" allUniqueName="[Maximo Work Orders].[WO Actual Finish Date, Maximo].[All]" dimensionUniqueName="[Maximo Work Orders]" displayFolder="" count="0" unbalanced="0"/>
    <cacheHierarchy uniqueName="[Maximo Work Orders].[WO Actual Labor, Maximo]" caption="WO Actual Labor, Maximo" attribute="1" defaultMemberUniqueName="[Maximo Work Orders].[WO Actual Labor, Maximo].[All]" allUniqueName="[Maximo Work Orders].[WO Actual Labor, Maximo].[All]" dimensionUniqueName="[Maximo Work Orders]" displayFolder="" count="0" unbalanced="0"/>
    <cacheHierarchy uniqueName="[Maximo Work Orders].[WO Actual Start Date, Maximo]" caption="WO Actual Start Date, Maximo" attribute="1" defaultMemberUniqueName="[Maximo Work Orders].[WO Actual Start Date, Maximo].[All]" allUniqueName="[Maximo Work Orders].[WO Actual Start Date, Maximo].[All]" dimensionUniqueName="[Maximo Work Orders]" displayFolder="" count="0" unbalanced="0"/>
    <cacheHierarchy uniqueName="[Maximo Work Orders].[WO- Asset Rank, Maximo]" caption="WO- Asset Rank, Maximo" attribute="1" defaultMemberUniqueName="[Maximo Work Orders].[WO- Asset Rank, Maximo].[All]" allUniqueName="[Maximo Work Orders].[WO- Asset Rank, Maximo].[All]" dimensionUniqueName="[Maximo Work Orders]" displayFolder="" count="0" unbalanced="0"/>
    <cacheHierarchy uniqueName="[Maximo Work Orders].[WO Defect Class Code, Maximo]" caption="WO Defect Class Code, Maximo" attribute="1" defaultMemberUniqueName="[Maximo Work Orders].[WO Defect Class Code, Maximo].[All]" allUniqueName="[Maximo Work Orders].[WO Defect Class Code, Maximo].[All]" dimensionUniqueName="[Maximo Work Orders]" displayFolder="" count="0" unbalanced="0"/>
    <cacheHierarchy uniqueName="[Maximo Work Orders].[WO GL Account, Maximo]" caption="WO GL Account, Maximo" attribute="1" defaultMemberUniqueName="[Maximo Work Orders].[WO GL Account, Maximo].[All]" allUniqueName="[Maximo Work Orders].[WO GL Account, Maximo].[All]" dimensionUniqueName="[Maximo Work Orders]" displayFolder="" count="0" unbalanced="0"/>
    <cacheHierarchy uniqueName="[Maximo Work Orders].[WO Kitting Number, Maximo]" caption="WO Kitting Number, Maximo" attribute="1" defaultMemberUniqueName="[Maximo Work Orders].[WO Kitting Number, Maximo].[All]" allUniqueName="[Maximo Work Orders].[WO Kitting Number, Maximo].[All]" dimensionUniqueName="[Maximo Work Orders]" displayFolder="" count="0" unbalanced="0"/>
    <cacheHierarchy uniqueName="[Maximo Work Orders].[WO Lead Craft, Maximo]" caption="WO Lead Craft, Maximo" attribute="1" defaultMemberUniqueName="[Maximo Work Orders].[WO Lead Craft, Maximo].[All]" allUniqueName="[Maximo Work Orders].[WO Lead Craft, Maximo].[All]" dimensionUniqueName="[Maximo Work Orders]" displayFolder="" count="0" unbalanced="0"/>
    <cacheHierarchy uniqueName="[Maximo Work Orders].[WO Lead Person, Maximo]" caption="WO Lead Person, Maximo" attribute="1" defaultMemberUniqueName="[Maximo Work Orders].[WO Lead Person, Maximo].[All]" allUniqueName="[Maximo Work Orders].[WO Lead Person, Maximo].[All]" dimensionUniqueName="[Maximo Work Orders]" displayFolder="" count="0" unbalanced="0"/>
    <cacheHierarchy uniqueName="[Maximo Work Orders].[WO Long Comment, Maximo]" caption="WO Long Comment, Maximo" attribute="1" defaultMemberUniqueName="[Maximo Work Orders].[WO Long Comment, Maximo].[All]" allUniqueName="[Maximo Work Orders].[WO Long Comment, Maximo].[All]" dimensionUniqueName="[Maximo Work Orders]" displayFolder="" count="0" unbalanced="0"/>
    <cacheHierarchy uniqueName="[Maximo Work Orders].[WO Long Description, Maximo]" caption="WO Long Description, Maximo" attribute="1" defaultMemberUniqueName="[Maximo Work Orders].[WO Long Description, Maximo].[All]" allUniqueName="[Maximo Work Orders].[WO Long Description, Maximo].[All]" dimensionUniqueName="[Maximo Work Orders]" displayFolder="" count="0" unbalanced="0"/>
    <cacheHierarchy uniqueName="[Maximo Work Orders].[WO Needs Asset Downtime?, Maximo]" caption="WO Needs Asset Downtime?, Maximo" attribute="1" defaultMemberUniqueName="[Maximo Work Orders].[WO Needs Asset Downtime?, Maximo].[All]" allUniqueName="[Maximo Work Orders].[WO Needs Asset Downtime?, Maximo].[All]" dimensionUniqueName="[Maximo Work Orders]" displayFolder="" count="0" unbalanced="0"/>
    <cacheHierarchy uniqueName="[Maximo Work Orders].[WO Number, Maximo]" caption="WO Number, Maximo" attribute="1" defaultMemberUniqueName="[Maximo Work Orders].[WO Number, Maximo].[All]" allUniqueName="[Maximo Work Orders].[WO Number, Maximo].[All]" dimensionUniqueName="[Maximo Work Orders]" displayFolder="" count="0" unbalanced="0"/>
    <cacheHierarchy uniqueName="[Maximo Work Orders].[WO Originating Record Work Type, Maximo]" caption="WO Originating Record Work Type, Maximo" attribute="1" defaultMemberUniqueName="[Maximo Work Orders].[WO Originating Record Work Type, Maximo].[All]" allUniqueName="[Maximo Work Orders].[WO Originating Record Work Type, Maximo].[All]" dimensionUniqueName="[Maximo Work Orders]" displayFolder="" count="0" unbalanced="0"/>
    <cacheHierarchy uniqueName="[Maximo Work Orders].[WO Originating Record, Maximo]" caption="WO Originating Record, Maximo" attribute="1" defaultMemberUniqueName="[Maximo Work Orders].[WO Originating Record, Maximo].[All]" allUniqueName="[Maximo Work Orders].[WO Originating Record, Maximo].[All]" dimensionUniqueName="[Maximo Work Orders]" displayFolder="" count="0" unbalanced="0"/>
    <cacheHierarchy uniqueName="[Maximo Work Orders].[WO Parts Planned?, Maximo]" caption="WO Parts Planned?, Maximo" attribute="1" defaultMemberUniqueName="[Maximo Work Orders].[WO Parts Planned?, Maximo].[All]" allUniqueName="[Maximo Work Orders].[WO Parts Planned?, Maximo].[All]" dimensionUniqueName="[Maximo Work Orders]" displayFolder="" count="0" unbalanced="0"/>
    <cacheHierarchy uniqueName="[Maximo Work Orders].[WO Parts Used?, Maximo]" caption="WO Parts Used?, Maximo" attribute="1" defaultMemberUniqueName="[Maximo Work Orders].[WO Parts Used?, Maximo].[All]" allUniqueName="[Maximo Work Orders].[WO Parts Used?, Maximo].[All]" dimensionUniqueName="[Maximo Work Orders]" displayFolder="" count="0" unbalanced="0"/>
    <cacheHierarchy uniqueName="[Maximo Work Orders].[WO Priority, Maximo]" caption="WO Priority, Maximo" attribute="1" defaultMemberUniqueName="[Maximo Work Orders].[WO Priority, Maximo].[All]" allUniqueName="[Maximo Work Orders].[WO Priority, Maximo].[All]" dimensionUniqueName="[Maximo Work Orders]" displayFolder="" count="0" unbalanced="0"/>
    <cacheHierarchy uniqueName="[Maximo Work Orders].[WO Report Date, Maximo]" caption="WO Report Date, Maximo" attribute="1" defaultMemberUniqueName="[Maximo Work Orders].[WO Report Date, Maximo].[All]" allUniqueName="[Maximo Work Orders].[WO Report Date, Maximo].[All]" dimensionUniqueName="[Maximo Work Orders]" displayFolder="" count="0" unbalanced="0"/>
    <cacheHierarchy uniqueName="[Maximo Work Orders].[WO Reported By, Maximo]" caption="WO Reported By, Maximo" attribute="1" defaultMemberUniqueName="[Maximo Work Orders].[WO Reported By, Maximo].[All]" allUniqueName="[Maximo Work Orders].[WO Reported By, Maximo].[All]" dimensionUniqueName="[Maximo Work Orders]" displayFolder="" count="0" unbalanced="0"/>
    <cacheHierarchy uniqueName="[Maximo Work Orders].[WO Reported On Behalf Of, Maximo]" caption="WO Reported On Behalf Of, Maximo" attribute="1" defaultMemberUniqueName="[Maximo Work Orders].[WO Reported On Behalf Of, Maximo].[All]" allUniqueName="[Maximo Work Orders].[WO Reported On Behalf Of, Maximo].[All]" dimensionUniqueName="[Maximo Work Orders]" displayFolder="" count="0" unbalanced="0"/>
    <cacheHierarchy uniqueName="[Maximo Work Orders].[WO Schedule Finish Date, Maximo]" caption="WO Schedule Finish Date, Maximo" attribute="1" defaultMemberUniqueName="[Maximo Work Orders].[WO Schedule Finish Date, Maximo].[All]" allUniqueName="[Maximo Work Orders].[WO Schedule Finish Date, Maximo].[All]" dimensionUniqueName="[Maximo Work Orders]" displayFolder="" count="0" unbalanced="0"/>
    <cacheHierarchy uniqueName="[Maximo Work Orders].[WO Schedule Start Date, Maximo]" caption="WO Schedule Start Date, Maximo" attribute="1" defaultMemberUniqueName="[Maximo Work Orders].[WO Schedule Start Date, Maximo].[All]" allUniqueName="[Maximo Work Orders].[WO Schedule Start Date, Maximo].[All]" dimensionUniqueName="[Maximo Work Orders]" displayFolder="" count="0" unbalanced="0"/>
    <cacheHierarchy uniqueName="[Maximo Work Orders].[WO Short Comment, Maximo]" caption="WO Short Comment, Maximo" attribute="1" defaultMemberUniqueName="[Maximo Work Orders].[WO Short Comment, Maximo].[All]" allUniqueName="[Maximo Work Orders].[WO Short Comment, Maximo].[All]" dimensionUniqueName="[Maximo Work Orders]" displayFolder="" count="0" unbalanced="0"/>
    <cacheHierarchy uniqueName="[Maximo Work Orders].[WO Short Description, Maximo]" caption="WO Short Description, Maximo" attribute="1" defaultMemberUniqueName="[Maximo Work Orders].[WO Short Description, Maximo].[All]" allUniqueName="[Maximo Work Orders].[WO Short Description, Maximo].[All]" dimensionUniqueName="[Maximo Work Orders]" displayFolder="" count="0" unbalanced="0"/>
    <cacheHierarchy uniqueName="[Maximo Work Orders].[WO Status Date, Maximo]" caption="WO Status Date, Maximo" attribute="1" defaultMemberUniqueName="[Maximo Work Orders].[WO Status Date, Maximo].[All]" allUniqueName="[Maximo Work Orders].[WO Status Date, Maximo].[All]" dimensionUniqueName="[Maximo Work Orders]" displayFolder="" count="0" unbalanced="0"/>
    <cacheHierarchy uniqueName="[Maximo Work Orders].[WO Status, Maximo]" caption="WO Status, Maximo" attribute="1" defaultMemberUniqueName="[Maximo Work Orders].[WO Status, Maximo].[All]" allUniqueName="[Maximo Work Orders].[WO Status, Maximo].[All]" dimensionUniqueName="[Maximo Work Orders]" displayFolder="" count="0" unbalanced="0"/>
    <cacheHierarchy uniqueName="[Maximo Work Orders].[WO Target Completion Date, Maximo]" caption="WO Target Completion Date, Maximo" attribute="1" defaultMemberUniqueName="[Maximo Work Orders].[WO Target Completion Date, Maximo].[All]" allUniqueName="[Maximo Work Orders].[WO Target Completion Date, Maximo].[All]" dimensionUniqueName="[Maximo Work Orders]" displayFolder="" count="0" unbalanced="0"/>
    <cacheHierarchy uniqueName="[Maximo Work Orders].[WO Target Start Date, Maximo]" caption="WO Target Start Date, Maximo" attribute="1" defaultMemberUniqueName="[Maximo Work Orders].[WO Target Start Date, Maximo].[All]" allUniqueName="[Maximo Work Orders].[WO Target Start Date, Maximo].[All]" dimensionUniqueName="[Maximo Work Orders]" displayFolder="" count="0" unbalanced="0"/>
    <cacheHierarchy uniqueName="[Maximo Work Orders].[WO Work Group, Maximo]" caption="WO Work Group, Maximo" attribute="1" defaultMemberUniqueName="[Maximo Work Orders].[WO Work Group, Maximo].[All]" allUniqueName="[Maximo Work Orders].[WO Work Group, Maximo].[All]" dimensionUniqueName="[Maximo Work Orders]" displayFolder="" count="0" unbalanced="0"/>
    <cacheHierarchy uniqueName="[Maximo Work Orders].[WO Work Type, Maximo]" caption="WO Work Type, Maximo" attribute="1" defaultMemberUniqueName="[Maximo Work Orders].[WO Work Type, Maximo].[All]" allUniqueName="[Maximo Work Orders].[WO Work Type, Maximo].[All]" dimensionUniqueName="[Maximo Work Orders]" displayFolder="" count="0" unbalanced="0"/>
    <cacheHierarchy uniqueName="[Maximo Work Orders Measures].[Is PM Compliant?, Maximo]" caption="Is PM Compliant?, Maximo" attribute="1" defaultMemberUniqueName="[Maximo Work Orders Measures].[Is PM Compliant?, Maximo].[All]" allUniqueName="[Maximo Work Orders Measures].[Is PM Compliant?, Maximo].[All]" dimensionUniqueName="[Maximo Work Orders Measures]" displayFolder="" count="0" unbalanced="0"/>
    <cacheHierarchy uniqueName="[Maximo Work Orders Measures].[Location, Maximo]" caption="Location, Maximo" attribute="1" defaultMemberUniqueName="[Maximo Work Orders Measures].[Location, Maximo].[All]" allUniqueName="[Maximo Work Orders Measures].[Location, Maximo].[All]" dimensionUniqueName="[Maximo Work Orders Measures]" displayFolder="" count="0" unbalanced="0"/>
    <cacheHierarchy uniqueName="[Maximo Work Orders Measures].[Site ID, Maximo]" caption="Site ID, Maximo" attribute="1" defaultMemberUniqueName="[Maximo Work Orders Measures].[Site ID, Maximo].[All]" allUniqueName="[Maximo Work Orders Measures].[Site ID, Maximo].[All]" dimensionUniqueName="[Maximo Work Orders Measures]" displayFolder="" count="0" unbalanced="0"/>
    <cacheHierarchy uniqueName="[Maximo Work Orders Measures].[Supervisor, Maximo]" caption="Supervisor, Maximo" attribute="1" defaultMemberUniqueName="[Maximo Work Orders Measures].[Supervisor, Maximo].[All]" allUniqueName="[Maximo Work Orders Measures].[Supervisor, Maximo].[All]" dimensionUniqueName="[Maximo Work Orders Measures]" displayFolder="" count="0" unbalanced="0"/>
    <cacheHierarchy uniqueName="[Maximo Work Orders Measures].[WO Allowance Finish Date, Maximo]" caption="WO Allowance Finish Date, Maximo" attribute="1" defaultMemberUniqueName="[Maximo Work Orders Measures].[WO Allowance Finish Date, Maximo].[All]" allUniqueName="[Maximo Work Orders Measures].[WO Allowance Finish Date, Maximo].[All]" dimensionUniqueName="[Maximo Work Orders Measures]" displayFolder="" count="0" unbalanced="0"/>
    <cacheHierarchy uniqueName="[Maximo Work Orders Measures].[WO Allowance Start Date, Maximo]" caption="WO Allowance Start Date, Maximo" attribute="1" defaultMemberUniqueName="[Maximo Work Orders Measures].[WO Allowance Start Date, Maximo].[All]" allUniqueName="[Maximo Work Orders Measures].[WO Allowance Start Date, Maximo].[All]" dimensionUniqueName="[Maximo Work Orders Measures]" displayFolder="" count="0" unbalanced="0"/>
    <cacheHierarchy uniqueName="[Maximo Work Orders Measures].[WO Asset Rank, Maximo]" caption="WO Asset Rank, Maximo" attribute="1" defaultMemberUniqueName="[Maximo Work Orders Measures].[WO Asset Rank, Maximo].[All]" allUniqueName="[Maximo Work Orders Measures].[WO Asset Rank, Maximo].[All]" dimensionUniqueName="[Maximo Work Orders Measures]" displayFolder="" count="0" unbalanced="0"/>
    <cacheHierarchy uniqueName="[Maximo Work Orders Measures].[WO Time Span, Maximo]" caption="WO Time Span, Maximo" attribute="1" defaultMemberUniqueName="[Maximo Work Orders Measures].[WO Time Span, Maximo].[All]" allUniqueName="[Maximo Work Orders Measures].[WO Time Span, Maximo].[All]" dimensionUniqueName="[Maximo Work Orders Measures]" displayFolder="" count="0" unbalanced="0"/>
    <cacheHierarchy uniqueName="[Maximo Work Orders Measures].[WO Work Type, Maximo]" caption="WO Work Type, Maximo" attribute="1" defaultMemberUniqueName="[Maximo Work Orders Measures].[WO Work Type, Maximo].[All]" allUniqueName="[Maximo Work Orders Measures].[WO Work Type, Maximo].[All]" dimensionUniqueName="[Maximo Work Orders Measures]" displayFolder="" count="0" unbalanced="0"/>
    <cacheHierarchy uniqueName="[Measure Names].[Measure Name]" caption="Measure Name" attribute="1" defaultMemberUniqueName="[Measure Names].[Measure Name].[All]" allUniqueName="[Measure Names].[Measure Name].[All]" dimensionUniqueName="[Measure Names]" displayFolder="" count="0" unbalanced="0"/>
    <cacheHierarchy uniqueName="[Measure Names].[Short Measure Name]" caption="Short Measure Name" attribute="1" defaultMemberUniqueName="[Measure Names].[Short Measure Name].[All]" allUniqueName="[Measure Names].[Short Measure Name].[All]" dimensionUniqueName="[Measure Names]" displayFolder="" count="0" unbalanced="0"/>
    <cacheHierarchy uniqueName="[Model Information].[Calculation]" caption="Calculation" attribute="1" defaultMemberUniqueName="[Model Information].[Calculation].[All]" allUniqueName="[Model Information].[Calculation].[All]" dimensionUniqueName="[Model Information]" displayFolder="" count="0" unbalanced="0"/>
    <cacheHierarchy uniqueName="[Model Information].[Cube Name/Perspective]" caption="Cube Name/Perspective" attribute="1" defaultMemberUniqueName="[Model Information].[Cube Name/Perspective].[All]" allUniqueName="[Model Information].[Cube Name/Perspective].[All]" dimensionUniqueName="[Model Information]" displayFolder="" count="0" unbalanced="0"/>
    <cacheHierarchy uniqueName="[Model Information].[Description]" caption="Description" attribute="1" defaultMemberUniqueName="[Model Information].[Description].[All]" allUniqueName="[Model Information].[Description].[All]" dimensionUniqueName="[Model Information]" displayFolder="" count="0" unbalanced="0"/>
    <cacheHierarchy uniqueName="[Model Information].[Folder]" caption="Folder" attribute="1" defaultMemberUniqueName="[Model Information].[Folder].[All]" allUniqueName="[Model Information].[Folder].[All]" dimensionUniqueName="[Model Information]" displayFolder="" count="0" unbalanced="0"/>
    <cacheHierarchy uniqueName="[Model Information].[Name]" caption="Name" attribute="1" defaultMemberUniqueName="[Model Information].[Name].[All]" allUniqueName="[Model Information].[Name].[All]" dimensionUniqueName="[Model Information]" displayFolder="" count="0" unbalanced="0"/>
    <cacheHierarchy uniqueName="[Model Information].[Table]" caption="Table" attribute="1" defaultMemberUniqueName="[Model Information].[Table].[All]" allUniqueName="[Model Information].[Table].[All]" dimensionUniqueName="[Model Information]" displayFolder="" count="0" unbalanced="0"/>
    <cacheHierarchy uniqueName="[Model Information].[Type]" caption="Type" attribute="1" defaultMemberUniqueName="[Model Information].[Type].[All]" allUniqueName="[Model Information].[Type].[All]" dimensionUniqueName="[Model Information]" displayFolder="" count="0" unbalanced="0"/>
    <cacheHierarchy uniqueName="[Next Product].[Next - Base Product Code MM]" caption="Next - Base Product Code MM" attribute="1" defaultMemberUniqueName="[Next Product].[Next - Base Product Code MM].[All]" allUniqueName="[Next Product].[Next - Base Product Code MM].[All]" dimensionUniqueName="[Next Product]" displayFolder="" count="0" unbalanced="0"/>
    <cacheHierarchy uniqueName="[Next Product].[Next - General Mills INC Division Code MM]" caption="Next - General Mills INC Division Code MM" attribute="1" defaultMemberUniqueName="[Next Product].[Next - General Mills INC Division Code MM].[All]" allUniqueName="[Next Product].[Next - General Mills INC Division Code MM].[All]" dimensionUniqueName="[Next Product]" displayFolder="" count="0" unbalanced="0"/>
    <cacheHierarchy uniqueName="[Next Product].[Next - GPH Category MM]" caption="Next - GPH Category MM" attribute="1" defaultMemberUniqueName="[Next Product].[Next - GPH Category MM].[All]" allUniqueName="[Next Product].[Next - GPH Category MM].[All]" dimensionUniqueName="[Next Product]" displayFolder="" count="0" unbalanced="0"/>
    <cacheHierarchy uniqueName="[Next Product].[Next - GPH Family MM]" caption="Next - GPH Family MM" attribute="1" defaultMemberUniqueName="[Next Product].[Next - GPH Family MM].[All]" allUniqueName="[Next Product].[Next - GPH Family MM].[All]" dimensionUniqueName="[Next Product]" displayFolder="" count="0" unbalanced="0"/>
    <cacheHierarchy uniqueName="[Next Product].[Next - GPH Flavor Format MM]" caption="Next - GPH Flavor Format MM" attribute="1" defaultMemberUniqueName="[Next Product].[Next - GPH Flavor Format MM].[All]" allUniqueName="[Next Product].[Next - GPH Flavor Format MM].[All]" dimensionUniqueName="[Next Product]" displayFolder="" count="0" unbalanced="0"/>
    <cacheHierarchy uniqueName="[Next Product].[Next - GPH Packaging Size MM]" caption="Next - GPH Packaging Size MM" attribute="1" defaultMemberUniqueName="[Next Product].[Next - GPH Packaging Size MM].[All]" allUniqueName="[Next Product].[Next - GPH Packaging Size MM].[All]" dimensionUniqueName="[Next Product]" displayFolder="" count="0" unbalanced="0"/>
    <cacheHierarchy uniqueName="[Next Product].[Next - GPH Top Level MM]" caption="Next - GPH Top Level MM" attribute="1" defaultMemberUniqueName="[Next Product].[Next - GPH Top Level MM].[All]" allUniqueName="[Next Product].[Next - GPH Top Level MM].[All]" dimensionUniqueName="[Next Product]" displayFolder="" count="0" unbalanced="0"/>
    <cacheHierarchy uniqueName="[Next Product].[Next - Material Code]" caption="Next - Material Code" attribute="1" defaultMemberUniqueName="[Next Product].[Next - Material Code].[All]" allUniqueName="[Next Product].[Next - Material Code].[All]" dimensionUniqueName="[Next Product]" displayFolder="" count="0" unbalanced="0"/>
    <cacheHierarchy uniqueName="[Next Product].[Next - Material Number MM]" caption="Next - Material Number MM" attribute="1" defaultMemberUniqueName="[Next Product].[Next - Material Number MM].[All]" allUniqueName="[Next Product].[Next - Material Number MM].[All]" dimensionUniqueName="[Next Product]" displayFolder="" count="0" unbalanced="0"/>
    <cacheHierarchy uniqueName="[Next Product].[Next - Material Type Code MM]" caption="Next - Material Type Code MM" attribute="1" defaultMemberUniqueName="[Next Product].[Next - Material Type Code MM].[All]" allUniqueName="[Next Product].[Next - Material Type Code MM].[All]" dimensionUniqueName="[Next Product]" displayFolder="" count="0" unbalanced="0"/>
    <cacheHierarchy uniqueName="[Next Product].[Next - MQIS Division (Not AVC)]" caption="Next - MQIS Division (Not AVC)" attribute="1" defaultMemberUniqueName="[Next Product].[Next - MQIS Division (Not AVC)].[All]" allUniqueName="[Next Product].[Next - MQIS Division (Not AVC)].[All]" dimensionUniqueName="[Next Product]" displayFolder="" count="0" unbalanced="0"/>
    <cacheHierarchy uniqueName="[Next Product].[Next - Parent Material Code]" caption="Next - Parent Material Code" attribute="1" defaultMemberUniqueName="[Next Product].[Next - Parent Material Code].[All]" allUniqueName="[Next Product].[Next - Parent Material Code].[All]" dimensionUniqueName="[Next Product]" displayFolder="" count="0" unbalanced="0"/>
    <cacheHierarchy uniqueName="[Next Product].[Next - Parent Product Name]" caption="Next - Parent Product Name" attribute="1" defaultMemberUniqueName="[Next Product].[Next - Parent Product Name].[All]" allUniqueName="[Next Product].[Next - Parent Product Name].[All]" dimensionUniqueName="[Next Product]" displayFolder="" count="0" unbalanced="0"/>
    <cacheHierarchy uniqueName="[Next Product].[Next - Product Name]" caption="Next - Product Name" attribute="1" defaultMemberUniqueName="[Next Product].[Next - Product Name].[All]" allUniqueName="[Next Product].[Next - Product Name].[All]" dimensionUniqueName="[Next Product]" displayFolder="" count="0" unbalanced="0"/>
    <cacheHierarchy uniqueName="[Next Product].[Next - SCITQ Platform MM]" caption="Next - SCITQ Platform MM" attribute="1" defaultMemberUniqueName="[Next Product].[Next - SCITQ Platform MM].[All]" allUniqueName="[Next Product].[Next - SCITQ Platform MM].[All]" dimensionUniqueName="[Next Product]" displayFolder="" count="0" unbalanced="0"/>
    <cacheHierarchy uniqueName="[Next Product].[Next - SCITQ Platform MQIS]" caption="Next - SCITQ Platform MQIS" attribute="1" defaultMemberUniqueName="[Next Product].[Next - SCITQ Platform MQIS].[All]" allUniqueName="[Next Product].[Next - SCITQ Platform MQIS].[All]" dimensionUniqueName="[Next Product]" displayFolder="" count="0" unbalanced="0"/>
    <cacheHierarchy uniqueName="[NonMQIS Gated Metrics].[Ideal Rate (Default UOM/Hour), NonMQIS]" caption="Ideal Rate (Default UOM/Hour), NonMQIS" attribute="1" defaultMemberUniqueName="[NonMQIS Gated Metrics].[Ideal Rate (Default UOM/Hour), NonMQIS].[All]" allUniqueName="[NonMQIS Gated Metrics].[Ideal Rate (Default UOM/Hour), NonMQIS].[All]" dimensionUniqueName="[NonMQIS Gated Metrics]" displayFolder="" count="0" unbalanced="0"/>
    <cacheHierarchy uniqueName="[NonMQIS Gated Metrics].[Target Rate (Default UOM/Hour), NonMQIS]" caption="Target Rate (Default UOM/Hour), NonMQIS" attribute="1" defaultMemberUniqueName="[NonMQIS Gated Metrics].[Target Rate (Default UOM/Hour), NonMQIS].[All]" allUniqueName="[NonMQIS Gated Metrics].[Target Rate (Default UOM/Hour), NonMQIS].[All]" dimensionUniqueName="[NonMQIS Gated Metrics]" displayFolder="" count="0" unbalanced="0"/>
    <cacheHierarchy uniqueName="[NonMQIS Systems].[Plant Name, NonMQIS]" caption="Plant Name, NonMQIS" attribute="1" defaultMemberUniqueName="[NonMQIS Systems].[Plant Name, NonMQIS].[All]" allUniqueName="[NonMQIS Systems].[Plant Name, NonMQIS].[All]" dimensionUniqueName="[NonMQIS Systems]" displayFolder="" count="0" unbalanced="0"/>
    <cacheHierarchy uniqueName="[NonMQIS Systems].[System Name, NonMQIS]" caption="System Name, NonMQIS" attribute="1" defaultMemberUniqueName="[NonMQIS Systems].[System Name, NonMQIS].[All]" allUniqueName="[NonMQIS Systems].[System Name, NonMQIS].[All]" dimensionUniqueName="[NonMQIS Systems]" displayFolder="" count="0" unbalanced="0"/>
    <cacheHierarchy uniqueName="[OMP Rates].[arbpl_work_center_cd]" caption="arbpl_work_center_cd" attribute="1" defaultMemberUniqueName="[OMP Rates].[arbpl_work_center_cd].[All]" allUniqueName="[OMP Rates].[arbpl_work_center_cd].[All]" dimensionUniqueName="[OMP Rates]" displayFolder="" count="0" unbalanced="0"/>
    <cacheHierarchy uniqueName="[OMP Rates].[base_product_cd]" caption="base_product_cd" attribute="1" defaultMemberUniqueName="[OMP Rates].[base_product_cd].[All]" allUniqueName="[OMP Rates].[base_product_cd].[All]" dimensionUniqueName="[OMP Rates]" displayFolder="" count="0" unbalanced="0"/>
    <cacheHierarchy uniqueName="[OMP Rates].[dsplan_pdds]" caption="dsplan_pdds" attribute="1" defaultMemberUniqueName="[OMP Rates].[dsplan_pdds].[All]" allUniqueName="[OMP Rates].[dsplan_pdds].[All]" dimensionUniqueName="[OMP Rates]" displayFolder="" count="0" unbalanced="0"/>
    <cacheHierarchy uniqueName="[OMP Rates].[dsplanrate_ppds]" caption="dsplanrate_ppds" attribute="1" defaultMemberUniqueName="[OMP Rates].[dsplanrate_ppds].[All]" allUniqueName="[OMP Rates].[dsplanrate_ppds].[All]" dimensionUniqueName="[OMP Rates]" displayFolder="" count="0" unbalanced="0"/>
    <cacheHierarchy uniqueName="[OMP Rates].[effective_date]" caption="effective_date" attribute="1" defaultMemberUniqueName="[OMP Rates].[effective_date].[All]" allUniqueName="[OMP Rates].[effective_date].[All]" dimensionUniqueName="[OMP Rates]" displayFolder="" count="0" unbalanced="0"/>
    <cacheHierarchy uniqueName="[OMP Rates].[material_cd]" caption="material_cd" attribute="1" defaultMemberUniqueName="[OMP Rates].[material_cd].[All]" allUniqueName="[OMP Rates].[material_cd].[All]" dimensionUniqueName="[OMP Rates]" displayFolder="" count="0" unbalanced="0"/>
    <cacheHierarchy uniqueName="[OMP Rates].[Parent/Child]" caption="Parent/Child" attribute="1" defaultMemberUniqueName="[OMP Rates].[Parent/Child].[All]" allUniqueName="[OMP Rates].[Parent/Child].[All]" dimensionUniqueName="[OMP Rates]" displayFolder="" count="0" unbalanced="0"/>
    <cacheHierarchy uniqueName="[OMP Rates].[plnal_plan_nbr]" caption="plnal_plan_nbr" attribute="1" defaultMemberUniqueName="[OMP Rates].[plnal_plan_nbr].[All]" allUniqueName="[OMP Rates].[plnal_plan_nbr].[All]" dimensionUniqueName="[OMP Rates]" displayFolder="" count="0" unbalanced="0"/>
    <cacheHierarchy uniqueName="[OMP Rates].[plnme_uom]" caption="plnme_uom" attribute="1" defaultMemberUniqueName="[OMP Rates].[plnme_uom].[All]" allUniqueName="[OMP Rates].[plnme_uom].[All]" dimensionUniqueName="[OMP Rates]" displayFolder="" count="0" unbalanced="0"/>
    <cacheHierarchy uniqueName="[OMP Rates].[plnnr_group]" caption="plnnr_group" attribute="1" defaultMemberUniqueName="[OMP Rates].[plnnr_group].[All]" allUniqueName="[OMP Rates].[plnnr_group].[All]" dimensionUniqueName="[OMP Rates]" displayFolder="" count="0" unbalanced="0"/>
    <cacheHierarchy uniqueName="[OMP Rates].[short_material_cd]" caption="short_material_cd" attribute="1" defaultMemberUniqueName="[OMP Rates].[short_material_cd].[All]" allUniqueName="[OMP Rates].[short_material_cd].[All]" dimensionUniqueName="[OMP Rates]" displayFolder="" count="0" unbalanced="0"/>
    <cacheHierarchy uniqueName="[OMP Rates].[volplan_snp]" caption="volplan_snp" attribute="1" defaultMemberUniqueName="[OMP Rates].[volplan_snp].[All]" allUniqueName="[OMP Rates].[volplan_snp].[All]" dimensionUniqueName="[OMP Rates]" displayFolder="" count="0" unbalanced="0"/>
    <cacheHierarchy uniqueName="[OMP Rates].[volplanrate_snp]" caption="volplanrate_snp" attribute="1" defaultMemberUniqueName="[OMP Rates].[volplanrate_snp].[All]" allUniqueName="[OMP Rates].[volplanrate_snp].[All]" dimensionUniqueName="[OMP Rates]" displayFolder="" count="0" unbalanced="0"/>
    <cacheHierarchy uniqueName="[OMP Rates].[vornr_operations_nbr]" caption="vornr_operations_nbr" attribute="1" defaultMemberUniqueName="[OMP Rates].[vornr_operations_nbr].[All]" allUniqueName="[OMP Rates].[vornr_operations_nbr].[All]" dimensionUniqueName="[OMP Rates]" displayFolder="" count="0" unbalanced="0"/>
    <cacheHierarchy uniqueName="[OMP Rates].[werks_location]" caption="werks_location" attribute="1" defaultMemberUniqueName="[OMP Rates].[werks_location].[All]" allUniqueName="[OMP Rates].[werks_location].[All]" dimensionUniqueName="[OMP Rates]" displayFolder="" count="0" unbalanced="0"/>
    <cacheHierarchy uniqueName="[OMP Rates].[work_center_desc]" caption="work_center_desc" attribute="1" defaultMemberUniqueName="[OMP Rates].[work_center_desc].[All]" allUniqueName="[OMP Rates].[work_center_desc].[All]" dimensionUniqueName="[OMP Rates]" displayFolder="" count="0" unbalanced="0"/>
    <cacheHierarchy uniqueName="[Operating Unit].[Operating Unit]" caption="Operating Unit" attribute="1" defaultMemberUniqueName="[Operating Unit].[Operating Unit].[All]" allUniqueName="[Operating Unit].[Operating Unit].[All]" dimensionUniqueName="[Operating Unit]" displayFolder="" count="0" unbalanced="0"/>
    <cacheHierarchy uniqueName="[Operating Unit].[Segment]" caption="Segment" attribute="1" defaultMemberUniqueName="[Operating Unit].[Segment].[All]" allUniqueName="[Operating Unit].[Segment].[All]" dimensionUniqueName="[Operating Unit]" displayFolder="" count="0" unbalanced="0"/>
    <cacheHierarchy uniqueName="[Parameters].[Clipboard Excluded Data Override]" caption="Clipboard Excluded Data Override" attribute="1" defaultMemberUniqueName="[Parameters].[Clipboard Excluded Data Override].[All]" allUniqueName="[Parameters].[Clipboard Excluded Data Override].[All]" dimensionUniqueName="[Parameters]" displayFolder="" count="0" unbalanced="0"/>
    <cacheHierarchy uniqueName="[Parameters].[Test Run Data Override]" caption="Test Run Data Override" attribute="1" defaultMemberUniqueName="[Parameters].[Test Run Data Override].[All]" allUniqueName="[Parameters].[Test Run Data Override].[All]" dimensionUniqueName="[Parameters]" displayFolder="" count="0" unbalanced="0"/>
    <cacheHierarchy uniqueName="[Parent System].[Active]" caption="Active" attribute="1" defaultMemberUniqueName="[Parent System].[Active].[All]" allUniqueName="[Parent System].[Active].[All]" dimensionUniqueName="[Parent System]" displayFolder="Details" count="0" unbalanced="0"/>
    <cacheHierarchy uniqueName="[Parent System].[Area]" caption="Area" attribute="1" defaultMemberUniqueName="[Parent System].[Area].[All]" allUniqueName="[Parent System].[Area].[All]" dimensionUniqueName="[Parent System]" displayFolder="Details" count="0" unbalanced="0"/>
    <cacheHierarchy uniqueName="[Parent System].[Default UOM]" caption="Default UOM" attribute="1" defaultMemberUniqueName="[Parent System].[Default UOM].[All]" allUniqueName="[Parent System].[Default UOM].[All]" dimensionUniqueName="[Parent System]" displayFolder="Details" count="0" unbalanced="0"/>
    <cacheHierarchy uniqueName="[Parent System].[DW_SYS_ID]" caption="DW_SYS_ID" attribute="1" defaultMemberUniqueName="[Parent System].[DW_SYS_ID].[All]" allUniqueName="[Parent System].[DW_SYS_ID].[All]" dimensionUniqueName="[Parent System]" displayFolder="Details" count="0" unbalanced="0"/>
    <cacheHierarchy uniqueName="[Parent System].[Parent Parent System]" caption="Parent Parent System" attribute="1" defaultMemberUniqueName="[Parent System].[Parent Parent System].[All]" allUniqueName="[Parent System].[Parent Parent System].[All]" dimensionUniqueName="[Parent System]" displayFolder="Details" count="0" unbalanced="0"/>
    <cacheHierarchy uniqueName="[Parent System].[Parent System]" caption="Parent System" attribute="1" defaultMemberUniqueName="[Parent System].[Parent System].[All]" allUniqueName="[Parent System].[Parent System].[All]" dimensionUniqueName="[Parent System]" displayFolder="" count="0" unbalanced="0"/>
    <cacheHierarchy uniqueName="[Parent System].[Parent System Bottleneck System]" caption="Parent System Bottleneck System" attribute="1" defaultMemberUniqueName="[Parent System].[Parent System Bottleneck System].[All]" allUniqueName="[Parent System].[Parent System Bottleneck System].[All]" dimensionUniqueName="[Parent System]" displayFolder="" count="0" unbalanced="0"/>
    <cacheHierarchy uniqueName="[Parent System].[Parent System Business Unit]" caption="Parent System Business Unit" attribute="1" defaultMemberUniqueName="[Parent System].[Parent System Business Unit].[All]" allUniqueName="[Parent System].[Parent System Business Unit].[All]" dimensionUniqueName="[Parent System]" displayFolder="" count="0" unbalanced="0"/>
    <cacheHierarchy uniqueName="[Parent System].[Parent System Platform]" caption="Parent System Platform" attribute="1" defaultMemberUniqueName="[Parent System].[Parent System Platform].[All]" allUniqueName="[Parent System].[Parent System Platform].[All]" dimensionUniqueName="[Parent System]" displayFolder="" count="0" unbalanced="0"/>
    <cacheHierarchy uniqueName="[Parent System].[Parent System Type]" caption="Parent System Type" attribute="1" defaultMemberUniqueName="[Parent System].[Parent System Type].[All]" allUniqueName="[Parent System].[Parent System Type].[All]" dimensionUniqueName="[Parent System]" displayFolder="" count="0" unbalanced="0"/>
    <cacheHierarchy uniqueName="[Parent System].[PERF_CALC_Y_N]" caption="PERF_CALC_Y_N" attribute="1" defaultMemberUniqueName="[Parent System].[PERF_CALC_Y_N].[All]" allUniqueName="[Parent System].[PERF_CALC_Y_N].[All]" dimensionUniqueName="[Parent System]" displayFolder="Details" count="0" unbalanced="0"/>
    <cacheHierarchy uniqueName="[Parent System].[SID_D]" caption="SID_D" attribute="1" defaultMemberUniqueName="[Parent System].[SID_D].[All]" allUniqueName="[Parent System].[SID_D].[All]" dimensionUniqueName="[Parent System]" displayFolder="Details" count="0" unbalanced="0"/>
    <cacheHierarchy uniqueName="[Parent System].[System Constraint]" caption="System Constraint" attribute="1" defaultMemberUniqueName="[Parent System].[System Constraint].[All]" allUniqueName="[Parent System].[System Constraint].[All]" dimensionUniqueName="[Parent System]" displayFolder="Details" count="0" unbalanced="0"/>
    <cacheHierarchy uniqueName="[Parent System].[System_ID]" caption="System_ID" attribute="1" defaultMemberUniqueName="[Parent System].[System_ID].[All]" allUniqueName="[Parent System].[System_ID].[All]" dimensionUniqueName="[Parent System]" displayFolder="Details" count="0" unbalanced="0"/>
    <cacheHierarchy uniqueName="[Parent System].[SYSTEM_PLATFORM_ID]" caption="SYSTEM_PLATFORM_ID" attribute="1" defaultMemberUniqueName="[Parent System].[SYSTEM_PLATFORM_ID].[All]" allUniqueName="[Parent System].[SYSTEM_PLATFORM_ID].[All]" dimensionUniqueName="[Parent System]" displayFolder="Details" count="0" unbalanced="0"/>
    <cacheHierarchy uniqueName="[Plant].[Country]" caption="Country" attribute="1" defaultMemberUniqueName="[Plant].[Country].[All]" allUniqueName="[Plant].[Country].[All]" dimensionUniqueName="[Plant]" displayFolder="" count="0" unbalanced="0"/>
    <cacheHierarchy uniqueName="[Plant].[GDP_DB_ID_READ]" caption="GDP_DB_ID_READ" attribute="1" defaultMemberUniqueName="[Plant].[GDP_DB_ID_READ].[All]" allUniqueName="[Plant].[GDP_DB_ID_READ].[All]" dimensionUniqueName="[Plant]" displayFolder="Details" count="0" unbalanced="0"/>
    <cacheHierarchy uniqueName="[Plant].[Internal/External?]" caption="Internal/External?" attribute="1" defaultMemberUniqueName="[Plant].[Internal/External?].[All]" allUniqueName="[Plant].[Internal/External?].[All]" dimensionUniqueName="[Plant]" displayFolder="Details" count="0" unbalanced="0"/>
    <cacheHierarchy uniqueName="[Plant].[International Plant]" caption="International Plant" attribute="1" defaultMemberUniqueName="[Plant].[International Plant].[All]" allUniqueName="[Plant].[International Plant].[All]" dimensionUniqueName="[Plant]" displayFolder="" count="0" unbalanced="0"/>
    <cacheHierarchy uniqueName="[Plant].[Mfg Leader Plant Grouping]" caption="Mfg Leader Plant Grouping" attribute="1" defaultMemberUniqueName="[Plant].[Mfg Leader Plant Grouping].[All]" allUniqueName="[Plant].[Mfg Leader Plant Grouping].[All]" dimensionUniqueName="[Plant]" displayFolder="" count="0" unbalanced="0"/>
    <cacheHierarchy uniqueName="[Plant].[Plant Name]" caption="Plant Name" attribute="1" defaultMemberUniqueName="[Plant].[Plant Name].[All]" allUniqueName="[Plant].[Plant Name].[All]" dimensionUniqueName="[Plant]" displayFolder="" count="2" unbalanced="0">
      <fieldsUsage count="2">
        <fieldUsage x="-1"/>
        <fieldUsage x="1"/>
      </fieldsUsage>
    </cacheHierarchy>
    <cacheHierarchy uniqueName="[Plant].[Plant SAP Code]" caption="Plant SAP Code" attribute="1" defaultMemberUniqueName="[Plant].[Plant SAP Code].[All]" allUniqueName="[Plant].[Plant SAP Code].[All]" dimensionUniqueName="[Plant]" displayFolder="" count="0" unbalanced="0"/>
    <cacheHierarchy uniqueName="[Plant].[Plant Status]" caption="Plant Status" attribute="1" defaultMemberUniqueName="[Plant].[Plant Status].[All]" allUniqueName="[Plant].[Plant Status].[All]" dimensionUniqueName="[Plant]" displayFolder="Details" count="0" unbalanced="0"/>
    <cacheHierarchy uniqueName="[Plant].[Region]" caption="Region" attribute="1" defaultMemberUniqueName="[Plant].[Region].[All]" allUniqueName="[Plant].[Region].[All]" dimensionUniqueName="[Plant]" displayFolder="" count="0" unbalanced="0"/>
    <cacheHierarchy uniqueName="[Plant].[SCL Plant Name]" caption="SCL Plant Name" attribute="1" defaultMemberUniqueName="[Plant].[SCL Plant Name].[All]" allUniqueName="[Plant].[SCL Plant Name].[All]" dimensionUniqueName="[Plant]" displayFolder="" count="0" unbalanced="0"/>
    <cacheHierarchy uniqueName="[Plant].[Segment, Zero Loss Culture]" caption="Segment, Zero Loss Culture" attribute="1" defaultMemberUniqueName="[Plant].[Segment, Zero Loss Culture].[All]" allUniqueName="[Plant].[Segment, Zero Loss Culture].[All]" dimensionUniqueName="[Plant]" displayFolder="" count="0" unbalanced="0"/>
    <cacheHierarchy uniqueName="[Plant].[SID_ID]" caption="SID_ID" attribute="1" defaultMemberUniqueName="[Plant].[SID_ID].[All]" allUniqueName="[Plant].[SID_ID].[All]" dimensionUniqueName="[Plant]" displayFolder="Details" count="0" unbalanced="0"/>
    <cacheHierarchy uniqueName="[Previous Product].[Prev - Base Product Code MM]" caption="Prev - Base Product Code MM" attribute="1" defaultMemberUniqueName="[Previous Product].[Prev - Base Product Code MM].[All]" allUniqueName="[Previous Product].[Prev - Base Product Code MM].[All]" dimensionUniqueName="[Previous Product]" displayFolder="" count="0" unbalanced="0"/>
    <cacheHierarchy uniqueName="[Previous Product].[Prev - General Mills INC Division Code MM]" caption="Prev - General Mills INC Division Code MM" attribute="1" defaultMemberUniqueName="[Previous Product].[Prev - General Mills INC Division Code MM].[All]" allUniqueName="[Previous Product].[Prev - General Mills INC Division Code MM].[All]" dimensionUniqueName="[Previous Product]" displayFolder="" count="0" unbalanced="0"/>
    <cacheHierarchy uniqueName="[Previous Product].[Prev - GPH Category MM]" caption="Prev - GPH Category MM" attribute="1" defaultMemberUniqueName="[Previous Product].[Prev - GPH Category MM].[All]" allUniqueName="[Previous Product].[Prev - GPH Category MM].[All]" dimensionUniqueName="[Previous Product]" displayFolder="" count="0" unbalanced="0"/>
    <cacheHierarchy uniqueName="[Previous Product].[Prev - GPH Family MM]" caption="Prev - GPH Family MM" attribute="1" defaultMemberUniqueName="[Previous Product].[Prev - GPH Family MM].[All]" allUniqueName="[Previous Product].[Prev - GPH Family MM].[All]" dimensionUniqueName="[Previous Product]" displayFolder="" count="0" unbalanced="0"/>
    <cacheHierarchy uniqueName="[Previous Product].[Prev - GPH Flavor Format MM]" caption="Prev - GPH Flavor Format MM" attribute="1" defaultMemberUniqueName="[Previous Product].[Prev - GPH Flavor Format MM].[All]" allUniqueName="[Previous Product].[Prev - GPH Flavor Format MM].[All]" dimensionUniqueName="[Previous Product]" displayFolder="" count="0" unbalanced="0"/>
    <cacheHierarchy uniqueName="[Previous Product].[Prev - GPH Packaging Size MM]" caption="Prev - GPH Packaging Size MM" attribute="1" defaultMemberUniqueName="[Previous Product].[Prev - GPH Packaging Size MM].[All]" allUniqueName="[Previous Product].[Prev - GPH Packaging Size MM].[All]" dimensionUniqueName="[Previous Product]" displayFolder="" count="0" unbalanced="0"/>
    <cacheHierarchy uniqueName="[Previous Product].[Prev - GPH Top Level MM]" caption="Prev - GPH Top Level MM" attribute="1" defaultMemberUniqueName="[Previous Product].[Prev - GPH Top Level MM].[All]" allUniqueName="[Previous Product].[Prev - GPH Top Level MM].[All]" dimensionUniqueName="[Previous Product]" displayFolder="" count="0" unbalanced="0"/>
    <cacheHierarchy uniqueName="[Previous Product].[Prev - Material Code]" caption="Prev - Material Code" attribute="1" defaultMemberUniqueName="[Previous Product].[Prev - Material Code].[All]" allUniqueName="[Previous Product].[Prev - Material Code].[All]" dimensionUniqueName="[Previous Product]" displayFolder="" count="0" unbalanced="0"/>
    <cacheHierarchy uniqueName="[Previous Product].[Prev - Material Number MM]" caption="Prev - Material Number MM" attribute="1" defaultMemberUniqueName="[Previous Product].[Prev - Material Number MM].[All]" allUniqueName="[Previous Product].[Prev - Material Number MM].[All]" dimensionUniqueName="[Previous Product]" displayFolder="" count="0" unbalanced="0"/>
    <cacheHierarchy uniqueName="[Previous Product].[Prev - Material Type Code MM]" caption="Prev - Material Type Code MM" attribute="1" defaultMemberUniqueName="[Previous Product].[Prev - Material Type Code MM].[All]" allUniqueName="[Previous Product].[Prev - Material Type Code MM].[All]" dimensionUniqueName="[Previous Product]" displayFolder="" count="0" unbalanced="0"/>
    <cacheHierarchy uniqueName="[Previous Product].[Prev - MQIS Division (Not AVC)]" caption="Prev - MQIS Division (Not AVC)" attribute="1" defaultMemberUniqueName="[Previous Product].[Prev - MQIS Division (Not AVC)].[All]" allUniqueName="[Previous Product].[Prev - MQIS Division (Not AVC)].[All]" dimensionUniqueName="[Previous Product]" displayFolder="" count="0" unbalanced="0"/>
    <cacheHierarchy uniqueName="[Previous Product].[Prev - Parent Material Code]" caption="Prev - Parent Material Code" attribute="1" defaultMemberUniqueName="[Previous Product].[Prev - Parent Material Code].[All]" allUniqueName="[Previous Product].[Prev - Parent Material Code].[All]" dimensionUniqueName="[Previous Product]" displayFolder="" count="0" unbalanced="0"/>
    <cacheHierarchy uniqueName="[Previous Product].[Prev - Parent Product Name]" caption="Prev - Parent Product Name" attribute="1" defaultMemberUniqueName="[Previous Product].[Prev - Parent Product Name].[All]" allUniqueName="[Previous Product].[Prev - Parent Product Name].[All]" dimensionUniqueName="[Previous Product]" displayFolder="" count="0" unbalanced="0"/>
    <cacheHierarchy uniqueName="[Previous Product].[Prev - Product Name]" caption="Prev - Product Name" attribute="1" defaultMemberUniqueName="[Previous Product].[Prev - Product Name].[All]" allUniqueName="[Previous Product].[Prev - Product Name].[All]" dimensionUniqueName="[Previous Product]" displayFolder="" count="0" unbalanced="0"/>
    <cacheHierarchy uniqueName="[Previous Product].[Prev - SCITQ Platform MM]" caption="Prev - SCITQ Platform MM" attribute="1" defaultMemberUniqueName="[Previous Product].[Prev - SCITQ Platform MM].[All]" allUniqueName="[Previous Product].[Prev - SCITQ Platform MM].[All]" dimensionUniqueName="[Previous Product]" displayFolder="" count="0" unbalanced="0"/>
    <cacheHierarchy uniqueName="[Previous Product].[Prev - SCITQ Platform MQIS]" caption="Prev - SCITQ Platform MQIS" attribute="1" defaultMemberUniqueName="[Previous Product].[Prev - SCITQ Platform MQIS].[All]" allUniqueName="[Previous Product].[Prev - SCITQ Platform MQIS].[All]" dimensionUniqueName="[Previous Product]" displayFolder="" count="0" unbalanced="0"/>
    <cacheHierarchy uniqueName="[Product].[AVC Division]" caption="AVC Division" attribute="1" defaultMemberUniqueName="[Product].[AVC Division].[All]" allUniqueName="[Product].[AVC Division].[All]" dimensionUniqueName="[Product]" displayFolder="" count="0" unbalanced="0"/>
    <cacheHierarchy uniqueName="[Product].[AVC Group]" caption="AVC Group" attribute="1" defaultMemberUniqueName="[Product].[AVC Group].[All]" allUniqueName="[Product].[AVC Group].[All]" dimensionUniqueName="[Product]" displayFolder="" count="0" unbalanced="0"/>
    <cacheHierarchy uniqueName="[Product].[Base Product Code MM]" caption="Base Product Code MM" attribute="1" defaultMemberUniqueName="[Product].[Base Product Code MM].[All]" allUniqueName="[Product].[Base Product Code MM].[All]" dimensionUniqueName="[Product]" displayFolder="" count="0" unbalanced="0"/>
    <cacheHierarchy uniqueName="[Product].[Base UOM Code MM]" caption="Base UOM Code MM" attribute="1" defaultMemberUniqueName="[Product].[Base UOM Code MM].[All]" allUniqueName="[Product].[Base UOM Code MM].[All]" dimensionUniqueName="[Product]" displayFolder="Details" count="0" unbalanced="0"/>
    <cacheHierarchy uniqueName="[Product].[Consumer Units Per SKU]" caption="Consumer Units Per SKU" attribute="1" defaultMemberUniqueName="[Product].[Consumer Units Per SKU].[All]" allUniqueName="[Product].[Consumer Units Per SKU].[All]" dimensionUniqueName="[Product]" displayFolder="" count="0" unbalanced="0"/>
    <cacheHierarchy uniqueName="[Product].[Current Product Status]" caption="Current Product Status" attribute="1" defaultMemberUniqueName="[Product].[Current Product Status].[All]" allUniqueName="[Product].[Current Product Status].[All]" dimensionUniqueName="[Product]" displayFolder="" count="0" unbalanced="0"/>
    <cacheHierarchy uniqueName="[Product].[Current Product Status Revision Date]" caption="Current Product Status Revision Date" attribute="1" defaultMemberUniqueName="[Product].[Current Product Status Revision Date].[All]" allUniqueName="[Product].[Current Product Status Revision Date].[All]" dimensionUniqueName="[Product]" displayFolder="" count="0" unbalanced="0"/>
    <cacheHierarchy uniqueName="[Product].[Data Type Code MM]" caption="Data Type Code MM" attribute="1" defaultMemberUniqueName="[Product].[Data Type Code MM].[All]" allUniqueName="[Product].[Data Type Code MM].[All]" dimensionUniqueName="[Product]" displayFolder="Details" count="0" unbalanced="0"/>
    <cacheHierarchy uniqueName="[Product].[DW_PROD_ID]" caption="DW_PROD_ID" attribute="1" defaultMemberUniqueName="[Product].[DW_PROD_ID].[All]" allUniqueName="[Product].[DW_PROD_ID].[All]" dimensionUniqueName="[Product]" displayFolder="Advanced" count="0" unbalanced="0"/>
    <cacheHierarchy uniqueName="[Product].[Expiration Life Period Text MM]" caption="Expiration Life Period Text MM" attribute="1" defaultMemberUniqueName="[Product].[Expiration Life Period Text MM].[All]" allUniqueName="[Product].[Expiration Life Period Text MM].[All]" dimensionUniqueName="[Product]" displayFolder="Details\Quality" count="0" unbalanced="0"/>
    <cacheHierarchy uniqueName="[Product].[Formula Parent Material Code]" caption="Formula Parent Material Code" attribute="1" defaultMemberUniqueName="[Product].[Formula Parent Material Code].[All]" allUniqueName="[Product].[Formula Parent Material Code].[All]" dimensionUniqueName="[Product]" displayFolder="" count="0" unbalanced="0"/>
    <cacheHierarchy uniqueName="[Product].[Formula Parent Product Abbreviation]" caption="Formula Parent Product Abbreviation" attribute="1" defaultMemberUniqueName="[Product].[Formula Parent Product Abbreviation].[All]" allUniqueName="[Product].[Formula Parent Product Abbreviation].[All]" dimensionUniqueName="[Product]" displayFolder="" count="0" unbalanced="0"/>
    <cacheHierarchy uniqueName="[Product].[Formula Parent Product Name]" caption="Formula Parent Product Name" attribute="1" defaultMemberUniqueName="[Product].[Formula Parent Product Name].[All]" allUniqueName="[Product].[Formula Parent Product Name].[All]" dimensionUniqueName="[Product]" displayFolder="" count="0" unbalanced="0"/>
    <cacheHierarchy uniqueName="[Product].[Freshness Per Unit Code MM]" caption="Freshness Per Unit Code MM" attribute="1" defaultMemberUniqueName="[Product].[Freshness Per Unit Code MM].[All]" allUniqueName="[Product].[Freshness Per Unit Code MM].[All]" dimensionUniqueName="[Product]" displayFolder="Details\Quality" count="0" unbalanced="0"/>
    <cacheHierarchy uniqueName="[Product].[Freshness Report Period Text MM]" caption="Freshness Report Period Text MM" attribute="1" defaultMemberUniqueName="[Product].[Freshness Report Period Text MM].[All]" allUniqueName="[Product].[Freshness Report Period Text MM].[All]" dimensionUniqueName="[Product]" displayFolder="Details\Quality" count="0" unbalanced="0"/>
    <cacheHierarchy uniqueName="[Product].[Freshness Shipment Period Text MM]" caption="Freshness Shipment Period Text MM" attribute="1" defaultMemberUniqueName="[Product].[Freshness Shipment Period Text MM].[All]" allUniqueName="[Product].[Freshness Shipment Period Text MM].[All]" dimensionUniqueName="[Product]" displayFolder="Details\Quality" count="0" unbalanced="0"/>
    <cacheHierarchy uniqueName="[Product].[General Mills INC Division MM]" caption="General Mills INC Division MM" attribute="1" defaultMemberUniqueName="[Product].[General Mills INC Division MM].[All]" allUniqueName="[Product].[General Mills INC Division MM].[All]" dimensionUniqueName="[Product]" displayFolder="Material" count="0" unbalanced="0"/>
    <cacheHierarchy uniqueName="[Product].[GPH Category Code MM]" caption="GPH Category Code MM" attribute="1" defaultMemberUniqueName="[Product].[GPH Category Code MM].[All]" allUniqueName="[Product].[GPH Category Code MM].[All]" dimensionUniqueName="[Product]" displayFolder="Details\Material" count="0" unbalanced="0"/>
    <cacheHierarchy uniqueName="[Product].[GPH Category MM]" caption="GPH Category MM" attribute="1" defaultMemberUniqueName="[Product].[GPH Category MM].[All]" allUniqueName="[Product].[GPH Category MM].[All]" dimensionUniqueName="[Product]" displayFolder="Material" count="0" unbalanced="0"/>
    <cacheHierarchy uniqueName="[Product].[GPH Family Code MM]" caption="GPH Family Code MM" attribute="1" defaultMemberUniqueName="[Product].[GPH Family Code MM].[All]" allUniqueName="[Product].[GPH Family Code MM].[All]" dimensionUniqueName="[Product]" displayFolder="Details\Material" count="0" unbalanced="0"/>
    <cacheHierarchy uniqueName="[Product].[GPH Family MM]" caption="GPH Family MM" attribute="1" defaultMemberUniqueName="[Product].[GPH Family MM].[All]" allUniqueName="[Product].[GPH Family MM].[All]" dimensionUniqueName="[Product]" displayFolder="Material" count="0" unbalanced="0"/>
    <cacheHierarchy uniqueName="[Product].[GPH Flavor Format Code MM]" caption="GPH Flavor Format Code MM" attribute="1" defaultMemberUniqueName="[Product].[GPH Flavor Format Code MM].[All]" allUniqueName="[Product].[GPH Flavor Format Code MM].[All]" dimensionUniqueName="[Product]" displayFolder="Details\Material" count="0" unbalanced="0"/>
    <cacheHierarchy uniqueName="[Product].[GPH Flavor Format MM]" caption="GPH Flavor Format MM" attribute="1" defaultMemberUniqueName="[Product].[GPH Flavor Format MM].[All]" allUniqueName="[Product].[GPH Flavor Format MM].[All]" dimensionUniqueName="[Product]" displayFolder="Material" count="0" unbalanced="0"/>
    <cacheHierarchy uniqueName="[Product].[GPH Packaging Size Code MM]" caption="GPH Packaging Size Code MM" attribute="1" defaultMemberUniqueName="[Product].[GPH Packaging Size Code MM].[All]" allUniqueName="[Product].[GPH Packaging Size Code MM].[All]" dimensionUniqueName="[Product]" displayFolder="Details\Material" count="0" unbalanced="0"/>
    <cacheHierarchy uniqueName="[Product].[GPH Packaging Size MM]" caption="GPH Packaging Size MM" attribute="1" defaultMemberUniqueName="[Product].[GPH Packaging Size MM].[All]" allUniqueName="[Product].[GPH Packaging Size MM].[All]" dimensionUniqueName="[Product]" displayFolder="Material" count="0" unbalanced="0"/>
    <cacheHierarchy uniqueName="[Product].[GPH Top Level Code MM]" caption="GPH Top Level Code MM" attribute="1" defaultMemberUniqueName="[Product].[GPH Top Level Code MM].[All]" allUniqueName="[Product].[GPH Top Level Code MM].[All]" dimensionUniqueName="[Product]" displayFolder="Details\Material" count="0" unbalanced="0"/>
    <cacheHierarchy uniqueName="[Product].[GPH Top Level MM]" caption="GPH Top Level MM" attribute="1" defaultMemberUniqueName="[Product].[GPH Top Level MM].[All]" allUniqueName="[Product].[GPH Top Level MM].[All]" dimensionUniqueName="[Product]" displayFolder="Material" count="0" unbalanced="0"/>
    <cacheHierarchy uniqueName="[Product].[Gross Weight Amount MM]" caption="Gross Weight Amount MM" attribute="1" defaultMemberUniqueName="[Product].[Gross Weight Amount MM].[All]" allUniqueName="[Product].[Gross Weight Amount MM].[All]" dimensionUniqueName="[Product]" displayFolder="Details" count="0" unbalanced="0"/>
    <cacheHierarchy uniqueName="[Product].[Manufacture Platform Code MM]" caption="Manufacture Platform Code MM" attribute="1" defaultMemberUniqueName="[Product].[Manufacture Platform Code MM].[All]" allUniqueName="[Product].[Manufacture Platform Code MM].[All]" dimensionUniqueName="[Product]" displayFolder="Details" count="0" unbalanced="0"/>
    <cacheHierarchy uniqueName="[Product].[Material Code]" caption="Material Code" attribute="1" defaultMemberUniqueName="[Product].[Material Code].[All]" allUniqueName="[Product].[Material Code].[All]" dimensionUniqueName="[Product]" displayFolder="" count="2" unbalanced="0">
      <fieldsUsage count="2">
        <fieldUsage x="-1"/>
        <fieldUsage x="4"/>
      </fieldsUsage>
    </cacheHierarchy>
    <cacheHierarchy uniqueName="[Product].[Material Number MM]" caption="Material Number MM" attribute="1" defaultMemberUniqueName="[Product].[Material Number MM].[All]" allUniqueName="[Product].[Material Number MM].[All]" dimensionUniqueName="[Product]" displayFolder="Material" count="0" unbalanced="0"/>
    <cacheHierarchy uniqueName="[Product].[Material Package Factor]" caption="Material Package Factor" attribute="1" defaultMemberUniqueName="[Product].[Material Package Factor].[All]" allUniqueName="[Product].[Material Package Factor].[All]" dimensionUniqueName="[Product]" displayFolder="Details" count="0" unbalanced="0"/>
    <cacheHierarchy uniqueName="[Product].[Material Type Code MM]" caption="Material Type Code MM" attribute="1" defaultMemberUniqueName="[Product].[Material Type Code MM].[All]" allUniqueName="[Product].[Material Type Code MM].[All]" dimensionUniqueName="[Product]" displayFolder="Material" count="0" unbalanced="0"/>
    <cacheHierarchy uniqueName="[Product].[MQIS Division (Not AVC)]" caption="MQIS Division (Not AVC)" attribute="1" defaultMemberUniqueName="[Product].[MQIS Division (Not AVC)].[All]" allUniqueName="[Product].[MQIS Division (Not AVC)].[All]" dimensionUniqueName="[Product]" displayFolder="" count="0" unbalanced="0"/>
    <cacheHierarchy uniqueName="[Product].[Net Weight Amount MM]" caption="Net Weight Amount MM" attribute="1" defaultMemberUniqueName="[Product].[Net Weight Amount MM].[All]" allUniqueName="[Product].[Net Weight Amount MM].[All]" dimensionUniqueName="[Product]" displayFolder="Details" count="0" unbalanced="0"/>
    <cacheHierarchy uniqueName="[Product].[Operate Category Code MM]" caption="Operate Category Code MM" attribute="1" defaultMemberUniqueName="[Product].[Operate Category Code MM].[All]" allUniqueName="[Product].[Operate Category Code MM].[All]" dimensionUniqueName="[Product]" displayFolder="Details" count="0" unbalanced="0"/>
    <cacheHierarchy uniqueName="[Product].[Parent Material Code]" caption="Parent Material Code" attribute="1" defaultMemberUniqueName="[Product].[Parent Material Code].[All]" allUniqueName="[Product].[Parent Material Code].[All]" dimensionUniqueName="[Product]" displayFolder="" count="0" unbalanced="0"/>
    <cacheHierarchy uniqueName="[Product].[Parent Product Abbreviation]" caption="Parent Product Abbreviation" attribute="1" defaultMemberUniqueName="[Product].[Parent Product Abbreviation].[All]" allUniqueName="[Product].[Parent Product Abbreviation].[All]" dimensionUniqueName="[Product]" displayFolder="" count="0" unbalanced="0"/>
    <cacheHierarchy uniqueName="[Product].[Parent Product Name]" caption="Parent Product Name" attribute="1" defaultMemberUniqueName="[Product].[Parent Product Name].[All]" allUniqueName="[Product].[Parent Product Name].[All]" dimensionUniqueName="[Product]" displayFolder="" count="0" unbalanced="0"/>
    <cacheHierarchy uniqueName="[Product].[Performance Product]" caption="Performance Product" attribute="1" defaultMemberUniqueName="[Product].[Performance Product].[All]" allUniqueName="[Product].[Performance Product].[All]" dimensionUniqueName="[Product]" displayFolder="" count="0" unbalanced="0"/>
    <cacheHierarchy uniqueName="[Product].[Plant SAP Code, Product]" caption="Plant SAP Code, Product" attribute="1" defaultMemberUniqueName="[Product].[Plant SAP Code, Product].[All]" allUniqueName="[Product].[Plant SAP Code, Product].[All]" dimensionUniqueName="[Product]" displayFolder="" count="0" unbalanced="0"/>
    <cacheHierarchy uniqueName="[Product].[PLANT_CODE_MC_18_KEY]" caption="PLANT_CODE_MC_18_KEY" attribute="1" defaultMemberUniqueName="[Product].[PLANT_CODE_MC_18_KEY].[All]" allUniqueName="[Product].[PLANT_CODE_MC_18_KEY].[All]" dimensionUniqueName="[Product]" displayFolder="Advanced" count="0" unbalanced="0"/>
    <cacheHierarchy uniqueName="[Product].[Product Abbreviation]" caption="Product Abbreviation" attribute="1" defaultMemberUniqueName="[Product].[Product Abbreviation].[All]" allUniqueName="[Product].[Product Abbreviation].[All]" dimensionUniqueName="[Product]" displayFolder="" count="0" unbalanced="0"/>
    <cacheHierarchy uniqueName="[Product].[Product Inch Outbound Flag MM]" caption="Product Inch Outbound Flag MM" attribute="1" defaultMemberUniqueName="[Product].[Product Inch Outbound Flag MM].[All]" allUniqueName="[Product].[Product Inch Outbound Flag MM].[All]" dimensionUniqueName="[Product]" displayFolder="Details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Segment]" caption="Product Segment" attribute="1" defaultMemberUniqueName="[Product].[Product Segment].[All]" allUniqueName="[Product].[Product Segment].[All]" dimensionUniqueName="[Product]" displayFolder="Details" count="0" unbalanced="0"/>
    <cacheHierarchy uniqueName="[Product].[Product_ID]" caption="Product_ID" attribute="1" defaultMemberUniqueName="[Product].[Product_ID].[All]" allUniqueName="[Product].[Product_ID].[All]" dimensionUniqueName="[Product]" displayFolder="Details" count="0" unbalanced="0"/>
    <cacheHierarchy uniqueName="[Product].[QRO Parent Material Code]" caption="QRO Parent Material Code" attribute="1" defaultMemberUniqueName="[Product].[QRO Parent Material Code].[All]" allUniqueName="[Product].[QRO Parent Material Code].[All]" dimensionUniqueName="[Product]" displayFolder="" count="0" unbalanced="0"/>
    <cacheHierarchy uniqueName="[Product].[QRO Parent Product Abbreviation]" caption="QRO Parent Product Abbreviation" attribute="1" defaultMemberUniqueName="[Product].[QRO Parent Product Abbreviation].[All]" allUniqueName="[Product].[QRO Parent Product Abbreviation].[All]" dimensionUniqueName="[Product]" displayFolder="" count="0" unbalanced="0"/>
    <cacheHierarchy uniqueName="[Product].[QRO Parent Product Name]" caption="QRO Parent Product Name" attribute="1" defaultMemberUniqueName="[Product].[QRO Parent Product Name].[All]" allUniqueName="[Product].[QRO Parent Product Name].[All]" dimensionUniqueName="[Product]" displayFolder="" count="0" unbalanced="0"/>
    <cacheHierarchy uniqueName="[Product].[SCITQ Platform MM]" caption="SCITQ Platform MM" attribute="1" defaultMemberUniqueName="[Product].[SCITQ Platform MM].[All]" allUniqueName="[Product].[SCITQ Platform MM].[All]" dimensionUniqueName="[Product]" displayFolder="Material" count="0" unbalanced="0"/>
    <cacheHierarchy uniqueName="[Product].[SCITQ Platform MQIS]" caption="SCITQ Platform MQIS" attribute="1" defaultMemberUniqueName="[Product].[SCITQ Platform MQIS].[All]" allUniqueName="[Product].[SCITQ Platform MQIS].[All]" dimensionUniqueName="[Product]" displayFolder="" count="0" unbalanced="0"/>
    <cacheHierarchy uniqueName="[Product].[Stock Keeping Unit]" caption="Stock Keeping Unit" attribute="1" defaultMemberUniqueName="[Product].[Stock Keeping Unit].[All]" allUniqueName="[Product].[Stock Keeping Unit].[All]" dimensionUniqueName="[Product]" displayFolder="" count="0" unbalanced="0"/>
    <cacheHierarchy uniqueName="[Product].[Temperature Channel Code MM]" caption="Temperature Channel Code MM" attribute="1" defaultMemberUniqueName="[Product].[Temperature Channel Code MM].[All]" allUniqueName="[Product].[Temperature Channel Code MM].[All]" dimensionUniqueName="[Product]" displayFolder="Details" count="0" unbalanced="0"/>
    <cacheHierarchy uniqueName="[Product].[Units Per Carton]" caption="Units Per Carton" attribute="1" defaultMemberUniqueName="[Product].[Units Per Carton].[All]" allUniqueName="[Product].[Units Per Carton].[All]" dimensionUniqueName="[Product]" displayFolder="Material" count="0" unbalanced="0"/>
    <cacheHierarchy uniqueName="[Product].[Weight UOM Code MM]" caption="Weight UOM Code MM" attribute="1" defaultMemberUniqueName="[Product].[Weight UOM Code MM].[All]" allUniqueName="[Product].[Weight UOM Code MM].[All]" dimensionUniqueName="[Product]" displayFolder="Details" count="0" unbalanced="0"/>
    <cacheHierarchy uniqueName="[Product Group].[DW_PROD_GROUP_ID]" caption="DW_PROD_GROUP_ID" attribute="1" defaultMemberUniqueName="[Product Group].[DW_PROD_GROUP_ID].[All]" allUniqueName="[Product Group].[DW_PROD_GROUP_ID].[All]" dimensionUniqueName="[Product Group]" displayFolder="Details" count="0" unbalanced="0"/>
    <cacheHierarchy uniqueName="[Product Group].[DW_PROD_ID]" caption="DW_PROD_ID" attribute="1" defaultMemberUniqueName="[Product Group].[DW_PROD_ID].[All]" allUniqueName="[Product Group].[DW_PROD_ID].[All]" dimensionUniqueName="[Product Group]" displayFolder="Details" count="0" unbalanced="0"/>
    <cacheHierarchy uniqueName="[Product Group].[ENGLISH_NAME]" caption="ENGLISH_NAME" attribute="1" defaultMemberUniqueName="[Product Group].[ENGLISH_NAME].[All]" allUniqueName="[Product Group].[ENGLISH_NAME].[All]" dimensionUniqueName="[Product Group]" displayFolder="Details" count="0" unbalanced="0"/>
    <cacheHierarchy uniqueName="[Product Group].[NOTES]" caption="NOTES" attribute="1" defaultMemberUniqueName="[Product Group].[NOTES].[All]" allUniqueName="[Product Group].[NOTES].[All]" dimensionUniqueName="[Product Group]" displayFolder="Details" count="0" unbalanced="0"/>
    <cacheHierarchy uniqueName="[Product Group].[PRD_GRP_ID]" caption="PRD_GRP_ID" attribute="1" defaultMemberUniqueName="[Product Group].[PRD_GRP_ID].[All]" allUniqueName="[Product Group].[PRD_GRP_ID].[All]" dimensionUniqueName="[Product Group]" displayFolder="Details" count="0" unbalanced="0"/>
    <cacheHierarchy uniqueName="[Product Group].[PRD_ID]" caption="PRD_ID" attribute="1" defaultMemberUniqueName="[Product Group].[PRD_ID].[All]" allUniqueName="[Product Group].[PRD_ID].[All]" dimensionUniqueName="[Product Group]" displayFolder="Details" count="0" unbalanced="0"/>
    <cacheHierarchy uniqueName="[Product Group].[Product Group Name]" caption="Product Group Name" attribute="1" defaultMemberUniqueName="[Product Group].[Product Group Name].[All]" allUniqueName="[Product Group].[Product Group Name].[All]" dimensionUniqueName="[Product Group]" displayFolder="" count="0" unbalanced="0"/>
    <cacheHierarchy uniqueName="[Product Group].[SID_ID]" caption="SID_ID" attribute="1" defaultMemberUniqueName="[Product Group].[SID_ID].[All]" allUniqueName="[Product Group].[SID_ID].[All]" dimensionUniqueName="[Product Group]" displayFolder="Details" count="0" unbalanced="0"/>
    <cacheHierarchy uniqueName="[Product Type].[Product Type]" caption="Product Type" attribute="1" defaultMemberUniqueName="[Product Type].[Product Type].[All]" allUniqueName="[Product Type].[Product Type].[All]" dimensionUniqueName="[Product Type]" displayFolder="" count="0" unbalanced="0"/>
    <cacheHierarchy uniqueName="[Production].[DateTime, Production]" caption="DateTime, Production" attribute="1" defaultMemberUniqueName="[Production].[DateTime, Production].[All]" allUniqueName="[Production].[DateTime, Production].[All]" dimensionUniqueName="[Production]" displayFolder="" count="0" unbalanced="0"/>
    <cacheHierarchy uniqueName="[Production].[Deal Code, Production]" caption="Deal Code, Production" attribute="1" defaultMemberUniqueName="[Production].[Deal Code, Production].[All]" allUniqueName="[Production].[Deal Code, Production].[All]" dimensionUniqueName="[Production]" displayFolder="" count="0" unbalanced="0"/>
    <cacheHierarchy uniqueName="[Production].[Detail Comments]" caption="Detail Comments" attribute="1" defaultMemberUniqueName="[Production].[Detail Comments].[All]" allUniqueName="[Production].[Detail Comments].[All]" dimensionUniqueName="[Production]" displayFolder="Details" count="0" unbalanced="0"/>
    <cacheHierarchy uniqueName="[Production].[Header Comments]" caption="Header Comments" attribute="1" defaultMemberUniqueName="[Production].[Header Comments].[All]" allUniqueName="[Production].[Header Comments].[All]" dimensionUniqueName="[Production]" displayFolder="Details" count="0" unbalanced="0"/>
    <cacheHierarchy uniqueName="[Production].[Product Code, Production]" caption="Product Code, Production" attribute="1" defaultMemberUniqueName="[Production].[Product Code, Production].[All]" allUniqueName="[Production].[Product Code, Production].[All]" dimensionUniqueName="[Production]" displayFolder="" count="0" unbalanced="0"/>
    <cacheHierarchy uniqueName="[Production].[Production Adjustment, Production]" caption="Production Adjustment, Production" attribute="1" defaultMemberUniqueName="[Production].[Production Adjustment, Production].[All]" allUniqueName="[Production].[Production Adjustment, Production].[All]" dimensionUniqueName="[Production]" displayFolder="Details" count="0" unbalanced="0"/>
    <cacheHierarchy uniqueName="[Production].[RECORD_ID]" caption="RECORD_ID" attribute="1" defaultMemberUniqueName="[Production].[RECORD_ID].[All]" allUniqueName="[Production].[RECORD_ID].[All]" dimensionUniqueName="[Production]" displayFolder="" count="0" unbalanced="0"/>
    <cacheHierarchy uniqueName="[Production].[Semi or Finished Product, Production]" caption="Semi or Finished Product, Production" attribute="1" defaultMemberUniqueName="[Production].[Semi or Finished Product, Production].[All]" allUniqueName="[Production].[Semi or Finished Product, Production].[All]" dimensionUniqueName="[Production]" displayFolder="Details" count="0" unbalanced="0"/>
    <cacheHierarchy uniqueName="[Production Log].[Activity, Production Log]" caption="Activity, Production Log" attribute="1" defaultMemberUniqueName="[Production Log].[Activity, Production Log].[All]" allUniqueName="[Production Log].[Activity, Production Log].[All]" dimensionUniqueName="[Production Log]" displayFolder="" count="0" unbalanced="0"/>
    <cacheHierarchy uniqueName="[Production Log].[Allowance, Production Log]" caption="Allowance, Production Log" attribute="1" defaultMemberUniqueName="[Production Log].[Allowance, Production Log].[All]" allUniqueName="[Production Log].[Allowance, Production Log].[All]" dimensionUniqueName="[Production Log]" displayFolder="" count="0" unbalanced="0"/>
    <cacheHierarchy uniqueName="[Production Log].[Comments, Production Log]" caption="Comments, Production Log" attribute="1" defaultMemberUniqueName="[Production Log].[Comments, Production Log].[All]" allUniqueName="[Production Log].[Comments, Production Log].[All]" dimensionUniqueName="[Production Log]" displayFolder="" count="0" unbalanced="0"/>
    <cacheHierarchy uniqueName="[Production Log].[Deal Code, Production Log]" caption="Deal Code, Production Log" attribute="1" defaultMemberUniqueName="[Production Log].[Deal Code, Production Log].[All]" allUniqueName="[Production Log].[Deal Code, Production Log].[All]" dimensionUniqueName="[Production Log]" displayFolder="" count="0" unbalanced="0"/>
    <cacheHierarchy uniqueName="[Production Log].[DW_PRODUCTION_ID]" caption="DW_PRODUCTION_ID" attribute="1" defaultMemberUniqueName="[Production Log].[DW_PRODUCTION_ID].[All]" allUniqueName="[Production Log].[DW_PRODUCTION_ID].[All]" dimensionUniqueName="[Production Log]" displayFolder="Details" count="0" unbalanced="0"/>
    <cacheHierarchy uniqueName="[Production Log].[DW_SYS_ID]" caption="DW_SYS_ID" attribute="1" defaultMemberUniqueName="[Production Log].[DW_SYS_ID].[All]" allUniqueName="[Production Log].[DW_SYS_ID].[All]" dimensionUniqueName="[Production Log]" displayFolder="Details" count="0" unbalanced="0"/>
    <cacheHierarchy uniqueName="[Production Log].[Exclude Reason, Production Log]" caption="Exclude Reason, Production Log" attribute="1" defaultMemberUniqueName="[Production Log].[Exclude Reason, Production Log].[All]" allUniqueName="[Production Log].[Exclude Reason, Production Log].[All]" dimensionUniqueName="[Production Log]" displayFolder="" count="0" unbalanced="0"/>
    <cacheHierarchy uniqueName="[Production Log].[Production End, Production Log]" caption="Production End, Production Log" attribute="1" defaultMemberUniqueName="[Production Log].[Production End, Production Log].[All]" allUniqueName="[Production Log].[Production End, Production Log].[All]" dimensionUniqueName="[Production Log]" displayFolder="" count="0" unbalanced="0"/>
    <cacheHierarchy uniqueName="[Production Log].[Production Start, Production Log]" caption="Production Start, Production Log" attribute="1" defaultMemberUniqueName="[Production Log].[Production Start, Production Log].[All]" allUniqueName="[Production Log].[Production Start, Production Log].[All]" dimensionUniqueName="[Production Log]" displayFolder="" count="0" unbalanced="0"/>
    <cacheHierarchy uniqueName="[Production Log].[Rate Code, Production Log]" caption="Rate Code, Production Log" attribute="1" defaultMemberUniqueName="[Production Log].[Rate Code, Production Log].[All]" allUniqueName="[Production Log].[Rate Code, Production Log].[All]" dimensionUniqueName="[Production Log]" displayFolder="" count="0" unbalanced="0"/>
    <cacheHierarchy uniqueName="[Production Log].[Run Duration (Hours), Production Log]" caption="Run Duration (Hours), Production Log" attribute="1" defaultMemberUniqueName="[Production Log].[Run Duration (Hours), Production Log].[All]" allUniqueName="[Production Log].[Run Duration (Hours), Production Log].[All]" dimensionUniqueName="[Production Log]" displayFolder="" count="0" unbalanced="0"/>
    <cacheHierarchy uniqueName="[Production Log].[SID_ID]" caption="SID_ID" attribute="1" defaultMemberUniqueName="[Production Log].[SID_ID].[All]" allUniqueName="[Production Log].[SID_ID].[All]" dimensionUniqueName="[Production Log]" displayFolder="Details" count="0" unbalanced="0"/>
    <cacheHierarchy uniqueName="[Production Log].[Source, Production Log]" caption="Source, Production Log" attribute="1" defaultMemberUniqueName="[Production Log].[Source, Production Log].[All]" allUniqueName="[Production Log].[Source, Production Log].[All]" dimensionUniqueName="[Production Log]" displayFolder="" count="0" unbalanced="0"/>
    <cacheHierarchy uniqueName="[Production Log].[Test Run, Production Log]" caption="Test Run, Production Log" attribute="1" defaultMemberUniqueName="[Production Log].[Test Run, Production Log].[All]" allUniqueName="[Production Log].[Test Run, Production Log].[All]" dimensionUniqueName="[Production Log]" displayFolder="" count="0" unbalanced="0"/>
    <cacheHierarchy uniqueName="[Production Running Rate].[Comments, Running Rate]" caption="Comments, Running Rate" attribute="1" defaultMemberUniqueName="[Production Running Rate].[Comments, Running Rate].[All]" allUniqueName="[Production Running Rate].[Comments, Running Rate].[All]" dimensionUniqueName="[Production Running Rate]" displayFolder="" count="0" unbalanced="0"/>
    <cacheHierarchy uniqueName="[Production Running Rate].[Rate %, Running Rate]" caption="Rate %, Running Rate" attribute="1" defaultMemberUniqueName="[Production Running Rate].[Rate %, Running Rate].[All]" allUniqueName="[Production Running Rate].[Rate %, Running Rate].[All]" dimensionUniqueName="[Production Running Rate]" displayFolder="" count="0" unbalanced="0"/>
    <cacheHierarchy uniqueName="[Production Running Rate].[Rate Code, Running Rate]" caption="Rate Code, Running Rate" attribute="1" defaultMemberUniqueName="[Production Running Rate].[Rate Code, Running Rate].[All]" allUniqueName="[Production Running Rate].[Rate Code, Running Rate].[All]" dimensionUniqueName="[Production Running Rate]" displayFolder="" count="0" unbalanced="0"/>
    <cacheHierarchy uniqueName="[Production Running Rate].[SDU_Y_N, Running Rate]" caption="SDU_Y_N, Running Rate" attribute="1" defaultMemberUniqueName="[Production Running Rate].[SDU_Y_N, Running Rate].[All]" allUniqueName="[Production Running Rate].[SDU_Y_N, Running Rate].[All]" dimensionUniqueName="[Production Running Rate]" displayFolder="" count="0" unbalanced="0"/>
    <cacheHierarchy uniqueName="[RMT Unit Summary].[Activity, RMT Unit]" caption="Activity, RMT Unit" attribute="1" defaultMemberUniqueName="[RMT Unit Summary].[Activity, RMT Unit].[All]" allUniqueName="[RMT Unit Summary].[Activity, RMT Unit].[All]" dimensionUniqueName="[RMT Unit Summary]" displayFolder="" count="0" unbalanced="0"/>
    <cacheHierarchy uniqueName="[RMT Unit Summary].[Begin Time, RMT Unit]" caption="Begin Time, RMT Unit" attribute="1" defaultMemberUniqueName="[RMT Unit Summary].[Begin Time, RMT Unit].[All]" allUniqueName="[RMT Unit Summary].[Begin Time, RMT Unit].[All]" dimensionUniqueName="[RMT Unit Summary]" displayFolder="Details" count="0" unbalanced="0"/>
    <cacheHierarchy uniqueName="[RMT Unit Summary].[Comments, RMT Unit]" caption="Comments, RMT Unit" attribute="1" defaultMemberUniqueName="[RMT Unit Summary].[Comments, RMT Unit].[All]" allUniqueName="[RMT Unit Summary].[Comments, RMT Unit].[All]" dimensionUniqueName="[RMT Unit Summary]" displayFolder="Details" count="0" unbalanced="0"/>
    <cacheHierarchy uniqueName="[RMT Unit Summary].[During CIL, RMT Unit]" caption="During CIL, RMT Unit" attribute="1" defaultMemberUniqueName="[RMT Unit Summary].[During CIL, RMT Unit].[All]" allUniqueName="[RMT Unit Summary].[During CIL, RMT Unit].[All]" dimensionUniqueName="[RMT Unit Summary]" displayFolder="" count="0" unbalanced="0"/>
    <cacheHierarchy uniqueName="[RMT Unit Summary].[During TMB, RMT Unit]" caption="During TMB, RMT Unit" attribute="1" defaultMemberUniqueName="[RMT Unit Summary].[During TMB, RMT Unit].[All]" allUniqueName="[RMT Unit Summary].[During TMB, RMT Unit].[All]" dimensionUniqueName="[RMT Unit Summary]" displayFolder="" count="0" unbalanced="0"/>
    <cacheHierarchy uniqueName="[RMT Unit Summary].[End Time, RMT Unit]" caption="End Time, RMT Unit" attribute="1" defaultMemberUniqueName="[RMT Unit Summary].[End Time, RMT Unit].[All]" allUniqueName="[RMT Unit Summary].[End Time, RMT Unit].[All]" dimensionUniqueName="[RMT Unit Summary]" displayFolder="Details" count="0" unbalanced="0"/>
    <cacheHierarchy uniqueName="[RMT Unit Summary].[System, Unit and Fault]" caption="System, Unit and Fault" attribute="1" defaultMemberUniqueName="[RMT Unit Summary].[System, Unit and Fault].[All]" allUniqueName="[RMT Unit Summary].[System, Unit and Fault].[All]" dimensionUniqueName="[RMT Unit Summary]" displayFolder="Sort Helpers" count="0" unbalanced="0"/>
    <cacheHierarchy uniqueName="[RMT Unit Summary].[System, Unit and Gap Reason]" caption="System, Unit and Gap Reason" attribute="1" defaultMemberUniqueName="[RMT Unit Summary].[System, Unit and Gap Reason].[All]" allUniqueName="[RMT Unit Summary].[System, Unit and Gap Reason].[All]" dimensionUniqueName="[RMT Unit Summary]" displayFolder="Sort Helpers" count="0" unbalanced="0"/>
    <cacheHierarchy uniqueName="[RMT Unit Summary].[System, Unit, Fault and Gap Reason]" caption="System, Unit, Fault and Gap Reason" attribute="1" defaultMemberUniqueName="[RMT Unit Summary].[System, Unit, Fault and Gap Reason].[All]" allUniqueName="[RMT Unit Summary].[System, Unit, Fault and Gap Reason].[All]" dimensionUniqueName="[RMT Unit Summary]" displayFolder="Sort Helpers" count="0" unbalanced="0"/>
    <cacheHierarchy uniqueName="[RMT Unit Summary].[Unit and Fault]" caption="Unit and Fault" attribute="1" defaultMemberUniqueName="[RMT Unit Summary].[Unit and Fault].[All]" allUniqueName="[RMT Unit Summary].[Unit and Fault].[All]" dimensionUniqueName="[RMT Unit Summary]" displayFolder="Sort Helpers" count="0" unbalanced="0"/>
    <cacheHierarchy uniqueName="[Safety Observations].[Department/Area, SOs]" caption="Department/Area, SOs" attribute="1" defaultMemberUniqueName="[Safety Observations].[Department/Area, SOs].[All]" allUniqueName="[Safety Observations].[Department/Area, SOs].[All]" dimensionUniqueName="[Safety Observations]" displayFolder="" count="0" unbalanced="0"/>
    <cacheHierarchy uniqueName="[Safety Observations].[Line, SOs]" caption="Line, SOs" attribute="1" defaultMemberUniqueName="[Safety Observations].[Line, SOs].[All]" allUniqueName="[Safety Observations].[Line, SOs].[All]" dimensionUniqueName="[Safety Observations]" displayFolder="" count="0" unbalanced="0"/>
    <cacheHierarchy uniqueName="[Safety Observations].[Observation Date, SOs]" caption="Observation Date, SOs" attribute="1" defaultMemberUniqueName="[Safety Observations].[Observation Date, SOs].[All]" allUniqueName="[Safety Observations].[Observation Date, SOs].[All]" dimensionUniqueName="[Safety Observations]" displayFolder="" count="0" unbalanced="0"/>
    <cacheHierarchy uniqueName="[Safety Observations].[Observer 2 Name, SOs]" caption="Observer 2 Name, SOs" attribute="1" defaultMemberUniqueName="[Safety Observations].[Observer 2 Name, SOs].[All]" allUniqueName="[Safety Observations].[Observer 2 Name, SOs].[All]" dimensionUniqueName="[Safety Observations]" displayFolder="" count="0" unbalanced="0"/>
    <cacheHierarchy uniqueName="[Safety Observations].[Observer Name, SOs]" caption="Observer Name, SOs" attribute="1" defaultMemberUniqueName="[Safety Observations].[Observer Name, SOs].[All]" allUniqueName="[Safety Observations].[Observer Name, SOs].[All]" dimensionUniqueName="[Safety Observations]" displayFolder="" count="0" unbalanced="0"/>
    <cacheHierarchy uniqueName="[Safety Observations].[Shift, SOs]" caption="Shift, SOs" attribute="1" defaultMemberUniqueName="[Safety Observations].[Shift, SOs].[All]" allUniqueName="[Safety Observations].[Shift, SOs].[All]" dimensionUniqueName="[Safety Observations]" displayFolder="" count="0" unbalanced="0"/>
    <cacheHierarchy uniqueName="[Safety Observations].[Total Target Observations for Month, SOs]" caption="Total Target Observations for Month, SOs" attribute="1" defaultMemberUniqueName="[Safety Observations].[Total Target Observations for Month, SOs].[All]" allUniqueName="[Safety Observations].[Total Target Observations for Month, SOs].[All]" dimensionUniqueName="[Safety Observations]" displayFolder="" count="0" unbalanced="0"/>
    <cacheHierarchy uniqueName="[SAP Cost Center].[Cost Center, SAP]" caption="Cost Center, SAP" attribute="1" defaultMemberUniqueName="[SAP Cost Center].[Cost Center, SAP].[All]" allUniqueName="[SAP Cost Center].[Cost Center, SAP].[All]" dimensionUniqueName="[SAP Cost Center]" displayFolder="" count="0" unbalanced="0"/>
    <cacheHierarchy uniqueName="[SAP Cost Element].[Cost Element, SAP]" caption="Cost Element, SAP" attribute="1" defaultMemberUniqueName="[SAP Cost Element].[Cost Element, SAP].[All]" allUniqueName="[SAP Cost Element].[Cost Element, SAP].[All]" dimensionUniqueName="[SAP Cost Element]" displayFolder="" count="0" unbalanced="0"/>
    <cacheHierarchy uniqueName="[SAP KSB1].[Accrual?, SAP KSB1]" caption="Accrual?, SAP KSB1" attribute="1" defaultMemberUniqueName="[SAP KSB1].[Accrual?, SAP KSB1].[All]" allUniqueName="[SAP KSB1].[Accrual?, SAP KSB1].[All]" dimensionUniqueName="[SAP KSB1]" displayFolder="" count="0" unbalanced="0"/>
    <cacheHierarchy uniqueName="[SAP KSB1].[Cost Element Description, SAP KSB1]" caption="Cost Element Description, SAP KSB1" attribute="1" defaultMemberUniqueName="[SAP KSB1].[Cost Element Description, SAP KSB1].[All]" allUniqueName="[SAP KSB1].[Cost Element Description, SAP KSB1].[All]" dimensionUniqueName="[SAP KSB1]" displayFolder="" count="0" unbalanced="0"/>
    <cacheHierarchy uniqueName="[SAP KSB1].[Document Header Text, SAP KSB1]" caption="Document Header Text, SAP KSB1" attribute="1" defaultMemberUniqueName="[SAP KSB1].[Document Header Text, SAP KSB1].[All]" allUniqueName="[SAP KSB1].[Document Header Text, SAP KSB1].[All]" dimensionUniqueName="[SAP KSB1]" displayFolder="" count="0" unbalanced="0"/>
    <cacheHierarchy uniqueName="[SAP KSB1].[Document Number, SAP KSB1]" caption="Document Number, SAP KSB1" attribute="1" defaultMemberUniqueName="[SAP KSB1].[Document Number, SAP KSB1].[All]" allUniqueName="[SAP KSB1].[Document Number, SAP KSB1].[All]" dimensionUniqueName="[SAP KSB1]" displayFolder="" count="0" unbalanced="0"/>
    <cacheHierarchy uniqueName="[SAP KSB1].[Document type, SAP KSB1]" caption="Document type, SAP KSB1" attribute="1" defaultMemberUniqueName="[SAP KSB1].[Document type, SAP KSB1].[All]" allUniqueName="[SAP KSB1].[Document type, SAP KSB1].[All]" dimensionUniqueName="[SAP KSB1]" displayFolder="" count="0" unbalanced="0"/>
    <cacheHierarchy uniqueName="[SAP KSB1].[Manual Adjustment?, SAP KSB1]" caption="Manual Adjustment?, SAP KSB1" attribute="1" defaultMemberUniqueName="[SAP KSB1].[Manual Adjustment?, SAP KSB1].[All]" allUniqueName="[SAP KSB1].[Manual Adjustment?, SAP KSB1].[All]" dimensionUniqueName="[SAP KSB1]" displayFolder="" count="0" unbalanced="0"/>
    <cacheHierarchy uniqueName="[SAP KSB1].[No Asset-Location-WO?, SAP KSB1]" caption="No Asset-Location-WO?, SAP KSB1" attribute="1" defaultMemberUniqueName="[SAP KSB1].[No Asset-Location-WO?, SAP KSB1].[All]" allUniqueName="[SAP KSB1].[No Asset-Location-WO?, SAP KSB1].[All]" dimensionUniqueName="[SAP KSB1]" displayFolder="" count="0" unbalanced="0"/>
    <cacheHierarchy uniqueName="[SAP KSB1].[Non Maximo PO?, SAP KSB1]" caption="Non Maximo PO?, SAP KSB1" attribute="1" defaultMemberUniqueName="[SAP KSB1].[Non Maximo PO?, SAP KSB1].[All]" allUniqueName="[SAP KSB1].[Non Maximo PO?, SAP KSB1].[All]" dimensionUniqueName="[SAP KSB1]" displayFolder="" count="0" unbalanced="0"/>
    <cacheHierarchy uniqueName="[SAP KSB1].[PO Line Item, SAP KSB1]" caption="PO Line Item, SAP KSB1" attribute="1" defaultMemberUniqueName="[SAP KSB1].[PO Line Item, SAP KSB1].[All]" allUniqueName="[SAP KSB1].[PO Line Item, SAP KSB1].[All]" dimensionUniqueName="[SAP KSB1]" displayFolder="" count="0" unbalanced="0"/>
    <cacheHierarchy uniqueName="[SAP KSB1].[Posting Date, SAP KSB1]" caption="Posting Date, SAP KSB1" attribute="1" defaultMemberUniqueName="[SAP KSB1].[Posting Date, SAP KSB1].[All]" allUniqueName="[SAP KSB1].[Posting Date, SAP KSB1].[All]" dimensionUniqueName="[SAP KSB1]" displayFolder="" count="0" unbalanced="0"/>
    <cacheHierarchy uniqueName="[SAP KSB1].[Ref. document number, SAP KSB1]" caption="Ref. document number, SAP KSB1" attribute="1" defaultMemberUniqueName="[SAP KSB1].[Ref. document number, SAP KSB1].[All]" allUniqueName="[SAP KSB1].[Ref. document number, SAP KSB1].[All]" dimensionUniqueName="[SAP KSB1]" displayFolder="" count="0" unbalanced="0"/>
    <cacheHierarchy uniqueName="[SAP KSB1].[Storeroom Financial?, SAP KSB1]" caption="Storeroom Financial?, SAP KSB1" attribute="1" defaultMemberUniqueName="[SAP KSB1].[Storeroom Financial?, SAP KSB1].[All]" allUniqueName="[SAP KSB1].[Storeroom Financial?, SAP KSB1].[All]" dimensionUniqueName="[SAP KSB1]" displayFolder="" count="0" unbalanced="0"/>
    <cacheHierarchy uniqueName="[SAP KSB1].[Total Unmanaged?, SAP KSB1]" caption="Total Unmanaged?, SAP KSB1" attribute="1" defaultMemberUniqueName="[SAP KSB1].[Total Unmanaged?, SAP KSB1].[All]" allUniqueName="[SAP KSB1].[Total Unmanaged?, SAP KSB1].[All]" dimensionUniqueName="[SAP KSB1]" displayFolder="" count="0" unbalanced="0"/>
    <cacheHierarchy uniqueName="[SAP KSB1].[User Name, SAP KSB1]" caption="User Name, SAP KSB1" attribute="1" defaultMemberUniqueName="[SAP KSB1].[User Name, SAP KSB1].[All]" allUniqueName="[SAP KSB1].[User Name, SAP KSB1].[All]" dimensionUniqueName="[SAP KSB1]" displayFolder="" count="0" unbalanced="0"/>
    <cacheHierarchy uniqueName="[SAP KSB1].[Val.in rep.cur., SAP KSB1]" caption="Val.in rep.cur., SAP KSB1" attribute="1" defaultMemberUniqueName="[SAP KSB1].[Val.in rep.cur., SAP KSB1].[All]" allUniqueName="[SAP KSB1].[Val.in rep.cur., SAP KSB1].[All]" dimensionUniqueName="[SAP KSB1]" displayFolder="" count="0" unbalanced="0"/>
    <cacheHierarchy uniqueName="[SAP KSB1].[Wrong Cost Element Used?, SAP KSB1]" caption="Wrong Cost Element Used?, SAP KSB1" attribute="1" defaultMemberUniqueName="[SAP KSB1].[Wrong Cost Element Used?, SAP KSB1].[All]" allUniqueName="[SAP KSB1].[Wrong Cost Element Used?, SAP KSB1].[All]" dimensionUniqueName="[SAP KSB1]" displayFolder="" count="0" unbalanced="0"/>
    <cacheHierarchy uniqueName="[SAP Material].[Base Product Code, SAP Matl]" caption="Base Product Code, SAP Matl" attribute="1" defaultMemberUniqueName="[SAP Material].[Base Product Code, SAP Matl].[All]" allUniqueName="[SAP Material].[Base Product Code, SAP Matl].[All]" dimensionUniqueName="[SAP Material]" displayFolder="" count="0" unbalanced="0"/>
    <cacheHierarchy uniqueName="[SAP Material].[Consumer Unit Per SKU, SAP Matl]" caption="Consumer Unit Per SKU, SAP Matl" attribute="1" defaultMemberUniqueName="[SAP Material].[Consumer Unit Per SKU, SAP Matl].[All]" allUniqueName="[SAP Material].[Consumer Unit Per SKU, SAP Matl].[All]" dimensionUniqueName="[SAP Material]" displayFolder="" count="0" unbalanced="0"/>
    <cacheHierarchy uniqueName="[SAP Material].[Consumer Unit Size, SAP Matl]" caption="Consumer Unit Size, SAP Matl" attribute="1" defaultMemberUniqueName="[SAP Material].[Consumer Unit Size, SAP Matl].[All]" allUniqueName="[SAP Material].[Consumer Unit Size, SAP Matl].[All]" dimensionUniqueName="[SAP Material]" displayFolder="" count="0" unbalanced="0"/>
    <cacheHierarchy uniqueName="[SAP Material].[Consumer Unit, SAP Matl]" caption="Consumer Unit, SAP Matl" attribute="1" defaultMemberUniqueName="[SAP Material].[Consumer Unit, SAP Matl].[All]" allUniqueName="[SAP Material].[Consumer Unit, SAP Matl].[All]" dimensionUniqueName="[SAP Material]" displayFolder="" count="0" unbalanced="0"/>
    <cacheHierarchy uniqueName="[SAP Material].[Gross Weight, SAP Matl]" caption="Gross Weight, SAP Matl" attribute="1" defaultMemberUniqueName="[SAP Material].[Gross Weight, SAP Matl].[All]" allUniqueName="[SAP Material].[Gross Weight, SAP Matl].[All]" dimensionUniqueName="[SAP Material]" displayFolder="" count="0" unbalanced="0"/>
    <cacheHierarchy uniqueName="[SAP Material].[Material Description, SAP Matl]" caption="Material Description, SAP Matl" attribute="1" defaultMemberUniqueName="[SAP Material].[Material Description, SAP Matl].[All]" allUniqueName="[SAP Material].[Material Description, SAP Matl].[All]" dimensionUniqueName="[SAP Material]" displayFolder="" count="0" unbalanced="0"/>
    <cacheHierarchy uniqueName="[SAP Material].[Material EQC Factor, SAP Matl]" caption="Material EQC Factor, SAP Matl" attribute="1" defaultMemberUniqueName="[SAP Material].[Material EQC Factor, SAP Matl].[All]" allUniqueName="[SAP Material].[Material EQC Factor, SAP Matl].[All]" dimensionUniqueName="[SAP Material]" displayFolder="" count="0" unbalanced="0"/>
    <cacheHierarchy uniqueName="[SAP Material].[Material Packaging Factor, SAP Matl]" caption="Material Packaging Factor, SAP Matl" attribute="1" defaultMemberUniqueName="[SAP Material].[Material Packaging Factor, SAP Matl].[All]" allUniqueName="[SAP Material].[Material Packaging Factor, SAP Matl].[All]" dimensionUniqueName="[SAP Material]" displayFolder="" count="0" unbalanced="0"/>
    <cacheHierarchy uniqueName="[SAP Material].[Material Size, SAP Matl]" caption="Material Size, SAP Matl" attribute="1" defaultMemberUniqueName="[SAP Material].[Material Size, SAP Matl].[All]" allUniqueName="[SAP Material].[Material Size, SAP Matl].[All]" dimensionUniqueName="[SAP Material]" displayFolder="" count="0" unbalanced="0"/>
    <cacheHierarchy uniqueName="[SAP Material].[Material Type, SAP Matl]" caption="Material Type, SAP Matl" attribute="1" defaultMemberUniqueName="[SAP Material].[Material Type, SAP Matl].[All]" allUniqueName="[SAP Material].[Material Type, SAP Matl].[All]" dimensionUniqueName="[SAP Material]" displayFolder="" count="0" unbalanced="0"/>
    <cacheHierarchy uniqueName="[SAP Material].[MC10, SAP Matl]" caption="MC10, SAP Matl" attribute="1" defaultMemberUniqueName="[SAP Material].[MC10, SAP Matl].[All]" allUniqueName="[SAP Material].[MC10, SAP Matl].[All]" dimensionUniqueName="[SAP Material]" displayFolder="" count="0" unbalanced="0"/>
    <cacheHierarchy uniqueName="[SAP Material].[Net Weight, SAP Matl]" caption="Net Weight, SAP Matl" attribute="1" defaultMemberUniqueName="[SAP Material].[Net Weight, SAP Matl].[All]" allUniqueName="[SAP Material].[Net Weight, SAP Matl].[All]" dimensionUniqueName="[SAP Material]" displayFolder="" count="0" unbalanced="0"/>
    <cacheHierarchy uniqueName="[SAP Material].[PLANT_CODE_MC_18_KEY]" caption="PLANT_CODE_MC_18_KEY" attribute="1" defaultMemberUniqueName="[SAP Material].[PLANT_CODE_MC_18_KEY].[All]" allUniqueName="[SAP Material].[PLANT_CODE_MC_18_KEY].[All]" dimensionUniqueName="[SAP Material]" displayFolder="Advanced" count="0" unbalanced="0"/>
    <cacheHierarchy uniqueName="[SAP Material].[Product Family, SAP Matl]" caption="Product Family, SAP Matl" attribute="1" defaultMemberUniqueName="[SAP Material].[Product Family, SAP Matl].[All]" allUniqueName="[SAP Material].[Product Family, SAP Matl].[All]" dimensionUniqueName="[SAP Material]" displayFolder="" count="0" unbalanced="0"/>
    <cacheHierarchy uniqueName="[SAP Material].[SAP Code, SAP Matl]" caption="SAP Code, SAP Matl" attribute="1" defaultMemberUniqueName="[SAP Material].[SAP Code, SAP Matl].[All]" allUniqueName="[SAP Material].[SAP Code, SAP Matl].[All]" dimensionUniqueName="[SAP Material]" displayFolder="" count="0" unbalanced="0"/>
    <cacheHierarchy uniqueName="[SAP Material].[Stock Keeping Unit, SAP Matl]" caption="Stock Keeping Unit, SAP Matl" attribute="1" defaultMemberUniqueName="[SAP Material].[Stock Keeping Unit, SAP Matl].[All]" allUniqueName="[SAP Material].[Stock Keeping Unit, SAP Matl].[All]" dimensionUniqueName="[SAP Material]" displayFolder="" count="0" unbalanced="0"/>
    <cacheHierarchy uniqueName="[SAP Material].[Supply Chain Platform, SAP Matl]" caption="Supply Chain Platform, SAP Matl" attribute="1" defaultMemberUniqueName="[SAP Material].[Supply Chain Platform, SAP Matl].[All]" allUniqueName="[SAP Material].[Supply Chain Platform, SAP Matl].[All]" dimensionUniqueName="[SAP Material]" displayFolder="" count="0" unbalanced="0"/>
    <cacheHierarchy uniqueName="[SDU Detail].[Comments, SDU Detail]" caption="Comments, SDU Detail" attribute="1" defaultMemberUniqueName="[SDU Detail].[Comments, SDU Detail].[All]" allUniqueName="[SDU Detail].[Comments, SDU Detail].[All]" dimensionUniqueName="[SDU Detail]" displayFolder="" count="0" unbalanced="0"/>
    <cacheHierarchy uniqueName="[SDU Subcategory].[SDU Subcategory Name, SDU]" caption="SDU Subcategory Name, SDU" attribute="1" defaultMemberUniqueName="[SDU Subcategory].[SDU Subcategory Name, SDU].[All]" allUniqueName="[SDU Subcategory].[SDU Subcategory Name, SDU].[All]" dimensionUniqueName="[SDU Subcategory]" displayFolder="" count="0" unbalanced="0"/>
    <cacheHierarchy uniqueName="[SPC].[Type of Rule Violation]" caption="Type of Rule Violation" attribute="1" defaultMemberUniqueName="[SPC].[Type of Rule Violation].[All]" allUniqueName="[SPC].[Type of Rule Violation].[All]" dimensionUniqueName="[SPC]" displayFolder="" count="0" unbalanced="0"/>
    <cacheHierarchy uniqueName="[Step].[Step Name]" caption="Step Name" attribute="1" defaultMemberUniqueName="[Step].[Step Name].[All]" allUniqueName="[Step].[Step Name].[All]" dimensionUniqueName="[Step]" displayFolder="" count="0" unbalanced="0"/>
    <cacheHierarchy uniqueName="[Step].[STEP_ID]" caption="STEP_ID" attribute="1" defaultMemberUniqueName="[Step].[STEP_ID].[All]" allUniqueName="[Step].[STEP_ID].[All]" dimensionUniqueName="[Step]" displayFolder="Advanced" count="0" unbalanced="0"/>
    <cacheHierarchy uniqueName="[Step].[Steps Column Label]" caption="Steps Column Label" attribute="1" defaultMemberUniqueName="[Step].[Steps Column Label].[All]" allUniqueName="[Step].[Steps Column Label].[All]" dimensionUniqueName="[Step]" displayFolder="" count="0" unbalanced="0"/>
    <cacheHierarchy uniqueName="[Supply Chain Leaders].[DW_SYS_ID]" caption="DW_SYS_ID" attribute="1" defaultMemberUniqueName="[Supply Chain Leaders].[DW_SYS_ID].[All]" allUniqueName="[Supply Chain Leaders].[DW_SYS_ID].[All]" dimensionUniqueName="[Supply Chain Leaders]" displayFolder="Advanced" count="0" unbalanced="0"/>
    <cacheHierarchy uniqueName="[Supply Chain Leaders].[SCL System Platform]" caption="SCL System Platform" attribute="1" defaultMemberUniqueName="[Supply Chain Leaders].[SCL System Platform].[All]" allUniqueName="[Supply Chain Leaders].[SCL System Platform].[All]" dimensionUniqueName="[Supply Chain Leaders]" displayFolder="" count="2" unbalanced="0">
      <fieldsUsage count="2">
        <fieldUsage x="-1"/>
        <fieldUsage x="2"/>
      </fieldsUsage>
    </cacheHierarchy>
    <cacheHierarchy uniqueName="[Supply Chain Leaders].[Supply Chain Leader OU]" caption="Supply Chain Leader OU" attribute="1" defaultMemberUniqueName="[Supply Chain Leaders].[Supply Chain Leader OU].[All]" allUniqueName="[Supply Chain Leaders].[Supply Chain Leader OU].[All]" dimensionUniqueName="[Supply Chain Leaders]" displayFolder="" count="0" unbalanced="0"/>
    <cacheHierarchy uniqueName="[System].[Active]" caption="Active" attribute="1" defaultMemberUniqueName="[System].[Active].[All]" allUniqueName="[System].[Active].[All]" dimensionUniqueName="[System]" displayFolder="Details" count="0" unbalanced="0"/>
    <cacheHierarchy uniqueName="[System].[Area]" caption="Area" attribute="1" defaultMemberUniqueName="[System].[Area].[All]" allUniqueName="[System].[Area].[All]" dimensionUniqueName="[System]" displayFolder="Details" count="0" unbalanced="0"/>
    <cacheHierarchy uniqueName="[System].[Area_ID]" caption="Area_ID" attribute="1" defaultMemberUniqueName="[System].[Area_ID].[All]" allUniqueName="[System].[Area_ID].[All]" dimensionUniqueName="[System]" displayFolder="" count="0" unbalanced="0"/>
    <cacheHierarchy uniqueName="[System].[Bottleneck System]" caption="Bottleneck System" attribute="1" defaultMemberUniqueName="[System].[Bottleneck System].[All]" allUniqueName="[System].[Bottleneck System].[All]" dimensionUniqueName="[System]" displayFolder="" count="2" unbalanced="0">
      <fieldsUsage count="2">
        <fieldUsage x="-1"/>
        <fieldUsage x="8"/>
      </fieldsUsage>
    </cacheHierarchy>
    <cacheHierarchy uniqueName="[System].[Create Time]" caption="Create Time" attribute="1" defaultMemberUniqueName="[System].[Create Time].[All]" allUniqueName="[System].[Create Time].[All]" dimensionUniqueName="[System]" displayFolder="Advanced" count="0" unbalanced="0"/>
    <cacheHierarchy uniqueName="[System].[Default Parent System]" caption="Default Parent System" attribute="1" defaultMemberUniqueName="[System].[Default Parent System].[All]" allUniqueName="[System].[Default Parent System].[All]" dimensionUniqueName="[System]" displayFolder="Details" count="0" unbalanced="0"/>
    <cacheHierarchy uniqueName="[System].[Default UOM]" caption="Default UOM" attribute="1" defaultMemberUniqueName="[System].[Default UOM].[All]" allUniqueName="[System].[Default UOM].[All]" dimensionUniqueName="[System]" displayFolder="Details" count="0" unbalanced="0"/>
    <cacheHierarchy uniqueName="[System].[DW_AREA_ID]" caption="DW_AREA_ID" attribute="1" defaultMemberUniqueName="[System].[DW_AREA_ID].[All]" allUniqueName="[System].[DW_AREA_ID].[All]" dimensionUniqueName="[System]" displayFolder="Advanced" count="0" unbalanced="0"/>
    <cacheHierarchy uniqueName="[System].[DW_SYS_ID]" caption="DW_SYS_ID" attribute="1" defaultMemberUniqueName="[System].[DW_SYS_ID].[All]" allUniqueName="[System].[DW_SYS_ID].[All]" dimensionUniqueName="[System]" displayFolder="Advanced" count="0" unbalanced="0"/>
    <cacheHierarchy uniqueName="[System].[Maintenance Time]" caption="Maintenance Time" attribute="1" defaultMemberUniqueName="[System].[Maintenance Time].[All]" allUniqueName="[System].[Maintenance Time].[All]" dimensionUniqueName="[System]" displayFolder="Advanced" count="0" unbalanced="0"/>
    <cacheHierarchy uniqueName="[System].[Packaging System (Yes/No)]" caption="Packaging System (Yes/No)" attribute="1" defaultMemberUniqueName="[System].[Packaging System (Yes/No)].[All]" allUniqueName="[System].[Packaging System (Yes/No)].[All]" dimensionUniqueName="[System]" displayFolder="" count="0" unbalanced="0"/>
    <cacheHierarchy uniqueName="[System].[PERF_CALC_Y_N]" caption="PERF_CALC_Y_N" attribute="1" defaultMemberUniqueName="[System].[PERF_CALC_Y_N].[All]" allUniqueName="[System].[PERF_CALC_Y_N].[All]" dimensionUniqueName="[System]" displayFolder="Details" count="0" unbalanced="0"/>
    <cacheHierarchy uniqueName="[System].[Plant and Area]" caption="Plant and Area" attribute="1" defaultMemberUniqueName="[System].[Plant and Area].[All]" allUniqueName="[System].[Plant and Area].[All]" dimensionUniqueName="[System]" displayFolder="Advanced" count="0" unbalanced="0"/>
    <cacheHierarchy uniqueName="[System].[Plant and System]" caption="Plant and System" attribute="1" defaultMemberUniqueName="[System].[Plant and System].[All]" allUniqueName="[System].[Plant and System].[All]" dimensionUniqueName="[System]" displayFolder="Advanced" count="0" unbalanced="0"/>
    <cacheHierarchy uniqueName="[System].[Plant Name, System]" caption="Plant Name, System" attribute="1" defaultMemberUniqueName="[System].[Plant Name, System].[All]" allUniqueName="[System].[Plant Name, System].[All]" dimensionUniqueName="[System]" displayFolder="Advanced" count="0" unbalanced="0"/>
    <cacheHierarchy uniqueName="[System].[SCL System Name]" caption="SCL System Name" attribute="1" defaultMemberUniqueName="[System].[SCL System Name].[All]" allUniqueName="[System].[SCL System Name].[All]" dimensionUniqueName="[System]" displayFolder="" count="0" unbalanced="0"/>
    <cacheHierarchy uniqueName="[System].[SID_ID]" caption="SID_ID" attribute="1" defaultMemberUniqueName="[System].[SID_ID].[All]" allUniqueName="[System].[SID_ID].[All]" dimensionUniqueName="[System]" displayFolder="Details" count="0" unbalanced="0"/>
    <cacheHierarchy uniqueName="[System].[System Business Unit]" caption="System Business Unit" attribute="1" defaultMemberUniqueName="[System].[System Business Unit].[All]" allUniqueName="[System].[System Business Unit].[All]" dimensionUniqueName="[System]" displayFolder="" count="0" unbalanced="0"/>
    <cacheHierarchy uniqueName="[System].[System Constraint]" caption="System Constraint" attribute="1" defaultMemberUniqueName="[System].[System Constraint].[All]" allUniqueName="[System].[System Constraint].[All]" dimensionUniqueName="[System]" displayFolder="Details" count="0" unbalanced="0"/>
    <cacheHierarchy uniqueName="[System].[System Name]" caption="System Name" attribute="1" defaultMemberUniqueName="[System].[System Name].[All]" allUniqueName="[System].[System Name].[All]" dimensionUniqueName="[System]" displayFolder="" count="2" unbalanced="0">
      <fieldsUsage count="2">
        <fieldUsage x="-1"/>
        <fieldUsage x="3"/>
      </fieldsUsage>
    </cacheHierarchy>
    <cacheHierarchy uniqueName="[System].[System Platform]" caption="System Platform" attribute="1" defaultMemberUniqueName="[System].[System Platform].[All]" allUniqueName="[System].[System Platform].[All]" dimensionUniqueName="[System]" displayFolder="" count="0" unbalanced="0"/>
    <cacheHierarchy uniqueName="[System].[System Type]" caption="System Type" attribute="1" defaultMemberUniqueName="[System].[System Type].[All]" allUniqueName="[System].[System Type].[All]" dimensionUniqueName="[System]" displayFolder="" count="0" unbalanced="0"/>
    <cacheHierarchy uniqueName="[System].[System_ID]" caption="System_ID" attribute="1" defaultMemberUniqueName="[System].[System_ID].[All]" allUniqueName="[System].[System_ID].[All]" dimensionUniqueName="[System]" displayFolder="Details" count="0" unbalanced="0"/>
    <cacheHierarchy uniqueName="[System].[SYSTEM_PLATFORM_ID]" caption="SYSTEM_PLATFORM_ID" attribute="1" defaultMemberUniqueName="[System].[SYSTEM_PLATFORM_ID].[All]" allUniqueName="[System].[SYSTEM_PLATFORM_ID].[All]" dimensionUniqueName="[System]" displayFolder="Details" count="0" unbalanced="0"/>
    <cacheHierarchy uniqueName="[System GPH Mapping].[System GPH Family]" caption="System GPH Family" attribute="1" defaultMemberUniqueName="[System GPH Mapping].[System GPH Family].[All]" allUniqueName="[System GPH Mapping].[System GPH Family].[All]" dimensionUniqueName="[System GPH Mapping]" displayFolder="" count="0" unbalanced="0"/>
    <cacheHierarchy uniqueName="[System GPH Mapping].[System Manufacture Platform Code MM]" caption="System Manufacture Platform Code MM" attribute="1" defaultMemberUniqueName="[System GPH Mapping].[System Manufacture Platform Code MM].[All]" allUniqueName="[System GPH Mapping].[System Manufacture Platform Code MM].[All]" dimensionUniqueName="[System GPH Mapping]" displayFolder="" count="0" unbalanced="0"/>
    <cacheHierarchy uniqueName="[System GPH Mapping].[System SCITQ Platform]" caption="System SCITQ Platform" attribute="1" defaultMemberUniqueName="[System GPH Mapping].[System SCITQ Platform].[All]" allUniqueName="[System GPH Mapping].[System SCITQ Platform].[All]" dimensionUniqueName="[System GPH Mapping]" displayFolder="" count="0" unbalanced="0"/>
    <cacheHierarchy uniqueName="[System Group].[System Group Name]" caption="System Group Name" attribute="1" defaultMemberUniqueName="[System Group].[System Group Name].[All]" allUniqueName="[System Group].[System Group Name].[All]" dimensionUniqueName="[System Group]" displayFolder="" count="0" unbalanced="0"/>
    <cacheHierarchy uniqueName="[System Product].[ABM_IDEAL_T]" caption="ABM_IDEAL_T" attribute="1" defaultMemberUniqueName="[System Product].[ABM_IDEAL_T].[All]" allUniqueName="[System Product].[ABM_IDEAL_T].[All]" dimensionUniqueName="[System Product]" displayFolder="" count="0" unbalanced="0"/>
    <cacheHierarchy uniqueName="[System Product].[ABM_MAX_T]" caption="ABM_MAX_T" attribute="1" defaultMemberUniqueName="[System Product].[ABM_MAX_T].[All]" allUniqueName="[System Product].[ABM_MAX_T].[All]" dimensionUniqueName="[System Product]" displayFolder="" count="0" unbalanced="0"/>
    <cacheHierarchy uniqueName="[System Product].[ACTIVE_Y_N]" caption="ACTIVE_Y_N" attribute="1" defaultMemberUniqueName="[System Product].[ACTIVE_Y_N].[All]" allUniqueName="[System Product].[ACTIVE_Y_N].[All]" dimensionUniqueName="[System Product]" displayFolder="" count="0" unbalanced="0"/>
    <cacheHierarchy uniqueName="[System Product].[BEGIN_REV_DATIME]" caption="BEGIN_REV_DATIME" attribute="1" defaultMemberUniqueName="[System Product].[BEGIN_REV_DATIME].[All]" allUniqueName="[System Product].[BEGIN_REV_DATIME].[All]" dimensionUniqueName="[System Product]" displayFolder="" count="0" unbalanced="0"/>
    <cacheHierarchy uniqueName="[System Product].[DAILY_RATE]" caption="DAILY_RATE" attribute="1" defaultMemberUniqueName="[System Product].[DAILY_RATE].[All]" allUniqueName="[System Product].[DAILY_RATE].[All]" dimensionUniqueName="[System Product]" displayFolder="" count="0" unbalanced="0"/>
    <cacheHierarchy uniqueName="[System Product].[DAILY_RATE_LBS]" caption="DAILY_RATE_LBS" attribute="1" defaultMemberUniqueName="[System Product].[DAILY_RATE_LBS].[All]" allUniqueName="[System Product].[DAILY_RATE_LBS].[All]" dimensionUniqueName="[System Product]" displayFolder="" count="0" unbalanced="0"/>
    <cacheHierarchy uniqueName="[System Product].[DW_SYSTEM_PROD_ID]" caption="DW_SYSTEM_PROD_ID" attribute="1" defaultMemberUniqueName="[System Product].[DW_SYSTEM_PROD_ID].[All]" allUniqueName="[System Product].[DW_SYSTEM_PROD_ID].[All]" dimensionUniqueName="[System Product]" displayFolder="" count="0" unbalanced="0"/>
    <cacheHierarchy uniqueName="[System Product].[END_REV_DATIME]" caption="END_REV_DATIME" attribute="1" defaultMemberUniqueName="[System Product].[END_REV_DATIME].[All]" allUniqueName="[System Product].[END_REV_DATIME].[All]" dimensionUniqueName="[System Product]" displayFolder="" count="0" unbalanced="0"/>
    <cacheHierarchy uniqueName="[System Product].[IDEAL_T]" caption="IDEAL_T" attribute="1" defaultMemberUniqueName="[System Product].[IDEAL_T].[All]" allUniqueName="[System Product].[IDEAL_T].[All]" dimensionUniqueName="[System Product]" displayFolder="" count="0" unbalanced="0"/>
    <cacheHierarchy uniqueName="[System Product].[IDEAL_T_LBS]" caption="IDEAL_T_LBS" attribute="1" defaultMemberUniqueName="[System Product].[IDEAL_T_LBS].[All]" allUniqueName="[System Product].[IDEAL_T_LBS].[All]" dimensionUniqueName="[System Product]" displayFolder="" count="0" unbalanced="0"/>
    <cacheHierarchy uniqueName="[System Product].[ideals_t_cwt]" caption="ideals_t_cwt" attribute="1" defaultMemberUniqueName="[System Product].[ideals_t_cwt].[All]" allUniqueName="[System Product].[ideals_t_cwt].[All]" dimensionUniqueName="[System Product]" displayFolder="" count="0" unbalanced="0"/>
    <cacheHierarchy uniqueName="[System Product].[Incorrect Ideal Rate (CWT)]" caption="Incorrect Ideal Rate (CWT)" attribute="1" defaultMemberUniqueName="[System Product].[Incorrect Ideal Rate (CWT)].[All]" allUniqueName="[System Product].[Incorrect Ideal Rate (CWT)].[All]" dimensionUniqueName="[System Product]" displayFolder="" count="0" unbalanced="0"/>
    <cacheHierarchy uniqueName="[System Product].[MAX_T]" caption="MAX_T" attribute="1" defaultMemberUniqueName="[System Product].[MAX_T].[All]" allUniqueName="[System Product].[MAX_T].[All]" dimensionUniqueName="[System Product]" displayFolder="" count="0" unbalanced="0"/>
    <cacheHierarchy uniqueName="[System Product].[max_t_cwt]" caption="max_t_cwt" attribute="1" defaultMemberUniqueName="[System Product].[max_t_cwt].[All]" allUniqueName="[System Product].[max_t_cwt].[All]" dimensionUniqueName="[System Product]" displayFolder="" count="0" unbalanced="0"/>
    <cacheHierarchy uniqueName="[System Product].[MAX_T_LBS]" caption="MAX_T_LBS" attribute="1" defaultMemberUniqueName="[System Product].[MAX_T_LBS].[All]" allUniqueName="[System Product].[MAX_T_LBS].[All]" dimensionUniqueName="[System Product]" displayFolder="" count="0" unbalanced="0"/>
    <cacheHierarchy uniqueName="[System Product].[PROD_ID]" caption="PROD_ID" attribute="1" defaultMemberUniqueName="[System Product].[PROD_ID].[All]" allUniqueName="[System Product].[PROD_ID].[All]" dimensionUniqueName="[System Product]" displayFolder="" count="0" unbalanced="0"/>
    <cacheHierarchy uniqueName="[System Product].[RATE_CODE]" caption="RATE_CODE" attribute="1" defaultMemberUniqueName="[System Product].[RATE_CODE].[All]" allUniqueName="[System Product].[RATE_CODE].[All]" dimensionUniqueName="[System Product]" displayFolder="" count="0" unbalanced="0"/>
    <cacheHierarchy uniqueName="[System Product].[SID_ID]" caption="SID_ID" attribute="1" defaultMemberUniqueName="[System Product].[SID_ID].[All]" allUniqueName="[System Product].[SID_ID].[All]" dimensionUniqueName="[System Product]" displayFolder="" count="0" unbalanced="0"/>
    <cacheHierarchy uniqueName="[System Product].[SYS_ID]" caption="SYS_ID" attribute="1" defaultMemberUniqueName="[System Product].[SYS_ID].[All]" allUniqueName="[System Product].[SYS_ID].[All]" dimensionUniqueName="[System Product]" displayFolder="" count="0" unbalanced="0"/>
    <cacheHierarchy uniqueName="[System Product].[SYSTEM_PROD_ID]" caption="SYSTEM_PROD_ID" attribute="1" defaultMemberUniqueName="[System Product].[SYSTEM_PROD_ID].[All]" allUniqueName="[System Product].[SYSTEM_PROD_ID].[All]" dimensionUniqueName="[System Product]" displayFolder="" count="0" unbalanced="0"/>
    <cacheHierarchy uniqueName="[System Product].[TARGET_PERIOD_UOM_ID]" caption="TARGET_PERIOD_UOM_ID" attribute="1" defaultMemberUniqueName="[System Product].[TARGET_PERIOD_UOM_ID].[All]" allUniqueName="[System Product].[TARGET_PERIOD_UOM_ID].[All]" dimensionUniqueName="[System Product]" displayFolder="" count="0" unbalanced="0"/>
    <cacheHierarchy uniqueName="[System Product].[TARGET_UNITS]" caption="TARGET_UNITS" attribute="1" defaultMemberUniqueName="[System Product].[TARGET_UNITS].[All]" allUniqueName="[System Product].[TARGET_UNITS].[All]" dimensionUniqueName="[System Product]" displayFolder="" count="0" unbalanced="0"/>
    <cacheHierarchy uniqueName="[System Product].[TARGET_UOM_ID]" caption="TARGET_UOM_ID" attribute="1" defaultMemberUniqueName="[System Product].[TARGET_UOM_ID].[All]" allUniqueName="[System Product].[TARGET_UOM_ID].[All]" dimensionUniqueName="[System Product]" displayFolder="" count="0" unbalanced="0"/>
    <cacheHierarchy uniqueName="[Unit].[DW_UNIT_ID]" caption="DW_UNIT_ID" attribute="1" defaultMemberUniqueName="[Unit].[DW_UNIT_ID].[All]" allUniqueName="[Unit].[DW_UNIT_ID].[All]" dimensionUniqueName="[Unit]" displayFolder="" count="0" unbalanced="0"/>
    <cacheHierarchy uniqueName="[Unit].[SID_ID]" caption="SID_ID" attribute="1" defaultMemberUniqueName="[Unit].[SID_ID].[All]" allUniqueName="[Unit].[SID_ID].[All]" dimensionUniqueName="[Unit]" displayFolder="Details" count="0" unbalanced="0"/>
    <cacheHierarchy uniqueName="[Unit].[Unit Column Label]" caption="Unit Column Label" attribute="1" defaultMemberUniqueName="[Unit].[Unit Column Label].[All]" allUniqueName="[Unit].[Unit Column Label].[All]" dimensionUniqueName="[Unit]" displayFolder="Details" count="0" unbalanced="0"/>
    <cacheHierarchy uniqueName="[Unit].[Unit Name]" caption="Unit Name" attribute="1" defaultMemberUniqueName="[Unit].[Unit Name].[All]" allUniqueName="[Unit].[Unit Name].[All]" dimensionUniqueName="[Unit]" displayFolder="" count="0" unbalanced="0"/>
    <cacheHierarchy uniqueName="[Unit].[UNIT_ID]" caption="UNIT_ID" attribute="1" defaultMemberUniqueName="[Unit].[UNIT_ID].[All]" allUniqueName="[Unit].[UNIT_ID].[All]" dimensionUniqueName="[Unit]" displayFolder="Details" count="0" unbalanced="0"/>
    <cacheHierarchy uniqueName="[Unit State].[Unit State]" caption="Unit State" attribute="1" defaultMemberUniqueName="[Unit State].[Unit State].[All]" allUniqueName="[Unit State].[Unit State].[All]" dimensionUniqueName="[Unit State]" displayFolder="" count="0" unbalanced="0"/>
    <cacheHierarchy uniqueName="[Usage].[Material_Type]" caption="Material_Type" attribute="1" defaultMemberUniqueName="[Usage].[Material_Type].[All]" allUniqueName="[Usage].[Material_Type].[All]" dimensionUniqueName="[Usage]" displayFolder="" count="0" unbalanced="0"/>
    <cacheHierarchy uniqueName="[Usage].[Mfg_Platform]" caption="Mfg_Platform" attribute="1" defaultMemberUniqueName="[Usage].[Mfg_Platform].[All]" allUniqueName="[Usage].[Mfg_Platform].[All]" dimensionUniqueName="[Usage]" displayFolder="" count="0" unbalanced="0"/>
    <cacheHierarchy uniqueName="[Usage].[Operating_Category]" caption="Operating_Category" attribute="1" defaultMemberUniqueName="[Usage].[Operating_Category].[All]" allUniqueName="[Usage].[Operating_Category].[All]" dimensionUniqueName="[Usage]" displayFolder="" count="0" unbalanced="0"/>
    <cacheHierarchy uniqueName="[Usage].[Plant_Code]" caption="Plant_Code" attribute="1" defaultMemberUniqueName="[Usage].[Plant_Code].[All]" allUniqueName="[Usage].[Plant_Code].[All]" dimensionUniqueName="[Usage]" displayFolder="" count="0" unbalanced="0"/>
    <cacheHierarchy uniqueName="[Usage].[Work_Center]" caption="Work_Center" attribute="1" defaultMemberUniqueName="[Usage].[Work_Center].[All]" allUniqueName="[Usage].[Work_Center].[All]" dimensionUniqueName="[Usage]" displayFolder="" count="0" unbalanced="0"/>
    <cacheHierarchy uniqueName="[Waste].[Date, Waste]" caption="Date, Waste" attribute="1" defaultMemberUniqueName="[Waste].[Date, Waste].[All]" allUniqueName="[Waste].[Date, Waste].[All]" dimensionUniqueName="[Waste]" displayFolder="" count="0" unbalanced="0"/>
    <cacheHierarchy uniqueName="[Waste].[Deal Code, Waste]" caption="Deal Code, Waste" attribute="1" defaultMemberUniqueName="[Waste].[Deal Code, Waste].[All]" allUniqueName="[Waste].[Deal Code, Waste].[All]" dimensionUniqueName="[Waste]" displayFolder="" count="0" unbalanced="0"/>
    <cacheHierarchy uniqueName="[Waste].[Detail Comments]" caption="Detail Comments" attribute="1" defaultMemberUniqueName="[Waste].[Detail Comments].[All]" allUniqueName="[Waste].[Detail Comments].[All]" dimensionUniqueName="[Waste]" displayFolder="Details" count="0" unbalanced="0"/>
    <cacheHierarchy uniqueName="[Waste].[Header Comments]" caption="Header Comments" attribute="1" defaultMemberUniqueName="[Waste].[Header Comments].[All]" allUniqueName="[Waste].[Header Comments].[All]" dimensionUniqueName="[Waste]" displayFolder="Details" count="0" unbalanced="0"/>
    <cacheHierarchy uniqueName="[Waste].[User Initials]" caption="User Initials" attribute="1" defaultMemberUniqueName="[Waste].[User Initials].[All]" allUniqueName="[Waste].[User Initials].[All]" dimensionUniqueName="[Waste]" displayFolder="Details" count="0" unbalanced="0"/>
    <cacheHierarchy uniqueName="[Weekly Fiscal Calendar].[Fiscal Month]" caption="Fiscal Month" attribute="1" defaultMemberUniqueName="[Weekly Fiscal Calendar].[Fiscal Month].[All]" allUniqueName="[Weekly Fiscal Calendar].[Fiscal Month].[All]" dimensionUniqueName="[Weekly Fiscal Calendar]" displayFolder="" count="0" unbalanced="0"/>
    <cacheHierarchy uniqueName="[Weekly Fiscal Calendar].[Fiscal Quarter]" caption="Fiscal Quarter" attribute="1" defaultMemberUniqueName="[Weekly Fiscal Calendar].[Fiscal Quarter].[All]" allUniqueName="[Weekly Fiscal Calendar].[Fiscal Quarter].[All]" dimensionUniqueName="[Weekly Fiscal Calendar]" displayFolder="" count="0" unbalanced="0"/>
    <cacheHierarchy uniqueName="[Weekly Fiscal Calendar].[Fiscal Week]" caption="Fiscal Week" attribute="1" defaultMemberUniqueName="[Weekly Fiscal Calendar].[Fiscal Week].[All]" allUniqueName="[Weekly Fiscal Calendar].[Fiscal Week].[All]" dimensionUniqueName="[Weekly Fiscal Calendar]" displayFolder="" count="0" unbalanced="0"/>
    <cacheHierarchy uniqueName="[Weekly Fiscal Calendar].[Fiscal Year]" caption="Fiscal Year" attribute="1" defaultMemberUniqueName="[Weekly Fiscal Calendar].[Fiscal Year].[All]" allUniqueName="[Weekly Fiscal Calendar].[Fiscal Year].[All]" dimensionUniqueName="[Weekly Fiscal Calendar]" displayFolder="" count="0" unbalanced="0"/>
    <cacheHierarchy uniqueName="[Weekly Fiscal Calendar].[Relative Fiscal Quarter]" caption="Relative Fiscal Quarter" attribute="1" defaultMemberUniqueName="[Weekly Fiscal Calendar].[Relative Fiscal Quarter].[All]" allUniqueName="[Weekly Fiscal Calendar].[Relative Fiscal Quarter].[All]" dimensionUniqueName="[Weekly Fiscal Calendar]" displayFolder="" count="0" unbalanced="0"/>
    <cacheHierarchy uniqueName="[Weekly Fiscal Calendar].[Relative Fiscal Year]" caption="Relative Fiscal Year" attribute="1" defaultMemberUniqueName="[Weekly Fiscal Calendar].[Relative Fiscal Year].[All]" allUniqueName="[Weekly Fiscal Calendar].[Relative Fiscal Year].[All]" dimensionUniqueName="[Weekly Fiscal Calendar]" displayFolder="" count="0" unbalanced="0"/>
    <cacheHierarchy uniqueName="[Weekly Fiscal Calendar].[Week Start Day]" caption="Week Start Day" attribute="1" defaultMemberUniqueName="[Weekly Fiscal Calendar].[Week Start Day].[All]" allUniqueName="[Weekly Fiscal Calendar].[Week Start Day].[All]" dimensionUniqueName="[Weekly Fiscal Calendar]" displayFolder="" count="0" unbalanced="0"/>
    <cacheHierarchy uniqueName="[Work Teams].[Team Name]" caption="Team Name" attribute="1" defaultMemberUniqueName="[Work Teams].[Team Name].[All]" allUniqueName="[Work Teams].[Team Name].[All]" dimensionUniqueName="[Work Teams]" displayFolder="" count="0" unbalanced="0"/>
    <cacheHierarchy uniqueName="[Workbrain].[Activity, Workbrain]" caption="Activity, Workbrain" attribute="1" defaultMemberUniqueName="[Workbrain].[Activity, Workbrain].[All]" allUniqueName="[Workbrain].[Activity, Workbrain].[All]" dimensionUniqueName="[Workbrain]" displayFolder="" count="0" unbalanced="0"/>
    <cacheHierarchy uniqueName="[Workbrain].[Employee ID, Workbrain]" caption="Employee ID, Workbrain" attribute="1" defaultMemberUniqueName="[Workbrain].[Employee ID, Workbrain].[All]" allUniqueName="[Workbrain].[Employee ID, Workbrain].[All]" dimensionUniqueName="[Workbrain]" displayFolder="" count="0" unbalanced="0"/>
    <cacheHierarchy uniqueName="[Workbrain].[End Time, Workbrain]" caption="End Time, Workbrain" attribute="1" defaultMemberUniqueName="[Workbrain].[End Time, Workbrain].[All]" allUniqueName="[Workbrain].[End Time, Workbrain].[All]" dimensionUniqueName="[Workbrain]" displayFolder="" count="0" unbalanced="0"/>
    <cacheHierarchy uniqueName="[Workbrain].[Hour Type, Workbrain]" caption="Hour Type, Workbrain" attribute="1" defaultMemberUniqueName="[Workbrain].[Hour Type, Workbrain].[All]" allUniqueName="[Workbrain].[Hour Type, Workbrain].[All]" dimensionUniqueName="[Workbrain]" displayFolder="" count="0" unbalanced="0"/>
    <cacheHierarchy uniqueName="[Workbrain].[Minutes Worked, Workbrain]" caption="Minutes Worked, Workbrain" attribute="1" defaultMemberUniqueName="[Workbrain].[Minutes Worked, Workbrain].[All]" allUniqueName="[Workbrain].[Minutes Worked, Workbrain].[All]" dimensionUniqueName="[Workbrain]" displayFolder="" count="0" unbalanced="0"/>
    <cacheHierarchy uniqueName="[Workbrain].[Pay Group Name, Workbrain]" caption="Pay Group Name, Workbrain" attribute="1" defaultMemberUniqueName="[Workbrain].[Pay Group Name, Workbrain].[All]" allUniqueName="[Workbrain].[Pay Group Name, Workbrain].[All]" dimensionUniqueName="[Workbrain]" displayFolder="" count="0" unbalanced="0"/>
    <cacheHierarchy uniqueName="[Workbrain].[Rate, Workbrain]" caption="Rate, Workbrain" attribute="1" defaultMemberUniqueName="[Workbrain].[Rate, Workbrain].[All]" allUniqueName="[Workbrain].[Rate, Workbrain].[All]" dimensionUniqueName="[Workbrain]" displayFolder="" count="0" unbalanced="0"/>
    <cacheHierarchy uniqueName="[Workbrain].[Shift Premium, Workbrain]" caption="Shift Premium, Workbrain" attribute="1" defaultMemberUniqueName="[Workbrain].[Shift Premium, Workbrain].[All]" allUniqueName="[Workbrain].[Shift Premium, Workbrain].[All]" dimensionUniqueName="[Workbrain]" displayFolder="" count="0" unbalanced="0"/>
    <cacheHierarchy uniqueName="[Workbrain].[Start Time, Workbrain]" caption="Start Time, Workbrain" attribute="1" defaultMemberUniqueName="[Workbrain].[Start Time, Workbrain].[All]" allUniqueName="[Workbrain].[Start Time, Workbrain].[All]" dimensionUniqueName="[Workbrain]" displayFolder="" count="0" unbalanced="0"/>
    <cacheHierarchy uniqueName="[Workbrain].[Time Code, Workbrain]" caption="Time Code, Workbrain" attribute="1" defaultMemberUniqueName="[Workbrain].[Time Code, Workbrain].[All]" allUniqueName="[Workbrain].[Time Code, Workbrain].[All]" dimensionUniqueName="[Workbrain]" displayFolder="" count="0" unbalanced="0"/>
    <cacheHierarchy uniqueName="[Workbrain].[Work Date, Workbrain]" caption="Work Date, Workbrain" attribute="1" defaultMemberUniqueName="[Workbrain].[Work Date, Workbrain].[All]" allUniqueName="[Workbrain].[Work Date, Workbrain].[All]" dimensionUniqueName="[Workbrain]" displayFolder="" count="0" unbalanced="0"/>
    <cacheHierarchy uniqueName="[APO Rate Check].[ACT_LBS_QTY]" caption="ACT_LBS_QTY" attribute="1" defaultMemberUniqueName="[APO Rate Check].[ACT_LBS_QTY].[All]" allUniqueName="[APO Rate Check].[ACT_LBS_QTY].[All]" dimensionUniqueName="[APO Rate Check]" displayFolder="" count="0" unbalanced="0" hidden="1"/>
    <cacheHierarchy uniqueName="[APO Rate Check].[ACT_SKU_QTY]" caption="ACT_SKU_QTY" attribute="1" defaultMemberUniqueName="[APO Rate Check].[ACT_SKU_QTY].[All]" allUniqueName="[APO Rate Check].[ACT_SKU_QTY].[All]" dimensionUniqueName="[APO Rate Check]" displayFolder="" count="0" unbalanced="0" hidden="1"/>
    <cacheHierarchy uniqueName="[APO Rate Check].[APO Plan]" caption="APO Plan" attribute="1" defaultMemberUniqueName="[APO Rate Check].[APO Plan].[All]" allUniqueName="[APO Rate Check].[APO Plan].[All]" dimensionUniqueName="[APO Rate Check]" displayFolder="" count="0" unbalanced="0" hidden="1"/>
    <cacheHierarchy uniqueName="[APO Rate Check].[Data_Process_Type]" caption="Data_Process_Type" attribute="1" defaultMemberUniqueName="[APO Rate Check].[Data_Process_Type].[All]" allUniqueName="[APO Rate Check].[Data_Process_Type].[All]" dimensionUniqueName="[APO Rate Check]" displayFolder="" count="0" unbalanced="0" hidden="1"/>
    <cacheHierarchy uniqueName="[APO Rate Check].[DC_Plan]" caption="DC_Plan" attribute="1" defaultMemberUniqueName="[APO Rate Check].[DC_Plan].[All]" allUniqueName="[APO Rate Check].[DC_Plan].[All]" dimensionUniqueName="[APO Rate Check]" displayFolder="" count="0" unbalanced="0" hidden="1"/>
    <cacheHierarchy uniqueName="[APO Rate Check].[DW_PRNT_PROD_ID]" caption="DW_PRNT_PROD_ID" attribute="1" defaultMemberUniqueName="[APO Rate Check].[DW_PRNT_PROD_ID].[All]" allUniqueName="[APO Rate Check].[DW_PRNT_PROD_ID].[All]" dimensionUniqueName="[APO Rate Check]" displayFolder="Details" count="0" unbalanced="0" hidden="1"/>
    <cacheHierarchy uniqueName="[APO Rate Check].[ERS_Ratio]" caption="ERS_Ratio" attribute="1" defaultMemberUniqueName="[APO Rate Check].[ERS_Ratio].[All]" allUniqueName="[APO Rate Check].[ERS_Ratio].[All]" dimensionUniqueName="[APO Rate Check]" displayFolder="" count="0" unbalanced="0" hidden="1"/>
    <cacheHierarchy uniqueName="[APO Rate Check].[External_Starved_Mins]" caption="External_Starved_Mins" attribute="1" defaultMemberUniqueName="[APO Rate Check].[External_Starved_Mins].[All]" allUniqueName="[APO Rate Check].[External_Starved_Mins].[All]" dimensionUniqueName="[APO Rate Check]" displayFolder="" count="0" unbalanced="0" hidden="1"/>
    <cacheHierarchy uniqueName="[APO Rate Check].[guess_system]" caption="guess_system" attribute="1" defaultMemberUniqueName="[APO Rate Check].[guess_system].[All]" allUniqueName="[APO Rate Check].[guess_system].[All]" dimensionUniqueName="[APO Rate Check]" displayFolder="" count="0" unbalanced="0" hidden="1"/>
    <cacheHierarchy uniqueName="[APO Rate Check].[hist_apo_plan_hourly_by_system]" caption="hist_apo_plan_hourly_by_system" attribute="1" defaultMemberUniqueName="[APO Rate Check].[hist_apo_plan_hourly_by_system].[All]" allUniqueName="[APO Rate Check].[hist_apo_plan_hourly_by_system].[All]" dimensionUniqueName="[APO Rate Check]" displayFolder="Corporate Analysis" count="0" unbalanced="0" hidden="1"/>
    <cacheHierarchy uniqueName="[APO Rate Check].[hist_ppds_plan_hourly_by_system]" caption="hist_ppds_plan_hourly_by_system" attribute="1" defaultMemberUniqueName="[APO Rate Check].[hist_ppds_plan_hourly_by_system].[All]" allUniqueName="[APO Rate Check].[hist_ppds_plan_hourly_by_system].[All]" dimensionUniqueName="[APO Rate Check]" displayFolder="Corporate Analysis" count="0" unbalanced="0" hidden="1"/>
    <cacheHierarchy uniqueName="[APO Rate Check].[month_seq_num]" caption="month_seq_num" attribute="1" defaultMemberUniqueName="[APO Rate Check].[month_seq_num].[All]" allUniqueName="[APO Rate Check].[month_seq_num].[All]" dimensionUniqueName="[APO Rate Check]" displayFolder="" count="0" unbalanced="0" hidden="1"/>
    <cacheHierarchy uniqueName="[APO Rate Check].[Normal_ACT_DEF_QTY]" caption="Normal_ACT_DEF_QTY" attribute="1" defaultMemberUniqueName="[APO Rate Check].[Normal_ACT_DEF_QTY].[All]" allUniqueName="[APO Rate Check].[Normal_ACT_DEF_QTY].[All]" dimensionUniqueName="[APO Rate Check]" displayFolder="" count="0" unbalanced="0" hidden="1"/>
    <cacheHierarchy uniqueName="[APO Rate Check].[now_fiscal_year]" caption="now_fiscal_year" attribute="1" defaultMemberUniqueName="[APO Rate Check].[now_fiscal_year].[All]" allUniqueName="[APO Rate Check].[now_fiscal_year].[All]" dimensionUniqueName="[APO Rate Check]" displayFolder="" count="0" unbalanced="0" hidden="1"/>
    <cacheHierarchy uniqueName="[APO Rate Check].[now_month_id]" caption="now_month_id" attribute="1" defaultMemberUniqueName="[APO Rate Check].[now_month_id].[All]" allUniqueName="[APO Rate Check].[now_month_id].[All]" dimensionUniqueName="[APO Rate Check]" displayFolder="" count="0" unbalanced="0" hidden="1"/>
    <cacheHierarchy uniqueName="[APO Rate Check].[now_month_seq_num]" caption="now_month_seq_num" attribute="1" defaultMemberUniqueName="[APO Rate Check].[now_month_seq_num].[All]" allUniqueName="[APO Rate Check].[now_month_seq_num].[All]" dimensionUniqueName="[APO Rate Check]" displayFolder="" count="0" unbalanced="0" hidden="1"/>
    <cacheHierarchy uniqueName="[APO Rate Check].[now_quarter_id]" caption="now_quarter_id" attribute="1" defaultMemberUniqueName="[APO Rate Check].[now_quarter_id].[All]" allUniqueName="[APO Rate Check].[now_quarter_id].[All]" dimensionUniqueName="[APO Rate Check]" displayFolder="" count="0" unbalanced="0" hidden="1"/>
    <cacheHierarchy uniqueName="[APO Rate Check].[now_week_id]" caption="now_week_id" attribute="1" defaultMemberUniqueName="[APO Rate Check].[now_week_id].[All]" allUniqueName="[APO Rate Check].[now_week_id].[All]" dimensionUniqueName="[APO Rate Check]" displayFolder="" count="0" unbalanced="0" hidden="1"/>
    <cacheHierarchy uniqueName="[APO Rate Check].[now_week_seq_num]" caption="now_week_seq_num" attribute="1" defaultMemberUniqueName="[APO Rate Check].[now_week_seq_num].[All]" allUniqueName="[APO Rate Check].[now_week_seq_num].[All]" dimensionUniqueName="[APO Rate Check]" displayFolder="" count="0" unbalanced="0" hidden="1"/>
    <cacheHierarchy uniqueName="[APO Rate Check].[NP_HOURS]" caption="NP_HOURS" attribute="1" defaultMemberUniqueName="[APO Rate Check].[NP_HOURS].[All]" allUniqueName="[APO Rate Check].[NP_HOURS].[All]" dimensionUniqueName="[APO Rate Check]" displayFolder="" count="0" unbalanced="0" hidden="1"/>
    <cacheHierarchy uniqueName="[APO Rate Check].[OOP_MINS]" caption="OOP_MINS" attribute="1" defaultMemberUniqueName="[APO Rate Check].[OOP_MINS].[All]" allUniqueName="[APO Rate Check].[OOP_MINS].[All]" dimensionUniqueName="[APO Rate Check]" displayFolder="" count="0" unbalanced="0" hidden="1"/>
    <cacheHierarchy uniqueName="[APO Rate Check].[Plant_ID]" caption="Plant_ID" attribute="1" defaultMemberUniqueName="[APO Rate Check].[Plant_ID].[All]" allUniqueName="[APO Rate Check].[Plant_ID].[All]" dimensionUniqueName="[APO Rate Check]" displayFolder="" count="0" unbalanced="0" hidden="1"/>
    <cacheHierarchy uniqueName="[APO Rate Check].[PRNT_NP_HOURS]" caption="PRNT_NP_HOURS" attribute="1" defaultMemberUniqueName="[APO Rate Check].[PRNT_NP_HOURS].[All]" allUniqueName="[APO Rate Check].[PRNT_NP_HOURS].[All]" dimensionUniqueName="[APO Rate Check]" displayFolder="" count="0" unbalanced="0" hidden="1"/>
    <cacheHierarchy uniqueName="[APO Rate Check].[PRNT_TARGET_HOURS]" caption="PRNT_TARGET_HOURS" attribute="1" defaultMemberUniqueName="[APO Rate Check].[PRNT_TARGET_HOURS].[All]" allUniqueName="[APO Rate Check].[PRNT_TARGET_HOURS].[All]" dimensionUniqueName="[APO Rate Check]" displayFolder="" count="0" unbalanced="0" hidden="1"/>
    <cacheHierarchy uniqueName="[APO Rate Check].[QTY]" caption="QTY" attribute="1" defaultMemberUniqueName="[APO Rate Check].[QTY].[All]" allUniqueName="[APO Rate Check].[QTY].[All]" dimensionUniqueName="[APO Rate Check]" displayFolder="" count="0" unbalanced="0" hidden="1"/>
    <cacheHierarchy uniqueName="[APO Rate Check].[relative_month_offset]" caption="relative_month_offset" attribute="1" defaultMemberUniqueName="[APO Rate Check].[relative_month_offset].[All]" allUniqueName="[APO Rate Check].[relative_month_offset].[All]" dimensionUniqueName="[APO Rate Check]" displayFolder="" count="0" unbalanced="0" hidden="1"/>
    <cacheHierarchy uniqueName="[APO Rate Check].[relative_week_offset]" caption="relative_week_offset" attribute="1" defaultMemberUniqueName="[APO Rate Check].[relative_week_offset].[All]" allUniqueName="[APO Rate Check].[relative_week_offset].[All]" dimensionUniqueName="[APO Rate Check]" displayFolder="" count="0" unbalanced="0" hidden="1"/>
    <cacheHierarchy uniqueName="[APO Rate Check].[SHIFT_COUNT]" caption="SHIFT_COUNT" attribute="1" defaultMemberUniqueName="[APO Rate Check].[SHIFT_COUNT].[All]" allUniqueName="[APO Rate Check].[SHIFT_COUNT].[All]" dimensionUniqueName="[APO Rate Check]" displayFolder="" count="0" unbalanced="0" hidden="1"/>
    <cacheHierarchy uniqueName="[APO Rate Check].[snp_hourly_rate_by_system]" caption="snp_hourly_rate_by_system" attribute="1" defaultMemberUniqueName="[APO Rate Check].[snp_hourly_rate_by_system].[All]" allUniqueName="[APO Rate Check].[snp_hourly_rate_by_system].[All]" dimensionUniqueName="[APO Rate Check]" displayFolder="Corporate Analysis" count="0" unbalanced="0" hidden="1"/>
    <cacheHierarchy uniqueName="[APO Rate Check].[TARGET_HOURS]" caption="TARGET_HOURS" attribute="1" defaultMemberUniqueName="[APO Rate Check].[TARGET_HOURS].[All]" allUniqueName="[APO Rate Check].[TARGET_HOURS].[All]" dimensionUniqueName="[APO Rate Check]" displayFolder="" count="0" unbalanced="0" hidden="1"/>
    <cacheHierarchy uniqueName="[APO Rate Check].[week_seq_num]" caption="week_seq_num" attribute="1" defaultMemberUniqueName="[APO Rate Check].[week_seq_num].[All]" allUniqueName="[APO Rate Check].[week_seq_num].[All]" dimensionUniqueName="[APO Rate Check]" displayFolder="" count="0" unbalanced="0" hidden="1"/>
    <cacheHierarchy uniqueName="[APO to MQIS Mapping].[dc_resource]" caption="dc_resource" attribute="1" defaultMemberUniqueName="[APO to MQIS Mapping].[dc_resource].[All]" allUniqueName="[APO to MQIS Mapping].[dc_resource].[All]" dimensionUniqueName="[APO to MQIS Mapping]" displayFolder="" count="0" unbalanced="0" hidden="1"/>
    <cacheHierarchy uniqueName="[APO to MQIS Mapping].[Dual Constraint Resource]" caption="Dual Constraint Resource" attribute="1" defaultMemberUniqueName="[APO to MQIS Mapping].[Dual Constraint Resource].[All]" allUniqueName="[APO to MQIS Mapping].[Dual Constraint Resource].[All]" dimensionUniqueName="[APO to MQIS Mapping]" displayFolder="" count="0" unbalanced="0" hidden="1"/>
    <cacheHierarchy uniqueName="[ATTR_CAT_REL].[DW_ATTR_ID]" caption="DW_ATTR_ID" attribute="1" defaultMemberUniqueName="[ATTR_CAT_REL].[DW_ATTR_ID].[All]" allUniqueName="[ATTR_CAT_REL].[DW_ATTR_ID].[All]" dimensionUniqueName="[ATTR_CAT_REL]" displayFolder="" count="0" unbalanced="0" hidden="1"/>
    <cacheHierarchy uniqueName="[ATTR_CAT_REL].[DW_CAT_ID]" caption="DW_CAT_ID" attribute="1" defaultMemberUniqueName="[ATTR_CAT_REL].[DW_CAT_ID].[All]" allUniqueName="[ATTR_CAT_REL].[DW_CAT_ID].[All]" dimensionUniqueName="[ATTR_CAT_REL]" displayFolder="" count="0" unbalanced="0" hidden="1"/>
    <cacheHierarchy uniqueName="[ATTR_CAT_REL].[SID_ID]" caption="SID_ID" attribute="1" defaultMemberUniqueName="[ATTR_CAT_REL].[SID_ID].[All]" allUniqueName="[ATTR_CAT_REL].[SID_ID].[All]" dimensionUniqueName="[ATTR_CAT_REL]" displayFolder="" count="0" unbalanced="0" hidden="1"/>
    <cacheHierarchy uniqueName="[Attribute Category].[CAT_ID]" caption="CAT_ID" attribute="1" defaultMemberUniqueName="[Attribute Category].[CAT_ID].[All]" allUniqueName="[Attribute Category].[CAT_ID].[All]" dimensionUniqueName="[Attribute Category]" displayFolder="Details" count="0" unbalanced="0" hidden="1"/>
    <cacheHierarchy uniqueName="[Attribute Category].[SID_ID]" caption="SID_ID" attribute="1" defaultMemberUniqueName="[Attribute Category].[SID_ID].[All]" allUniqueName="[Attribute Category].[SID_ID].[All]" dimensionUniqueName="[Attribute Category]" displayFolder="Details" count="0" unbalanced="0" hidden="1"/>
    <cacheHierarchy uniqueName="[AVC By System].[AREA_ID]" caption="AREA_ID" attribute="1" defaultMemberUniqueName="[AVC By System].[AREA_ID].[All]" allUniqueName="[AVC By System].[AREA_ID].[All]" dimensionUniqueName="[AVC By System]" displayFolder="" count="0" unbalanced="0" hidden="1"/>
    <cacheHierarchy uniqueName="[AVC By System].[ATTEMPT]" caption="ATTEMPT" attribute="1" defaultMemberUniqueName="[AVC By System].[ATTEMPT].[All]" allUniqueName="[AVC By System].[ATTEMPT].[All]" dimensionUniqueName="[AVC By System]" displayFolder="" count="0" unbalanced="0" hidden="1"/>
    <cacheHierarchy uniqueName="[AVC By System].[AVC_GRP_ID]" caption="AVC_GRP_ID" attribute="1" defaultMemberUniqueName="[AVC By System].[AVC_GRP_ID].[All]" allUniqueName="[AVC By System].[AVC_GRP_ID].[All]" dimensionUniqueName="[AVC By System]" displayFolder="" count="0" unbalanced="0" hidden="1"/>
    <cacheHierarchy uniqueName="[AVC By System].[AVC_SUM_HITS]" caption="AVC_SUM_HITS" attribute="1" defaultMemberUniqueName="[AVC By System].[AVC_SUM_HITS].[All]" allUniqueName="[AVC By System].[AVC_SUM_HITS].[All]" dimensionUniqueName="[AVC By System]" displayFolder="" count="0" unbalanced="0" hidden="1"/>
    <cacheHierarchy uniqueName="[AVC By System].[AVC_SUM_PHL_RSLT]" caption="AVC_SUM_PHL_RSLT" attribute="1" defaultMemberUniqueName="[AVC By System].[AVC_SUM_PHL_RSLT].[All]" allUniqueName="[AVC By System].[AVC_SUM_PHL_RSLT].[All]" dimensionUniqueName="[AVC By System]" displayFolder="" count="0" unbalanced="0" hidden="1"/>
    <cacheHierarchy uniqueName="[AVC By System].[AVC_SYS_SUM_ID]" caption="AVC_SYS_SUM_ID" attribute="1" defaultMemberUniqueName="[AVC By System].[AVC_SYS_SUM_ID].[All]" allUniqueName="[AVC By System].[AVC_SYS_SUM_ID].[All]" dimensionUniqueName="[AVC By System]" displayFolder="" count="0" unbalanced="0" hidden="1"/>
    <cacheHierarchy uniqueName="[AVC By System].[BASEPRD_CD]" caption="BASEPRD_CD" attribute="1" defaultMemberUniqueName="[AVC By System].[BASEPRD_CD].[All]" allUniqueName="[AVC By System].[BASEPRD_CD].[All]" dimensionUniqueName="[AVC By System]" displayFolder="" count="0" unbalanced="0" hidden="1"/>
    <cacheHierarchy uniqueName="[AVC By System].[CAL_MTH_GMT]" caption="CAL_MTH_GMT" attribute="1" defaultMemberUniqueName="[AVC By System].[CAL_MTH_GMT].[All]" allUniqueName="[AVC By System].[CAL_MTH_GMT].[All]" dimensionUniqueName="[AVC By System]" displayFolder="" count="0" unbalanced="0" hidden="1"/>
    <cacheHierarchy uniqueName="[AVC By System].[CAL_YR_GMT]" caption="CAL_YR_GMT" attribute="1" defaultMemberUniqueName="[AVC By System].[CAL_YR_GMT].[All]" allUniqueName="[AVC By System].[CAL_YR_GMT].[All]" dimensionUniqueName="[AVC By System]" displayFolder="" count="0" unbalanced="0" hidden="1"/>
    <cacheHierarchy uniqueName="[AVC By System].[CHNGBY]" caption="CHNGBY" attribute="1" defaultMemberUniqueName="[AVC By System].[CHNGBY].[All]" allUniqueName="[AVC By System].[CHNGBY].[All]" dimensionUniqueName="[AVC By System]" displayFolder="" count="0" unbalanced="0" hidden="1"/>
    <cacheHierarchy uniqueName="[AVC By System].[CHNGDT]" caption="CHNGDT" attribute="1" defaultMemberUniqueName="[AVC By System].[CHNGDT].[All]" allUniqueName="[AVC By System].[CHNGDT].[All]" dimensionUniqueName="[AVC By System]" displayFolder="" count="0" unbalanced="0" hidden="1"/>
    <cacheHierarchy uniqueName="[AVC By System].[CMT_AMT]" caption="CMT_AMT" attribute="1" defaultMemberUniqueName="[AVC By System].[CMT_AMT].[All]" allUniqueName="[AVC By System].[CMT_AMT].[All]" dimensionUniqueName="[AVC By System]" displayFolder="" count="0" unbalanced="0" hidden="1"/>
    <cacheHierarchy uniqueName="[AVC By System].[CMT_AMT_ALLOC]" caption="CMT_AMT_ALLOC" attribute="1" defaultMemberUniqueName="[AVC By System].[CMT_AMT_ALLOC].[All]" allUniqueName="[AVC By System].[CMT_AMT_ALLOC].[All]" dimensionUniqueName="[AVC By System]" displayFolder="" count="0" unbalanced="0" hidden="1"/>
    <cacheHierarchy uniqueName="[AVC By System].[CMT_AMT_EQC]" caption="CMT_AMT_EQC" attribute="1" defaultMemberUniqueName="[AVC By System].[CMT_AMT_EQC].[All]" allUniqueName="[AVC By System].[CMT_AMT_EQC].[All]" dimensionUniqueName="[AVC By System]" displayFolder="" count="0" unbalanced="0" hidden="1"/>
    <cacheHierarchy uniqueName="[AVC By System].[CMT_AMT_EQC_ALLOC]" caption="CMT_AMT_EQC_ALLOC" attribute="1" defaultMemberUniqueName="[AVC By System].[CMT_AMT_EQC_ALLOC].[All]" allUniqueName="[AVC By System].[CMT_AMT_EQC_ALLOC].[All]" dimensionUniqueName="[AVC By System]" displayFolder="" count="0" unbalanced="0" hidden="1"/>
    <cacheHierarchy uniqueName="[AVC By System].[CMT_AMT_TGT_LB]" caption="CMT_AMT_TGT_LB" attribute="1" defaultMemberUniqueName="[AVC By System].[CMT_AMT_TGT_LB].[All]" allUniqueName="[AVC By System].[CMT_AMT_TGT_LB].[All]" dimensionUniqueName="[AVC By System]" displayFolder="" count="0" unbalanced="0" hidden="1"/>
    <cacheHierarchy uniqueName="[AVC By System].[CMT_AMT_TGT_LB_ALLOC]" caption="CMT_AMT_TGT_LB_ALLOC" attribute="1" defaultMemberUniqueName="[AVC By System].[CMT_AMT_TGT_LB_ALLOC].[All]" allUniqueName="[AVC By System].[CMT_AMT_TGT_LB_ALLOC].[All]" dimensionUniqueName="[AVC By System]" displayFolder="" count="0" unbalanced="0" hidden="1"/>
    <cacheHierarchy uniqueName="[AVC By System].[CRTE_GMT_TS]" caption="CRTE_GMT_TS" attribute="1" defaultMemberUniqueName="[AVC By System].[CRTE_GMT_TS].[All]" allUniqueName="[AVC By System].[CRTE_GMT_TS].[All]" dimensionUniqueName="[AVC By System]" displayFolder="" count="0" unbalanced="0" hidden="1"/>
    <cacheHierarchy uniqueName="[AVC By System].[CRTE_TS]" caption="CRTE_TS" attribute="1" defaultMemberUniqueName="[AVC By System].[CRTE_TS].[All]" allUniqueName="[AVC By System].[CRTE_TS].[All]" dimensionUniqueName="[AVC By System]" displayFolder="" count="0" unbalanced="0" hidden="1"/>
    <cacheHierarchy uniqueName="[AVC By System].[CRTEBY]" caption="CRTEBY" attribute="1" defaultMemberUniqueName="[AVC By System].[CRTEBY].[All]" allUniqueName="[AVC By System].[CRTEBY].[All]" dimensionUniqueName="[AVC By System]" displayFolder="" count="0" unbalanced="0" hidden="1"/>
    <cacheHierarchy uniqueName="[AVC By System].[CRTEDT]" caption="CRTEDT" attribute="1" defaultMemberUniqueName="[AVC By System].[CRTEDT].[All]" allUniqueName="[AVC By System].[CRTEDT].[All]" dimensionUniqueName="[AVC By System]" displayFolder="" count="0" unbalanced="0" hidden="1"/>
    <cacheHierarchy uniqueName="[AVC By System].[DW_PRNT_SYS_ID]" caption="DW_PRNT_SYS_ID" attribute="1" defaultMemberUniqueName="[AVC By System].[DW_PRNT_SYS_ID].[All]" allUniqueName="[AVC By System].[DW_PRNT_SYS_ID].[All]" dimensionUniqueName="[AVC By System]" displayFolder="" count="0" unbalanced="0" hidden="1"/>
    <cacheHierarchy uniqueName="[AVC By System].[DW_PROD_ID]" caption="DW_PROD_ID" attribute="1" defaultMemberUniqueName="[AVC By System].[DW_PROD_ID].[All]" allUniqueName="[AVC By System].[DW_PROD_ID].[All]" dimensionUniqueName="[AVC By System]" displayFolder="" count="0" unbalanced="0" hidden="1"/>
    <cacheHierarchy uniqueName="[AVC By System].[DW_SYS_ID]" caption="DW_SYS_ID" attribute="1" defaultMemberUniqueName="[AVC By System].[DW_SYS_ID].[All]" allUniqueName="[AVC By System].[DW_SYS_ID].[All]" dimensionUniqueName="[AVC By System]" displayFolder="" count="0" unbalanced="0" hidden="1"/>
    <cacheHierarchy uniqueName="[AVC By System].[FISCAL_AREA_SHIFT_ID]" caption="FISCAL_AREA_SHIFT_ID" attribute="1" defaultMemberUniqueName="[AVC By System].[FISCAL_AREA_SHIFT_ID].[All]" allUniqueName="[AVC By System].[FISCAL_AREA_SHIFT_ID].[All]" dimensionUniqueName="[AVC By System]" displayFolder="" count="0" unbalanced="0" hidden="1"/>
    <cacheHierarchy uniqueName="[AVC By System].[FSC_AREA_ID]" caption="FSC_AREA_ID" attribute="1" defaultMemberUniqueName="[AVC By System].[FSC_AREA_ID].[All]" allUniqueName="[AVC By System].[FSC_AREA_ID].[All]" dimensionUniqueName="[AVC By System]" displayFolder="" count="0" unbalanced="0" hidden="1"/>
    <cacheHierarchy uniqueName="[AVC By System].[FSC_WK]" caption="FSC_WK" attribute="1" defaultMemberUniqueName="[AVC By System].[FSC_WK].[All]" allUniqueName="[AVC By System].[FSC_WK].[All]" dimensionUniqueName="[AVC By System]" displayFolder="" count="0" unbalanced="0" hidden="1"/>
    <cacheHierarchy uniqueName="[AVC By System].[FSC_YR]" caption="FSC_YR" attribute="1" defaultMemberUniqueName="[AVC By System].[FSC_YR].[All]" allUniqueName="[AVC By System].[FSC_YR].[All]" dimensionUniqueName="[AVC By System]" displayFolder="" count="0" unbalanced="0" hidden="1"/>
    <cacheHierarchy uniqueName="[AVC By System].[MC10]" caption="MC10" attribute="1" defaultMemberUniqueName="[AVC By System].[MC10].[All]" allUniqueName="[AVC By System].[MC10].[All]" dimensionUniqueName="[AVC By System]" displayFolder="" count="0" unbalanced="0" hidden="1"/>
    <cacheHierarchy uniqueName="[AVC By System].[NO_CEIL_Y_N]" caption="NO_CEIL_Y_N" attribute="1" defaultMemberUniqueName="[AVC By System].[NO_CEIL_Y_N].[All]" allUniqueName="[AVC By System].[NO_CEIL_Y_N].[All]" dimensionUniqueName="[AVC By System]" displayFolder="" count="0" unbalanced="0" hidden="1"/>
    <cacheHierarchy uniqueName="[AVC By System].[NOW_DT]" caption="NOW_DT" attribute="1" defaultMemberUniqueName="[AVC By System].[NOW_DT].[All]" allUniqueName="[AVC By System].[NOW_DT].[All]" dimensionUniqueName="[AVC By System]" displayFolder="" count="0" unbalanced="0" hidden="1"/>
    <cacheHierarchy uniqueName="[AVC By System].[PRD_ID]" caption="PRD_ID" attribute="1" defaultMemberUniqueName="[AVC By System].[PRD_ID].[All]" allUniqueName="[AVC By System].[PRD_ID].[All]" dimensionUniqueName="[AVC By System]" displayFolder="" count="0" unbalanced="0" hidden="1"/>
    <cacheHierarchy uniqueName="[AVC By System].[PRDC_AMT]" caption="PRDC_AMT" attribute="1" defaultMemberUniqueName="[AVC By System].[PRDC_AMT].[All]" allUniqueName="[AVC By System].[PRDC_AMT].[All]" dimensionUniqueName="[AVC By System]" displayFolder="" count="0" unbalanced="0" hidden="1"/>
    <cacheHierarchy uniqueName="[AVC By System].[PRDC_AMT_EQC]" caption="PRDC_AMT_EQC" attribute="1" defaultMemberUniqueName="[AVC By System].[PRDC_AMT_EQC].[All]" allUniqueName="[AVC By System].[PRDC_AMT_EQC].[All]" dimensionUniqueName="[AVC By System]" displayFolder="" count="0" unbalanced="0" hidden="1"/>
    <cacheHierarchy uniqueName="[AVC By System].[PRDC_AMT_TGT_LB]" caption="PRDC_AMT_TGT_LB" attribute="1" defaultMemberUniqueName="[AVC By System].[PRDC_AMT_TGT_LB].[All]" allUniqueName="[AVC By System].[PRDC_AMT_TGT_LB].[All]" dimensionUniqueName="[AVC By System]" displayFolder="" count="0" unbalanced="0" hidden="1"/>
    <cacheHierarchy uniqueName="[AVC By System].[PRNT_PRD_ID]" caption="PRNT_PRD_ID" attribute="1" defaultMemberUniqueName="[AVC By System].[PRNT_PRD_ID].[All]" allUniqueName="[AVC By System].[PRNT_PRD_ID].[All]" dimensionUniqueName="[AVC By System]" displayFolder="" count="0" unbalanced="0" hidden="1"/>
    <cacheHierarchy uniqueName="[AVC By System].[PRNT_SYS_ID]" caption="PRNT_SYS_ID" attribute="1" defaultMemberUniqueName="[AVC By System].[PRNT_SYS_ID].[All]" allUniqueName="[AVC By System].[PRNT_SYS_ID].[All]" dimensionUniqueName="[AVC By System]" displayFolder="" count="0" unbalanced="0" hidden="1"/>
    <cacheHierarchy uniqueName="[AVC By System].[REL_GMT_DAY_SEQ]" caption="REL_GMT_DAY_SEQ" attribute="1" defaultMemberUniqueName="[AVC By System].[REL_GMT_DAY_SEQ].[All]" allUniqueName="[AVC By System].[REL_GMT_DAY_SEQ].[All]" dimensionUniqueName="[AVC By System]" displayFolder="" count="0" unbalanced="0" hidden="1"/>
    <cacheHierarchy uniqueName="[AVC By System].[RELATIVE_WEEK_SEQ]" caption="RELATIVE_WEEK_SEQ" attribute="1" defaultMemberUniqueName="[AVC By System].[RELATIVE_WEEK_SEQ].[All]" allUniqueName="[AVC By System].[RELATIVE_WEEK_SEQ].[All]" dimensionUniqueName="[AVC By System]" displayFolder="" count="0" unbalanced="0" hidden="1"/>
    <cacheHierarchy uniqueName="[AVC By System].[SCH_CEIL_RSLT_ID]" caption="SCH_CEIL_RSLT_ID" attribute="1" defaultMemberUniqueName="[AVC By System].[SCH_CEIL_RSLT_ID].[All]" allUniqueName="[AVC By System].[SCH_CEIL_RSLT_ID].[All]" dimensionUniqueName="[AVC By System]" displayFolder="" count="0" unbalanced="0" hidden="1"/>
    <cacheHierarchy uniqueName="[AVC By System].[SCH_Y_N]" caption="SCH_Y_N" attribute="1" defaultMemberUniqueName="[AVC By System].[SCH_Y_N].[All]" allUniqueName="[AVC By System].[SCH_Y_N].[All]" dimensionUniqueName="[AVC By System]" displayFolder="" count="0" unbalanced="0" hidden="1"/>
    <cacheHierarchy uniqueName="[AVC By System].[SHFT_END_INT]" caption="SHFT_END_INT" attribute="1" defaultMemberUniqueName="[AVC By System].[SHFT_END_INT].[All]" allUniqueName="[AVC By System].[SHFT_END_INT].[All]" dimensionUniqueName="[AVC By System]" displayFolder="" count="0" unbalanced="0" hidden="1"/>
    <cacheHierarchy uniqueName="[AVC By System].[SID_ID]" caption="SID_ID" attribute="1" defaultMemberUniqueName="[AVC By System].[SID_ID].[All]" allUniqueName="[AVC By System].[SID_ID].[All]" dimensionUniqueName="[AVC By System]" displayFolder="" count="0" unbalanced="0" hidden="1"/>
    <cacheHierarchy uniqueName="[AVC By System].[SYS_ID]" caption="SYS_ID" attribute="1" defaultMemberUniqueName="[AVC By System].[SYS_ID].[All]" allUniqueName="[AVC By System].[SYS_ID].[All]" dimensionUniqueName="[AVC By System]" displayFolder="" count="0" unbalanced="0" hidden="1"/>
    <cacheHierarchy uniqueName="[AVC By System].[TOT_CMT_AMT]" caption="TOT_CMT_AMT" attribute="1" defaultMemberUniqueName="[AVC By System].[TOT_CMT_AMT].[All]" allUniqueName="[AVC By System].[TOT_CMT_AMT].[All]" dimensionUniqueName="[AVC By System]" displayFolder="" count="0" unbalanced="0" hidden="1"/>
    <cacheHierarchy uniqueName="[AVC By System].[TOT_CMT_AMT_EQC]" caption="TOT_CMT_AMT_EQC" attribute="1" defaultMemberUniqueName="[AVC By System].[TOT_CMT_AMT_EQC].[All]" allUniqueName="[AVC By System].[TOT_CMT_AMT_EQC].[All]" dimensionUniqueName="[AVC By System]" displayFolder="" count="0" unbalanced="0" hidden="1"/>
    <cacheHierarchy uniqueName="[AVC By System].[TOT_CMT_AMT_TGT_LB]" caption="TOT_CMT_AMT_TGT_LB" attribute="1" defaultMemberUniqueName="[AVC By System].[TOT_CMT_AMT_TGT_LB].[All]" allUniqueName="[AVC By System].[TOT_CMT_AMT_TGT_LB].[All]" dimensionUniqueName="[AVC By System]" displayFolder="" count="0" unbalanced="0" hidden="1"/>
    <cacheHierarchy uniqueName="[AVC By System].[WK_END]" caption="WK_END" attribute="1" defaultMemberUniqueName="[AVC By System].[WK_END].[All]" allUniqueName="[AVC By System].[WK_END].[All]" dimensionUniqueName="[AVC By System]" displayFolder="" count="0" unbalanced="0" hidden="1"/>
    <cacheHierarchy uniqueName="[AVC By System].[WK_SEQ]" caption="WK_SEQ" attribute="1" defaultMemberUniqueName="[AVC By System].[WK_SEQ].[All]" allUniqueName="[AVC By System].[WK_SEQ].[All]" dimensionUniqueName="[AVC By System]" displayFolder="" count="0" unbalanced="0" hidden="1"/>
    <cacheHierarchy uniqueName="[AVC By System].[WK_STRT]" caption="WK_STRT" attribute="1" defaultMemberUniqueName="[AVC By System].[WK_STRT].[All]" allUniqueName="[AVC By System].[WK_STRT].[All]" dimensionUniqueName="[AVC By System]" displayFolder="" count="0" unbalanced="0" hidden="1"/>
    <cacheHierarchy uniqueName="[AVC Details].[SCH CEIL RSLT ID]" caption="SCH CEIL RSLT ID" attribute="1" defaultMemberUniqueName="[AVC Details].[SCH CEIL RSLT ID].[All]" allUniqueName="[AVC Details].[SCH CEIL RSLT ID].[All]" dimensionUniqueName="[AVC Details]" displayFolder="" count="0" unbalanced="0" hidden="1"/>
    <cacheHierarchy uniqueName="[AVC Summary].[AREA_ID]" caption="AREA_ID" attribute="1" defaultMemberUniqueName="[AVC Summary].[AREA_ID].[All]" allUniqueName="[AVC Summary].[AREA_ID].[All]" dimensionUniqueName="[AVC Summary]" displayFolder="" count="0" unbalanced="0" hidden="1"/>
    <cacheHierarchy uniqueName="[AVC Summary].[ATTEMPT]" caption="ATTEMPT" attribute="1" defaultMemberUniqueName="[AVC Summary].[ATTEMPT].[All]" allUniqueName="[AVC Summary].[ATTEMPT].[All]" dimensionUniqueName="[AVC Summary]" displayFolder="" count="0" unbalanced="0" hidden="1"/>
    <cacheHierarchy uniqueName="[AVC Summary].[AVC_GROUP_ID]" caption="AVC_GROUP_ID" attribute="1" defaultMemberUniqueName="[AVC Summary].[AVC_GROUP_ID].[All]" allUniqueName="[AVC Summary].[AVC_GROUP_ID].[All]" dimensionUniqueName="[AVC Summary]" displayFolder="" count="0" unbalanced="0" hidden="1"/>
    <cacheHierarchy uniqueName="[AVC Summary].[AVC_HITS]" caption="AVC_HITS" attribute="1" defaultMemberUniqueName="[AVC Summary].[AVC_HITS].[All]" allUniqueName="[AVC Summary].[AVC_HITS].[All]" dimensionUniqueName="[AVC Summary]" displayFolder="" count="0" unbalanced="0" hidden="1"/>
    <cacheHierarchy uniqueName="[AVC Summary].[AVC_SUM_ID]" caption="AVC_SUM_ID" attribute="1" defaultMemberUniqueName="[AVC Summary].[AVC_SUM_ID].[All]" allUniqueName="[AVC Summary].[AVC_SUM_ID].[All]" dimensionUniqueName="[AVC Summary]" displayFolder="" count="0" unbalanced="0" hidden="1"/>
    <cacheHierarchy uniqueName="[AVC Summary].[BAS_PRD_CD]" caption="BAS_PRD_CD" attribute="1" defaultMemberUniqueName="[AVC Summary].[BAS_PRD_CD].[All]" allUniqueName="[AVC Summary].[BAS_PRD_CD].[All]" dimensionUniqueName="[AVC Summary]" displayFolder="" count="0" unbalanced="0" hidden="1"/>
    <cacheHierarchy uniqueName="[AVC Summary].[CHNGBY]" caption="CHNGBY" attribute="1" defaultMemberUniqueName="[AVC Summary].[CHNGBY].[All]" allUniqueName="[AVC Summary].[CHNGBY].[All]" dimensionUniqueName="[AVC Summary]" displayFolder="" count="0" unbalanced="0" hidden="1"/>
    <cacheHierarchy uniqueName="[AVC Summary].[CHNGDT]" caption="CHNGDT" attribute="1" defaultMemberUniqueName="[AVC Summary].[CHNGDT].[All]" allUniqueName="[AVC Summary].[CHNGDT].[All]" dimensionUniqueName="[AVC Summary]" displayFolder="" count="0" unbalanced="0" hidden="1"/>
    <cacheHierarchy uniqueName="[AVC Summary].[CMT_AMT]" caption="CMT_AMT" attribute="1" defaultMemberUniqueName="[AVC Summary].[CMT_AMT].[All]" allUniqueName="[AVC Summary].[CMT_AMT].[All]" dimensionUniqueName="[AVC Summary]" displayFolder="" count="0" unbalanced="0" hidden="1"/>
    <cacheHierarchy uniqueName="[AVC Summary].[CMT_AMT_EQC]" caption="CMT_AMT_EQC" attribute="1" defaultMemberUniqueName="[AVC Summary].[CMT_AMT_EQC].[All]" allUniqueName="[AVC Summary].[CMT_AMT_EQC].[All]" dimensionUniqueName="[AVC Summary]" displayFolder="" count="0" unbalanced="0" hidden="1"/>
    <cacheHierarchy uniqueName="[AVC Summary].[CMT_AMT_TGT_LB]" caption="CMT_AMT_TGT_LB" attribute="1" defaultMemberUniqueName="[AVC Summary].[CMT_AMT_TGT_LB].[All]" allUniqueName="[AVC Summary].[CMT_AMT_TGT_LB].[All]" dimensionUniqueName="[AVC Summary]" displayFolder="" count="0" unbalanced="0" hidden="1"/>
    <cacheHierarchy uniqueName="[AVC Summary].[CRTE_GMT_TS]" caption="CRTE_GMT_TS" attribute="1" defaultMemberUniqueName="[AVC Summary].[CRTE_GMT_TS].[All]" allUniqueName="[AVC Summary].[CRTE_GMT_TS].[All]" dimensionUniqueName="[AVC Summary]" displayFolder="" count="0" unbalanced="0" hidden="1"/>
    <cacheHierarchy uniqueName="[AVC Summary].[CRTEBY]" caption="CRTEBY" attribute="1" defaultMemberUniqueName="[AVC Summary].[CRTEBY].[All]" allUniqueName="[AVC Summary].[CRTEBY].[All]" dimensionUniqueName="[AVC Summary]" displayFolder="" count="0" unbalanced="0" hidden="1"/>
    <cacheHierarchy uniqueName="[AVC Summary].[CRTEDT]" caption="CRTEDT" attribute="1" defaultMemberUniqueName="[AVC Summary].[CRTEDT].[All]" allUniqueName="[AVC Summary].[CRTEDT].[All]" dimensionUniqueName="[AVC Summary]" displayFolder="" count="0" unbalanced="0" hidden="1"/>
    <cacheHierarchy uniqueName="[AVC Summary].[DATM]" caption="DATM" attribute="1" defaultMemberUniqueName="[AVC Summary].[DATM].[All]" allUniqueName="[AVC Summary].[DATM].[All]" dimensionUniqueName="[AVC Summary]" displayFolder="" count="0" unbalanced="0" hidden="1"/>
    <cacheHierarchy uniqueName="[AVC Summary].[DW_PROD_ID]" caption="DW_PROD_ID" attribute="1" defaultMemberUniqueName="[AVC Summary].[DW_PROD_ID].[All]" allUniqueName="[AVC Summary].[DW_PROD_ID].[All]" dimensionUniqueName="[AVC Summary]" displayFolder="" count="0" unbalanced="0" hidden="1"/>
    <cacheHierarchy uniqueName="[AVC Summary].[FISCAL_AREA_SHIFT_ID]" caption="FISCAL_AREA_SHIFT_ID" attribute="1" defaultMemberUniqueName="[AVC Summary].[FISCAL_AREA_SHIFT_ID].[All]" allUniqueName="[AVC Summary].[FISCAL_AREA_SHIFT_ID].[All]" dimensionUniqueName="[AVC Summary]" displayFolder="" count="0" unbalanced="0" hidden="1"/>
    <cacheHierarchy uniqueName="[AVC Summary].[FSC_WK]" caption="FSC_WK" attribute="1" defaultMemberUniqueName="[AVC Summary].[FSC_WK].[All]" allUniqueName="[AVC Summary].[FSC_WK].[All]" dimensionUniqueName="[AVC Summary]" displayFolder="" count="0" unbalanced="0" hidden="1"/>
    <cacheHierarchy uniqueName="[AVC Summary].[FSC_YR]" caption="FSC_YR" attribute="1" defaultMemberUniqueName="[AVC Summary].[FSC_YR].[All]" allUniqueName="[AVC Summary].[FSC_YR].[All]" dimensionUniqueName="[AVC Summary]" displayFolder="" count="0" unbalanced="0" hidden="1"/>
    <cacheHierarchy uniqueName="[AVC Summary].[MC10 (AVC Summary)]" caption="MC10 (AVC Summary)" attribute="1" defaultMemberUniqueName="[AVC Summary].[MC10 (AVC Summary)].[All]" allUniqueName="[AVC Summary].[MC10 (AVC Summary)].[All]" dimensionUniqueName="[AVC Summary]" displayFolder="" count="0" unbalanced="0" hidden="1"/>
    <cacheHierarchy uniqueName="[AVC Summary].[NO_CEIL_Y_N]" caption="NO_CEIL_Y_N" attribute="1" defaultMemberUniqueName="[AVC Summary].[NO_CEIL_Y_N].[All]" allUniqueName="[AVC Summary].[NO_CEIL_Y_N].[All]" dimensionUniqueName="[AVC Summary]" displayFolder="" count="0" unbalanced="0" hidden="1"/>
    <cacheHierarchy uniqueName="[AVC Summary].[NOW_DT]" caption="NOW_DT" attribute="1" defaultMemberUniqueName="[AVC Summary].[NOW_DT].[All]" allUniqueName="[AVC Summary].[NOW_DT].[All]" dimensionUniqueName="[AVC Summary]" displayFolder="" count="0" unbalanced="0" hidden="1"/>
    <cacheHierarchy uniqueName="[AVC Summary].[PLNT_PRD_ID]" caption="PLNT_PRD_ID" attribute="1" defaultMemberUniqueName="[AVC Summary].[PLNT_PRD_ID].[All]" allUniqueName="[AVC Summary].[PLNT_PRD_ID].[All]" dimensionUniqueName="[AVC Summary]" displayFolder="" count="0" unbalanced="0" hidden="1"/>
    <cacheHierarchy uniqueName="[AVC Summary].[PLNT_SAP_CD]" caption="PLNT_SAP_CD" attribute="1" defaultMemberUniqueName="[AVC Summary].[PLNT_SAP_CD].[All]" allUniqueName="[AVC Summary].[PLNT_SAP_CD].[All]" dimensionUniqueName="[AVC Summary]" displayFolder="" count="0" unbalanced="0" hidden="1"/>
    <cacheHierarchy uniqueName="[AVC Summary].[PLNT_WK_END]" caption="PLNT_WK_END" attribute="1" defaultMemberUniqueName="[AVC Summary].[PLNT_WK_END].[All]" allUniqueName="[AVC Summary].[PLNT_WK_END].[All]" dimensionUniqueName="[AVC Summary]" displayFolder="" count="0" unbalanced="0" hidden="1"/>
    <cacheHierarchy uniqueName="[AVC Summary].[PLNT_WK_STRT]" caption="PLNT_WK_STRT" attribute="1" defaultMemberUniqueName="[AVC Summary].[PLNT_WK_STRT].[All]" allUniqueName="[AVC Summary].[PLNT_WK_STRT].[All]" dimensionUniqueName="[AVC Summary]" displayFolder="" count="0" unbalanced="0" hidden="1"/>
    <cacheHierarchy uniqueName="[AVC Summary].[PRDC_AMT]" caption="PRDC_AMT" attribute="1" defaultMemberUniqueName="[AVC Summary].[PRDC_AMT].[All]" allUniqueName="[AVC Summary].[PRDC_AMT].[All]" dimensionUniqueName="[AVC Summary]" displayFolder="" count="0" unbalanced="0" hidden="1"/>
    <cacheHierarchy uniqueName="[AVC Summary].[PRDC_AMT_EQC]" caption="PRDC_AMT_EQC" attribute="1" defaultMemberUniqueName="[AVC Summary].[PRDC_AMT_EQC].[All]" allUniqueName="[AVC Summary].[PRDC_AMT_EQC].[All]" dimensionUniqueName="[AVC Summary]" displayFolder="" count="0" unbalanced="0" hidden="1"/>
    <cacheHierarchy uniqueName="[AVC Summary].[PRDC_AMT_TGT_LB]" caption="PRDC_AMT_TGT_LB" attribute="1" defaultMemberUniqueName="[AVC Summary].[PRDC_AMT_TGT_LB].[All]" allUniqueName="[AVC Summary].[PRDC_AMT_TGT_LB].[All]" dimensionUniqueName="[AVC Summary]" displayFolder="" count="0" unbalanced="0" hidden="1"/>
    <cacheHierarchy uniqueName="[AVC Summary].[SCH_CEIL_RSLT_ID]" caption="SCH_CEIL_RSLT_ID" attribute="1" defaultMemberUniqueName="[AVC Summary].[SCH_CEIL_RSLT_ID].[All]" allUniqueName="[AVC Summary].[SCH_CEIL_RSLT_ID].[All]" dimensionUniqueName="[AVC Summary]" displayFolder="" count="0" unbalanced="0" hidden="1"/>
    <cacheHierarchy uniqueName="[AVC Summary].[SCH_Y_N]" caption="SCH_Y_N" attribute="1" defaultMemberUniqueName="[AVC Summary].[SCH_Y_N].[All]" allUniqueName="[AVC Summary].[SCH_Y_N].[All]" dimensionUniqueName="[AVC Summary]" displayFolder="" count="0" unbalanced="0" hidden="1"/>
    <cacheHierarchy uniqueName="[AVC Summary].[SHFT_END_INT]" caption="SHFT_END_INT" attribute="1" defaultMemberUniqueName="[AVC Summary].[SHFT_END_INT].[All]" allUniqueName="[AVC Summary].[SHFT_END_INT].[All]" dimensionUniqueName="[AVC Summary]" displayFolder="" count="0" unbalanced="0" hidden="1"/>
    <cacheHierarchy uniqueName="[AVC Summary].[SID_ID]" caption="SID_ID" attribute="1" defaultMemberUniqueName="[AVC Summary].[SID_ID].[All]" allUniqueName="[AVC Summary].[SID_ID].[All]" dimensionUniqueName="[AVC Summary]" displayFolder="" count="0" unbalanced="0" hidden="1"/>
    <cacheHierarchy uniqueName="[Calendar].[Approximate Fiscal Month ID]" caption="Approximate Fiscal Month ID" attribute="1" defaultMemberUniqueName="[Calendar].[Approximate Fiscal Month ID].[All]" allUniqueName="[Calendar].[Approximate Fiscal Month ID].[All]" dimensionUniqueName="[Calendar]" displayFolder="" count="0" unbalanced="0" hidden="1"/>
    <cacheHierarchy uniqueName="[Calendar].[Approximate Fiscal Year ID]" caption="Approximate Fiscal Year ID" attribute="1" defaultMemberUniqueName="[Calendar].[Approximate Fiscal Year ID].[All]" allUniqueName="[Calendar].[Approximate Fiscal Year ID].[All]" dimensionUniqueName="[Calendar]" displayFolder="" count="0" unbalanced="0" hidden="1"/>
    <cacheHierarchy uniqueName="[Calendar].[Corporate_Relative_Fiscal_Quarter_Offset]" caption="Corporate_Relative_Fiscal_Quarter_Offset" attribute="1" defaultMemberUniqueName="[Calendar].[Corporate_Relative_Fiscal_Quarter_Offset].[All]" allUniqueName="[Calendar].[Corporate_Relative_Fiscal_Quarter_Offset].[All]" dimensionUniqueName="[Calendar]" displayFolder="Corporate Calendar" count="0" unbalanced="0" hidden="1"/>
    <cacheHierarchy uniqueName="[Calendar].[Corporate_Relative_Fiscal_Week_Offset]" caption="Corporate_Relative_Fiscal_Week_Offset" attribute="1" defaultMemberUniqueName="[Calendar].[Corporate_Relative_Fiscal_Week_Offset].[All]" allUniqueName="[Calendar].[Corporate_Relative_Fiscal_Week_Offset].[All]" dimensionUniqueName="[Calendar]" displayFolder="Corporate Calendar" count="0" unbalanced="0" hidden="1"/>
    <cacheHierarchy uniqueName="[Calendar].[Corporate_Relative_Fiscal_Year_Offset]" caption="Corporate_Relative_Fiscal_Year_Offset" attribute="1" defaultMemberUniqueName="[Calendar].[Corporate_Relative_Fiscal_Year_Offset].[All]" allUniqueName="[Calendar].[Corporate_Relative_Fiscal_Year_Offset].[All]" dimensionUniqueName="[Calendar]" displayFolder="Corporate Calendar" count="0" unbalanced="0" hidden="1"/>
    <cacheHierarchy uniqueName="[Calendar].[INTERVALKEY]" caption="INTERVALKEY" attribute="1" defaultMemberUniqueName="[Calendar].[INTERVALKEY].[All]" allUniqueName="[Calendar].[INTERVALKEY].[All]" dimensionUniqueName="[Calendar]" displayFolder="" count="0" unbalanced="0" hidden="1"/>
    <cacheHierarchy uniqueName="[Calendar].[PK_CALENDAR]" caption="PK_CALENDAR" attribute="1" defaultMemberUniqueName="[Calendar].[PK_CALENDAR].[All]" allUniqueName="[Calendar].[PK_CALENDAR].[All]" dimensionUniqueName="[Calendar]" displayFolder="" count="0" unbalanced="0" hidden="1"/>
    <cacheHierarchy uniqueName="[Calendar].[Relative_Cal_Month_ID_Offset]" caption="Relative_Cal_Month_ID_Offset" attribute="1" defaultMemberUniqueName="[Calendar].[Relative_Cal_Month_ID_Offset].[All]" allUniqueName="[Calendar].[Relative_Cal_Month_ID_Offset].[All]" dimensionUniqueName="[Calendar]" displayFolder="" count="0" unbalanced="0" hidden="1"/>
    <cacheHierarchy uniqueName="[Calendar].[Week]" caption="Week" attribute="1" defaultMemberUniqueName="[Calendar].[Week].[All]" allUniqueName="[Calendar].[Week].[All]" dimensionUniqueName="[Calendar]" displayFolder="" count="0" unbalanced="0" hidden="1"/>
    <cacheHierarchy uniqueName="[Calendar].[week_seq_num]" caption="week_seq_num" attribute="1" defaultMemberUniqueName="[Calendar].[week_seq_num].[All]" allUniqueName="[Calendar].[week_seq_num].[All]" dimensionUniqueName="[Calendar]" displayFolder="" count="0" unbalanced="0" hidden="1"/>
    <cacheHierarchy uniqueName="[Capacity Analysis].[ACT_STD_UOM_QTY]" caption="ACT_STD_UOM_QTY" attribute="1" defaultMemberUniqueName="[Capacity Analysis].[ACT_STD_UOM_QTY].[All]" allUniqueName="[Capacity Analysis].[ACT_STD_UOM_QTY].[All]" dimensionUniqueName="[Capacity Analysis]" displayFolder="" count="0" unbalanced="0" hidden="1"/>
    <cacheHierarchy uniqueName="[Capacity Analysis].[ACTL_EQC_QTY]" caption="ACTL_EQC_QTY" attribute="1" defaultMemberUniqueName="[Capacity Analysis].[ACTL_EQC_QTY].[All]" allUniqueName="[Capacity Analysis].[ACTL_EQC_QTY].[All]" dimensionUniqueName="[Capacity Analysis]" displayFolder="" count="0" unbalanced="0" hidden="1"/>
    <cacheHierarchy uniqueName="[Capacity Analysis].[ACTL_LBS_QTY]" caption="ACTL_LBS_QTY" attribute="1" defaultMemberUniqueName="[Capacity Analysis].[ACTL_LBS_QTY].[All]" allUniqueName="[Capacity Analysis].[ACTL_LBS_QTY].[All]" dimensionUniqueName="[Capacity Analysis]" displayFolder="" count="0" unbalanced="0" hidden="1"/>
    <cacheHierarchy uniqueName="[Capacity Analysis].[ACTL_LCD_QTY]" caption="ACTL_LCD_QTY" attribute="1" defaultMemberUniqueName="[Capacity Analysis].[ACTL_LCD_QTY].[All]" allUniqueName="[Capacity Analysis].[ACTL_LCD_QTY].[All]" dimensionUniqueName="[Capacity Analysis]" displayFolder="" count="0" unbalanced="0" hidden="1"/>
    <cacheHierarchy uniqueName="[Capacity Analysis].[ACTL_SKU_QTY]" caption="ACTL_SKU_QTY" attribute="1" defaultMemberUniqueName="[Capacity Analysis].[ACTL_SKU_QTY].[All]" allUniqueName="[Capacity Analysis].[ACTL_SKU_QTY].[All]" dimensionUniqueName="[Capacity Analysis]" displayFolder="" count="0" unbalanced="0" hidden="1"/>
    <cacheHierarchy uniqueName="[Capacity Analysis].[AU_Days]" caption="AU_Days" attribute="1" defaultMemberUniqueName="[Capacity Analysis].[AU_Days].[All]" allUniqueName="[Capacity Analysis].[AU_Days].[All]" dimensionUniqueName="[Capacity Analysis]" displayFolder="" count="0" unbalanced="0" hidden="1"/>
    <cacheHierarchy uniqueName="[Capacity Analysis].[AU_MINS]" caption="AU_MINS" attribute="1" defaultMemberUniqueName="[Capacity Analysis].[AU_MINS].[All]" allUniqueName="[Capacity Analysis].[AU_MINS].[All]" dimensionUniqueName="[Capacity Analysis]" displayFolder="" count="0" unbalanced="0" hidden="1"/>
    <cacheHierarchy uniqueName="[Capacity Analysis].[CIL_MINS]" caption="CIL_MINS" attribute="1" defaultMemberUniqueName="[Capacity Analysis].[CIL_MINS].[All]" allUniqueName="[Capacity Analysis].[CIL_MINS].[All]" dimensionUniqueName="[Capacity Analysis]" displayFolder="" count="0" unbalanced="0" hidden="1"/>
    <cacheHierarchy uniqueName="[Capacity Analysis].[CL_MINS]" caption="CL_MINS" attribute="1" defaultMemberUniqueName="[Capacity Analysis].[CL_MINS].[All]" allUniqueName="[Capacity Analysis].[CL_MINS].[All]" dimensionUniqueName="[Capacity Analysis]" displayFolder="" count="0" unbalanced="0" hidden="1"/>
    <cacheHierarchy uniqueName="[Capacity Analysis].[CO_MINS]" caption="CO_MINS" attribute="1" defaultMemberUniqueName="[Capacity Analysis].[CO_MINS].[All]" allUniqueName="[Capacity Analysis].[CO_MINS].[All]" dimensionUniqueName="[Capacity Analysis]" displayFolder="" count="0" unbalanced="0" hidden="1"/>
    <cacheHierarchy uniqueName="[Capacity Analysis].[CRTE_GMT_TS]" caption="CRTE_GMT_TS" attribute="1" defaultMemberUniqueName="[Capacity Analysis].[CRTE_GMT_TS].[All]" allUniqueName="[Capacity Analysis].[CRTE_GMT_TS].[All]" dimensionUniqueName="[Capacity Analysis]" displayFolder="" count="0" unbalanced="0" hidden="1"/>
    <cacheHierarchy uniqueName="[Capacity Analysis].[CRTEDT]" caption="CRTEDT" attribute="1" defaultMemberUniqueName="[Capacity Analysis].[CRTEDT].[All]" allUniqueName="[Capacity Analysis].[CRTEDT].[All]" dimensionUniqueName="[Capacity Analysis]" displayFolder="" count="0" unbalanced="0" hidden="1"/>
    <cacheHierarchy uniqueName="[Capacity Analysis].[Default_UOM]" caption="Default_UOM" attribute="1" defaultMemberUniqueName="[Capacity Analysis].[Default_UOM].[All]" allUniqueName="[Capacity Analysis].[Default_UOM].[All]" dimensionUniqueName="[Capacity Analysis]" displayFolder="" count="0" unbalanced="0" hidden="1"/>
    <cacheHierarchy uniqueName="[Capacity Analysis].[DW_PRNT_SYS_ID]" caption="DW_PRNT_SYS_ID" attribute="1" defaultMemberUniqueName="[Capacity Analysis].[DW_PRNT_SYS_ID].[All]" allUniqueName="[Capacity Analysis].[DW_PRNT_SYS_ID].[All]" dimensionUniqueName="[Capacity Analysis]" displayFolder="" count="0" unbalanced="0" hidden="1"/>
    <cacheHierarchy uniqueName="[Capacity Analysis].[DW_PROD_ID]" caption="DW_PROD_ID" attribute="1" defaultMemberUniqueName="[Capacity Analysis].[DW_PROD_ID].[All]" allUniqueName="[Capacity Analysis].[DW_PROD_ID].[All]" dimensionUniqueName="[Capacity Analysis]" displayFolder="" count="0" unbalanced="0" hidden="1"/>
    <cacheHierarchy uniqueName="[Capacity Analysis].[DW_SYS_ID]" caption="DW_SYS_ID" attribute="1" defaultMemberUniqueName="[Capacity Analysis].[DW_SYS_ID].[All]" allUniqueName="[Capacity Analysis].[DW_SYS_ID].[All]" dimensionUniqueName="[Capacity Analysis]" displayFolder="" count="0" unbalanced="0" hidden="1"/>
    <cacheHierarchy uniqueName="[Capacity Analysis].[EC_MINS]" caption="EC_MINS" attribute="1" defaultMemberUniqueName="[Capacity Analysis].[EC_MINS].[All]" allUniqueName="[Capacity Analysis].[EC_MINS].[All]" dimensionUniqueName="[Capacity Analysis]" displayFolder="" count="0" unbalanced="0" hidden="1"/>
    <cacheHierarchy uniqueName="[Capacity Analysis].[EXP_DFT_IDL]" caption="EXP_DFT_IDL" attribute="1" defaultMemberUniqueName="[Capacity Analysis].[EXP_DFT_IDL].[All]" allUniqueName="[Capacity Analysis].[EXP_DFT_IDL].[All]" dimensionUniqueName="[Capacity Analysis]" displayFolder="" count="0" unbalanced="0" hidden="1"/>
    <cacheHierarchy uniqueName="[Capacity Analysis].[EXP_DFT_REL]" caption="EXP_DFT_REL" attribute="1" defaultMemberUniqueName="[Capacity Analysis].[EXP_DFT_REL].[All]" allUniqueName="[Capacity Analysis].[EXP_DFT_REL].[All]" dimensionUniqueName="[Capacity Analysis]" displayFolder="" count="0" unbalanced="0" hidden="1"/>
    <cacheHierarchy uniqueName="[Capacity Analysis].[exp_eqc_perf]" caption="exp_eqc_perf" attribute="1" defaultMemberUniqueName="[Capacity Analysis].[exp_eqc_perf].[All]" allUniqueName="[Capacity Analysis].[exp_eqc_perf].[All]" dimensionUniqueName="[Capacity Analysis]" displayFolder="" count="0" unbalanced="0" hidden="1"/>
    <cacheHierarchy uniqueName="[Capacity Analysis].[exp_eqc_rel]" caption="exp_eqc_rel" attribute="1" defaultMemberUniqueName="[Capacity Analysis].[exp_eqc_rel].[All]" allUniqueName="[Capacity Analysis].[exp_eqc_rel].[All]" dimensionUniqueName="[Capacity Analysis]" displayFolder="" count="0" unbalanced="0" hidden="1"/>
    <cacheHierarchy uniqueName="[Capacity Analysis].[EXP_LBS_IDL]" caption="EXP_LBS_IDL" attribute="1" defaultMemberUniqueName="[Capacity Analysis].[EXP_LBS_IDL].[All]" allUniqueName="[Capacity Analysis].[EXP_LBS_IDL].[All]" dimensionUniqueName="[Capacity Analysis]" displayFolder="" count="0" unbalanced="0" hidden="1"/>
    <cacheHierarchy uniqueName="[Capacity Analysis].[exp_lbs_perf]" caption="exp_lbs_perf" attribute="1" defaultMemberUniqueName="[Capacity Analysis].[exp_lbs_perf].[All]" allUniqueName="[Capacity Analysis].[exp_lbs_perf].[All]" dimensionUniqueName="[Capacity Analysis]" displayFolder="" count="0" unbalanced="0" hidden="1"/>
    <cacheHierarchy uniqueName="[Capacity Analysis].[EXP_LBS_REL]" caption="EXP_LBS_REL" attribute="1" defaultMemberUniqueName="[Capacity Analysis].[EXP_LBS_REL].[All]" allUniqueName="[Capacity Analysis].[EXP_LBS_REL].[All]" dimensionUniqueName="[Capacity Analysis]" displayFolder="" count="0" unbalanced="0" hidden="1"/>
    <cacheHierarchy uniqueName="[Capacity Analysis].[exp_lcd_perf]" caption="exp_lcd_perf" attribute="1" defaultMemberUniqueName="[Capacity Analysis].[exp_lcd_perf].[All]" allUniqueName="[Capacity Analysis].[exp_lcd_perf].[All]" dimensionUniqueName="[Capacity Analysis]" displayFolder="" count="0" unbalanced="0" hidden="1"/>
    <cacheHierarchy uniqueName="[Capacity Analysis].[exp_lcd_rel]" caption="exp_lcd_rel" attribute="1" defaultMemberUniqueName="[Capacity Analysis].[exp_lcd_rel].[All]" allUniqueName="[Capacity Analysis].[exp_lcd_rel].[All]" dimensionUniqueName="[Capacity Analysis]" displayFolder="" count="0" unbalanced="0" hidden="1"/>
    <cacheHierarchy uniqueName="[Capacity Analysis].[FISCAL_AREA_SHIFT_ID]" caption="FISCAL_AREA_SHIFT_ID" attribute="1" defaultMemberUniqueName="[Capacity Analysis].[FISCAL_AREA_SHIFT_ID].[All]" allUniqueName="[Capacity Analysis].[FISCAL_AREA_SHIFT_ID].[All]" dimensionUniqueName="[Capacity Analysis]" displayFolder="" count="0" unbalanced="0" hidden="1"/>
    <cacheHierarchy uniqueName="[Capacity Analysis].[FK_PRDN_ID]" caption="FK_PRDN_ID" attribute="1" defaultMemberUniqueName="[Capacity Analysis].[FK_PRDN_ID].[All]" allUniqueName="[Capacity Analysis].[FK_PRDN_ID].[All]" dimensionUniqueName="[Capacity Analysis]" displayFolder="" count="0" unbalanced="0" hidden="1"/>
    <cacheHierarchy uniqueName="[Capacity Analysis].[FSC_YR]" caption="FSC_YR" attribute="1" defaultMemberUniqueName="[Capacity Analysis].[FSC_YR].[All]" allUniqueName="[Capacity Analysis].[FSC_YR].[All]" dimensionUniqueName="[Capacity Analysis]" displayFolder="" count="0" unbalanced="0" hidden="1"/>
    <cacheHierarchy uniqueName="[Capacity Analysis].[HWS_Days]" caption="HWS_Days" attribute="1" defaultMemberUniqueName="[Capacity Analysis].[HWS_Days].[All]" allUniqueName="[Capacity Analysis].[HWS_Days].[All]" dimensionUniqueName="[Capacity Analysis]" displayFolder="" count="0" unbalanced="0" hidden="1"/>
    <cacheHierarchy uniqueName="[Capacity Analysis].[HWS_MINS]" caption="HWS_MINS" attribute="1" defaultMemberUniqueName="[Capacity Analysis].[HWS_MINS].[All]" allUniqueName="[Capacity Analysis].[HWS_MINS].[All]" dimensionUniqueName="[Capacity Analysis]" displayFolder="" count="0" unbalanced="0" hidden="1"/>
    <cacheHierarchy uniqueName="[Capacity Analysis].[NORMAL_ACT_DEF_QTY]" caption="NORMAL_ACT_DEF_QTY" attribute="1" defaultMemberUniqueName="[Capacity Analysis].[NORMAL_ACT_DEF_QTY].[All]" allUniqueName="[Capacity Analysis].[NORMAL_ACT_DEF_QTY].[All]" dimensionUniqueName="[Capacity Analysis]" displayFolder="" count="0" unbalanced="0" hidden="1"/>
    <cacheHierarchy uniqueName="[Capacity Analysis].[NORMAL_ACTL_DEF_QTY]" caption="NORMAL_ACTL_DEF_QTY" attribute="1" defaultMemberUniqueName="[Capacity Analysis].[NORMAL_ACTL_DEF_QTY].[All]" allUniqueName="[Capacity Analysis].[NORMAL_ACTL_DEF_QTY].[All]" dimensionUniqueName="[Capacity Analysis]" displayFolder="" count="0" unbalanced="0" hidden="1"/>
    <cacheHierarchy uniqueName="[Capacity Analysis].[NORMAL_CL_DFT]" caption="NORMAL_CL_DFT" attribute="1" defaultMemberUniqueName="[Capacity Analysis].[NORMAL_CL_DFT].[All]" allUniqueName="[Capacity Analysis].[NORMAL_CL_DFT].[All]" dimensionUniqueName="[Capacity Analysis]" displayFolder="" count="0" unbalanced="0" hidden="1"/>
    <cacheHierarchy uniqueName="[Capacity Analysis].[NORMAL_CO_DFT]" caption="NORMAL_CO_DFT" attribute="1" defaultMemberUniqueName="[Capacity Analysis].[NORMAL_CO_DFT].[All]" allUniqueName="[Capacity Analysis].[NORMAL_CO_DFT].[All]" dimensionUniqueName="[Capacity Analysis]" displayFolder="" count="0" unbalanced="0" hidden="1"/>
    <cacheHierarchy uniqueName="[Capacity Analysis].[NORMAL_EF_DFT]" caption="NORMAL_EF_DFT" attribute="1" defaultMemberUniqueName="[Capacity Analysis].[NORMAL_EF_DFT].[All]" allUniqueName="[Capacity Analysis].[NORMAL_EF_DFT].[All]" dimensionUniqueName="[Capacity Analysis]" displayFolder="" count="0" unbalanced="0" hidden="1"/>
    <cacheHierarchy uniqueName="[Capacity Analysis].[NORMAL_EXP_DEF_PERF]" caption="NORMAL_EXP_DEF_PERF" attribute="1" defaultMemberUniqueName="[Capacity Analysis].[NORMAL_EXP_DEF_PERF].[All]" allUniqueName="[Capacity Analysis].[NORMAL_EXP_DEF_PERF].[All]" dimensionUniqueName="[Capacity Analysis]" displayFolder="" count="0" unbalanced="0" hidden="1"/>
    <cacheHierarchy uniqueName="[Capacity Analysis].[NORMAL_EXP_LBS_IDL]" caption="NORMAL_EXP_LBS_IDL" attribute="1" defaultMemberUniqueName="[Capacity Analysis].[NORMAL_EXP_LBS_IDL].[All]" allUniqueName="[Capacity Analysis].[NORMAL_EXP_LBS_IDL].[All]" dimensionUniqueName="[Capacity Analysis]" displayFolder="" count="0" unbalanced="0" hidden="1"/>
    <cacheHierarchy uniqueName="[Capacity Analysis].[NORMAL_EXP_PERF_DFT]" caption="NORMAL_EXP_PERF_DFT" attribute="1" defaultMemberUniqueName="[Capacity Analysis].[NORMAL_EXP_PERF_DFT].[All]" allUniqueName="[Capacity Analysis].[NORMAL_EXP_PERF_DFT].[All]" dimensionUniqueName="[Capacity Analysis]" displayFolder="" count="0" unbalanced="0" hidden="1"/>
    <cacheHierarchy uniqueName="[Capacity Analysis].[NORMAL_EXP_STANDARD_DFT]" caption="NORMAL_EXP_STANDARD_DFT" attribute="1" defaultMemberUniqueName="[Capacity Analysis].[NORMAL_EXP_STANDARD_DFT].[All]" allUniqueName="[Capacity Analysis].[NORMAL_EXP_STANDARD_DFT].[All]" dimensionUniqueName="[Capacity Analysis]" displayFolder="" count="0" unbalanced="0" hidden="1"/>
    <cacheHierarchy uniqueName="[Capacity Analysis].[NORMAL_EXP_STD_DFT]" caption="NORMAL_EXP_STD_DFT" attribute="1" defaultMemberUniqueName="[Capacity Analysis].[NORMAL_EXP_STD_DFT].[All]" allUniqueName="[Capacity Analysis].[NORMAL_EXP_STD_DFT].[All]" dimensionUniqueName="[Capacity Analysis]" displayFolder="" count="0" unbalanced="0" hidden="1"/>
    <cacheHierarchy uniqueName="[Capacity Analysis].[NORMAL_OOP_DFT]" caption="NORMAL_OOP_DFT" attribute="1" defaultMemberUniqueName="[Capacity Analysis].[NORMAL_OOP_DFT].[All]" allUniqueName="[Capacity Analysis].[NORMAL_OOP_DFT].[All]" dimensionUniqueName="[Capacity Analysis]" displayFolder="" count="0" unbalanced="0" hidden="1"/>
    <cacheHierarchy uniqueName="[Capacity Analysis].[NORMAL_PO_DFT]" caption="NORMAL_PO_DFT" attribute="1" defaultMemberUniqueName="[Capacity Analysis].[NORMAL_PO_DFT].[All]" allUniqueName="[Capacity Analysis].[NORMAL_PO_DFT].[All]" dimensionUniqueName="[Capacity Analysis]" displayFolder="" count="0" unbalanced="0" hidden="1"/>
    <cacheHierarchy uniqueName="[Capacity Analysis].[NORMAL_PRODUCTION_EXP_DFT]" caption="NORMAL_PRODUCTION_EXP_DFT" attribute="1" defaultMemberUniqueName="[Capacity Analysis].[NORMAL_PRODUCTION_EXP_DFT].[All]" allUniqueName="[Capacity Analysis].[NORMAL_PRODUCTION_EXP_DFT].[All]" dimensionUniqueName="[Capacity Analysis]" displayFolder="" count="0" unbalanced="0" hidden="1"/>
    <cacheHierarchy uniqueName="[Capacity Analysis].[NORMAL_SAM_DFT]" caption="NORMAL_SAM_DFT" attribute="1" defaultMemberUniqueName="[Capacity Analysis].[NORMAL_SAM_DFT].[All]" allUniqueName="[Capacity Analysis].[NORMAL_SAM_DFT].[All]" dimensionUniqueName="[Capacity Analysis]" displayFolder="" count="0" unbalanced="0" hidden="1"/>
    <cacheHierarchy uniqueName="[Capacity Analysis].[NORMAL_SDU_DAYS]" caption="NORMAL_SDU_DAYS" attribute="1" defaultMemberUniqueName="[Capacity Analysis].[NORMAL_SDU_DAYS].[All]" allUniqueName="[Capacity Analysis].[NORMAL_SDU_DAYS].[All]" dimensionUniqueName="[Capacity Analysis]" displayFolder="" count="0" unbalanced="0" hidden="1"/>
    <cacheHierarchy uniqueName="[Capacity Analysis].[NORMAL_SR_DFT]" caption="NORMAL_SR_DFT" attribute="1" defaultMemberUniqueName="[Capacity Analysis].[NORMAL_SR_DFT].[All]" allUniqueName="[Capacity Analysis].[NORMAL_SR_DFT].[All]" dimensionUniqueName="[Capacity Analysis]" displayFolder="" count="0" unbalanced="0" hidden="1"/>
    <cacheHierarchy uniqueName="[Capacity Analysis].[NORMAL_SSU_DFT]" caption="NORMAL_SSU_DFT" attribute="1" defaultMemberUniqueName="[Capacity Analysis].[NORMAL_SSU_DFT].[All]" allUniqueName="[Capacity Analysis].[NORMAL_SSU_DFT].[All]" dimensionUniqueName="[Capacity Analysis]" displayFolder="" count="0" unbalanced="0" hidden="1"/>
    <cacheHierarchy uniqueName="[Capacity Analysis].[NORMAL_TARGET_DAYS]" caption="NORMAL_TARGET_DAYS" attribute="1" defaultMemberUniqueName="[Capacity Analysis].[NORMAL_TARGET_DAYS].[All]" allUniqueName="[Capacity Analysis].[NORMAL_TARGET_DAYS].[All]" dimensionUniqueName="[Capacity Analysis]" displayFolder="" count="0" unbalanced="0" hidden="1"/>
    <cacheHierarchy uniqueName="[Capacity Analysis].[NORMAL_WPF_DFT]" caption="NORMAL_WPF_DFT" attribute="1" defaultMemberUniqueName="[Capacity Analysis].[NORMAL_WPF_DFT].[All]" allUniqueName="[Capacity Analysis].[NORMAL_WPF_DFT].[All]" dimensionUniqueName="[Capacity Analysis]" displayFolder="" count="0" unbalanced="0" hidden="1"/>
    <cacheHierarchy uniqueName="[Capacity Analysis].[NOW_DT]" caption="NOW_DT" attribute="1" defaultMemberUniqueName="[Capacity Analysis].[NOW_DT].[All]" allUniqueName="[Capacity Analysis].[NOW_DT].[All]" dimensionUniqueName="[Capacity Analysis]" displayFolder="" count="0" unbalanced="0" hidden="1"/>
    <cacheHierarchy uniqueName="[Capacity Analysis].[NP_MINS]" caption="NP_MINS" attribute="1" defaultMemberUniqueName="[Capacity Analysis].[NP_MINS].[All]" allUniqueName="[Capacity Analysis].[NP_MINS].[All]" dimensionUniqueName="[Capacity Analysis]" displayFolder="" count="0" unbalanced="0" hidden="1"/>
    <cacheHierarchy uniqueName="[Capacity Analysis].[OOP_MINS]" caption="OOP_MINS" attribute="1" defaultMemberUniqueName="[Capacity Analysis].[OOP_MINS].[All]" allUniqueName="[Capacity Analysis].[OOP_MINS].[All]" dimensionUniqueName="[Capacity Analysis]" displayFolder="" count="0" unbalanced="0" hidden="1"/>
    <cacheHierarchy uniqueName="[Capacity Analysis].[SAM_MINS]" caption="SAM_MINS" attribute="1" defaultMemberUniqueName="[Capacity Analysis].[SAM_MINS].[All]" allUniqueName="[Capacity Analysis].[SAM_MINS].[All]" dimensionUniqueName="[Capacity Analysis]" displayFolder="" count="0" unbalanced="0" hidden="1"/>
    <cacheHierarchy uniqueName="[Capacity Analysis].[SDU_CPI_MINS]" caption="SDU_CPI_MINS" attribute="1" defaultMemberUniqueName="[Capacity Analysis].[SDU_CPI_MINS].[All]" allUniqueName="[Capacity Analysis].[SDU_CPI_MINS].[All]" dimensionUniqueName="[Capacity Analysis]" displayFolder="" count="0" unbalanced="0" hidden="1"/>
    <cacheHierarchy uniqueName="[Capacity Analysis].[SDU_Days]" caption="SDU_Days" attribute="1" defaultMemberUniqueName="[Capacity Analysis].[SDU_Days].[All]" allUniqueName="[Capacity Analysis].[SDU_Days].[All]" dimensionUniqueName="[Capacity Analysis]" displayFolder="" count="0" unbalanced="0" hidden="1"/>
    <cacheHierarchy uniqueName="[Capacity Analysis].[SDU_ERS_MINS]" caption="SDU_ERS_MINS" attribute="1" defaultMemberUniqueName="[Capacity Analysis].[SDU_ERS_MINS].[All]" allUniqueName="[Capacity Analysis].[SDU_ERS_MINS].[All]" dimensionUniqueName="[Capacity Analysis]" displayFolder="" count="0" unbalanced="0" hidden="1"/>
    <cacheHierarchy uniqueName="[Capacity Analysis].[SDU_ESM_MINS]" caption="SDU_ESM_MINS" attribute="1" defaultMemberUniqueName="[Capacity Analysis].[SDU_ESM_MINS].[All]" allUniqueName="[Capacity Analysis].[SDU_ESM_MINS].[All]" dimensionUniqueName="[Capacity Analysis]" displayFolder="" count="0" unbalanced="0" hidden="1"/>
    <cacheHierarchy uniqueName="[Capacity Analysis].[SDU_MINS]" caption="SDU_MINS" attribute="1" defaultMemberUniqueName="[Capacity Analysis].[SDU_MINS].[All]" allUniqueName="[Capacity Analysis].[SDU_MINS].[All]" dimensionUniqueName="[Capacity Analysis]" displayFolder="" count="0" unbalanced="0" hidden="1"/>
    <cacheHierarchy uniqueName="[Capacity Analysis].[SDU_NSM_MINS]" caption="SDU_NSM_MINS" attribute="1" defaultMemberUniqueName="[Capacity Analysis].[SDU_NSM_MINS].[All]" allUniqueName="[Capacity Analysis].[SDU_NSM_MINS].[All]" dimensionUniqueName="[Capacity Analysis]" displayFolder="" count="0" unbalanced="0" hidden="1"/>
    <cacheHierarchy uniqueName="[Capacity Analysis].[SHFT_END]" caption="SHFT_END" attribute="1" defaultMemberUniqueName="[Capacity Analysis].[SHFT_END].[All]" allUniqueName="[Capacity Analysis].[SHFT_END].[All]" dimensionUniqueName="[Capacity Analysis]" displayFolder="" count="0" unbalanced="0" hidden="1"/>
    <cacheHierarchy uniqueName="[Capacity Analysis].[SHFT_STRT]" caption="SHFT_STRT" attribute="1" defaultMemberUniqueName="[Capacity Analysis].[SHFT_STRT].[All]" allUniqueName="[Capacity Analysis].[SHFT_STRT].[All]" dimensionUniqueName="[Capacity Analysis]" displayFolder="" count="0" unbalanced="0" hidden="1"/>
    <cacheHierarchy uniqueName="[Capacity Analysis].[SID_ID]" caption="SID_ID" attribute="1" defaultMemberUniqueName="[Capacity Analysis].[SID_ID].[All]" allUniqueName="[Capacity Analysis].[SID_ID].[All]" dimensionUniqueName="[Capacity Analysis]" displayFolder="" count="0" unbalanced="0" hidden="1"/>
    <cacheHierarchy uniqueName="[Capacity Analysis].[SR_MINS]" caption="SR_MINS" attribute="1" defaultMemberUniqueName="[Capacity Analysis].[SR_MINS].[All]" allUniqueName="[Capacity Analysis].[SR_MINS].[All]" dimensionUniqueName="[Capacity Analysis]" displayFolder="" count="0" unbalanced="0" hidden="1"/>
    <cacheHierarchy uniqueName="[Capacity Analysis].[SSU_MINS]" caption="SSU_MINS" attribute="1" defaultMemberUniqueName="[Capacity Analysis].[SSU_MINS].[All]" allUniqueName="[Capacity Analysis].[SSU_MINS].[All]" dimensionUniqueName="[Capacity Analysis]" displayFolder="" count="0" unbalanced="0" hidden="1"/>
    <cacheHierarchy uniqueName="[Capacity Analysis].[TEST_ACT_DEF_QTY]" caption="TEST_ACT_DEF_QTY" attribute="1" defaultMemberUniqueName="[Capacity Analysis].[TEST_ACT_DEF_QTY].[All]" allUniqueName="[Capacity Analysis].[TEST_ACT_DEF_QTY].[All]" dimensionUniqueName="[Capacity Analysis]" displayFolder="" count="0" unbalanced="0" hidden="1"/>
    <cacheHierarchy uniqueName="[Capacity Analysis].[TEST_ACTL_LBS_QTY]" caption="TEST_ACTL_LBS_QTY" attribute="1" defaultMemberUniqueName="[Capacity Analysis].[TEST_ACTL_LBS_QTY].[All]" allUniqueName="[Capacity Analysis].[TEST_ACTL_LBS_QTY].[All]" dimensionUniqueName="[Capacity Analysis]" displayFolder="" count="0" unbalanced="0" hidden="1"/>
    <cacheHierarchy uniqueName="[Capacity Analysis].[TEST_DAYS]" caption="TEST_DAYS" attribute="1" defaultMemberUniqueName="[Capacity Analysis].[TEST_DAYS].[All]" allUniqueName="[Capacity Analysis].[TEST_DAYS].[All]" dimensionUniqueName="[Capacity Analysis]" displayFolder="" count="0" unbalanced="0" hidden="1"/>
    <cacheHierarchy uniqueName="[Capacity Analysis].[TEST_EXP_DEF_PERF]" caption="TEST_EXP_DEF_PERF" attribute="1" defaultMemberUniqueName="[Capacity Analysis].[TEST_EXP_DEF_PERF].[All]" allUniqueName="[Capacity Analysis].[TEST_EXP_DEF_PERF].[All]" dimensionUniqueName="[Capacity Analysis]" displayFolder="" count="0" unbalanced="0" hidden="1"/>
    <cacheHierarchy uniqueName="[Capacity Analysis].[TEST_EXP_DEF_QTY]" caption="TEST_EXP_DEF_QTY" attribute="1" defaultMemberUniqueName="[Capacity Analysis].[TEST_EXP_DEF_QTY].[All]" allUniqueName="[Capacity Analysis].[TEST_EXP_DEF_QTY].[All]" dimensionUniqueName="[Capacity Analysis]" displayFolder="" count="0" unbalanced="0" hidden="1"/>
    <cacheHierarchy uniqueName="[Capacity Analysis].[TMB_MINS]" caption="TMB_MINS" attribute="1" defaultMemberUniqueName="[Capacity Analysis].[TMB_MINS].[All]" allUniqueName="[Capacity Analysis].[TMB_MINS].[All]" dimensionUniqueName="[Capacity Analysis]" displayFolder="" count="0" unbalanced="0" hidden="1"/>
    <cacheHierarchy uniqueName="[Capacity Analysis].[UXP_MINS]" caption="UXP_MINS" attribute="1" defaultMemberUniqueName="[Capacity Analysis].[UXP_MINS].[All]" allUniqueName="[Capacity Analysis].[UXP_MINS].[All]" dimensionUniqueName="[Capacity Analysis]" displayFolder="" count="0" unbalanced="0" hidden="1"/>
    <cacheHierarchy uniqueName="[Casefill].[Calendar year per week]" caption="Calendar year per week" attribute="1" defaultMemberUniqueName="[Casefill].[Calendar year per week].[All]" allUniqueName="[Casefill].[Calendar year per week].[All]" dimensionUniqueName="[Casefill]" displayFolder="" count="0" unbalanced="0" hidden="1"/>
    <cacheHierarchy uniqueName="[Casefill].[File_Last_Modifed]" caption="File_Last_Modifed" attribute="1" defaultMemberUniqueName="[Casefill].[File_Last_Modifed].[All]" allUniqueName="[Casefill].[File_Last_Modifed].[All]" dimensionUniqueName="[Casefill]" displayFolder="" count="0" unbalanced="0" hidden="1"/>
    <cacheHierarchy uniqueName="[Casefill].[Fisc Year Period]" caption="Fisc Year Period" attribute="1" defaultMemberUniqueName="[Casefill].[Fisc Year Period].[All]" allUniqueName="[Casefill].[Fisc Year Period].[All]" dimensionUniqueName="[Casefill]" displayFolder="" count="0" unbalanced="0" hidden="1"/>
    <cacheHierarchy uniqueName="[Casefill].[Last_Updated]" caption="Last_Updated" attribute="1" defaultMemberUniqueName="[Casefill].[Last_Updated].[All]" allUniqueName="[Casefill].[Last_Updated].[All]" dimensionUniqueName="[Casefill]" displayFolder="" count="0" unbalanced="0" hidden="1"/>
    <cacheHierarchy uniqueName="[Casefill].[OPERATING_UNIT]" caption="OPERATING_UNIT" attribute="1" defaultMemberUniqueName="[Casefill].[OPERATING_UNIT].[All]" allUniqueName="[Casefill].[OPERATING_UNIT].[All]" dimensionUniqueName="[Casefill]" displayFolder="" count="0" unbalanced="0" hidden="1"/>
    <cacheHierarchy uniqueName="[Casefill].[SumOf_Delivery_Quantity]" caption="SumOf_Delivery_Quantity" attribute="1" defaultMemberUniqueName="[Casefill].[SumOf_Delivery_Quantity].[All]" allUniqueName="[Casefill].[SumOf_Delivery_Quantity].[All]" dimensionUniqueName="[Casefill]" displayFolder="" count="0" unbalanced="0" hidden="1"/>
    <cacheHierarchy uniqueName="[Casefill].[SumOf_GMI Delivery_Cut Total]" caption="SumOf_GMI Delivery_Cut Total" attribute="1" defaultMemberUniqueName="[Casefill].[SumOf_GMI Delivery_Cut Total].[All]" allUniqueName="[Casefill].[SumOf_GMI Delivery_Cut Total].[All]" dimensionUniqueName="[Casefill]" displayFolder="" count="0" unbalanced="0" hidden="1"/>
    <cacheHierarchy uniqueName="[Casefill].[SumOf_GMI Order_Cut Total]" caption="SumOf_GMI Order_Cut Total" attribute="1" defaultMemberUniqueName="[Casefill].[SumOf_GMI Order_Cut Total].[All]" allUniqueName="[Casefill].[SumOf_GMI Order_Cut Total].[All]" dimensionUniqueName="[Casefill]" displayFolder="" count="0" unbalanced="0" hidden="1"/>
    <cacheHierarchy uniqueName="[CIL and CL Compliance].[FAIL_CMMT_CNT]" caption="FAIL_CMMT_CNT" attribute="1" defaultMemberUniqueName="[CIL and CL Compliance].[FAIL_CMMT_CNT].[All]" allUniqueName="[CIL and CL Compliance].[FAIL_CMMT_CNT].[All]" dimensionUniqueName="[CIL and CL Compliance]" displayFolder="Details" count="0" unbalanced="0" hidden="1"/>
    <cacheHierarchy uniqueName="[CIL and CL Compliance].[FAIL_CNT]" caption="FAIL_CNT" attribute="1" defaultMemberUniqueName="[CIL and CL Compliance].[FAIL_CNT].[All]" allUniqueName="[CIL and CL Compliance].[FAIL_CNT].[All]" dimensionUniqueName="[CIL and CL Compliance]" displayFolder="Details" count="0" unbalanced="0" hidden="1"/>
    <cacheHierarchy uniqueName="[CIL and CL Compliance].[PASS_CNT]" caption="PASS_CNT" attribute="1" defaultMemberUniqueName="[CIL and CL Compliance].[PASS_CNT].[All]" allUniqueName="[CIL and CL Compliance].[PASS_CNT].[All]" dimensionUniqueName="[CIL and CL Compliance]" displayFolder="" count="0" unbalanced="0" hidden="1"/>
    <cacheHierarchy uniqueName="[CIL and CL Compliance].[SID_ID]" caption="SID_ID" attribute="1" defaultMemberUniqueName="[CIL and CL Compliance].[SID_ID].[All]" allUniqueName="[CIL and CL Compliance].[SID_ID].[All]" dimensionUniqueName="[CIL and CL Compliance]" displayFolder="" count="0" unbalanced="0" hidden="1"/>
    <cacheHierarchy uniqueName="[CIL_CL_EXPECTED_ATTRIBUTE_COUNT].[attrib_count]" caption="attrib_count" attribute="1" defaultMemberUniqueName="[CIL_CL_EXPECTED_ATTRIBUTE_COUNT].[attrib_count].[All]" allUniqueName="[CIL_CL_EXPECTED_ATTRIBUTE_COUNT].[attrib_count].[All]" dimensionUniqueName="[CIL_CL_EXPECTED_ATTRIBUTE_COUNT]" displayFolder="" count="0" unbalanced="0" hidden="1"/>
    <cacheHierarchy uniqueName="[CIL_CL_EXPECTED_ATTRIBUTE_COUNT].[dw_attr_id]" caption="dw_attr_id" attribute="1" defaultMemberUniqueName="[CIL_CL_EXPECTED_ATTRIBUTE_COUNT].[dw_attr_id].[All]" allUniqueName="[CIL_CL_EXPECTED_ATTRIBUTE_COUNT].[dw_attr_id].[All]" dimensionUniqueName="[CIL_CL_EXPECTED_ATTRIBUTE_COUNT]" displayFolder="" count="0" unbalanced="0" hidden="1"/>
    <cacheHierarchy uniqueName="[CIL_CL_EXPECTED_ATTRIBUTE_COUNT].[DW_PROD_ID]" caption="DW_PROD_ID" attribute="1" defaultMemberUniqueName="[CIL_CL_EXPECTED_ATTRIBUTE_COUNT].[DW_PROD_ID].[All]" allUniqueName="[CIL_CL_EXPECTED_ATTRIBUTE_COUNT].[DW_PROD_ID].[All]" dimensionUniqueName="[CIL_CL_EXPECTED_ATTRIBUTE_COUNT]" displayFolder="" count="0" unbalanced="0" hidden="1"/>
    <cacheHierarchy uniqueName="[CIL_CL_EXPECTED_ATTRIBUTE_COUNT].[DW_STEP_ID]" caption="DW_STEP_ID" attribute="1" defaultMemberUniqueName="[CIL_CL_EXPECTED_ATTRIBUTE_COUNT].[DW_STEP_ID].[All]" allUniqueName="[CIL_CL_EXPECTED_ATTRIBUTE_COUNT].[DW_STEP_ID].[All]" dimensionUniqueName="[CIL_CL_EXPECTED_ATTRIBUTE_COUNT]" displayFolder="" count="0" unbalanced="0" hidden="1"/>
    <cacheHierarchy uniqueName="[CIL_CL_EXPECTED_ATTRIBUTE_COUNT].[DW_SYS_ID]" caption="DW_SYS_ID" attribute="1" defaultMemberUniqueName="[CIL_CL_EXPECTED_ATTRIBUTE_COUNT].[DW_SYS_ID].[All]" allUniqueName="[CIL_CL_EXPECTED_ATTRIBUTE_COUNT].[DW_SYS_ID].[All]" dimensionUniqueName="[CIL_CL_EXPECTED_ATTRIBUTE_COUNT]" displayFolder="" count="0" unbalanced="0" hidden="1"/>
    <cacheHierarchy uniqueName="[CIL_CL_EXPECTED_ATTRIBUTE_COUNT].[DW_UNIT_ID]" caption="DW_UNIT_ID" attribute="1" defaultMemberUniqueName="[CIL_CL_EXPECTED_ATTRIBUTE_COUNT].[DW_UNIT_ID].[All]" allUniqueName="[CIL_CL_EXPECTED_ATTRIBUTE_COUNT].[DW_UNIT_ID].[All]" dimensionUniqueName="[CIL_CL_EXPECTED_ATTRIBUTE_COUNT]" displayFolder="" count="0" unbalanced="0" hidden="1"/>
    <cacheHierarchy uniqueName="[CIL_CL_EXPECTED_ATTRIBUTE_COUNT].[FSC_AREA_SHFT_ID]" caption="FSC_AREA_SHFT_ID" attribute="1" defaultMemberUniqueName="[CIL_CL_EXPECTED_ATTRIBUTE_COUNT].[FSC_AREA_SHFT_ID].[All]" allUniqueName="[CIL_CL_EXPECTED_ATTRIBUTE_COUNT].[FSC_AREA_SHFT_ID].[All]" dimensionUniqueName="[CIL_CL_EXPECTED_ATTRIBUTE_COUNT]" displayFolder="" count="0" unbalanced="0" hidden="1"/>
    <cacheHierarchy uniqueName="[CIL_CL_EXPECTED_ATTRIBUTE_COUNT].[SID_ID]" caption="SID_ID" attribute="1" defaultMemberUniqueName="[CIL_CL_EXPECTED_ATTRIBUTE_COUNT].[SID_ID].[All]" allUniqueName="[CIL_CL_EXPECTED_ATTRIBUTE_COUNT].[SID_ID].[All]" dimensionUniqueName="[CIL_CL_EXPECTED_ATTRIBUTE_COUNT]" displayFolder="" count="0" unbalanced="0" hidden="1"/>
    <cacheHierarchy uniqueName="[Corporate Unit Group].[DW_UNIT_ID]" caption="DW_UNIT_ID" attribute="1" defaultMemberUniqueName="[Corporate Unit Group].[DW_UNIT_ID].[All]" allUniqueName="[Corporate Unit Group].[DW_UNIT_ID].[All]" dimensionUniqueName="[Corporate Unit Group]" displayFolder="" count="0" unbalanced="0" hidden="1"/>
    <cacheHierarchy uniqueName="[Cost Per Case Rate].[AE_ADJ_SP]" caption="AE_ADJ_SP" attribute="1" defaultMemberUniqueName="[Cost Per Case Rate].[AE_ADJ_SP].[All]" allUniqueName="[Cost Per Case Rate].[AE_ADJ_SP].[All]" dimensionUniqueName="[Cost Per Case Rate]" displayFolder="" count="0" unbalanced="0" hidden="1"/>
    <cacheHierarchy uniqueName="[Cost Per Case Rate].[AE_BW_ADJ_SP]" caption="AE_BW_ADJ_SP" attribute="1" defaultMemberUniqueName="[Cost Per Case Rate].[AE_BW_ADJ_SP].[All]" allUniqueName="[Cost Per Case Rate].[AE_BW_ADJ_SP].[All]" dimensionUniqueName="[Cost Per Case Rate]" displayFolder="" count="0" unbalanced="0" hidden="1"/>
    <cacheHierarchy uniqueName="[Cost Per Case Rate].[AE_BW_LY]" caption="AE_BW_LY" attribute="1" defaultMemberUniqueName="[Cost Per Case Rate].[AE_BW_LY].[All]" allUniqueName="[Cost Per Case Rate].[AE_BW_LY].[All]" dimensionUniqueName="[Cost Per Case Rate]" displayFolder="" count="0" unbalanced="0" hidden="1"/>
    <cacheHierarchy uniqueName="[Cost Per Case Rate].[AE_LE]" caption="AE_LE" attribute="1" defaultMemberUniqueName="[Cost Per Case Rate].[AE_LE].[All]" allUniqueName="[Cost Per Case Rate].[AE_LE].[All]" dimensionUniqueName="[Cost Per Case Rate]" displayFolder="" count="0" unbalanced="0" hidden="1"/>
    <cacheHierarchy uniqueName="[Cost Per Case Rate].[AE_LY]" caption="AE_LY" attribute="1" defaultMemberUniqueName="[Cost Per Case Rate].[AE_LY].[All]" allUniqueName="[Cost Per Case Rate].[AE_LY].[All]" dimensionUniqueName="[Cost Per Case Rate]" displayFolder="" count="0" unbalanced="0" hidden="1"/>
    <cacheHierarchy uniqueName="[Cost Per Case Rate].[AE_SP]" caption="AE_SP" attribute="1" defaultMemberUniqueName="[Cost Per Case Rate].[AE_SP].[All]" allUniqueName="[Cost Per Case Rate].[AE_SP].[All]" dimensionUniqueName="[Cost Per Case Rate]" displayFolder="" count="0" unbalanced="0" hidden="1"/>
    <cacheHierarchy uniqueName="[Cost Per Case Rate].[AE_YTD_TOGO]" caption="AE_YTD_TOGO" attribute="1" defaultMemberUniqueName="[Cost Per Case Rate].[AE_YTD_TOGO].[All]" allUniqueName="[Cost Per Case Rate].[AE_YTD_TOGO].[All]" dimensionUniqueName="[Cost Per Case Rate]" displayFolder="" count="0" unbalanced="0" hidden="1"/>
    <cacheHierarchy uniqueName="[Cost Per Case Rate].[CM]" caption="CM" attribute="1" defaultMemberUniqueName="[Cost Per Case Rate].[CM].[All]" allUniqueName="[Cost Per Case Rate].[CM].[All]" dimensionUniqueName="[Cost Per Case Rate]" displayFolder="" count="0" unbalanced="0" hidden="1"/>
    <cacheHierarchy uniqueName="[Cost Per Case Rate].[CM_ADJ_SP]" caption="CM_ADJ_SP" attribute="1" defaultMemberUniqueName="[Cost Per Case Rate].[CM_ADJ_SP].[All]" allUniqueName="[Cost Per Case Rate].[CM_ADJ_SP].[All]" dimensionUniqueName="[Cost Per Case Rate]" displayFolder="" count="0" unbalanced="0" hidden="1"/>
    <cacheHierarchy uniqueName="[Cost Per Case Rate].[CM_BW_ADJ_SP]" caption="CM_BW_ADJ_SP" attribute="1" defaultMemberUniqueName="[Cost Per Case Rate].[CM_BW_ADJ_SP].[All]" allUniqueName="[Cost Per Case Rate].[CM_BW_ADJ_SP].[All]" dimensionUniqueName="[Cost Per Case Rate]" displayFolder="" count="0" unbalanced="0" hidden="1"/>
    <cacheHierarchy uniqueName="[Cost Per Case Rate].[CM_BW_LY]" caption="CM_BW_LY" attribute="1" defaultMemberUniqueName="[Cost Per Case Rate].[CM_BW_LY].[All]" allUniqueName="[Cost Per Case Rate].[CM_BW_LY].[All]" dimensionUniqueName="[Cost Per Case Rate]" displayFolder="" count="0" unbalanced="0" hidden="1"/>
    <cacheHierarchy uniqueName="[Cost Per Case Rate].[CM_SP]" caption="CM_SP" attribute="1" defaultMemberUniqueName="[Cost Per Case Rate].[CM_SP].[All]" allUniqueName="[Cost Per Case Rate].[CM_SP].[All]" dimensionUniqueName="[Cost Per Case Rate]" displayFolder="" count="0" unbalanced="0" hidden="1"/>
    <cacheHierarchy uniqueName="[Cost Per Case Rate].[Fiscal_Year_Month_Key]" caption="Fiscal_Year_Month_Key" attribute="1" defaultMemberUniqueName="[Cost Per Case Rate].[Fiscal_Year_Month_Key].[All]" allUniqueName="[Cost Per Case Rate].[Fiscal_Year_Month_Key].[All]" dimensionUniqueName="[Cost Per Case Rate]" displayFolder="" count="0" unbalanced="0" hidden="1"/>
    <cacheHierarchy uniqueName="[Cost Per Case Rate].[FiscalMonth]" caption="FiscalMonth" attribute="1" defaultMemberUniqueName="[Cost Per Case Rate].[FiscalMonth].[All]" allUniqueName="[Cost Per Case Rate].[FiscalMonth].[All]" dimensionUniqueName="[Cost Per Case Rate]" displayFolder="" count="0" unbalanced="0" hidden="1"/>
    <cacheHierarchy uniqueName="[Cost Per Case Rate].[FiscalYear]" caption="FiscalYear" attribute="1" defaultMemberUniqueName="[Cost Per Case Rate].[FiscalYear].[All]" allUniqueName="[Cost Per Case Rate].[FiscalYear].[All]" dimensionUniqueName="[Cost Per Case Rate]" displayFolder="" count="0" unbalanced="0" hidden="1"/>
    <cacheHierarchy uniqueName="[Cost Per Case Rate].[Month_Seq_Num]" caption="Month_Seq_Num" attribute="1" defaultMemberUniqueName="[Cost Per Case Rate].[Month_Seq_Num].[All]" allUniqueName="[Cost Per Case Rate].[Month_Seq_Num].[All]" dimensionUniqueName="[Cost Per Case Rate]" displayFolder="" count="0" unbalanced="0" hidden="1"/>
    <cacheHierarchy uniqueName="[Cost Per Case Rate].[OPERATING_UNIT_ID]" caption="OPERATING_UNIT_ID" attribute="1" defaultMemberUniqueName="[Cost Per Case Rate].[OPERATING_UNIT_ID].[All]" allUniqueName="[Cost Per Case Rate].[OPERATING_UNIT_ID].[All]" dimensionUniqueName="[Cost Per Case Rate]" displayFolder="" count="0" unbalanced="0" hidden="1"/>
    <cacheHierarchy uniqueName="[Cost Per Case Rate].[OPERATING_UNIT_ID_OLD]" caption="OPERATING_UNIT_ID_OLD" attribute="1" defaultMemberUniqueName="[Cost Per Case Rate].[OPERATING_UNIT_ID_OLD].[All]" allUniqueName="[Cost Per Case Rate].[OPERATING_UNIT_ID_OLD].[All]" dimensionUniqueName="[Cost Per Case Rate]" displayFolder="" count="0" unbalanced="0" hidden="1"/>
    <cacheHierarchy uniqueName="[Cost Per Case Rate].[Operating_Unit_Old]" caption="Operating_Unit_Old" attribute="1" defaultMemberUniqueName="[Cost Per Case Rate].[Operating_Unit_Old].[All]" allUniqueName="[Cost Per Case Rate].[Operating_Unit_Old].[All]" dimensionUniqueName="[Cost Per Case Rate]" displayFolder="" count="0" unbalanced="0" hidden="1"/>
    <cacheHierarchy uniqueName="[Cost Per Case Rate].[Plant_ID]" caption="Plant_ID" attribute="1" defaultMemberUniqueName="[Cost Per Case Rate].[Plant_ID].[All]" allUniqueName="[Cost Per Case Rate].[Plant_ID].[All]" dimensionUniqueName="[Cost Per Case Rate]" displayFolder="" count="0" unbalanced="0" hidden="1"/>
    <cacheHierarchy uniqueName="[Cost Per Case Rate].[Plant_OU]" caption="Plant_OU" attribute="1" defaultMemberUniqueName="[Cost Per Case Rate].[Plant_OU].[All]" allUniqueName="[Cost Per Case Rate].[Plant_OU].[All]" dimensionUniqueName="[Cost Per Case Rate]" displayFolder="" count="0" unbalanced="0" hidden="1"/>
    <cacheHierarchy uniqueName="[Cost Per Case Rate].[YTD]" caption="YTD" attribute="1" defaultMemberUniqueName="[Cost Per Case Rate].[YTD].[All]" allUniqueName="[Cost Per Case Rate].[YTD].[All]" dimensionUniqueName="[Cost Per Case Rate]" displayFolder="" count="0" unbalanced="0" hidden="1"/>
    <cacheHierarchy uniqueName="[Cost Per Case Rate].[YTD_ADJ_SP]" caption="YTD_ADJ_SP" attribute="1" defaultMemberUniqueName="[Cost Per Case Rate].[YTD_ADJ_SP].[All]" allUniqueName="[Cost Per Case Rate].[YTD_ADJ_SP].[All]" dimensionUniqueName="[Cost Per Case Rate]" displayFolder="" count="0" unbalanced="0" hidden="1"/>
    <cacheHierarchy uniqueName="[Cost Per Case Rate].[YTD_BW_ADJ_SP]" caption="YTD_BW_ADJ_SP" attribute="1" defaultMemberUniqueName="[Cost Per Case Rate].[YTD_BW_ADJ_SP].[All]" allUniqueName="[Cost Per Case Rate].[YTD_BW_ADJ_SP].[All]" dimensionUniqueName="[Cost Per Case Rate]" displayFolder="" count="0" unbalanced="0" hidden="1"/>
    <cacheHierarchy uniqueName="[Cost Per Case Rate].[YTD_BW_LYTD]" caption="YTD_BW_LYTD" attribute="1" defaultMemberUniqueName="[Cost Per Case Rate].[YTD_BW_LYTD].[All]" allUniqueName="[Cost Per Case Rate].[YTD_BW_LYTD].[All]" dimensionUniqueName="[Cost Per Case Rate]" displayFolder="" count="0" unbalanced="0" hidden="1"/>
    <cacheHierarchy uniqueName="[Cost Per Case Rate].[YTD_LYTD]" caption="YTD_LYTD" attribute="1" defaultMemberUniqueName="[Cost Per Case Rate].[YTD_LYTD].[All]" allUniqueName="[Cost Per Case Rate].[YTD_LYTD].[All]" dimensionUniqueName="[Cost Per Case Rate]" displayFolder="" count="0" unbalanced="0" hidden="1"/>
    <cacheHierarchy uniqueName="[Cost Per Case Rate].[YTD_SP]" caption="YTD_SP" attribute="1" defaultMemberUniqueName="[Cost Per Case Rate].[YTD_SP].[All]" allUniqueName="[Cost Per Case Rate].[YTD_SP].[All]" dimensionUniqueName="[Cost Per Case Rate]" displayFolder="" count="0" unbalanced="0" hidden="1"/>
    <cacheHierarchy uniqueName="[Eclips].[GPH_CAT_CD]" caption="GPH_CAT_CD" attribute="1" defaultMemberUniqueName="[Eclips].[GPH_CAT_CD].[All]" allUniqueName="[Eclips].[GPH_CAT_CD].[All]" dimensionUniqueName="[Eclips]" displayFolder="GPH" count="0" unbalanced="0" hidden="1"/>
    <cacheHierarchy uniqueName="[Eclips].[GPH_CAT_DESC]" caption="GPH_CAT_DESC" attribute="1" defaultMemberUniqueName="[Eclips].[GPH_CAT_DESC].[All]" allUniqueName="[Eclips].[GPH_CAT_DESC].[All]" dimensionUniqueName="[Eclips]" displayFolder="GPH" count="0" unbalanced="0" hidden="1"/>
    <cacheHierarchy uniqueName="[Eclips].[GPH_FAM_CD]" caption="GPH_FAM_CD" attribute="1" defaultMemberUniqueName="[Eclips].[GPH_FAM_CD].[All]" allUniqueName="[Eclips].[GPH_FAM_CD].[All]" dimensionUniqueName="[Eclips]" displayFolder="GPH" count="0" unbalanced="0" hidden="1"/>
    <cacheHierarchy uniqueName="[Eclips].[GPH_FAM_DESC]" caption="GPH_FAM_DESC" attribute="1" defaultMemberUniqueName="[Eclips].[GPH_FAM_DESC].[All]" allUniqueName="[Eclips].[GPH_FAM_DESC].[All]" dimensionUniqueName="[Eclips]" displayFolder="GPH" count="0" unbalanced="0" hidden="1"/>
    <cacheHierarchy uniqueName="[Eclips].[GPH_FLVR_FRMT_CD]" caption="GPH_FLVR_FRMT_CD" attribute="1" defaultMemberUniqueName="[Eclips].[GPH_FLVR_FRMT_CD].[All]" allUniqueName="[Eclips].[GPH_FLVR_FRMT_CD].[All]" dimensionUniqueName="[Eclips]" displayFolder="GPH" count="0" unbalanced="0" hidden="1"/>
    <cacheHierarchy uniqueName="[Eclips].[GPH_FLVR_FRMT_DESC]" caption="GPH_FLVR_FRMT_DESC" attribute="1" defaultMemberUniqueName="[Eclips].[GPH_FLVR_FRMT_DESC].[All]" allUniqueName="[Eclips].[GPH_FLVR_FRMT_DESC].[All]" dimensionUniqueName="[Eclips]" displayFolder="GPH" count="0" unbalanced="0" hidden="1"/>
    <cacheHierarchy uniqueName="[Eclips].[GPH_PKG_SZ_CD]" caption="GPH_PKG_SZ_CD" attribute="1" defaultMemberUniqueName="[Eclips].[GPH_PKG_SZ_CD].[All]" allUniqueName="[Eclips].[GPH_PKG_SZ_CD].[All]" dimensionUniqueName="[Eclips]" displayFolder="GPH" count="0" unbalanced="0" hidden="1"/>
    <cacheHierarchy uniqueName="[Eclips].[GPH_PKG_SZ_DESC]" caption="GPH_PKG_SZ_DESC" attribute="1" defaultMemberUniqueName="[Eclips].[GPH_PKG_SZ_DESC].[All]" allUniqueName="[Eclips].[GPH_PKG_SZ_DESC].[All]" dimensionUniqueName="[Eclips]" displayFolder="GPH" count="0" unbalanced="0" hidden="1"/>
    <cacheHierarchy uniqueName="[Eclips].[SC_PLTFM]" caption="SC_PLTFM" attribute="1" defaultMemberUniqueName="[Eclips].[SC_PLTFM].[All]" allUniqueName="[Eclips].[SC_PLTFM].[All]" dimensionUniqueName="[Eclips]" displayFolder="GPH" count="0" unbalanced="0" hidden="1"/>
    <cacheHierarchy uniqueName="[ECLIPS_TO_PRODUCT_BRIDGE].[PLANT_CODE_MC_18_KEY]" caption="PLANT_CODE_MC_18_KEY" attribute="1" defaultMemberUniqueName="[ECLIPS_TO_PRODUCT_BRIDGE].[PLANT_CODE_MC_18_KEY].[All]" allUniqueName="[ECLIPS_TO_PRODUCT_BRIDGE].[PLANT_CODE_MC_18_KEY].[All]" dimensionUniqueName="[ECLIPS_TO_PRODUCT_BRIDGE]" displayFolder="" count="0" unbalanced="0" hidden="1"/>
    <cacheHierarchy uniqueName="[Employee Headcount].[Operating Unit]" caption="Operating Unit" attribute="1" defaultMemberUniqueName="[Employee Headcount].[Operating Unit].[All]" allUniqueName="[Employee Headcount].[Operating Unit].[All]" dimensionUniqueName="[Employee Headcount]" displayFolder="" count="0" unbalanced="0" hidden="1"/>
    <cacheHierarchy uniqueName="[Employee Headcount].[OPERATING_UNIT_ID]" caption="OPERATING_UNIT_ID" attribute="1" defaultMemberUniqueName="[Employee Headcount].[OPERATING_UNIT_ID].[All]" allUniqueName="[Employee Headcount].[OPERATING_UNIT_ID].[All]" dimensionUniqueName="[Employee Headcount]" displayFolder="" count="0" unbalanced="0" hidden="1"/>
    <cacheHierarchy uniqueName="[Employee Headcount].[OPERATING_UNIT_ID_OLD]" caption="OPERATING_UNIT_ID_OLD" attribute="1" defaultMemberUniqueName="[Employee Headcount].[OPERATING_UNIT_ID_OLD].[All]" allUniqueName="[Employee Headcount].[OPERATING_UNIT_ID_OLD].[All]" dimensionUniqueName="[Employee Headcount]" displayFolder="" count="0" unbalanced="0" hidden="1"/>
    <cacheHierarchy uniqueName="[Employee Headcount].[Plant_ID]" caption="Plant_ID" attribute="1" defaultMemberUniqueName="[Employee Headcount].[Plant_ID].[All]" allUniqueName="[Employee Headcount].[Plant_ID].[All]" dimensionUniqueName="[Employee Headcount]" displayFolder="" count="0" unbalanced="0" hidden="1"/>
    <cacheHierarchy uniqueName="[Employee Headcount].[Prod_Volume]" caption="Prod_Volume" attribute="1" defaultMemberUniqueName="[Employee Headcount].[Prod_Volume].[All]" allUniqueName="[Employee Headcount].[Prod_Volume].[All]" dimensionUniqueName="[Employee Headcount]" displayFolder="" count="0" unbalanced="0" hidden="1"/>
    <cacheHierarchy uniqueName="[Employee Headcount].[Salary_Headcount]" caption="Salary_Headcount" attribute="1" defaultMemberUniqueName="[Employee Headcount].[Salary_Headcount].[All]" allUniqueName="[Employee Headcount].[Salary_Headcount].[All]" dimensionUniqueName="[Employee Headcount]" displayFolder="" count="0" unbalanced="0" hidden="1"/>
    <cacheHierarchy uniqueName="[Employee Headcount].[Segment]" caption="Segment" attribute="1" defaultMemberUniqueName="[Employee Headcount].[Segment].[All]" allUniqueName="[Employee Headcount].[Segment].[All]" dimensionUniqueName="[Employee Headcount]" displayFolder="" count="0" unbalanced="0" hidden="1"/>
    <cacheHierarchy uniqueName="[Employee Headcount].[Wage_Headcount]" caption="Wage_Headcount" attribute="1" defaultMemberUniqueName="[Employee Headcount].[Wage_Headcount].[All]" allUniqueName="[Employee Headcount].[Wage_Headcount].[All]" dimensionUniqueName="[Employee Headcount]" displayFolder="" count="0" unbalanced="0" hidden="1"/>
    <cacheHierarchy uniqueName="[FACT_PRODUCTION_LOG].[ACTIVITY]" caption="ACTIVITY" attribute="1" defaultMemberUniqueName="[FACT_PRODUCTION_LOG].[ACTIVITY].[All]" allUniqueName="[FACT_PRODUCTION_LOG].[ACTIVITY].[All]" dimensionUniqueName="[FACT_PRODUCTION_LOG]" displayFolder="" count="0" unbalanced="0" hidden="1"/>
    <cacheHierarchy uniqueName="[FACT_PRODUCTION_LOG].[AVS_EXP_EQC_PERF]" caption="AVS_EXP_EQC_PERF" attribute="1" defaultMemberUniqueName="[FACT_PRODUCTION_LOG].[AVS_EXP_EQC_PERF].[All]" allUniqueName="[FACT_PRODUCTION_LOG].[AVS_EXP_EQC_PERF].[All]" dimensionUniqueName="[FACT_PRODUCTION_LOG]" displayFolder="" count="0" unbalanced="0" hidden="1"/>
    <cacheHierarchy uniqueName="[FACT_PRODUCTION_LOG].[AVS_EXP_LBS_PERF]" caption="AVS_EXP_LBS_PERF" attribute="1" defaultMemberUniqueName="[FACT_PRODUCTION_LOG].[AVS_EXP_LBS_PERF].[All]" allUniqueName="[FACT_PRODUCTION_LOG].[AVS_EXP_LBS_PERF].[All]" dimensionUniqueName="[FACT_PRODUCTION_LOG]" displayFolder="" count="0" unbalanced="0" hidden="1"/>
    <cacheHierarchy uniqueName="[FACT_PRODUCTION_LOG].[CAPACITY_REL_DFT]" caption="CAPACITY_REL_DFT" attribute="1" defaultMemberUniqueName="[FACT_PRODUCTION_LOG].[CAPACITY_REL_DFT].[All]" allUniqueName="[FACT_PRODUCTION_LOG].[CAPACITY_REL_DFT].[All]" dimensionUniqueName="[FACT_PRODUCTION_LOG]" displayFolder="" count="0" unbalanced="0" hidden="1"/>
    <cacheHierarchy uniqueName="[FACT_PRODUCTION_LOG].[CAPACITY_REL_LBS]" caption="CAPACITY_REL_LBS" attribute="1" defaultMemberUniqueName="[FACT_PRODUCTION_LOG].[CAPACITY_REL_LBS].[All]" allUniqueName="[FACT_PRODUCTION_LOG].[CAPACITY_REL_LBS].[All]" dimensionUniqueName="[FACT_PRODUCTION_LOG]" displayFolder="" count="0" unbalanced="0" hidden="1"/>
    <cacheHierarchy uniqueName="[FACT_PRODUCTION_LOG].[CIL_DAYS]" caption="CIL_DAYS" attribute="1" defaultMemberUniqueName="[FACT_PRODUCTION_LOG].[CIL_DAYS].[All]" allUniqueName="[FACT_PRODUCTION_LOG].[CIL_DAYS].[All]" dimensionUniqueName="[FACT_PRODUCTION_LOG]" displayFolder="" count="0" unbalanced="0" hidden="1"/>
    <cacheHierarchy uniqueName="[FACT_PRODUCTION_LOG].[CIL_TARGET_CAPACITY]" caption="CIL_TARGET_CAPACITY" attribute="1" defaultMemberUniqueName="[FACT_PRODUCTION_LOG].[CIL_TARGET_CAPACITY].[All]" allUniqueName="[FACT_PRODUCTION_LOG].[CIL_TARGET_CAPACITY].[All]" dimensionUniqueName="[FACT_PRODUCTION_LOG]" displayFolder="" count="0" unbalanced="0" hidden="1"/>
    <cacheHierarchy uniqueName="[FACT_PRODUCTION_LOG].[DURATION_DAYS]" caption="DURATION_DAYS" attribute="1" defaultMemberUniqueName="[FACT_PRODUCTION_LOG].[DURATION_DAYS].[All]" allUniqueName="[FACT_PRODUCTION_LOG].[DURATION_DAYS].[All]" dimensionUniqueName="[FACT_PRODUCTION_LOG]" displayFolder="" count="0" unbalanced="0" hidden="1"/>
    <cacheHierarchy uniqueName="[FACT_PRODUCTION_LOG].[DW_NEXT_PROD_ID]" caption="DW_NEXT_PROD_ID" attribute="1" defaultMemberUniqueName="[FACT_PRODUCTION_LOG].[DW_NEXT_PROD_ID].[All]" allUniqueName="[FACT_PRODUCTION_LOG].[DW_NEXT_PROD_ID].[All]" dimensionUniqueName="[FACT_PRODUCTION_LOG]" displayFolder="" count="0" unbalanced="0" hidden="1"/>
    <cacheHierarchy uniqueName="[FACT_PRODUCTION_LOG].[DW_PARENT_SYS_ID]" caption="DW_PARENT_SYS_ID" attribute="1" defaultMemberUniqueName="[FACT_PRODUCTION_LOG].[DW_PARENT_SYS_ID].[All]" allUniqueName="[FACT_PRODUCTION_LOG].[DW_PARENT_SYS_ID].[All]" dimensionUniqueName="[FACT_PRODUCTION_LOG]" displayFolder="" count="0" unbalanced="0" hidden="1"/>
    <cacheHierarchy uniqueName="[FACT_PRODUCTION_LOG].[DW_PREV_PROD_ID]" caption="DW_PREV_PROD_ID" attribute="1" defaultMemberUniqueName="[FACT_PRODUCTION_LOG].[DW_PREV_PROD_ID].[All]" allUniqueName="[FACT_PRODUCTION_LOG].[DW_PREV_PROD_ID].[All]" dimensionUniqueName="[FACT_PRODUCTION_LOG]" displayFolder="" count="0" unbalanced="0" hidden="1"/>
    <cacheHierarchy uniqueName="[FACT_PRODUCTION_LOG].[DW_PROD_ID]" caption="DW_PROD_ID" attribute="1" defaultMemberUniqueName="[FACT_PRODUCTION_LOG].[DW_PROD_ID].[All]" allUniqueName="[FACT_PRODUCTION_LOG].[DW_PROD_ID].[All]" dimensionUniqueName="[FACT_PRODUCTION_LOG]" displayFolder="" count="0" unbalanced="0" hidden="1"/>
    <cacheHierarchy uniqueName="[FACT_PRODUCTION_LOG].[DW_PRODUCTION_ID]" caption="DW_PRODUCTION_ID" attribute="1" defaultMemberUniqueName="[FACT_PRODUCTION_LOG].[DW_PRODUCTION_ID].[All]" allUniqueName="[FACT_PRODUCTION_LOG].[DW_PRODUCTION_ID].[All]" dimensionUniqueName="[FACT_PRODUCTION_LOG]" displayFolder="" count="0" unbalanced="0" hidden="1"/>
    <cacheHierarchy uniqueName="[FACT_PRODUCTION_LOG].[DW_PRODUCTION_RUN_RATE_ID]" caption="DW_PRODUCTION_RUN_RATE_ID" attribute="1" defaultMemberUniqueName="[FACT_PRODUCTION_LOG].[DW_PRODUCTION_RUN_RATE_ID].[All]" allUniqueName="[FACT_PRODUCTION_LOG].[DW_PRODUCTION_RUN_RATE_ID].[All]" dimensionUniqueName="[FACT_PRODUCTION_LOG]" displayFolder="" count="0" unbalanced="0" hidden="1"/>
    <cacheHierarchy uniqueName="[FACT_PRODUCTION_LOG].[DW_SYS_ID]" caption="DW_SYS_ID" attribute="1" defaultMemberUniqueName="[FACT_PRODUCTION_LOG].[DW_SYS_ID].[All]" allUniqueName="[FACT_PRODUCTION_LOG].[DW_SYS_ID].[All]" dimensionUniqueName="[FACT_PRODUCTION_LOG]" displayFolder="" count="0" unbalanced="0" hidden="1"/>
    <cacheHierarchy uniqueName="[FACT_PRODUCTION_LOG].[EXCLUDE_RUN_T_F]" caption="EXCLUDE_RUN_T_F" attribute="1" defaultMemberUniqueName="[FACT_PRODUCTION_LOG].[EXCLUDE_RUN_T_F].[All]" allUniqueName="[FACT_PRODUCTION_LOG].[EXCLUDE_RUN_T_F].[All]" dimensionUniqueName="[FACT_PRODUCTION_LOG]" displayFolder="" count="0" unbalanced="0" hidden="1"/>
    <cacheHierarchy uniqueName="[FACT_PRODUCTION_LOG].[EXP_DFT_IDEAL_CAPACITY]" caption="EXP_DFT_IDEAL_CAPACITY" attribute="1" defaultMemberUniqueName="[FACT_PRODUCTION_LOG].[EXP_DFT_IDEAL_CAPACITY].[All]" allUniqueName="[FACT_PRODUCTION_LOG].[EXP_DFT_IDEAL_CAPACITY].[All]" dimensionUniqueName="[FACT_PRODUCTION_LOG]" displayFolder="" count="0" unbalanced="0" hidden="1"/>
    <cacheHierarchy uniqueName="[FACT_PRODUCTION_LOG].[EXP_EQC_PERF]" caption="EXP_EQC_PERF" attribute="1" defaultMemberUniqueName="[FACT_PRODUCTION_LOG].[EXP_EQC_PERF].[All]" allUniqueName="[FACT_PRODUCTION_LOG].[EXP_EQC_PERF].[All]" dimensionUniqueName="[FACT_PRODUCTION_LOG]" displayFolder="" count="0" unbalanced="0" hidden="1"/>
    <cacheHierarchy uniqueName="[FACT_PRODUCTION_LOG].[EXP_LBS_PERF]" caption="EXP_LBS_PERF" attribute="1" defaultMemberUniqueName="[FACT_PRODUCTION_LOG].[EXP_LBS_PERF].[All]" allUniqueName="[FACT_PRODUCTION_LOG].[EXP_LBS_PERF].[All]" dimensionUniqueName="[FACT_PRODUCTION_LOG]" displayFolder="" count="0" unbalanced="0" hidden="1"/>
    <cacheHierarchy uniqueName="[FACT_PRODUCTION_LOG].[EXP_LCD_PERF]" caption="EXP_LCD_PERF" attribute="1" defaultMemberUniqueName="[FACT_PRODUCTION_LOG].[EXP_LCD_PERF].[All]" allUniqueName="[FACT_PRODUCTION_LOG].[EXP_LCD_PERF].[All]" dimensionUniqueName="[FACT_PRODUCTION_LOG]" displayFolder="" count="0" unbalanced="0" hidden="1"/>
    <cacheHierarchy uniqueName="[FACT_PRODUCTION_LOG].[EXP_STD_CAPACITY]" caption="EXP_STD_CAPACITY" attribute="1" defaultMemberUniqueName="[FACT_PRODUCTION_LOG].[EXP_STD_CAPACITY].[All]" allUniqueName="[FACT_PRODUCTION_LOG].[EXP_STD_CAPACITY].[All]" dimensionUniqueName="[FACT_PRODUCTION_LOG]" displayFolder="" count="0" unbalanced="0" hidden="1"/>
    <cacheHierarchy uniqueName="[FACT_PRODUCTION_LOG].[FISCAL_AREA_SHIFT_ID]" caption="FISCAL_AREA_SHIFT_ID" attribute="1" defaultMemberUniqueName="[FACT_PRODUCTION_LOG].[FISCAL_AREA_SHIFT_ID].[All]" allUniqueName="[FACT_PRODUCTION_LOG].[FISCAL_AREA_SHIFT_ID].[All]" dimensionUniqueName="[FACT_PRODUCTION_LOG]" displayFolder="" count="0" unbalanced="0" hidden="1"/>
    <cacheHierarchy uniqueName="[FACT_PRODUCTION_LOG].[INTERNAL_CIL_DAYS]" caption="INTERNAL_CIL_DAYS" attribute="1" defaultMemberUniqueName="[FACT_PRODUCTION_LOG].[INTERNAL_CIL_DAYS].[All]" allUniqueName="[FACT_PRODUCTION_LOG].[INTERNAL_CIL_DAYS].[All]" dimensionUniqueName="[FACT_PRODUCTION_LOG]" displayFolder="" count="0" unbalanced="0" hidden="1"/>
    <cacheHierarchy uniqueName="[FACT_PRODUCTION_LOG].[INTERNAL_CIL_TARGET_CAPACITY]" caption="INTERNAL_CIL_TARGET_CAPACITY" attribute="1" defaultMemberUniqueName="[FACT_PRODUCTION_LOG].[INTERNAL_CIL_TARGET_CAPACITY].[All]" allUniqueName="[FACT_PRODUCTION_LOG].[INTERNAL_CIL_TARGET_CAPACITY].[All]" dimensionUniqueName="[FACT_PRODUCTION_LOG]" displayFolder="" count="0" unbalanced="0" hidden="1"/>
    <cacheHierarchy uniqueName="[FACT_PRODUCTION_LOG].[INTERNAL_TMB_DAYS]" caption="INTERNAL_TMB_DAYS" attribute="1" defaultMemberUniqueName="[FACT_PRODUCTION_LOG].[INTERNAL_TMB_DAYS].[All]" allUniqueName="[FACT_PRODUCTION_LOG].[INTERNAL_TMB_DAYS].[All]" dimensionUniqueName="[FACT_PRODUCTION_LOG]" displayFolder="" count="0" unbalanced="0" hidden="1"/>
    <cacheHierarchy uniqueName="[FACT_PRODUCTION_LOG].[INTERNAL_TMB_TARGET_CAPACITY]" caption="INTERNAL_TMB_TARGET_CAPACITY" attribute="1" defaultMemberUniqueName="[FACT_PRODUCTION_LOG].[INTERNAL_TMB_TARGET_CAPACITY].[All]" allUniqueName="[FACT_PRODUCTION_LOG].[INTERNAL_TMB_TARGET_CAPACITY].[All]" dimensionUniqueName="[FACT_PRODUCTION_LOG]" displayFolder="" count="0" unbalanced="0" hidden="1"/>
    <cacheHierarchy uniqueName="[FACT_PRODUCTION_LOG].[OOP_DAYS]" caption="OOP_DAYS" attribute="1" defaultMemberUniqueName="[FACT_PRODUCTION_LOG].[OOP_DAYS].[All]" allUniqueName="[FACT_PRODUCTION_LOG].[OOP_DAYS].[All]" dimensionUniqueName="[FACT_PRODUCTION_LOG]" displayFolder="" count="0" unbalanced="0" hidden="1"/>
    <cacheHierarchy uniqueName="[FACT_PRODUCTION_LOG].[OOP_TARGET_CAPACITY]" caption="OOP_TARGET_CAPACITY" attribute="1" defaultMemberUniqueName="[FACT_PRODUCTION_LOG].[OOP_TARGET_CAPACITY].[All]" allUniqueName="[FACT_PRODUCTION_LOG].[OOP_TARGET_CAPACITY].[All]" dimensionUniqueName="[FACT_PRODUCTION_LOG]" displayFolder="" count="0" unbalanced="0" hidden="1"/>
    <cacheHierarchy uniqueName="[FACT_PRODUCTION_LOG].[PERF_CALC_Y_N]" caption="PERF_CALC_Y_N" attribute="1" defaultMemberUniqueName="[FACT_PRODUCTION_LOG].[PERF_CALC_Y_N].[All]" allUniqueName="[FACT_PRODUCTION_LOG].[PERF_CALC_Y_N].[All]" dimensionUniqueName="[FACT_PRODUCTION_LOG]" displayFolder="" count="0" unbalanced="0" hidden="1"/>
    <cacheHierarchy uniqueName="[FACT_PRODUCTION_LOG].[PERF_DEFAULT_UOM]" caption="PERF_DEFAULT_UOM" attribute="1" defaultMemberUniqueName="[FACT_PRODUCTION_LOG].[PERF_DEFAULT_UOM].[All]" allUniqueName="[FACT_PRODUCTION_LOG].[PERF_DEFAULT_UOM].[All]" dimensionUniqueName="[FACT_PRODUCTION_LOG]" displayFolder="" count="0" unbalanced="0" hidden="1"/>
    <cacheHierarchy uniqueName="[FACT_PRODUCTION_LOG].[RATE_CODE]" caption="RATE_CODE" attribute="1" defaultMemberUniqueName="[FACT_PRODUCTION_LOG].[RATE_CODE].[All]" allUniqueName="[FACT_PRODUCTION_LOG].[RATE_CODE].[All]" dimensionUniqueName="[FACT_PRODUCTION_LOG]" displayFolder="" count="0" unbalanced="0" hidden="1"/>
    <cacheHierarchy uniqueName="[FACT_PRODUCTION_LOG].[SDU_Y_N]" caption="SDU_Y_N" attribute="1" defaultMemberUniqueName="[FACT_PRODUCTION_LOG].[SDU_Y_N].[All]" allUniqueName="[FACT_PRODUCTION_LOG].[SDU_Y_N].[All]" dimensionUniqueName="[FACT_PRODUCTION_LOG]" displayFolder="" count="0" unbalanced="0" hidden="1"/>
    <cacheHierarchy uniqueName="[FACT_PRODUCTION_LOG].[SID_ID]" caption="SID_ID" attribute="1" defaultMemberUniqueName="[FACT_PRODUCTION_LOG].[SID_ID].[All]" allUniqueName="[FACT_PRODUCTION_LOG].[SID_ID].[All]" dimensionUniqueName="[FACT_PRODUCTION_LOG]" displayFolder="" count="0" unbalanced="0" hidden="1"/>
    <cacheHierarchy uniqueName="[FACT_PRODUCTION_LOG].[STD_DAYS]" caption="STD_DAYS" attribute="1" defaultMemberUniqueName="[FACT_PRODUCTION_LOG].[STD_DAYS].[All]" allUniqueName="[FACT_PRODUCTION_LOG].[STD_DAYS].[All]" dimensionUniqueName="[FACT_PRODUCTION_LOG]" displayFolder="" count="0" unbalanced="0" hidden="1"/>
    <cacheHierarchy uniqueName="[FACT_PRODUCTION_LOG].[STD_UOM]" caption="STD_UOM" attribute="1" defaultMemberUniqueName="[FACT_PRODUCTION_LOG].[STD_UOM].[All]" allUniqueName="[FACT_PRODUCTION_LOG].[STD_UOM].[All]" dimensionUniqueName="[FACT_PRODUCTION_LOG]" displayFolder="" count="0" unbalanced="0" hidden="1"/>
    <cacheHierarchy uniqueName="[FACT_PRODUCTION_LOG].[TARGET_CAPACITY]" caption="TARGET_CAPACITY" attribute="1" defaultMemberUniqueName="[FACT_PRODUCTION_LOG].[TARGET_CAPACITY].[All]" allUniqueName="[FACT_PRODUCTION_LOG].[TARGET_CAPACITY].[All]" dimensionUniqueName="[FACT_PRODUCTION_LOG]" displayFolder="" count="0" unbalanced="0" hidden="1"/>
    <cacheHierarchy uniqueName="[FACT_PRODUCTION_LOG].[TARGET_CAPACITY_DAYS]" caption="TARGET_CAPACITY_DAYS" attribute="1" defaultMemberUniqueName="[FACT_PRODUCTION_LOG].[TARGET_CAPACITY_DAYS].[All]" allUniqueName="[FACT_PRODUCTION_LOG].[TARGET_CAPACITY_DAYS].[All]" dimensionUniqueName="[FACT_PRODUCTION_LOG]" displayFolder="" count="0" unbalanced="0" hidden="1"/>
    <cacheHierarchy uniqueName="[FACT_PRODUCTION_LOG].[TARGET_CAPACITY_FACTOR]" caption="TARGET_CAPACITY_FACTOR" attribute="1" defaultMemberUniqueName="[FACT_PRODUCTION_LOG].[TARGET_CAPACITY_FACTOR].[All]" allUniqueName="[FACT_PRODUCTION_LOG].[TARGET_CAPACITY_FACTOR].[All]" dimensionUniqueName="[FACT_PRODUCTION_LOG]" displayFolder="" count="0" unbalanced="0" hidden="1"/>
    <cacheHierarchy uniqueName="[FACT_PRODUCTION_LOG].[TARGET_CAPACITY_PRODN_TEST]" caption="TARGET_CAPACITY_PRODN_TEST" attribute="1" defaultMemberUniqueName="[FACT_PRODUCTION_LOG].[TARGET_CAPACITY_PRODN_TEST].[All]" allUniqueName="[FACT_PRODUCTION_LOG].[TARGET_CAPACITY_PRODN_TEST].[All]" dimensionUniqueName="[FACT_PRODUCTION_LOG]" displayFolder="" count="0" unbalanced="0" hidden="1"/>
    <cacheHierarchy uniqueName="[FACT_PRODUCTION_LOG].[TMB_DAYS]" caption="TMB_DAYS" attribute="1" defaultMemberUniqueName="[FACT_PRODUCTION_LOG].[TMB_DAYS].[All]" allUniqueName="[FACT_PRODUCTION_LOG].[TMB_DAYS].[All]" dimensionUniqueName="[FACT_PRODUCTION_LOG]" displayFolder="" count="0" unbalanced="0" hidden="1"/>
    <cacheHierarchy uniqueName="[FACT_PRODUCTION_LOG].[TMB_TARGET_CAPACITY]" caption="TMB_TARGET_CAPACITY" attribute="1" defaultMemberUniqueName="[FACT_PRODUCTION_LOG].[TMB_TARGET_CAPACITY].[All]" allUniqueName="[FACT_PRODUCTION_LOG].[TMB_TARGET_CAPACITY].[All]" dimensionUniqueName="[FACT_PRODUCTION_LOG]" displayFolder="" count="0" unbalanced="0" hidden="1"/>
    <cacheHierarchy uniqueName="[FACT_PRODUCTION_LOG].[TSU_FACTOR]" caption="TSU_FACTOR" attribute="1" defaultMemberUniqueName="[FACT_PRODUCTION_LOG].[TSU_FACTOR].[All]" allUniqueName="[FACT_PRODUCTION_LOG].[TSU_FACTOR].[All]" dimensionUniqueName="[FACT_PRODUCTION_LOG]" displayFolder="" count="0" unbalanced="0" hidden="1"/>
    <cacheHierarchy uniqueName="[Fault].[Gap Bucket ID]" caption="Gap Bucket ID" attribute="1" defaultMemberUniqueName="[Fault].[Gap Bucket ID].[All]" allUniqueName="[Fault].[Gap Bucket ID].[All]" dimensionUniqueName="[Fault]" displayFolder="Details" count="0" unbalanced="0" hidden="1"/>
    <cacheHierarchy uniqueName="[Fault].[Gap Loss Type ID]" caption="Gap Loss Type ID" attribute="1" defaultMemberUniqueName="[Fault].[Gap Loss Type ID].[All]" allUniqueName="[Fault].[Gap Loss Type ID].[All]" dimensionUniqueName="[Fault]" displayFolder="Details" count="0" unbalanced="0" hidden="1"/>
    <cacheHierarchy uniqueName="[Fault].[SID_ID]" caption="SID_ID" attribute="1" defaultMemberUniqueName="[Fault].[SID_ID].[All]" allUniqueName="[Fault].[SID_ID].[All]" dimensionUniqueName="[Fault]" displayFolder="Details" count="0" unbalanced="0" hidden="1"/>
    <cacheHierarchy uniqueName="[Fault].[System ID]" caption="System ID" attribute="1" defaultMemberUniqueName="[Fault].[System ID].[All]" allUniqueName="[Fault].[System ID].[All]" dimensionUniqueName="[Fault]" displayFolder="Details" count="0" unbalanced="0" hidden="1"/>
    <cacheHierarchy uniqueName="[Fault].[Unit ID]" caption="Unit ID" attribute="1" defaultMemberUniqueName="[Fault].[Unit ID].[All]" allUniqueName="[Fault].[Unit ID].[All]" dimensionUniqueName="[Fault]" displayFolder="Details" count="0" unbalanced="0" hidden="1"/>
    <cacheHierarchy uniqueName="[Fault Group].[DW_FAULT_GROUP_ID]" caption="DW_FAULT_GROUP_ID" attribute="1" defaultMemberUniqueName="[Fault Group].[DW_FAULT_GROUP_ID].[All]" allUniqueName="[Fault Group].[DW_FAULT_GROUP_ID].[All]" dimensionUniqueName="[Fault Group]" displayFolder="Details\Advanced" count="0" unbalanced="0" hidden="1"/>
    <cacheHierarchy uniqueName="[Fiscal Calendar].[DW_AREA_ID]" caption="DW_AREA_ID" attribute="1" defaultMemberUniqueName="[Fiscal Calendar].[DW_AREA_ID].[All]" allUniqueName="[Fiscal Calendar].[DW_AREA_ID].[All]" dimensionUniqueName="[Fiscal Calendar]" displayFolder="" count="0" unbalanced="0" hidden="1"/>
    <cacheHierarchy uniqueName="[Fiscal Calendar].[FISCAL_YEAR_MONTH_KEY]" caption="FISCAL_YEAR_MONTH_KEY" attribute="1" defaultMemberUniqueName="[Fiscal Calendar].[FISCAL_YEAR_MONTH_KEY].[All]" allUniqueName="[Fiscal Calendar].[FISCAL_YEAR_MONTH_KEY].[All]" dimensionUniqueName="[Fiscal Calendar]" displayFolder="" count="0" unbalanced="0" hidden="1"/>
    <cacheHierarchy uniqueName="[Fiscal Calendar].[FISCAL_YEAR_QUARTER_KEY]" caption="FISCAL_YEAR_QUARTER_KEY" attribute="1" defaultMemberUniqueName="[Fiscal Calendar].[FISCAL_YEAR_QUARTER_KEY].[All]" allUniqueName="[Fiscal Calendar].[FISCAL_YEAR_QUARTER_KEY].[All]" dimensionUniqueName="[Fiscal Calendar]" displayFolder="" count="0" unbalanced="0" hidden="1"/>
    <cacheHierarchy uniqueName="[Fiscal Calendar].[PREV_FISCAL_YEAR_MONTH_KEY]" caption="PREV_FISCAL_YEAR_MONTH_KEY" attribute="1" defaultMemberUniqueName="[Fiscal Calendar].[PREV_FISCAL_YEAR_MONTH_KEY].[All]" allUniqueName="[Fiscal Calendar].[PREV_FISCAL_YEAR_MONTH_KEY].[All]" dimensionUniqueName="[Fiscal Calendar]" displayFolder="" count="0" unbalanced="0" hidden="1"/>
    <cacheHierarchy uniqueName="[Fiscal Calendar].[relative_calendar_day_offset]" caption="relative_calendar_day_offset" attribute="1" defaultMemberUniqueName="[Fiscal Calendar].[relative_calendar_day_offset].[All]" allUniqueName="[Fiscal Calendar].[relative_calendar_day_offset].[All]" dimensionUniqueName="[Fiscal Calendar]" displayFolder="" count="0" unbalanced="0" hidden="1"/>
    <cacheHierarchy uniqueName="[Fiscal Calendar].[relative_fiscal_day_offset]" caption="relative_fiscal_day_offset" attribute="1" defaultMemberUniqueName="[Fiscal Calendar].[relative_fiscal_day_offset].[All]" allUniqueName="[Fiscal Calendar].[relative_fiscal_day_offset].[All]" dimensionUniqueName="[Fiscal Calendar]" displayFolder="" count="0" unbalanced="0" hidden="1"/>
    <cacheHierarchy uniqueName="[Fiscal Calendar].[relative_fiscal_month_offset]" caption="relative_fiscal_month_offset" attribute="1" defaultMemberUniqueName="[Fiscal Calendar].[relative_fiscal_month_offset].[All]" allUniqueName="[Fiscal Calendar].[relative_fiscal_month_offset].[All]" dimensionUniqueName="[Fiscal Calendar]" displayFolder="" count="0" unbalanced="0" hidden="1"/>
    <cacheHierarchy uniqueName="[Fiscal Calendar].[relative_fiscal_quarter_offset]" caption="relative_fiscal_quarter_offset" attribute="1" defaultMemberUniqueName="[Fiscal Calendar].[relative_fiscal_quarter_offset].[All]" allUniqueName="[Fiscal Calendar].[relative_fiscal_quarter_offset].[All]" dimensionUniqueName="[Fiscal Calendar]" displayFolder="" count="0" unbalanced="0" hidden="1"/>
    <cacheHierarchy uniqueName="[Fiscal Calendar].[relative_fiscal_shift_offset]" caption="relative_fiscal_shift_offset" attribute="1" defaultMemberUniqueName="[Fiscal Calendar].[relative_fiscal_shift_offset].[All]" allUniqueName="[Fiscal Calendar].[relative_fiscal_shift_offset].[All]" dimensionUniqueName="[Fiscal Calendar]" displayFolder="" count="0" unbalanced="0" hidden="1"/>
    <cacheHierarchy uniqueName="[Fiscal Calendar].[relative_fiscal_week_offset]" caption="relative_fiscal_week_offset" attribute="1" defaultMemberUniqueName="[Fiscal Calendar].[relative_fiscal_week_offset].[All]" allUniqueName="[Fiscal Calendar].[relative_fiscal_week_offset].[All]" dimensionUniqueName="[Fiscal Calendar]" displayFolder="" count="0" unbalanced="0" hidden="1"/>
    <cacheHierarchy uniqueName="[Fiscal Calendar].[relative_fiscal_year_offset]" caption="relative_fiscal_year_offset" attribute="1" defaultMemberUniqueName="[Fiscal Calendar].[relative_fiscal_year_offset].[All]" allUniqueName="[Fiscal Calendar].[relative_fiscal_year_offset].[All]" dimensionUniqueName="[Fiscal Calendar]" displayFolder="" count="0" unbalanced="0" hidden="1"/>
    <cacheHierarchy uniqueName="[Fiscal Calendar].[Rolling Quarters]" caption="Rolling Quarters" attribute="1" defaultMemberUniqueName="[Fiscal Calendar].[Rolling Quarters].[All]" allUniqueName="[Fiscal Calendar].[Rolling Quarters].[All]" dimensionUniqueName="[Fiscal Calendar]" displayFolder="Deprecated" count="0" unbalanced="0" hidden="1"/>
    <cacheHierarchy uniqueName="[Fiscal Calendar].[UTC_HR_OFST]" caption="UTC_HR_OFST" attribute="1" defaultMemberUniqueName="[Fiscal Calendar].[UTC_HR_OFST].[All]" allUniqueName="[Fiscal Calendar].[UTC_HR_OFST].[All]" dimensionUniqueName="[Fiscal Calendar]" displayFolder="" count="0" unbalanced="0" hidden="1"/>
    <cacheHierarchy uniqueName="[Fiscal Calendar].[Week_Seq_Num]" caption="Week_Seq_Num" attribute="1" defaultMemberUniqueName="[Fiscal Calendar].[Week_Seq_Num].[All]" allUniqueName="[Fiscal Calendar].[Week_Seq_Num].[All]" dimensionUniqueName="[Fiscal Calendar]" displayFolder="" count="0" unbalanced="0" hidden="1"/>
    <cacheHierarchy uniqueName="[FISCAL_MONTH_YEAR_BRIDGE].[FISCAL_YEAR_MONTH_KEY]" caption="FISCAL_YEAR_MONTH_KEY" attribute="1" defaultMemberUniqueName="[FISCAL_MONTH_YEAR_BRIDGE].[FISCAL_YEAR_MONTH_KEY].[All]" allUniqueName="[FISCAL_MONTH_YEAR_BRIDGE].[FISCAL_YEAR_MONTH_KEY].[All]" dimensionUniqueName="[FISCAL_MONTH_YEAR_BRIDGE]" displayFolder="" count="0" unbalanced="0" hidden="1"/>
    <cacheHierarchy uniqueName="[FISCAL_YEAR_QUARTER_BRIDGE].[FISCAL_YEAR_QUARTER_KEY]" caption="FISCAL_YEAR_QUARTER_KEY" attribute="1" defaultMemberUniqueName="[FISCAL_YEAR_QUARTER_BRIDGE].[FISCAL_YEAR_QUARTER_KEY].[All]" allUniqueName="[FISCAL_YEAR_QUARTER_BRIDGE].[FISCAL_YEAR_QUARTER_KEY].[All]" dimensionUniqueName="[FISCAL_YEAR_QUARTER_BRIDGE]" displayFolder="" count="0" unbalanced="0" hidden="1"/>
    <cacheHierarchy uniqueName="[FRESHNESS].[CENTRAL_FRESHNESS]" caption="CENTRAL_FRESHNESS" attribute="1" defaultMemberUniqueName="[FRESHNESS].[CENTRAL_FRESHNESS].[All]" allUniqueName="[FRESHNESS].[CENTRAL_FRESHNESS].[All]" dimensionUniqueName="[FRESHNESS]" displayFolder="" count="0" unbalanced="0" hidden="1"/>
    <cacheHierarchy uniqueName="[FRESHNESS].[METRIC TYPE]" caption="METRIC TYPE" attribute="1" defaultMemberUniqueName="[FRESHNESS].[METRIC TYPE].[All]" allUniqueName="[FRESHNESS].[METRIC TYPE].[All]" dimensionUniqueName="[FRESHNESS]" displayFolder="" count="0" unbalanced="0" hidden="1"/>
    <cacheHierarchy uniqueName="[FRESHNESS].[SID_ID]" caption="SID_ID" attribute="1" defaultMemberUniqueName="[FRESHNESS].[SID_ID].[All]" allUniqueName="[FRESHNESS].[SID_ID].[All]" dimensionUniqueName="[FRESHNESS]" displayFolder="" count="0" unbalanced="0" hidden="1"/>
    <cacheHierarchy uniqueName="[Gap Analysis].[CIL_Y_N]" caption="CIL_Y_N" attribute="1" defaultMemberUniqueName="[Gap Analysis].[CIL_Y_N].[All]" allUniqueName="[Gap Analysis].[CIL_Y_N].[All]" dimensionUniqueName="[Gap Analysis]" displayFolder="" count="0" unbalanced="0" hidden="1"/>
    <cacheHierarchy uniqueName="[Gap Analysis].[CRTE_GMT_TS]" caption="CRTE_GMT_TS" attribute="1" defaultMemberUniqueName="[Gap Analysis].[CRTE_GMT_TS].[All]" allUniqueName="[Gap Analysis].[CRTE_GMT_TS].[All]" dimensionUniqueName="[Gap Analysis]" displayFolder="" count="0" unbalanced="0" hidden="1"/>
    <cacheHierarchy uniqueName="[Gap Analysis].[DW_FAULT_ID]" caption="DW_FAULT_ID" attribute="1" defaultMemberUniqueName="[Gap Analysis].[DW_FAULT_ID].[All]" allUniqueName="[Gap Analysis].[DW_FAULT_ID].[All]" dimensionUniqueName="[Gap Analysis]" displayFolder="" count="0" unbalanced="0" hidden="1"/>
    <cacheHierarchy uniqueName="[Gap Analysis].[DW_GAP_BCKT_ID]" caption="DW_GAP_BCKT_ID" attribute="1" defaultMemberUniqueName="[Gap Analysis].[DW_GAP_BCKT_ID].[All]" allUniqueName="[Gap Analysis].[DW_GAP_BCKT_ID].[All]" dimensionUniqueName="[Gap Analysis]" displayFolder="" count="0" unbalanced="0" hidden="1"/>
    <cacheHierarchy uniqueName="[Gap Analysis].[DW_GAP_FLT_RSN_REF_ID]" caption="DW_GAP_FLT_RSN_REF_ID" attribute="1" defaultMemberUniqueName="[Gap Analysis].[DW_GAP_FLT_RSN_REF_ID].[All]" allUniqueName="[Gap Analysis].[DW_GAP_FLT_RSN_REF_ID].[All]" dimensionUniqueName="[Gap Analysis]" displayFolder="" count="0" unbalanced="0" hidden="1"/>
    <cacheHierarchy uniqueName="[Gap Analysis].[DW_PRNT_SYS_ID]" caption="DW_PRNT_SYS_ID" attribute="1" defaultMemberUniqueName="[Gap Analysis].[DW_PRNT_SYS_ID].[All]" allUniqueName="[Gap Analysis].[DW_PRNT_SYS_ID].[All]" dimensionUniqueName="[Gap Analysis]" displayFolder="" count="0" unbalanced="0" hidden="1"/>
    <cacheHierarchy uniqueName="[Gap Analysis].[DW_PROD_ID]" caption="DW_PROD_ID" attribute="1" defaultMemberUniqueName="[Gap Analysis].[DW_PROD_ID].[All]" allUniqueName="[Gap Analysis].[DW_PROD_ID].[All]" dimensionUniqueName="[Gap Analysis]" displayFolder="" count="0" unbalanced="0" hidden="1"/>
    <cacheHierarchy uniqueName="[Gap Analysis].[DW_SYS_ID]" caption="DW_SYS_ID" attribute="1" defaultMemberUniqueName="[Gap Analysis].[DW_SYS_ID].[All]" allUniqueName="[Gap Analysis].[DW_SYS_ID].[All]" dimensionUniqueName="[Gap Analysis]" displayFolder="" count="0" unbalanced="0" hidden="1"/>
    <cacheHierarchy uniqueName="[Gap Analysis].[DW_UNIT_ID]" caption="DW_UNIT_ID" attribute="1" defaultMemberUniqueName="[Gap Analysis].[DW_UNIT_ID].[All]" allUniqueName="[Gap Analysis].[DW_UNIT_ID].[All]" dimensionUniqueName="[Gap Analysis]" displayFolder="" count="0" unbalanced="0" hidden="1"/>
    <cacheHierarchy uniqueName="[Gap Analysis].[EXCLD_RUN_T_F]" caption="EXCLD_RUN_T_F" attribute="1" defaultMemberUniqueName="[Gap Analysis].[EXCLD_RUN_T_F].[All]" allUniqueName="[Gap Analysis].[EXCLD_RUN_T_F].[All]" dimensionUniqueName="[Gap Analysis]" displayFolder="" count="0" unbalanced="0" hidden="1"/>
    <cacheHierarchy uniqueName="[Gap Analysis].[FISCAL_AREA_SHIFT_ID]" caption="FISCAL_AREA_SHIFT_ID" attribute="1" defaultMemberUniqueName="[Gap Analysis].[FISCAL_AREA_SHIFT_ID].[All]" allUniqueName="[Gap Analysis].[FISCAL_AREA_SHIFT_ID].[All]" dimensionUniqueName="[Gap Analysis]" displayFolder="" count="0" unbalanced="0" hidden="1"/>
    <cacheHierarchy uniqueName="[Gap Analysis].[FK_GAP_FLT_UNIT_ST_ID]" caption="FK_GAP_FLT_UNIT_ST_ID" attribute="1" defaultMemberUniqueName="[Gap Analysis].[FK_GAP_FLT_UNIT_ST_ID].[All]" allUniqueName="[Gap Analysis].[FK_GAP_FLT_UNIT_ST_ID].[All]" dimensionUniqueName="[Gap Analysis]" displayFolder="" count="0" unbalanced="0" hidden="1"/>
    <cacheHierarchy uniqueName="[Gap Analysis].[full_stop]" caption="full_stop" attribute="1" defaultMemberUniqueName="[Gap Analysis].[full_stop].[All]" allUniqueName="[Gap Analysis].[full_stop].[All]" dimensionUniqueName="[Gap Analysis]" displayFolder="100% Down Events" count="0" unbalanced="0" hidden="1"/>
    <cacheHierarchy uniqueName="[Gap Analysis].[GAP_ANALYSIS_CAL_DATE_KEY]" caption="GAP_ANALYSIS_CAL_DATE_KEY" attribute="1" defaultMemberUniqueName="[Gap Analysis].[GAP_ANALYSIS_CAL_DATE_KEY].[All]" allUniqueName="[Gap Analysis].[GAP_ANALYSIS_CAL_DATE_KEY].[All]" dimensionUniqueName="[Gap Analysis]" displayFolder="" count="0" unbalanced="0" hidden="1"/>
    <cacheHierarchy uniqueName="[Gap Analysis].[GAP_DURTN_MAXT_MIN]" caption="GAP_DURTN_MAXT_MIN" attribute="1" defaultMemberUniqueName="[Gap Analysis].[GAP_DURTN_MAXT_MIN].[All]" allUniqueName="[Gap Analysis].[GAP_DURTN_MAXT_MIN].[All]" dimensionUniqueName="[Gap Analysis]" displayFolder="" count="0" unbalanced="0" hidden="1"/>
    <cacheHierarchy uniqueName="[Gap Analysis].[GAP_DURTN_MIN]" caption="GAP_DURTN_MIN" attribute="1" defaultMemberUniqueName="[Gap Analysis].[GAP_DURTN_MIN].[All]" allUniqueName="[Gap Analysis].[GAP_DURTN_MIN].[All]" dimensionUniqueName="[Gap Analysis]" displayFolder="" count="0" unbalanced="0" hidden="1"/>
    <cacheHierarchy uniqueName="[Gap Analysis].[Now_dt]" caption="Now_dt" attribute="1" defaultMemberUniqueName="[Gap Analysis].[Now_dt].[All]" allUniqueName="[Gap Analysis].[Now_dt].[All]" dimensionUniqueName="[Gap Analysis]" displayFolder="" count="0" unbalanced="0" hidden="1"/>
    <cacheHierarchy uniqueName="[Gap Analysis].[partial_or_full_stop]" caption="partial_or_full_stop" attribute="1" defaultMemberUniqueName="[Gap Analysis].[partial_or_full_stop].[All]" allUniqueName="[Gap Analysis].[partial_or_full_stop].[All]" dimensionUniqueName="[Gap Analysis]" displayFolder="100% Down Events" count="0" unbalanced="0" hidden="1"/>
    <cacheHierarchy uniqueName="[Gap Analysis].[SID_ID]" caption="SID_ID" attribute="1" defaultMemberUniqueName="[Gap Analysis].[SID_ID].[All]" allUniqueName="[Gap Analysis].[SID_ID].[All]" dimensionUniqueName="[Gap Analysis]" displayFolder="" count="0" unbalanced="0" hidden="1"/>
    <cacheHierarchy uniqueName="[Gap Analysis].[SMALL_SLICE]" caption="SMALL_SLICE" attribute="1" defaultMemberUniqueName="[Gap Analysis].[SMALL_SLICE].[All]" allUniqueName="[Gap Analysis].[SMALL_SLICE].[All]" dimensionUniqueName="[Gap Analysis]" displayFolder="" count="0" unbalanced="0" hidden="1"/>
    <cacheHierarchy uniqueName="[Gap Analysis].[TMB_Y_N]" caption="TMB_Y_N" attribute="1" defaultMemberUniqueName="[Gap Analysis].[TMB_Y_N].[All]" allUniqueName="[Gap Analysis].[TMB_Y_N].[All]" dimensionUniqueName="[Gap Analysis]" displayFolder="" count="0" unbalanced="0" hidden="1"/>
    <cacheHierarchy uniqueName="[Gap Bucket].[DW_GAP_BUCKET_ID]" caption="DW_GAP_BUCKET_ID" attribute="1" defaultMemberUniqueName="[Gap Bucket].[DW_GAP_BUCKET_ID].[All]" allUniqueName="[Gap Bucket].[DW_GAP_BUCKET_ID].[All]" dimensionUniqueName="[Gap Bucket]" displayFolder="" count="0" unbalanced="0" hidden="1"/>
    <cacheHierarchy uniqueName="[Gap Reason].[DW_GAP_REASON_ID]" caption="DW_GAP_REASON_ID" attribute="1" defaultMemberUniqueName="[Gap Reason].[DW_GAP_REASON_ID].[All]" allUniqueName="[Gap Reason].[DW_GAP_REASON_ID].[All]" dimensionUniqueName="[Gap Reason]" displayFolder="" count="0" unbalanced="0" hidden="1"/>
    <cacheHierarchy uniqueName="[Gap Reason].[SID_ID]" caption="SID_ID" attribute="1" defaultMemberUniqueName="[Gap Reason].[SID_ID].[All]" allUniqueName="[Gap Reason].[SID_ID].[All]" dimensionUniqueName="[Gap Reason]" displayFolder="" count="0" unbalanced="0" hidden="1"/>
    <cacheHierarchy uniqueName="[Glidepath Predictive Analytics].[DW_SYS_ID]" caption="DW_SYS_ID" attribute="1" defaultMemberUniqueName="[Glidepath Predictive Analytics].[DW_SYS_ID].[All]" allUniqueName="[Glidepath Predictive Analytics].[DW_SYS_ID].[All]" dimensionUniqueName="[Glidepath Predictive Analytics]" displayFolder="" count="0" unbalanced="0" hidden="1"/>
    <cacheHierarchy uniqueName="[Glidepath Predictive Analytics].[FISCAL_YEAR_WEEK_KEY]" caption="FISCAL_YEAR_WEEK_KEY" attribute="1" defaultMemberUniqueName="[Glidepath Predictive Analytics].[FISCAL_YEAR_WEEK_KEY].[All]" allUniqueName="[Glidepath Predictive Analytics].[FISCAL_YEAR_WEEK_KEY].[All]" dimensionUniqueName="[Glidepath Predictive Analytics]" displayFolder="" count="0" unbalanced="0" hidden="1"/>
    <cacheHierarchy uniqueName="[Glidepath Predictive Analytics].[MODEL_RUN_DATE]" caption="MODEL_RUN_DATE" attribute="1" defaultMemberUniqueName="[Glidepath Predictive Analytics].[MODEL_RUN_DATE].[All]" allUniqueName="[Glidepath Predictive Analytics].[MODEL_RUN_DATE].[All]" dimensionUniqueName="[Glidepath Predictive Analytics]" displayFolder="" count="0" unbalanced="0" hidden="1"/>
    <cacheHierarchy uniqueName="[Glidepath Predictive Analytics].[MODEL_RUN_DATE_ID]" caption="MODEL_RUN_DATE_ID" attribute="1" defaultMemberUniqueName="[Glidepath Predictive Analytics].[MODEL_RUN_DATE_ID].[All]" allUniqueName="[Glidepath Predictive Analytics].[MODEL_RUN_DATE_ID].[All]" dimensionUniqueName="[Glidepath Predictive Analytics]" displayFolder="" count="0" unbalanced="0" hidden="1"/>
    <cacheHierarchy uniqueName="[Glidepath Predictive Analytics].[OPERATING_UNIT_ID]" caption="OPERATING_UNIT_ID" attribute="1" defaultMemberUniqueName="[Glidepath Predictive Analytics].[OPERATING_UNIT_ID].[All]" allUniqueName="[Glidepath Predictive Analytics].[OPERATING_UNIT_ID].[All]" dimensionUniqueName="[Glidepath Predictive Analytics]" displayFolder="" count="0" unbalanced="0" hidden="1"/>
    <cacheHierarchy uniqueName="[Glidepath Predictive Analytics].[PLANT_WEEK_ID]" caption="PLANT_WEEK_ID" attribute="1" defaultMemberUniqueName="[Glidepath Predictive Analytics].[PLANT_WEEK_ID].[All]" allUniqueName="[Glidepath Predictive Analytics].[PLANT_WEEK_ID].[All]" dimensionUniqueName="[Glidepath Predictive Analytics]" displayFolder="" count="0" unbalanced="0" hidden="1"/>
    <cacheHierarchy uniqueName="[Glidepath Predictive Analytics].[QTD SP]" caption="QTD SP" attribute="1" defaultMemberUniqueName="[Glidepath Predictive Analytics].[QTD SP].[All]" allUniqueName="[Glidepath Predictive Analytics].[QTD SP].[All]" dimensionUniqueName="[Glidepath Predictive Analytics]" displayFolder="" count="0" unbalanced="0" hidden="1"/>
    <cacheHierarchy uniqueName="[Glidepath Predictive Analytics].[QTD SRE]" caption="QTD SRE" attribute="1" defaultMemberUniqueName="[Glidepath Predictive Analytics].[QTD SRE].[All]" allUniqueName="[Glidepath Predictive Analytics].[QTD SRE].[All]" dimensionUniqueName="[Glidepath Predictive Analytics]" displayFolder="" count="0" unbalanced="0" hidden="1"/>
    <cacheHierarchy uniqueName="[Glidepath Predictive Analytics].[QUARTER_WEEK_NUMBER]" caption="QUARTER_WEEK_NUMBER" attribute="1" defaultMemberUniqueName="[Glidepath Predictive Analytics].[QUARTER_WEEK_NUMBER].[All]" allUniqueName="[Glidepath Predictive Analytics].[QUARTER_WEEK_NUMBER].[All]" dimensionUniqueName="[Glidepath Predictive Analytics]" displayFolder="" count="0" unbalanced="0" hidden="1"/>
    <cacheHierarchy uniqueName="[Glidepath Predictive Analytics].[SID_ID]" caption="SID_ID" attribute="1" defaultMemberUniqueName="[Glidepath Predictive Analytics].[SID_ID].[All]" allUniqueName="[Glidepath Predictive Analytics].[SID_ID].[All]" dimensionUniqueName="[Glidepath Predictive Analytics]" displayFolder="" count="0" unbalanced="0" hidden="1"/>
    <cacheHierarchy uniqueName="[Glidepath Predictive Analytics].[SUCCESS_PROBABILITY_SP]" caption="SUCCESS_PROBABILITY_SP" attribute="1" defaultMemberUniqueName="[Glidepath Predictive Analytics].[SUCCESS_PROBABILITY_SP].[All]" allUniqueName="[Glidepath Predictive Analytics].[SUCCESS_PROBABILITY_SP].[All]" dimensionUniqueName="[Glidepath Predictive Analytics]" displayFolder="" count="0" unbalanced="0" hidden="1"/>
    <cacheHierarchy uniqueName="[Glidepath Predictive Analytics].[SUCCESS_PROBABILITY_SRE]" caption="SUCCESS_PROBABILITY_SRE" attribute="1" defaultMemberUniqueName="[Glidepath Predictive Analytics].[SUCCESS_PROBABILITY_SRE].[All]" allUniqueName="[Glidepath Predictive Analytics].[SUCCESS_PROBABILITY_SRE].[All]" dimensionUniqueName="[Glidepath Predictive Analytics]" displayFolder="" count="0" unbalanced="0" hidden="1"/>
    <cacheHierarchy uniqueName="[Glidepath Target].[DW_SYS_ID]" caption="DW_SYS_ID" attribute="1" defaultMemberUniqueName="[Glidepath Target].[DW_SYS_ID].[All]" allUniqueName="[Glidepath Target].[DW_SYS_ID].[All]" dimensionUniqueName="[Glidepath Target]" displayFolder="" count="0" unbalanced="0" hidden="1"/>
    <cacheHierarchy uniqueName="[Glidepath Target].[FISCAL_QUARTER]" caption="FISCAL_QUARTER" attribute="1" defaultMemberUniqueName="[Glidepath Target].[FISCAL_QUARTER].[All]" allUniqueName="[Glidepath Target].[FISCAL_QUARTER].[All]" dimensionUniqueName="[Glidepath Target]" displayFolder="" count="0" unbalanced="0" hidden="1"/>
    <cacheHierarchy uniqueName="[Glidepath Target].[FISCAL_YEAR]" caption="FISCAL_YEAR" attribute="1" defaultMemberUniqueName="[Glidepath Target].[FISCAL_YEAR].[All]" allUniqueName="[Glidepath Target].[FISCAL_YEAR].[All]" dimensionUniqueName="[Glidepath Target]" displayFolder="" count="0" unbalanced="0" hidden="1"/>
    <cacheHierarchy uniqueName="[Glidepath Target].[GlidepathKey]" caption="GlidepathKey" attribute="1" defaultMemberUniqueName="[Glidepath Target].[GlidepathKey].[All]" allUniqueName="[Glidepath Target].[GlidepathKey].[All]" dimensionUniqueName="[Glidepath Target]" displayFolder="" count="0" unbalanced="0" hidden="1"/>
    <cacheHierarchy uniqueName="[Glidepath Target].[SID_ID]" caption="SID_ID" attribute="1" defaultMemberUniqueName="[Glidepath Target].[SID_ID].[All]" allUniqueName="[Glidepath Target].[SID_ID].[All]" dimensionUniqueName="[Glidepath Target]" displayFolder="" count="0" unbalanced="0" hidden="1"/>
    <cacheHierarchy uniqueName="[GLIDEPATH_SRE_SP_PREDICTIONS].[DW_SYS_ID]" caption="DW_SYS_ID" attribute="1" defaultMemberUniqueName="[GLIDEPATH_SRE_SP_PREDICTIONS].[DW_SYS_ID].[All]" allUniqueName="[GLIDEPATH_SRE_SP_PREDICTIONS].[DW_SYS_ID].[All]" dimensionUniqueName="[GLIDEPATH_SRE_SP_PREDICTIONS]" displayFolder="" count="0" unbalanced="0" hidden="1"/>
    <cacheHierarchy uniqueName="[GLIDEPATH_SRE_SP_PREDICTIONS].[FISCAL_YEAR_WEEK_KEY]" caption="FISCAL_YEAR_WEEK_KEY" attribute="1" defaultMemberUniqueName="[GLIDEPATH_SRE_SP_PREDICTIONS].[FISCAL_YEAR_WEEK_KEY].[All]" allUniqueName="[GLIDEPATH_SRE_SP_PREDICTIONS].[FISCAL_YEAR_WEEK_KEY].[All]" dimensionUniqueName="[GLIDEPATH_SRE_SP_PREDICTIONS]" displayFolder="" count="0" unbalanced="0" hidden="1"/>
    <cacheHierarchy uniqueName="[GLIDEPATH_SRE_SP_PREDICTIONS].[MODEL_RUN_DATE]" caption="MODEL_RUN_DATE" attribute="1" defaultMemberUniqueName="[GLIDEPATH_SRE_SP_PREDICTIONS].[MODEL_RUN_DATE].[All]" allUniqueName="[GLIDEPATH_SRE_SP_PREDICTIONS].[MODEL_RUN_DATE].[All]" dimensionUniqueName="[GLIDEPATH_SRE_SP_PREDICTIONS]" displayFolder="" count="0" unbalanced="0" hidden="1"/>
    <cacheHierarchy uniqueName="[GLIDEPATH_SRE_SP_PREDICTIONS].[MODEL_RUN_DATE_ID]" caption="MODEL_RUN_DATE_ID" attribute="1" defaultMemberUniqueName="[GLIDEPATH_SRE_SP_PREDICTIONS].[MODEL_RUN_DATE_ID].[All]" allUniqueName="[GLIDEPATH_SRE_SP_PREDICTIONS].[MODEL_RUN_DATE_ID].[All]" dimensionUniqueName="[GLIDEPATH_SRE_SP_PREDICTIONS]" displayFolder="" count="0" unbalanced="0" hidden="1"/>
    <cacheHierarchy uniqueName="[GLIDEPATH_SRE_SP_PREDICTIONS].[Operating_Unit_ID]" caption="Operating_Unit_ID" attribute="1" defaultMemberUniqueName="[GLIDEPATH_SRE_SP_PREDICTIONS].[Operating_Unit_ID].[All]" allUniqueName="[GLIDEPATH_SRE_SP_PREDICTIONS].[Operating_Unit_ID].[All]" dimensionUniqueName="[GLIDEPATH_SRE_SP_PREDICTIONS]" displayFolder="" count="0" unbalanced="0" hidden="1"/>
    <cacheHierarchy uniqueName="[GLIDEPATH_SRE_SP_PREDICTIONS].[PLANT_WEEK_ID]" caption="PLANT_WEEK_ID" attribute="1" defaultMemberUniqueName="[GLIDEPATH_SRE_SP_PREDICTIONS].[PLANT_WEEK_ID].[All]" allUniqueName="[GLIDEPATH_SRE_SP_PREDICTIONS].[PLANT_WEEK_ID].[All]" dimensionUniqueName="[GLIDEPATH_SRE_SP_PREDICTIONS]" displayFolder="" count="0" unbalanced="0" hidden="1"/>
    <cacheHierarchy uniqueName="[GLIDEPATH_SRE_SP_PREDICTIONS].[Predicted_QTD_SP_LL]" caption="Predicted_QTD_SP_LL" attribute="1" defaultMemberUniqueName="[GLIDEPATH_SRE_SP_PREDICTIONS].[Predicted_QTD_SP_LL].[All]" allUniqueName="[GLIDEPATH_SRE_SP_PREDICTIONS].[Predicted_QTD_SP_LL].[All]" dimensionUniqueName="[GLIDEPATH_SRE_SP_PREDICTIONS]" displayFolder="" count="0" unbalanced="0" hidden="1"/>
    <cacheHierarchy uniqueName="[GLIDEPATH_SRE_SP_PREDICTIONS].[Predicted_QTD_SP_mean]" caption="Predicted_QTD_SP_mean" attribute="1" defaultMemberUniqueName="[GLIDEPATH_SRE_SP_PREDICTIONS].[Predicted_QTD_SP_mean].[All]" allUniqueName="[GLIDEPATH_SRE_SP_PREDICTIONS].[Predicted_QTD_SP_mean].[All]" dimensionUniqueName="[GLIDEPATH_SRE_SP_PREDICTIONS]" displayFolder="" count="0" unbalanced="0" hidden="1"/>
    <cacheHierarchy uniqueName="[GLIDEPATH_SRE_SP_PREDICTIONS].[Predicted_QTD_SP_UL]" caption="Predicted_QTD_SP_UL" attribute="1" defaultMemberUniqueName="[GLIDEPATH_SRE_SP_PREDICTIONS].[Predicted_QTD_SP_UL].[All]" allUniqueName="[GLIDEPATH_SRE_SP_PREDICTIONS].[Predicted_QTD_SP_UL].[All]" dimensionUniqueName="[GLIDEPATH_SRE_SP_PREDICTIONS]" displayFolder="" count="0" unbalanced="0" hidden="1"/>
    <cacheHierarchy uniqueName="[GLIDEPATH_SRE_SP_PREDICTIONS].[Predicted_QTD_SRE_LL]" caption="Predicted_QTD_SRE_LL" attribute="1" defaultMemberUniqueName="[GLIDEPATH_SRE_SP_PREDICTIONS].[Predicted_QTD_SRE_LL].[All]" allUniqueName="[GLIDEPATH_SRE_SP_PREDICTIONS].[Predicted_QTD_SRE_LL].[All]" dimensionUniqueName="[GLIDEPATH_SRE_SP_PREDICTIONS]" displayFolder="" count="0" unbalanced="0" hidden="1"/>
    <cacheHierarchy uniqueName="[GLIDEPATH_SRE_SP_PREDICTIONS].[Predicted_QTD_SRE_mean]" caption="Predicted_QTD_SRE_mean" attribute="1" defaultMemberUniqueName="[GLIDEPATH_SRE_SP_PREDICTIONS].[Predicted_QTD_SRE_mean].[All]" allUniqueName="[GLIDEPATH_SRE_SP_PREDICTIONS].[Predicted_QTD_SRE_mean].[All]" dimensionUniqueName="[GLIDEPATH_SRE_SP_PREDICTIONS]" displayFolder="" count="0" unbalanced="0" hidden="1"/>
    <cacheHierarchy uniqueName="[GLIDEPATH_SRE_SP_PREDICTIONS].[Predicted_QTD_SRE_UL]" caption="Predicted_QTD_SRE_UL" attribute="1" defaultMemberUniqueName="[GLIDEPATH_SRE_SP_PREDICTIONS].[Predicted_QTD_SRE_UL].[All]" allUniqueName="[GLIDEPATH_SRE_SP_PREDICTIONS].[Predicted_QTD_SRE_UL].[All]" dimensionUniqueName="[GLIDEPATH_SRE_SP_PREDICTIONS]" displayFolder="" count="0" unbalanced="0" hidden="1"/>
    <cacheHierarchy uniqueName="[GLIDEPATH_SRE_SP_PREDICTIONS].[Predicted_SP_LL]" caption="Predicted_SP_LL" attribute="1" defaultMemberUniqueName="[GLIDEPATH_SRE_SP_PREDICTIONS].[Predicted_SP_LL].[All]" allUniqueName="[GLIDEPATH_SRE_SP_PREDICTIONS].[Predicted_SP_LL].[All]" dimensionUniqueName="[GLIDEPATH_SRE_SP_PREDICTIONS]" displayFolder="" count="0" unbalanced="0" hidden="1"/>
    <cacheHierarchy uniqueName="[GLIDEPATH_SRE_SP_PREDICTIONS].[Predicted_SP_Mean]" caption="Predicted_SP_Mean" attribute="1" defaultMemberUniqueName="[GLIDEPATH_SRE_SP_PREDICTIONS].[Predicted_SP_Mean].[All]" allUniqueName="[GLIDEPATH_SRE_SP_PREDICTIONS].[Predicted_SP_Mean].[All]" dimensionUniqueName="[GLIDEPATH_SRE_SP_PREDICTIONS]" displayFolder="" count="0" unbalanced="0" hidden="1"/>
    <cacheHierarchy uniqueName="[GLIDEPATH_SRE_SP_PREDICTIONS].[Predicted_SP_UL]" caption="Predicted_SP_UL" attribute="1" defaultMemberUniqueName="[GLIDEPATH_SRE_SP_PREDICTIONS].[Predicted_SP_UL].[All]" allUniqueName="[GLIDEPATH_SRE_SP_PREDICTIONS].[Predicted_SP_UL].[All]" dimensionUniqueName="[GLIDEPATH_SRE_SP_PREDICTIONS]" displayFolder="" count="0" unbalanced="0" hidden="1"/>
    <cacheHierarchy uniqueName="[GLIDEPATH_SRE_SP_PREDICTIONS].[Predicted_SRE_LL]" caption="Predicted_SRE_LL" attribute="1" defaultMemberUniqueName="[GLIDEPATH_SRE_SP_PREDICTIONS].[Predicted_SRE_LL].[All]" allUniqueName="[GLIDEPATH_SRE_SP_PREDICTIONS].[Predicted_SRE_LL].[All]" dimensionUniqueName="[GLIDEPATH_SRE_SP_PREDICTIONS]" displayFolder="" count="0" unbalanced="0" hidden="1"/>
    <cacheHierarchy uniqueName="[GLIDEPATH_SRE_SP_PREDICTIONS].[Predicted_SRE_Mean]" caption="Predicted_SRE_Mean" attribute="1" defaultMemberUniqueName="[GLIDEPATH_SRE_SP_PREDICTIONS].[Predicted_SRE_Mean].[All]" allUniqueName="[GLIDEPATH_SRE_SP_PREDICTIONS].[Predicted_SRE_Mean].[All]" dimensionUniqueName="[GLIDEPATH_SRE_SP_PREDICTIONS]" displayFolder="" count="0" unbalanced="0" hidden="1"/>
    <cacheHierarchy uniqueName="[GLIDEPATH_SRE_SP_PREDICTIONS].[Predicted_SRE_UL]" caption="Predicted_SRE_UL" attribute="1" defaultMemberUniqueName="[GLIDEPATH_SRE_SP_PREDICTIONS].[Predicted_SRE_UL].[All]" allUniqueName="[GLIDEPATH_SRE_SP_PREDICTIONS].[Predicted_SRE_UL].[All]" dimensionUniqueName="[GLIDEPATH_SRE_SP_PREDICTIONS]" displayFolder="" count="0" unbalanced="0" hidden="1"/>
    <cacheHierarchy uniqueName="[GLIDEPATH_SRE_SP_PREDICTIONS].[SID_ID]" caption="SID_ID" attribute="1" defaultMemberUniqueName="[GLIDEPATH_SRE_SP_PREDICTIONS].[SID_ID].[All]" allUniqueName="[GLIDEPATH_SRE_SP_PREDICTIONS].[SID_ID].[All]" dimensionUniqueName="[GLIDEPATH_SRE_SP_PREDICTIONS]" displayFolder="" count="0" unbalanced="0" hidden="1"/>
    <cacheHierarchy uniqueName="[GLIDEPATH_SRE_SP_PREDICTIONS].[Week_Start_Day]" caption="Week_Start_Day" attribute="1" defaultMemberUniqueName="[GLIDEPATH_SRE_SP_PREDICTIONS].[Week_Start_Day].[All]" allUniqueName="[GLIDEPATH_SRE_SP_PREDICTIONS].[Week_Start_Day].[All]" dimensionUniqueName="[GLIDEPATH_SRE_SP_PREDICTIONS]" displayFolder="" count="0" unbalanced="0" hidden="1"/>
    <cacheHierarchy uniqueName="[GLIDEPATH_SU_PREDICTIONS].[DW_SYS_ID]" caption="DW_SYS_ID" attribute="1" defaultMemberUniqueName="[GLIDEPATH_SU_PREDICTIONS].[DW_SYS_ID].[All]" allUniqueName="[GLIDEPATH_SU_PREDICTIONS].[DW_SYS_ID].[All]" dimensionUniqueName="[GLIDEPATH_SU_PREDICTIONS]" displayFolder="" count="0" unbalanced="0" hidden="1"/>
    <cacheHierarchy uniqueName="[GLIDEPATH_SU_PREDICTIONS].[FISCAL_YEAR_WEEK_KEY]" caption="FISCAL_YEAR_WEEK_KEY" attribute="1" defaultMemberUniqueName="[GLIDEPATH_SU_PREDICTIONS].[FISCAL_YEAR_WEEK_KEY].[All]" allUniqueName="[GLIDEPATH_SU_PREDICTIONS].[FISCAL_YEAR_WEEK_KEY].[All]" dimensionUniqueName="[GLIDEPATH_SU_PREDICTIONS]" displayFolder="" count="0" unbalanced="0" hidden="1"/>
    <cacheHierarchy uniqueName="[GLIDEPATH_SU_PREDICTIONS].[Operating_Unit_ID]" caption="Operating_Unit_ID" attribute="1" defaultMemberUniqueName="[GLIDEPATH_SU_PREDICTIONS].[Operating_Unit_ID].[All]" allUniqueName="[GLIDEPATH_SU_PREDICTIONS].[Operating_Unit_ID].[All]" dimensionUniqueName="[GLIDEPATH_SU_PREDICTIONS]" displayFolder="" count="0" unbalanced="0" hidden="1"/>
    <cacheHierarchy uniqueName="[GLIDEPATH_SU_PREDICTIONS].[PLANT_WEEK_ID]" caption="PLANT_WEEK_ID" attribute="1" defaultMemberUniqueName="[GLIDEPATH_SU_PREDICTIONS].[PLANT_WEEK_ID].[All]" allUniqueName="[GLIDEPATH_SU_PREDICTIONS].[PLANT_WEEK_ID].[All]" dimensionUniqueName="[GLIDEPATH_SU_PREDICTIONS]" displayFolder="" count="0" unbalanced="0" hidden="1"/>
    <cacheHierarchy uniqueName="[GLIDEPATH_SU_PREDICTIONS].[Predicted_QTD_SU_LL]" caption="Predicted_QTD_SU_LL" attribute="1" defaultMemberUniqueName="[GLIDEPATH_SU_PREDICTIONS].[Predicted_QTD_SU_LL].[All]" allUniqueName="[GLIDEPATH_SU_PREDICTIONS].[Predicted_QTD_SU_LL].[All]" dimensionUniqueName="[GLIDEPATH_SU_PREDICTIONS]" displayFolder="" count="0" unbalanced="0" hidden="1"/>
    <cacheHierarchy uniqueName="[GLIDEPATH_SU_PREDICTIONS].[Predicted_QTD_SU_Mean]" caption="Predicted_QTD_SU_Mean" attribute="1" defaultMemberUniqueName="[GLIDEPATH_SU_PREDICTIONS].[Predicted_QTD_SU_Mean].[All]" allUniqueName="[GLIDEPATH_SU_PREDICTIONS].[Predicted_QTD_SU_Mean].[All]" dimensionUniqueName="[GLIDEPATH_SU_PREDICTIONS]" displayFolder="" count="0" unbalanced="0" hidden="1"/>
    <cacheHierarchy uniqueName="[GLIDEPATH_SU_PREDICTIONS].[Predicted_QTD_SU_UL]" caption="Predicted_QTD_SU_UL" attribute="1" defaultMemberUniqueName="[GLIDEPATH_SU_PREDICTIONS].[Predicted_QTD_SU_UL].[All]" allUniqueName="[GLIDEPATH_SU_PREDICTIONS].[Predicted_QTD_SU_UL].[All]" dimensionUniqueName="[GLIDEPATH_SU_PREDICTIONS]" displayFolder="" count="0" unbalanced="0" hidden="1"/>
    <cacheHierarchy uniqueName="[GLIDEPATH_SU_PREDICTIONS].[Predicted_SU_LL]" caption="Predicted_SU_LL" attribute="1" defaultMemberUniqueName="[GLIDEPATH_SU_PREDICTIONS].[Predicted_SU_LL].[All]" allUniqueName="[GLIDEPATH_SU_PREDICTIONS].[Predicted_SU_LL].[All]" dimensionUniqueName="[GLIDEPATH_SU_PREDICTIONS]" displayFolder="" count="0" unbalanced="0" hidden="1"/>
    <cacheHierarchy uniqueName="[GLIDEPATH_SU_PREDICTIONS].[Predicted_SU_Mean]" caption="Predicted_SU_Mean" attribute="1" defaultMemberUniqueName="[GLIDEPATH_SU_PREDICTIONS].[Predicted_SU_Mean].[All]" allUniqueName="[GLIDEPATH_SU_PREDICTIONS].[Predicted_SU_Mean].[All]" dimensionUniqueName="[GLIDEPATH_SU_PREDICTIONS]" displayFolder="" count="0" unbalanced="0" hidden="1"/>
    <cacheHierarchy uniqueName="[GLIDEPATH_SU_PREDICTIONS].[Predicted_SU_UL]" caption="Predicted_SU_UL" attribute="1" defaultMemberUniqueName="[GLIDEPATH_SU_PREDICTIONS].[Predicted_SU_UL].[All]" allUniqueName="[GLIDEPATH_SU_PREDICTIONS].[Predicted_SU_UL].[All]" dimensionUniqueName="[GLIDEPATH_SU_PREDICTIONS]" displayFolder="" count="0" unbalanced="0" hidden="1"/>
    <cacheHierarchy uniqueName="[GLIDEPATH_SU_PREDICTIONS].[Predicted_YTD_SU_LL]" caption="Predicted_YTD_SU_LL" attribute="1" defaultMemberUniqueName="[GLIDEPATH_SU_PREDICTIONS].[Predicted_YTD_SU_LL].[All]" allUniqueName="[GLIDEPATH_SU_PREDICTIONS].[Predicted_YTD_SU_LL].[All]" dimensionUniqueName="[GLIDEPATH_SU_PREDICTIONS]" displayFolder="" count="0" unbalanced="0" hidden="1"/>
    <cacheHierarchy uniqueName="[GLIDEPATH_SU_PREDICTIONS].[Predicted_YTD_SU_Mean]" caption="Predicted_YTD_SU_Mean" attribute="1" defaultMemberUniqueName="[GLIDEPATH_SU_PREDICTIONS].[Predicted_YTD_SU_Mean].[All]" allUniqueName="[GLIDEPATH_SU_PREDICTIONS].[Predicted_YTD_SU_Mean].[All]" dimensionUniqueName="[GLIDEPATH_SU_PREDICTIONS]" displayFolder="" count="0" unbalanced="0" hidden="1"/>
    <cacheHierarchy uniqueName="[GLIDEPATH_SU_PREDICTIONS].[Predicted_YTD_SU_UL]" caption="Predicted_YTD_SU_UL" attribute="1" defaultMemberUniqueName="[GLIDEPATH_SU_PREDICTIONS].[Predicted_YTD_SU_UL].[All]" allUniqueName="[GLIDEPATH_SU_PREDICTIONS].[Predicted_YTD_SU_UL].[All]" dimensionUniqueName="[GLIDEPATH_SU_PREDICTIONS]" displayFolder="" count="0" unbalanced="0" hidden="1"/>
    <cacheHierarchy uniqueName="[GLIDEPATH_SU_PREDICTIONS].[SID_ID]" caption="SID_ID" attribute="1" defaultMemberUniqueName="[GLIDEPATH_SU_PREDICTIONS].[SID_ID].[All]" allUniqueName="[GLIDEPATH_SU_PREDICTIONS].[SID_ID].[All]" dimensionUniqueName="[GLIDEPATH_SU_PREDICTIONS]" displayFolder="" count="0" unbalanced="0" hidden="1"/>
    <cacheHierarchy uniqueName="[GLIDEPATH_SU_PREDICTIONS].[SU_MODEL_RUN_DATE]" caption="SU_MODEL_RUN_DATE" attribute="1" defaultMemberUniqueName="[GLIDEPATH_SU_PREDICTIONS].[SU_MODEL_RUN_DATE].[All]" allUniqueName="[GLIDEPATH_SU_PREDICTIONS].[SU_MODEL_RUN_DATE].[All]" dimensionUniqueName="[GLIDEPATH_SU_PREDICTIONS]" displayFolder="" count="0" unbalanced="0" hidden="1"/>
    <cacheHierarchy uniqueName="[GLIDEPATH_SU_SUCCESS_PROBABILITY].[DW_SYS_ID]" caption="DW_SYS_ID" attribute="1" defaultMemberUniqueName="[GLIDEPATH_SU_SUCCESS_PROBABILITY].[DW_SYS_ID].[All]" allUniqueName="[GLIDEPATH_SU_SUCCESS_PROBABILITY].[DW_SYS_ID].[All]" dimensionUniqueName="[GLIDEPATH_SU_SUCCESS_PROBABILITY]" displayFolder="" count="0" unbalanced="0" hidden="1"/>
    <cacheHierarchy uniqueName="[GLIDEPATH_SU_SUCCESS_PROBABILITY].[FISCAL_YEAR_WEEK_KEY]" caption="FISCAL_YEAR_WEEK_KEY" attribute="1" defaultMemberUniqueName="[GLIDEPATH_SU_SUCCESS_PROBABILITY].[FISCAL_YEAR_WEEK_KEY].[All]" allUniqueName="[GLIDEPATH_SU_SUCCESS_PROBABILITY].[FISCAL_YEAR_WEEK_KEY].[All]" dimensionUniqueName="[GLIDEPATH_SU_SUCCESS_PROBABILITY]" displayFolder="" count="0" unbalanced="0" hidden="1"/>
    <cacheHierarchy uniqueName="[GLIDEPATH_SU_SUCCESS_PROBABILITY].[Operating_Unit_ID]" caption="Operating_Unit_ID" attribute="1" defaultMemberUniqueName="[GLIDEPATH_SU_SUCCESS_PROBABILITY].[Operating_Unit_ID].[All]" allUniqueName="[GLIDEPATH_SU_SUCCESS_PROBABILITY].[Operating_Unit_ID].[All]" dimensionUniqueName="[GLIDEPATH_SU_SUCCESS_PROBABILITY]" displayFolder="" count="0" unbalanced="0" hidden="1"/>
    <cacheHierarchy uniqueName="[GLIDEPATH_SU_SUCCESS_PROBABILITY].[PLANT_WEEK_ID]" caption="PLANT_WEEK_ID" attribute="1" defaultMemberUniqueName="[GLIDEPATH_SU_SUCCESS_PROBABILITY].[PLANT_WEEK_ID].[All]" allUniqueName="[GLIDEPATH_SU_SUCCESS_PROBABILITY].[PLANT_WEEK_ID].[All]" dimensionUniqueName="[GLIDEPATH_SU_SUCCESS_PROBABILITY]" displayFolder="" count="0" unbalanced="0" hidden="1"/>
    <cacheHierarchy uniqueName="[GLIDEPATH_SU_SUCCESS_PROBABILITY].[Predicted_QTD_SU_mean]" caption="Predicted_QTD_SU_mean" attribute="1" defaultMemberUniqueName="[GLIDEPATH_SU_SUCCESS_PROBABILITY].[Predicted_QTD_SU_mean].[All]" allUniqueName="[GLIDEPATH_SU_SUCCESS_PROBABILITY].[Predicted_QTD_SU_mean].[All]" dimensionUniqueName="[GLIDEPATH_SU_SUCCESS_PROBABILITY]" displayFolder="" count="0" unbalanced="0" hidden="1"/>
    <cacheHierarchy uniqueName="[GLIDEPATH_SU_SUCCESS_PROBABILITY].[Predicted_SU_LL]" caption="Predicted_SU_LL" attribute="1" defaultMemberUniqueName="[GLIDEPATH_SU_SUCCESS_PROBABILITY].[Predicted_SU_LL].[All]" allUniqueName="[GLIDEPATH_SU_SUCCESS_PROBABILITY].[Predicted_SU_LL].[All]" dimensionUniqueName="[GLIDEPATH_SU_SUCCESS_PROBABILITY]" displayFolder="" count="0" unbalanced="0" hidden="1"/>
    <cacheHierarchy uniqueName="[GLIDEPATH_SU_SUCCESS_PROBABILITY].[Predicted_SU_Mean]" caption="Predicted_SU_Mean" attribute="1" defaultMemberUniqueName="[GLIDEPATH_SU_SUCCESS_PROBABILITY].[Predicted_SU_Mean].[All]" allUniqueName="[GLIDEPATH_SU_SUCCESS_PROBABILITY].[Predicted_SU_Mean].[All]" dimensionUniqueName="[GLIDEPATH_SU_SUCCESS_PROBABILITY]" displayFolder="" count="0" unbalanced="0" hidden="1"/>
    <cacheHierarchy uniqueName="[GLIDEPATH_SU_SUCCESS_PROBABILITY].[Predicted_SU_UL]" caption="Predicted_SU_UL" attribute="1" defaultMemberUniqueName="[GLIDEPATH_SU_SUCCESS_PROBABILITY].[Predicted_SU_UL].[All]" allUniqueName="[GLIDEPATH_SU_SUCCESS_PROBABILITY].[Predicted_SU_UL].[All]" dimensionUniqueName="[GLIDEPATH_SU_SUCCESS_PROBABILITY]" displayFolder="" count="0" unbalanced="0" hidden="1"/>
    <cacheHierarchy uniqueName="[GLIDEPATH_SU_SUCCESS_PROBABILITY].[Predicted_YTD_SU_mean]" caption="Predicted_YTD_SU_mean" attribute="1" defaultMemberUniqueName="[GLIDEPATH_SU_SUCCESS_PROBABILITY].[Predicted_YTD_SU_mean].[All]" allUniqueName="[GLIDEPATH_SU_SUCCESS_PROBABILITY].[Predicted_YTD_SU_mean].[All]" dimensionUniqueName="[GLIDEPATH_SU_SUCCESS_PROBABILITY]" displayFolder="" count="0" unbalanced="0" hidden="1"/>
    <cacheHierarchy uniqueName="[GLIDEPATH_SU_SUCCESS_PROBABILITY].[QTD_SU]" caption="QTD_SU" attribute="1" defaultMemberUniqueName="[GLIDEPATH_SU_SUCCESS_PROBABILITY].[QTD_SU].[All]" allUniqueName="[GLIDEPATH_SU_SUCCESS_PROBABILITY].[QTD_SU].[All]" dimensionUniqueName="[GLIDEPATH_SU_SUCCESS_PROBABILITY]" displayFolder="" count="0" unbalanced="0" hidden="1"/>
    <cacheHierarchy uniqueName="[GLIDEPATH_SU_SUCCESS_PROBABILITY].[SID_ID]" caption="SID_ID" attribute="1" defaultMemberUniqueName="[GLIDEPATH_SU_SUCCESS_PROBABILITY].[SID_ID].[All]" allUniqueName="[GLIDEPATH_SU_SUCCESS_PROBABILITY].[SID_ID].[All]" dimensionUniqueName="[GLIDEPATH_SU_SUCCESS_PROBABILITY]" displayFolder="" count="0" unbalanced="0" hidden="1"/>
    <cacheHierarchy uniqueName="[GLIDEPATH_SU_SUCCESS_PROBABILITY].[SU_MODEL_RUN_DATE]" caption="SU_MODEL_RUN_DATE" attribute="1" defaultMemberUniqueName="[GLIDEPATH_SU_SUCCESS_PROBABILITY].[SU_MODEL_RUN_DATE].[All]" allUniqueName="[GLIDEPATH_SU_SUCCESS_PROBABILITY].[SU_MODEL_RUN_DATE].[All]" dimensionUniqueName="[GLIDEPATH_SU_SUCCESS_PROBABILITY]" displayFolder="" count="0" unbalanced="0" hidden="1"/>
    <cacheHierarchy uniqueName="[GLIDEPATH_SU_SUCCESS_PROBABILITY].[Success_probability_quarter]" caption="Success_probability_quarter" attribute="1" defaultMemberUniqueName="[GLIDEPATH_SU_SUCCESS_PROBABILITY].[Success_probability_quarter].[All]" allUniqueName="[GLIDEPATH_SU_SUCCESS_PROBABILITY].[Success_probability_quarter].[All]" dimensionUniqueName="[GLIDEPATH_SU_SUCCESS_PROBABILITY]" displayFolder="" count="0" unbalanced="0" hidden="1"/>
    <cacheHierarchy uniqueName="[GLIDEPATH_SU_SUCCESS_PROBABILITY].[Success_probability_year]" caption="Success_probability_year" attribute="1" defaultMemberUniqueName="[GLIDEPATH_SU_SUCCESS_PROBABILITY].[Success_probability_year].[All]" allUniqueName="[GLIDEPATH_SU_SUCCESS_PROBABILITY].[Success_probability_year].[All]" dimensionUniqueName="[GLIDEPATH_SU_SUCCESS_PROBABILITY]" displayFolder="" count="0" unbalanced="0" hidden="1"/>
    <cacheHierarchy uniqueName="[GLIDEPATH_SU_SUCCESS_PROBABILITY].[YTD_SU]" caption="YTD_SU" attribute="1" defaultMemberUniqueName="[GLIDEPATH_SU_SUCCESS_PROBABILITY].[YTD_SU].[All]" allUniqueName="[GLIDEPATH_SU_SUCCESS_PROBABILITY].[YTD_SU].[All]" dimensionUniqueName="[GLIDEPATH_SU_SUCCESS_PROBABILITY]" displayFolder="" count="0" unbalanced="0" hidden="1"/>
    <cacheHierarchy uniqueName="[GLIDEPATH_TARGET_FACT].[Conversion_Loss]" caption="Conversion_Loss" attribute="1" defaultMemberUniqueName="[GLIDEPATH_TARGET_FACT].[Conversion_Loss].[All]" allUniqueName="[GLIDEPATH_TARGET_FACT].[Conversion_Loss].[All]" dimensionUniqueName="[GLIDEPATH_TARGET_FACT]" displayFolder="" count="0" unbalanced="0" hidden="1"/>
    <cacheHierarchy uniqueName="[GLIDEPATH_TARGET_FACT].[DW_SYS_ID]" caption="DW_SYS_ID" attribute="1" defaultMemberUniqueName="[GLIDEPATH_TARGET_FACT].[DW_SYS_ID].[All]" allUniqueName="[GLIDEPATH_TARGET_FACT].[DW_SYS_ID].[All]" dimensionUniqueName="[GLIDEPATH_TARGET_FACT]" displayFolder="" count="0" unbalanced="0" hidden="1"/>
    <cacheHierarchy uniqueName="[GLIDEPATH_TARGET_FACT].[Fiscal_Quarter]" caption="Fiscal_Quarter" attribute="1" defaultMemberUniqueName="[GLIDEPATH_TARGET_FACT].[Fiscal_Quarter].[All]" allUniqueName="[GLIDEPATH_TARGET_FACT].[Fiscal_Quarter].[All]" dimensionUniqueName="[GLIDEPATH_TARGET_FACT]" displayFolder="" count="0" unbalanced="0" hidden="1"/>
    <cacheHierarchy uniqueName="[GLIDEPATH_TARGET_FACT].[Fiscal_Year]" caption="Fiscal_Year" attribute="1" defaultMemberUniqueName="[GLIDEPATH_TARGET_FACT].[Fiscal_Year].[All]" allUniqueName="[GLIDEPATH_TARGET_FACT].[Fiscal_Year].[All]" dimensionUniqueName="[GLIDEPATH_TARGET_FACT]" displayFolder="" count="0" unbalanced="0" hidden="1"/>
    <cacheHierarchy uniqueName="[GLIDEPATH_TARGET_FACT].[Fiscal_Year_Quarter_Key]" caption="Fiscal_Year_Quarter_Key" attribute="1" defaultMemberUniqueName="[GLIDEPATH_TARGET_FACT].[Fiscal_Year_Quarter_Key].[All]" allUniqueName="[GLIDEPATH_TARGET_FACT].[Fiscal_Year_Quarter_Key].[All]" dimensionUniqueName="[GLIDEPATH_TARGET_FACT]" displayFolder="" count="0" unbalanced="0" hidden="1"/>
    <cacheHierarchy uniqueName="[GLIDEPATH_TARGET_FACT].[GlidepathKey]" caption="GlidepathKey" attribute="1" defaultMemberUniqueName="[GLIDEPATH_TARGET_FACT].[GlidepathKey].[All]" allUniqueName="[GLIDEPATH_TARGET_FACT].[GlidepathKey].[All]" dimensionUniqueName="[GLIDEPATH_TARGET_FACT]" displayFolder="" count="0" unbalanced="0" hidden="1"/>
    <cacheHierarchy uniqueName="[GLIDEPATH_TARGET_FACT].[Is_Target_Available]" caption="Is_Target_Available" attribute="1" defaultMemberUniqueName="[GLIDEPATH_TARGET_FACT].[Is_Target_Available].[All]" allUniqueName="[GLIDEPATH_TARGET_FACT].[Is_Target_Available].[All]" dimensionUniqueName="[GLIDEPATH_TARGET_FACT]" displayFolder="" count="0" unbalanced="0" hidden="1"/>
    <cacheHierarchy uniqueName="[GLIDEPATH_TARGET_FACT].[Planned_DT]" caption="Planned_DT" attribute="1" defaultMemberUniqueName="[GLIDEPATH_TARGET_FACT].[Planned_DT].[All]" allUniqueName="[GLIDEPATH_TARGET_FACT].[Planned_DT].[All]" dimensionUniqueName="[GLIDEPATH_TARGET_FACT]" displayFolder="" count="0" unbalanced="0" hidden="1"/>
    <cacheHierarchy uniqueName="[GLIDEPATH_TARGET_FACT].[Plant_Name]" caption="Plant_Name" attribute="1" defaultMemberUniqueName="[GLIDEPATH_TARGET_FACT].[Plant_Name].[All]" allUniqueName="[GLIDEPATH_TARGET_FACT].[Plant_Name].[All]" dimensionUniqueName="[GLIDEPATH_TARGET_FACT]" displayFolder="" count="0" unbalanced="0" hidden="1"/>
    <cacheHierarchy uniqueName="[GLIDEPATH_TARGET_FACT].[SID_ID]" caption="SID_ID" attribute="1" defaultMemberUniqueName="[GLIDEPATH_TARGET_FACT].[SID_ID].[All]" allUniqueName="[GLIDEPATH_TARGET_FACT].[SID_ID].[All]" dimensionUniqueName="[GLIDEPATH_TARGET_FACT]" displayFolder="" count="0" unbalanced="0" hidden="1"/>
    <cacheHierarchy uniqueName="[GLIDEPATH_TARGET_FACT].[Slow_Running]" caption="Slow_Running" attribute="1" defaultMemberUniqueName="[GLIDEPATH_TARGET_FACT].[Slow_Running].[All]" allUniqueName="[GLIDEPATH_TARGET_FACT].[Slow_Running].[All]" dimensionUniqueName="[GLIDEPATH_TARGET_FACT]" displayFolder="" count="0" unbalanced="0" hidden="1"/>
    <cacheHierarchy uniqueName="[GLIDEPATH_TARGET_FACT].[SP]" caption="SP" attribute="1" defaultMemberUniqueName="[GLIDEPATH_TARGET_FACT].[SP].[All]" allUniqueName="[GLIDEPATH_TARGET_FACT].[SP].[All]" dimensionUniqueName="[GLIDEPATH_TARGET_FACT]" displayFolder="" count="0" unbalanced="0" hidden="1"/>
    <cacheHierarchy uniqueName="[GLIDEPATH_TARGET_FACT].[SRE]" caption="SRE" attribute="1" defaultMemberUniqueName="[GLIDEPATH_TARGET_FACT].[SRE].[All]" allUniqueName="[GLIDEPATH_TARGET_FACT].[SRE].[All]" dimensionUniqueName="[GLIDEPATH_TARGET_FACT]" displayFolder="" count="0" unbalanced="0" hidden="1"/>
    <cacheHierarchy uniqueName="[GLIDEPATH_TARGET_FACT].[SU]" caption="SU" attribute="1" defaultMemberUniqueName="[GLIDEPATH_TARGET_FACT].[SU].[All]" allUniqueName="[GLIDEPATH_TARGET_FACT].[SU].[All]" dimensionUniqueName="[GLIDEPATH_TARGET_FACT]" displayFolder="" count="0" unbalanced="0" hidden="1"/>
    <cacheHierarchy uniqueName="[GLIDEPATH_TARGET_FACT].[System_Name]" caption="System_Name" attribute="1" defaultMemberUniqueName="[GLIDEPATH_TARGET_FACT].[System_Name].[All]" allUniqueName="[GLIDEPATH_TARGET_FACT].[System_Name].[All]" dimensionUniqueName="[GLIDEPATH_TARGET_FACT]" displayFolder="" count="0" unbalanced="0" hidden="1"/>
    <cacheHierarchy uniqueName="[GLIDEPATH_TARGET_FACT].[Unplanned_DT]" caption="Unplanned_DT" attribute="1" defaultMemberUniqueName="[GLIDEPATH_TARGET_FACT].[Unplanned_DT].[All]" allUniqueName="[GLIDEPATH_TARGET_FACT].[Unplanned_DT].[All]" dimensionUniqueName="[GLIDEPATH_TARGET_FACT]" displayFolder="" count="0" unbalanced="0" hidden="1"/>
    <cacheHierarchy uniqueName="[GSTEMS CAPA].[CAPAOpen]" caption="CAPAOpen" attribute="1" defaultMemberUniqueName="[GSTEMS CAPA].[CAPAOpen].[All]" allUniqueName="[GSTEMS CAPA].[CAPAOpen].[All]" dimensionUniqueName="[GSTEMS CAPA]" displayFolder="" count="0" unbalanced="0" hidden="1"/>
    <cacheHierarchy uniqueName="[GSTEMS CAPA].[CAPAPastDue]" caption="CAPAPastDue" attribute="1" defaultMemberUniqueName="[GSTEMS CAPA].[CAPAPastDue].[All]" allUniqueName="[GSTEMS CAPA].[CAPAPastDue].[All]" dimensionUniqueName="[GSTEMS CAPA]" displayFolder="" count="0" unbalanced="0" hidden="1"/>
    <cacheHierarchy uniqueName="[GSTEMS CAPA].[IntervalKey]" caption="IntervalKey" attribute="1" defaultMemberUniqueName="[GSTEMS CAPA].[IntervalKey].[All]" allUniqueName="[GSTEMS CAPA].[IntervalKey].[All]" dimensionUniqueName="[GSTEMS CAPA]" displayFolder="" count="0" unbalanced="0" hidden="1"/>
    <cacheHierarchy uniqueName="[GSTEMS CAPA].[Plant_ID]" caption="Plant_ID" attribute="1" defaultMemberUniqueName="[GSTEMS CAPA].[Plant_ID].[All]" allUniqueName="[GSTEMS CAPA].[Plant_ID].[All]" dimensionUniqueName="[GSTEMS CAPA]" displayFolder="" count="0" unbalanced="0" hidden="1"/>
    <cacheHierarchy uniqueName="[HiFi Holds].[CUR_HLD_QTY]" caption="CUR_HLD_QTY" attribute="1" defaultMemberUniqueName="[HiFi Holds].[CUR_HLD_QTY].[All]" allUniqueName="[HiFi Holds].[CUR_HLD_QTY].[All]" dimensionUniqueName="[HiFi Holds]" displayFolder="" count="0" unbalanced="0" hidden="1"/>
    <cacheHierarchy uniqueName="[HiFi Holds].[D_DESTROY]" caption="D_DESTROY" attribute="1" defaultMemberUniqueName="[HiFi Holds].[D_DESTROY].[All]" allUniqueName="[HiFi Holds].[D_DESTROY].[All]" dimensionUniqueName="[HiFi Holds]" displayFolder="" count="0" unbalanced="0" hidden="1"/>
    <cacheHierarchy uniqueName="[HiFi Holds].[D_RELEASE]" caption="D_RELEASE" attribute="1" defaultMemberUniqueName="[HiFi Holds].[D_RELEASE].[All]" allUniqueName="[HiFi Holds].[D_RELEASE].[All]" dimensionUniqueName="[HiFi Holds]" displayFolder="" count="0" unbalanced="0" hidden="1"/>
    <cacheHierarchy uniqueName="[HiFi Holds].[FSC_MTH_IN_YR_NBR]" caption="FSC_MTH_IN_YR_NBR" attribute="1" defaultMemberUniqueName="[HiFi Holds].[FSC_MTH_IN_YR_NBR].[All]" allUniqueName="[HiFi Holds].[FSC_MTH_IN_YR_NBR].[All]" dimensionUniqueName="[HiFi Holds]" displayFolder="" count="0" unbalanced="0" hidden="1"/>
    <cacheHierarchy uniqueName="[HiFi Holds].[FSC_QTR_IN_YR_NBR]" caption="FSC_QTR_IN_YR_NBR" attribute="1" defaultMemberUniqueName="[HiFi Holds].[FSC_QTR_IN_YR_NBR].[All]" allUniqueName="[HiFi Holds].[FSC_QTR_IN_YR_NBR].[All]" dimensionUniqueName="[HiFi Holds]" displayFolder="" count="0" unbalanced="0" hidden="1"/>
    <cacheHierarchy uniqueName="[HiFi Holds].[FSC_WK_IN_YR_NBR]" caption="FSC_WK_IN_YR_NBR" attribute="1" defaultMemberUniqueName="[HiFi Holds].[FSC_WK_IN_YR_NBR].[All]" allUniqueName="[HiFi Holds].[FSC_WK_IN_YR_NBR].[All]" dimensionUniqueName="[HiFi Holds]" displayFolder="" count="0" unbalanced="0" hidden="1"/>
    <cacheHierarchy uniqueName="[HiFi Holds].[PRRTY]" caption="PRRTY" attribute="1" defaultMemberUniqueName="[HiFi Holds].[PRRTY].[All]" allUniqueName="[HiFi Holds].[PRRTY].[All]" dimensionUniqueName="[HiFi Holds]" displayFolder="" count="0" unbalanced="0" hidden="1"/>
    <cacheHierarchy uniqueName="[HiFi Holds].[TOT_HLD_QTY]" caption="TOT_HLD_QTY" attribute="1" defaultMemberUniqueName="[HiFi Holds].[TOT_HLD_QTY].[All]" allUniqueName="[HiFi Holds].[TOT_HLD_QTY].[All]" dimensionUniqueName="[HiFi Holds]" displayFolder="" count="0" unbalanced="0" hidden="1"/>
    <cacheHierarchy uniqueName="[HMM CMT Snapshot].[Business Group]" caption="Business Group" attribute="1" defaultMemberUniqueName="[HMM CMT Snapshot].[Business Group].[All]" allUniqueName="[HMM CMT Snapshot].[Business Group].[All]" dimensionUniqueName="[HMM CMT Snapshot]" displayFolder="" count="0" unbalanced="0" hidden="1"/>
    <cacheHierarchy uniqueName="[HMM CMT Snapshot].[Fiscal Month]" caption="Fiscal Month" attribute="1" defaultMemberUniqueName="[HMM CMT Snapshot].[Fiscal Month].[All]" allUniqueName="[HMM CMT Snapshot].[Fiscal Month].[All]" dimensionUniqueName="[HMM CMT Snapshot]" displayFolder="" count="0" unbalanced="0" hidden="1"/>
    <cacheHierarchy uniqueName="[HMM CMT Snapshot].[Operating Unit]" caption="Operating Unit" attribute="1" defaultMemberUniqueName="[HMM CMT Snapshot].[Operating Unit].[All]" allUniqueName="[HMM CMT Snapshot].[Operating Unit].[All]" dimensionUniqueName="[HMM CMT Snapshot]" displayFolder="" count="0" unbalanced="0" hidden="1"/>
    <cacheHierarchy uniqueName="[HMM CMT Snapshot].[Operating_Unit]" caption="Operating_Unit" attribute="1" defaultMemberUniqueName="[HMM CMT Snapshot].[Operating_Unit].[All]" allUniqueName="[HMM CMT Snapshot].[Operating_Unit].[All]" dimensionUniqueName="[HMM CMT Snapshot]" displayFolder="" count="0" unbalanced="0" hidden="1"/>
    <cacheHierarchy uniqueName="[HMM CMT Snapshot].[Operating_Unit_ID]" caption="Operating_Unit_ID" attribute="1" defaultMemberUniqueName="[HMM CMT Snapshot].[Operating_Unit_ID].[All]" allUniqueName="[HMM CMT Snapshot].[Operating_Unit_ID].[All]" dimensionUniqueName="[HMM CMT Snapshot]" displayFolder="" count="0" unbalanced="0" hidden="1"/>
    <cacheHierarchy uniqueName="[HMM CMT Snapshot].[OU_Target_$MMs]" caption="OU_Target_$MMs" attribute="1" defaultMemberUniqueName="[HMM CMT Snapshot].[OU_Target_$MMs].[All]" allUniqueName="[HMM CMT Snapshot].[OU_Target_$MMs].[All]" dimensionUniqueName="[HMM CMT Snapshot]" displayFolder="" count="0" unbalanced="0" hidden="1"/>
    <cacheHierarchy uniqueName="[HMM CMT Snapshot].[Plant_Code]" caption="Plant_Code" attribute="1" defaultMemberUniqueName="[HMM CMT Snapshot].[Plant_Code].[All]" allUniqueName="[HMM CMT Snapshot].[Plant_Code].[All]" dimensionUniqueName="[HMM CMT Snapshot]" displayFolder="" count="0" unbalanced="0" hidden="1"/>
    <cacheHierarchy uniqueName="[HMM CMT Snapshot].[Plant_ID]" caption="Plant_ID" attribute="1" defaultMemberUniqueName="[HMM CMT Snapshot].[Plant_ID].[All]" allUniqueName="[HMM CMT Snapshot].[Plant_ID].[All]" dimensionUniqueName="[HMM CMT Snapshot]" displayFolder="" count="0" unbalanced="0" hidden="1"/>
    <cacheHierarchy uniqueName="[HMM CMT Snapshot].[Plant_Target]" caption="Plant_Target" attribute="1" defaultMemberUniqueName="[HMM CMT Snapshot].[Plant_Target].[All]" allUniqueName="[HMM CMT Snapshot].[Plant_Target].[All]" dimensionUniqueName="[HMM CMT Snapshot]" displayFolder="" count="0" unbalanced="0" hidden="1"/>
    <cacheHierarchy uniqueName="[HMM CMT Snapshot].[Segment]" caption="Segment" attribute="1" defaultMemberUniqueName="[HMM CMT Snapshot].[Segment].[All]" allUniqueName="[HMM CMT Snapshot].[Segment].[All]" dimensionUniqueName="[HMM CMT Snapshot]" displayFolder="" count="0" unbalanced="0" hidden="1"/>
    <cacheHierarchy uniqueName="[HMM CMT Snapshot].[Value_in_Fiscal_Y1]" caption="Value_in_Fiscal_Y1" attribute="1" defaultMemberUniqueName="[HMM CMT Snapshot].[Value_in_Fiscal_Y1].[All]" allUniqueName="[HMM CMT Snapshot].[Value_in_Fiscal_Y1].[All]" dimensionUniqueName="[HMM CMT Snapshot]" displayFolder="" count="0" unbalanced="0" hidden="1"/>
    <cacheHierarchy uniqueName="[HMM CMT Snapshot].[Value_in_Fiscal_Y2]" caption="Value_in_Fiscal_Y2" attribute="1" defaultMemberUniqueName="[HMM CMT Snapshot].[Value_in_Fiscal_Y2].[All]" allUniqueName="[HMM CMT Snapshot].[Value_in_Fiscal_Y2].[All]" dimensionUniqueName="[HMM CMT Snapshot]" displayFolder="" count="0" unbalanced="0" hidden="1"/>
    <cacheHierarchy uniqueName="[Human Safety Incidents].[IntervalKey]" caption="IntervalKey" attribute="1" defaultMemberUniqueName="[Human Safety Incidents].[IntervalKey].[All]" allUniqueName="[Human Safety Incidents].[IntervalKey].[All]" dimensionUniqueName="[Human Safety Incidents]" displayFolder="" count="0" unbalanced="0" hidden="1"/>
    <cacheHierarchy uniqueName="[Human Safety Incidents].[Near_Miss_Count]" caption="Near_Miss_Count" attribute="1" defaultMemberUniqueName="[Human Safety Incidents].[Near_Miss_Count].[All]" allUniqueName="[Human Safety Incidents].[Near_Miss_Count].[All]" dimensionUniqueName="[Human Safety Incidents]" displayFolder="" count="0" unbalanced="0" hidden="1"/>
    <cacheHierarchy uniqueName="[Human Safety Incidents].[Plant_ID]" caption="Plant_ID" attribute="1" defaultMemberUniqueName="[Human Safety Incidents].[Plant_ID].[All]" allUniqueName="[Human Safety Incidents].[Plant_ID].[All]" dimensionUniqueName="[Human Safety Incidents]" displayFolder="" count="0" unbalanced="0" hidden="1"/>
    <cacheHierarchy uniqueName="[Human Safety Incidents].[PSIF_Count]" caption="PSIF_Count" attribute="1" defaultMemberUniqueName="[Human Safety Incidents].[PSIF_Count].[All]" allUniqueName="[Human Safety Incidents].[PSIF_Count].[All]" dimensionUniqueName="[Human Safety Incidents]" displayFolder="" count="0" unbalanced="0" hidden="1"/>
    <cacheHierarchy uniqueName="[Human Safety Incidents].[Region]" caption="Region" attribute="1" defaultMemberUniqueName="[Human Safety Incidents].[Region].[All]" allUniqueName="[Human Safety Incidents].[Region].[All]" dimensionUniqueName="[Human Safety Incidents]" displayFolder="" count="0" unbalanced="0" hidden="1"/>
    <cacheHierarchy uniqueName="[Human Safety Incidents].[Reportable_Count]" caption="Reportable_Count" attribute="1" defaultMemberUniqueName="[Human Safety Incidents].[Reportable_Count].[All]" allUniqueName="[Human Safety Incidents].[Reportable_Count].[All]" dimensionUniqueName="[Human Safety Incidents]" displayFolder="" count="0" unbalanced="0" hidden="1"/>
    <cacheHierarchy uniqueName="[Human Safety Incidents].[RowNum]" caption="RowNum" attribute="1" defaultMemberUniqueName="[Human Safety Incidents].[RowNum].[All]" allUniqueName="[Human Safety Incidents].[RowNum].[All]" dimensionUniqueName="[Human Safety Incidents]" displayFolder="" count="0" unbalanced="0" hidden="1"/>
    <cacheHierarchy uniqueName="[Human Safety Incidents].[SIF_Count]" caption="SIF_Count" attribute="1" defaultMemberUniqueName="[Human Safety Incidents].[SIF_Count].[All]" allUniqueName="[Human Safety Incidents].[SIF_Count].[All]" dimensionUniqueName="[Human Safety Incidents]" displayFolder="" count="0" unbalanced="0" hidden="1"/>
    <cacheHierarchy uniqueName="[iCAT Audit Findings].[FINDINGID_ iCAT]" caption="FINDINGID_ iCAT" attribute="1" defaultMemberUniqueName="[iCAT Audit Findings].[FINDINGID_ iCAT].[All]" allUniqueName="[iCAT Audit Findings].[FINDINGID_ iCAT].[All]" dimensionUniqueName="[iCAT Audit Findings]" displayFolder="" count="0" unbalanced="0" hidden="1"/>
    <cacheHierarchy uniqueName="[iCAT Audit Findings].[INTERVALKEY]" caption="INTERVALKEY" attribute="1" defaultMemberUniqueName="[iCAT Audit Findings].[INTERVALKEY].[All]" allUniqueName="[iCAT Audit Findings].[INTERVALKEY].[All]" dimensionUniqueName="[iCAT Audit Findings]" displayFolder="" count="0" unbalanced="0" hidden="1"/>
    <cacheHierarchy uniqueName="[iCAT Audit Findings].[LOHC]" caption="LOHC" attribute="1" defaultMemberUniqueName="[iCAT Audit Findings].[LOHC].[All]" allUniqueName="[iCAT Audit Findings].[LOHC].[All]" dimensionUniqueName="[iCAT Audit Findings]" displayFolder="" count="0" unbalanced="0" hidden="1"/>
    <cacheHierarchy uniqueName="[iCAT Audit Findings].[SUBPROGRAM_ID]" caption="SUBPROGRAM_ID" attribute="1" defaultMemberUniqueName="[iCAT Audit Findings].[SUBPROGRAM_ID].[All]" allUniqueName="[iCAT Audit Findings].[SUBPROGRAM_ID].[All]" dimensionUniqueName="[iCAT Audit Findings]" displayFolder="" count="0" unbalanced="0" hidden="1"/>
    <cacheHierarchy uniqueName="[Logistics Plans].[DC_PLAN]" caption="DC_PLAN" attribute="1" defaultMemberUniqueName="[Logistics Plans].[DC_PLAN].[All]" allUniqueName="[Logistics Plans].[DC_PLAN].[All]" dimensionUniqueName="[Logistics Plans]" displayFolder="" count="0" unbalanced="0" hidden="1"/>
    <cacheHierarchy uniqueName="[Logistics Plans].[FK_Plant]" caption="FK_Plant" attribute="1" defaultMemberUniqueName="[Logistics Plans].[FK_Plant].[All]" allUniqueName="[Logistics Plans].[FK_Plant].[All]" dimensionUniqueName="[Logistics Plans]" displayFolder="" count="0" unbalanced="0" hidden="1"/>
    <cacheHierarchy uniqueName="[Logistics Plans].[FK_Product]" caption="FK_Product" attribute="1" defaultMemberUniqueName="[Logistics Plans].[FK_Product].[All]" allUniqueName="[Logistics Plans].[FK_Product].[All]" dimensionUniqueName="[Logistics Plans]" displayFolder="" count="0" unbalanced="0" hidden="1"/>
    <cacheHierarchy uniqueName="[Logistics Plans].[Log_Plan_No_Product_ID]" caption="Log_Plan_No_Product_ID" attribute="1" defaultMemberUniqueName="[Logistics Plans].[Log_Plan_No_Product_ID].[All]" allUniqueName="[Logistics Plans].[Log_Plan_No_Product_ID].[All]" dimensionUniqueName="[Logistics Plans]" displayFolder="" count="0" unbalanced="0" hidden="1"/>
    <cacheHierarchy uniqueName="[Logistics Plans].[Logistics_Plans_ID]" caption="Logistics_Plans_ID" attribute="1" defaultMemberUniqueName="[Logistics Plans].[Logistics_Plans_ID].[All]" allUniqueName="[Logistics Plans].[Logistics_Plans_ID].[All]" dimensionUniqueName="[Logistics Plans]" displayFolder="" count="0" unbalanced="0" hidden="1"/>
    <cacheHierarchy uniqueName="[Logistics Plans].[Plant_ID]" caption="Plant_ID" attribute="1" defaultMemberUniqueName="[Logistics Plans].[Plant_ID].[All]" allUniqueName="[Logistics Plans].[Plant_ID].[All]" dimensionUniqueName="[Logistics Plans]" displayFolder="" count="0" unbalanced="0" hidden="1"/>
    <cacheHierarchy uniqueName="[Logistics Plans].[Product_ID]" caption="Product_ID" attribute="1" defaultMemberUniqueName="[Logistics Plans].[Product_ID].[All]" allUniqueName="[Logistics Plans].[Product_ID].[All]" dimensionUniqueName="[Logistics Plans]" displayFolder="" count="0" unbalanced="0" hidden="1"/>
    <cacheHierarchy uniqueName="[Loss Type].[PK_GAP_LOSS_TYPE_ID]" caption="PK_GAP_LOSS_TYPE_ID" attribute="1" defaultMemberUniqueName="[Loss Type].[PK_GAP_LOSS_TYPE_ID].[All]" allUniqueName="[Loss Type].[PK_GAP_LOSS_TYPE_ID].[All]" dimensionUniqueName="[Loss Type]" displayFolder="Details" count="0" unbalanced="0" hidden="1"/>
    <cacheHierarchy uniqueName="[MA Clipboard].[Auto Number]" caption="Auto Number" attribute="1" defaultMemberUniqueName="[MA Clipboard].[Auto Number].[All]" allUniqueName="[MA Clipboard].[Auto Number].[All]" dimensionUniqueName="[MA Clipboard]" displayFolder="" count="0" unbalanced="0" hidden="1"/>
    <cacheHierarchy uniqueName="[MA Clipboard].[DW_ATTR_ID]" caption="DW_ATTR_ID" attribute="1" defaultMemberUniqueName="[MA Clipboard].[DW_ATTR_ID].[All]" allUniqueName="[MA Clipboard].[DW_ATTR_ID].[All]" dimensionUniqueName="[MA Clipboard]" displayFolder="Details" count="0" unbalanced="0" hidden="1"/>
    <cacheHierarchy uniqueName="[MA Clipboard].[DW_PRNT_SYS_ID]" caption="DW_PRNT_SYS_ID" attribute="1" defaultMemberUniqueName="[MA Clipboard].[DW_PRNT_SYS_ID].[All]" allUniqueName="[MA Clipboard].[DW_PRNT_SYS_ID].[All]" dimensionUniqueName="[MA Clipboard]" displayFolder="Details" count="0" unbalanced="0" hidden="1"/>
    <cacheHierarchy uniqueName="[MA Clipboard].[DW_PROD_ID]" caption="DW_PROD_ID" attribute="1" defaultMemberUniqueName="[MA Clipboard].[DW_PROD_ID].[All]" allUniqueName="[MA Clipboard].[DW_PROD_ID].[All]" dimensionUniqueName="[MA Clipboard]" displayFolder="Details" count="0" unbalanced="0" hidden="1"/>
    <cacheHierarchy uniqueName="[MA Clipboard].[DW_STEP_ID]" caption="DW_STEP_ID" attribute="1" defaultMemberUniqueName="[MA Clipboard].[DW_STEP_ID].[All]" allUniqueName="[MA Clipboard].[DW_STEP_ID].[All]" dimensionUniqueName="[MA Clipboard]" displayFolder="Details" count="0" unbalanced="0" hidden="1"/>
    <cacheHierarchy uniqueName="[MA Clipboard].[DW_SYS_ID]" caption="DW_SYS_ID" attribute="1" defaultMemberUniqueName="[MA Clipboard].[DW_SYS_ID].[All]" allUniqueName="[MA Clipboard].[DW_SYS_ID].[All]" dimensionUniqueName="[MA Clipboard]" displayFolder="Details" count="0" unbalanced="0" hidden="1"/>
    <cacheHierarchy uniqueName="[MA Clipboard].[DW_UNIT_ID]" caption="DW_UNIT_ID" attribute="1" defaultMemberUniqueName="[MA Clipboard].[DW_UNIT_ID].[All]" allUniqueName="[MA Clipboard].[DW_UNIT_ID].[All]" dimensionUniqueName="[MA Clipboard]" displayFolder="Details" count="0" unbalanced="0" hidden="1"/>
    <cacheHierarchy uniqueName="[MA Clipboard].[FSC_AREA_SHFT_ID]" caption="FSC_AREA_SHFT_ID" attribute="1" defaultMemberUniqueName="[MA Clipboard].[FSC_AREA_SHFT_ID].[All]" allUniqueName="[MA Clipboard].[FSC_AREA_SHFT_ID].[All]" dimensionUniqueName="[MA Clipboard]" displayFolder="Details" count="0" unbalanced="0" hidden="1"/>
    <cacheHierarchy uniqueName="[MA Clipboard].[HAS_CLIPBOARD_LIMITS]" caption="HAS_CLIPBOARD_LIMITS" attribute="1" defaultMemberUniqueName="[MA Clipboard].[HAS_CLIPBOARD_LIMITS].[All]" allUniqueName="[MA Clipboard].[HAS_CLIPBOARD_LIMITS].[All]" dimensionUniqueName="[MA Clipboard]" displayFolder="" count="0" unbalanced="0" hidden="1"/>
    <cacheHierarchy uniqueName="[MA Clipboard].[HAS_CORP_LIMITS]" caption="HAS_CORP_LIMITS" attribute="1" defaultMemberUniqueName="[MA Clipboard].[HAS_CORP_LIMITS].[All]" allUniqueName="[MA Clipboard].[HAS_CORP_LIMITS].[All]" dimensionUniqueName="[MA Clipboard]" displayFolder="" count="0" unbalanced="0" hidden="1"/>
    <cacheHierarchy uniqueName="[MA Clipboard].[SID_ID]" caption="SID_ID" attribute="1" defaultMemberUniqueName="[MA Clipboard].[SID_ID].[All]" allUniqueName="[MA Clipboard].[SID_ID].[All]" dimensionUniqueName="[MA Clipboard]" displayFolder="" count="0" unbalanced="0" hidden="1"/>
    <cacheHierarchy uniqueName="[Maximo Asset].[SITEASSETKEY]" caption="SITEASSETKEY" attribute="1" defaultMemberUniqueName="[Maximo Asset].[SITEASSETKEY].[All]" allUniqueName="[Maximo Asset].[SITEASSETKEY].[All]" dimensionUniqueName="[Maximo Asset]" displayFolder="" count="0" unbalanced="0" hidden="1"/>
    <cacheHierarchy uniqueName="[Maximo Assignment Labor].[Site_WONUM_Key]" caption="Site_WONUM_Key" attribute="1" defaultMemberUniqueName="[Maximo Assignment Labor].[Site_WONUM_Key].[All]" allUniqueName="[Maximo Assignment Labor].[Site_WONUM_Key].[All]" dimensionUniqueName="[Maximo Assignment Labor]" displayFolder="" count="0" unbalanced="0" hidden="1"/>
    <cacheHierarchy uniqueName="[Maximo Hierarchy Measures].[ASSETNUM]" caption="ASSETNUM" attribute="1" defaultMemberUniqueName="[Maximo Hierarchy Measures].[ASSETNUM].[All]" allUniqueName="[Maximo Hierarchy Measures].[ASSETNUM].[All]" dimensionUniqueName="[Maximo Hierarchy Measures]" displayFolder="" count="0" unbalanced="0" hidden="1"/>
    <cacheHierarchy uniqueName="[Maximo Hierarchy Measures].[Does Location Have Asset?, Maximo]" caption="Does Location Have Asset?, Maximo" attribute="1" defaultMemberUniqueName="[Maximo Hierarchy Measures].[Does Location Have Asset?, Maximo].[All]" allUniqueName="[Maximo Hierarchy Measures].[Does Location Have Asset?, Maximo].[All]" dimensionUniqueName="[Maximo Hierarchy Measures]" displayFolder="" count="0" unbalanced="0" hidden="1"/>
    <cacheHierarchy uniqueName="[Maximo Hierarchy Measures].[Does Location Have PM?, Maximo]" caption="Does Location Have PM?, Maximo" attribute="1" defaultMemberUniqueName="[Maximo Hierarchy Measures].[Does Location Have PM?, Maximo].[All]" allUniqueName="[Maximo Hierarchy Measures].[Does Location Have PM?, Maximo].[All]" dimensionUniqueName="[Maximo Hierarchy Measures]" displayFolder="" count="0" unbalanced="0" hidden="1"/>
    <cacheHierarchy uniqueName="[Maximo Hierarchy Measures].[FollowsSequence]" caption="FollowsSequence" attribute="1" defaultMemberUniqueName="[Maximo Hierarchy Measures].[FollowsSequence].[All]" allUniqueName="[Maximo Hierarchy Measures].[FollowsSequence].[All]" dimensionUniqueName="[Maximo Hierarchy Measures]" displayFolder="" count="0" unbalanced="0" hidden="1"/>
    <cacheHierarchy uniqueName="[Maximo Hierarchy Measures].[GLACCOUNT]" caption="GLACCOUNT" attribute="1" defaultMemberUniqueName="[Maximo Hierarchy Measures].[GLACCOUNT].[All]" allUniqueName="[Maximo Hierarchy Measures].[GLACCOUNT].[All]" dimensionUniqueName="[Maximo Hierarchy Measures]" displayFolder="" count="0" unbalanced="0" hidden="1"/>
    <cacheHierarchy uniqueName="[Maximo Hierarchy Measures].[Is Bottom Location]" caption="Is Bottom Location" attribute="1" defaultMemberUniqueName="[Maximo Hierarchy Measures].[Is Bottom Location].[All]" allUniqueName="[Maximo Hierarchy Measures].[Is Bottom Location].[All]" dimensionUniqueName="[Maximo Hierarchy Measures]" displayFolder="" count="0" unbalanced="0" hidden="1"/>
    <cacheHierarchy uniqueName="[Maximo Hierarchy Measures].[LOCATION]" caption="LOCATION" attribute="1" defaultMemberUniqueName="[Maximo Hierarchy Measures].[LOCATION].[All]" allUniqueName="[Maximo Hierarchy Measures].[LOCATION].[All]" dimensionUniqueName="[Maximo Hierarchy Measures]" displayFolder="" count="0" unbalanced="0" hidden="1"/>
    <cacheHierarchy uniqueName="[Maximo Hierarchy Measures].[METERNAME]" caption="METERNAME" attribute="1" defaultMemberUniqueName="[Maximo Hierarchy Measures].[METERNAME].[All]" allUniqueName="[Maximo Hierarchy Measures].[METERNAME].[All]" dimensionUniqueName="[Maximo Hierarchy Measures]" displayFolder="" count="0" unbalanced="0" hidden="1"/>
    <cacheHierarchy uniqueName="[Maximo Hierarchy Measures].[PMNUM]" caption="PMNUM" attribute="1" defaultMemberUniqueName="[Maximo Hierarchy Measures].[PMNUM].[All]" allUniqueName="[Maximo Hierarchy Measures].[PMNUM].[All]" dimensionUniqueName="[Maximo Hierarchy Measures]" displayFolder="" count="0" unbalanced="0" hidden="1"/>
    <cacheHierarchy uniqueName="[Maximo Hierarchy Measures].[PRIORITY]" caption="PRIORITY" attribute="1" defaultMemberUniqueName="[Maximo Hierarchy Measures].[PRIORITY].[All]" allUniqueName="[Maximo Hierarchy Measures].[PRIORITY].[All]" dimensionUniqueName="[Maximo Hierarchy Measures]" displayFolder="" count="0" unbalanced="0" hidden="1"/>
    <cacheHierarchy uniqueName="[Maximo Hierarchy Measures].[READINGTYPE]" caption="READINGTYPE" attribute="1" defaultMemberUniqueName="[Maximo Hierarchy Measures].[READINGTYPE].[All]" allUniqueName="[Maximo Hierarchy Measures].[READINGTYPE].[All]" dimensionUniqueName="[Maximo Hierarchy Measures]" displayFolder="" count="0" unbalanced="0" hidden="1"/>
    <cacheHierarchy uniqueName="[Maximo Hierarchy Measures].[Site_Asset_Key]" caption="Site_Asset_Key" attribute="1" defaultMemberUniqueName="[Maximo Hierarchy Measures].[Site_Asset_Key].[All]" allUniqueName="[Maximo Hierarchy Measures].[Site_Asset_Key].[All]" dimensionUniqueName="[Maximo Hierarchy Measures]" displayFolder="" count="0" unbalanced="0" hidden="1"/>
    <cacheHierarchy uniqueName="[Maximo Hierarchy Measures].[Site_Location_Key]" caption="Site_Location_Key" attribute="1" defaultMemberUniqueName="[Maximo Hierarchy Measures].[Site_Location_Key].[All]" allUniqueName="[Maximo Hierarchy Measures].[Site_Location_Key].[All]" dimensionUniqueName="[Maximo Hierarchy Measures]" displayFolder="" count="0" unbalanced="0" hidden="1"/>
    <cacheHierarchy uniqueName="[Maximo Hierarchy Measures].[Site_PM_Key]" caption="Site_PM_Key" attribute="1" defaultMemberUniqueName="[Maximo Hierarchy Measures].[Site_PM_Key].[All]" allUniqueName="[Maximo Hierarchy Measures].[Site_PM_Key].[All]" dimensionUniqueName="[Maximo Hierarchy Measures]" displayFolder="" count="0" unbalanced="0" hidden="1"/>
    <cacheHierarchy uniqueName="[Maximo Hierarchy Measures].[SiteID]" caption="SiteID" attribute="1" defaultMemberUniqueName="[Maximo Hierarchy Measures].[SiteID].[All]" allUniqueName="[Maximo Hierarchy Measures].[SiteID].[All]" dimensionUniqueName="[Maximo Hierarchy Measures]" displayFolder="" count="0" unbalanced="0" hidden="1"/>
    <cacheHierarchy uniqueName="[Maximo Inventory].[LocationItemNUMKey]" caption="LocationItemNUMKey" attribute="1" defaultMemberUniqueName="[Maximo Inventory].[LocationItemNUMKey].[All]" allUniqueName="[Maximo Inventory].[LocationItemNUMKey].[All]" dimensionUniqueName="[Maximo Inventory]" displayFolder="" count="0" unbalanced="0" hidden="1"/>
    <cacheHierarchy uniqueName="[Maximo Inventory].[Site_Item_SRLoc_Key]" caption="Site_Item_SRLoc_Key" attribute="1" defaultMemberUniqueName="[Maximo Inventory].[Site_Item_SRLoc_Key].[All]" allUniqueName="[Maximo Inventory].[Site_Item_SRLoc_Key].[All]" dimensionUniqueName="[Maximo Inventory]" displayFolder="" count="0" unbalanced="0" hidden="1"/>
    <cacheHierarchy uniqueName="[Maximo Inventory].[Site_ItemNUMKey]" caption="Site_ItemNUMKey" attribute="1" defaultMemberUniqueName="[Maximo Inventory].[Site_ItemNUMKey].[All]" allUniqueName="[Maximo Inventory].[Site_ItemNUMKey].[All]" dimensionUniqueName="[Maximo Inventory]" displayFolder="" count="0" unbalanced="0" hidden="1"/>
    <cacheHierarchy uniqueName="[Maximo Inventory Measures].[AVGCOST]" caption="AVGCOST" attribute="1" defaultMemberUniqueName="[Maximo Inventory Measures].[AVGCOST].[All]" allUniqueName="[Maximo Inventory Measures].[AVGCOST].[All]" dimensionUniqueName="[Maximo Inventory Measures]" displayFolder="" count="0" unbalanced="0" hidden="1"/>
    <cacheHierarchy uniqueName="[Maximo Inventory Measures].[ISSUEUNIT]" caption="ISSUEUNIT" attribute="1" defaultMemberUniqueName="[Maximo Inventory Measures].[ISSUEUNIT].[All]" allUniqueName="[Maximo Inventory Measures].[ISSUEUNIT].[All]" dimensionUniqueName="[Maximo Inventory Measures]" displayFolder="" count="0" unbalanced="0" hidden="1"/>
    <cacheHierarchy uniqueName="[Maximo Inventory Measures].[ITEMNUM]" caption="ITEMNUM" attribute="1" defaultMemberUniqueName="[Maximo Inventory Measures].[ITEMNUM].[All]" allUniqueName="[Maximo Inventory Measures].[ITEMNUM].[All]" dimensionUniqueName="[Maximo Inventory Measures]" displayFolder="" count="0" unbalanced="0" hidden="1"/>
    <cacheHierarchy uniqueName="[Maximo Inventory Measures].[LASTCOST]" caption="LASTCOST" attribute="1" defaultMemberUniqueName="[Maximo Inventory Measures].[LASTCOST].[All]" allUniqueName="[Maximo Inventory Measures].[LASTCOST].[All]" dimensionUniqueName="[Maximo Inventory Measures]" displayFolder="" count="0" unbalanced="0" hidden="1"/>
    <cacheHierarchy uniqueName="[Maximo Inventory Measures].[ORDERQTY]" caption="ORDERQTY" attribute="1" defaultMemberUniqueName="[Maximo Inventory Measures].[ORDERQTY].[All]" allUniqueName="[Maximo Inventory Measures].[ORDERQTY].[All]" dimensionUniqueName="[Maximo Inventory Measures]" displayFolder="" count="0" unbalanced="0" hidden="1"/>
    <cacheHierarchy uniqueName="[Maximo Inventory Measures].[ORDERUNIT]" caption="ORDERUNIT" attribute="1" defaultMemberUniqueName="[Maximo Inventory Measures].[ORDERUNIT].[All]" allUniqueName="[Maximo Inventory Measures].[ORDERUNIT].[All]" dimensionUniqueName="[Maximo Inventory Measures]" displayFolder="" count="0" unbalanced="0" hidden="1"/>
    <cacheHierarchy uniqueName="[Maximo Inventory Measures].[SITEID]" caption="SITEID" attribute="1" defaultMemberUniqueName="[Maximo Inventory Measures].[SITEID].[All]" allUniqueName="[Maximo Inventory Measures].[SITEID].[All]" dimensionUniqueName="[Maximo Inventory Measures]" displayFolder="" count="0" unbalanced="0" hidden="1"/>
    <cacheHierarchy uniqueName="[Maximo Inventory Measures].[SITEITEMNUMKEY]" caption="SITEITEMNUMKEY" attribute="1" defaultMemberUniqueName="[Maximo Inventory Measures].[SITEITEMNUMKEY].[All]" allUniqueName="[Maximo Inventory Measures].[SITEITEMNUMKEY].[All]" dimensionUniqueName="[Maximo Inventory Measures]" displayFolder="" count="0" unbalanced="0" hidden="1"/>
    <cacheHierarchy uniqueName="[Maximo Inventory Measures].[SITEITEMSRLOCKEY]" caption="SITEITEMSRLOCKEY" attribute="1" defaultMemberUniqueName="[Maximo Inventory Measures].[SITEITEMSRLOCKEY].[All]" allUniqueName="[Maximo Inventory Measures].[SITEITEMSRLOCKEY].[All]" dimensionUniqueName="[Maximo Inventory Measures]" displayFolder="" count="0" unbalanced="0" hidden="1"/>
    <cacheHierarchy uniqueName="[Maximo Inventory Measures].[STDCOST]" caption="STDCOST" attribute="1" defaultMemberUniqueName="[Maximo Inventory Measures].[STDCOST].[All]" allUniqueName="[Maximo Inventory Measures].[STDCOST].[All]" dimensionUniqueName="[Maximo Inventory Measures]" displayFolder="" count="0" unbalanced="0" hidden="1"/>
    <cacheHierarchy uniqueName="[Maximo Inventory_Bridge].[Site_ItemNUMKey]" caption="Site_ItemNUMKey" attribute="1" defaultMemberUniqueName="[Maximo Inventory_Bridge].[Site_ItemNUMKey].[All]" allUniqueName="[Maximo Inventory_Bridge].[Site_ItemNUMKey].[All]" dimensionUniqueName="[Maximo Inventory_Bridge]" displayFolder="" count="0" unbalanced="0" hidden="1"/>
    <cacheHierarchy uniqueName="[Maximo Inventory_Storeroom_Bridge].[Site_Item_Loc_Key]" caption="Site_Item_Loc_Key" attribute="1" defaultMemberUniqueName="[Maximo Inventory_Storeroom_Bridge].[Site_Item_Loc_Key].[All]" allUniqueName="[Maximo Inventory_Storeroom_Bridge].[Site_Item_Loc_Key].[All]" dimensionUniqueName="[Maximo Inventory_Storeroom_Bridge]" displayFolder="" count="0" unbalanced="0" hidden="1"/>
    <cacheHierarchy uniqueName="[Maximo Job Plan].[Site_JP_JPIDKey]" caption="Site_JP_JPIDKey" attribute="1" defaultMemberUniqueName="[Maximo Job Plan].[Site_JP_JPIDKey].[All]" allUniqueName="[Maximo Job Plan].[Site_JP_JPIDKey].[All]" dimensionUniqueName="[Maximo Job Plan]" displayFolder="" count="0" unbalanced="0" hidden="1"/>
    <cacheHierarchy uniqueName="[Maximo Job Plan].[SiteJPKey]" caption="SiteJPKey" attribute="1" defaultMemberUniqueName="[Maximo Job Plan].[SiteJPKey].[All]" allUniqueName="[Maximo Job Plan].[SiteJPKey].[All]" dimensionUniqueName="[Maximo Job Plan]" displayFolder="" count="0" unbalanced="0" hidden="1"/>
    <cacheHierarchy uniqueName="[Maximo Job Plan Duration Measures].[CRAFT]" caption="CRAFT" attribute="1" defaultMemberUniqueName="[Maximo Job Plan Duration Measures].[CRAFT].[All]" allUniqueName="[Maximo Job Plan Duration Measures].[CRAFT].[All]" dimensionUniqueName="[Maximo Job Plan Duration Measures]" displayFolder="" count="0" unbalanced="0" hidden="1"/>
    <cacheHierarchy uniqueName="[Maximo Job Plan Duration Measures].[LABORCODE]" caption="LABORCODE" attribute="1" defaultMemberUniqueName="[Maximo Job Plan Duration Measures].[LABORCODE].[All]" allUniqueName="[Maximo Job Plan Duration Measures].[LABORCODE].[All]" dimensionUniqueName="[Maximo Job Plan Duration Measures]" displayFolder="" count="0" unbalanced="0" hidden="1"/>
    <cacheHierarchy uniqueName="[Maximo Job Plan Duration Measures].[LABORHRS]" caption="LABORHRS" attribute="1" defaultMemberUniqueName="[Maximo Job Plan Duration Measures].[LABORHRS].[All]" allUniqueName="[Maximo Job Plan Duration Measures].[LABORHRS].[All]" dimensionUniqueName="[Maximo Job Plan Duration Measures]" displayFolder="" count="0" unbalanced="0" hidden="1"/>
    <cacheHierarchy uniqueName="[Maximo Job Plan Duration Measures].[QUANTITY]" caption="QUANTITY" attribute="1" defaultMemberUniqueName="[Maximo Job Plan Duration Measures].[QUANTITY].[All]" allUniqueName="[Maximo Job Plan Duration Measures].[QUANTITY].[All]" dimensionUniqueName="[Maximo Job Plan Duration Measures]" displayFolder="" count="0" unbalanced="0" hidden="1"/>
    <cacheHierarchy uniqueName="[Maximo Job Plan Duration Measures].[SITE_JP_JPIDKEY]" caption="SITE_JP_JPIDKEY" attribute="1" defaultMemberUniqueName="[Maximo Job Plan Duration Measures].[SITE_JP_JPIDKEY].[All]" allUniqueName="[Maximo Job Plan Duration Measures].[SITE_JP_JPIDKEY].[All]" dimensionUniqueName="[Maximo Job Plan Duration Measures]" displayFolder="" count="0" unbalanced="0" hidden="1"/>
    <cacheHierarchy uniqueName="[Maximo Job Plan Duration Measures].[SITE_JP_SUPERVISOR_KEY]" caption="SITE_JP_SUPERVISOR_KEY" attribute="1" defaultMemberUniqueName="[Maximo Job Plan Duration Measures].[SITE_JP_SUPERVISOR_KEY].[All]" allUniqueName="[Maximo Job Plan Duration Measures].[SITE_JP_SUPERVISOR_KEY].[All]" dimensionUniqueName="[Maximo Job Plan Duration Measures]" displayFolder="" count="0" unbalanced="0" hidden="1"/>
    <cacheHierarchy uniqueName="[Maximo Job Plan Duration Measures].[SITEID]" caption="SITEID" attribute="1" defaultMemberUniqueName="[Maximo Job Plan Duration Measures].[SITEID].[All]" allUniqueName="[Maximo Job Plan Duration Measures].[SITEID].[All]" dimensionUniqueName="[Maximo Job Plan Duration Measures]" displayFolder="" count="0" unbalanced="0" hidden="1"/>
    <cacheHierarchy uniqueName="[Maximo Job Plan Item Measures].[Is Item Attached to Job Plan?, Maximo]" caption="Is Item Attached to Job Plan?, Maximo" attribute="1" defaultMemberUniqueName="[Maximo Job Plan Item Measures].[Is Item Attached to Job Plan?, Maximo].[All]" allUniqueName="[Maximo Job Plan Item Measures].[Is Item Attached to Job Plan?, Maximo].[All]" dimensionUniqueName="[Maximo Job Plan Item Measures]" displayFolder="" count="0" unbalanced="0" hidden="1"/>
    <cacheHierarchy uniqueName="[Maximo Job Plan Item Measures].[ITEMNUM]" caption="ITEMNUM" attribute="1" defaultMemberUniqueName="[Maximo Job Plan Item Measures].[ITEMNUM].[All]" allUniqueName="[Maximo Job Plan Item Measures].[ITEMNUM].[All]" dimensionUniqueName="[Maximo Job Plan Item Measures]" displayFolder="" count="0" unbalanced="0" hidden="1"/>
    <cacheHierarchy uniqueName="[Maximo Job Plan Item Measures].[JPNUM]" caption="JPNUM" attribute="1" defaultMemberUniqueName="[Maximo Job Plan Item Measures].[JPNUM].[All]" allUniqueName="[Maximo Job Plan Item Measures].[JPNUM].[All]" dimensionUniqueName="[Maximo Job Plan Item Measures]" displayFolder="" count="0" unbalanced="0" hidden="1"/>
    <cacheHierarchy uniqueName="[Maximo Job Plan Item Measures].[SITE_ITEMNUMKEY]" caption="SITE_ITEMNUMKEY" attribute="1" defaultMemberUniqueName="[Maximo Job Plan Item Measures].[SITE_ITEMNUMKEY].[All]" allUniqueName="[Maximo Job Plan Item Measures].[SITE_ITEMNUMKEY].[All]" dimensionUniqueName="[Maximo Job Plan Item Measures]" displayFolder="" count="0" unbalanced="0" hidden="1"/>
    <cacheHierarchy uniqueName="[Maximo Job Plan Item Measures].[SITE_SUPERVISOR_KEY]" caption="SITE_SUPERVISOR_KEY" attribute="1" defaultMemberUniqueName="[Maximo Job Plan Item Measures].[SITE_SUPERVISOR_KEY].[All]" allUniqueName="[Maximo Job Plan Item Measures].[SITE_SUPERVISOR_KEY].[All]" dimensionUniqueName="[Maximo Job Plan Item Measures]" displayFolder="" count="0" unbalanced="0" hidden="1"/>
    <cacheHierarchy uniqueName="[Maximo Job Plan Item Measures].[SiteAssetKey]" caption="SiteAssetKey" attribute="1" defaultMemberUniqueName="[Maximo Job Plan Item Measures].[SiteAssetKey].[All]" allUniqueName="[Maximo Job Plan Item Measures].[SiteAssetKey].[All]" dimensionUniqueName="[Maximo Job Plan Item Measures]" displayFolder="" count="0" unbalanced="0" hidden="1"/>
    <cacheHierarchy uniqueName="[Maximo Job Plan Item Measures].[SITEID]" caption="SITEID" attribute="1" defaultMemberUniqueName="[Maximo Job Plan Item Measures].[SITEID].[All]" allUniqueName="[Maximo Job Plan Item Measures].[SITEID].[All]" dimensionUniqueName="[Maximo Job Plan Item Measures]" displayFolder="" count="0" unbalanced="0" hidden="1"/>
    <cacheHierarchy uniqueName="[Maximo Job Plan Item Measures].[SiteJPKey]" caption="SiteJPKey" attribute="1" defaultMemberUniqueName="[Maximo Job Plan Item Measures].[SiteJPKey].[All]" allUniqueName="[Maximo Job Plan Item Measures].[SiteJPKey].[All]" dimensionUniqueName="[Maximo Job Plan Item Measures]" displayFolder="" count="0" unbalanced="0" hidden="1"/>
    <cacheHierarchy uniqueName="[Maximo Job Plan Item Measures].[SiteLocationKey]" caption="SiteLocationKey" attribute="1" defaultMemberUniqueName="[Maximo Job Plan Item Measures].[SiteLocationKey].[All]" allUniqueName="[Maximo Job Plan Item Measures].[SiteLocationKey].[All]" dimensionUniqueName="[Maximo Job Plan Item Measures]" displayFolder="" count="0" unbalanced="0" hidden="1"/>
    <cacheHierarchy uniqueName="[Maximo Job Plan Item Measures].[SitePMKey]" caption="SitePMKey" attribute="1" defaultMemberUniqueName="[Maximo Job Plan Item Measures].[SitePMKey].[All]" allUniqueName="[Maximo Job Plan Item Measures].[SitePMKey].[All]" dimensionUniqueName="[Maximo Job Plan Item Measures]" displayFolder="" count="0" unbalanced="0" hidden="1"/>
    <cacheHierarchy uniqueName="[Maximo Job Plan Measures].[ASSETNUM]" caption="ASSETNUM" attribute="1" defaultMemberUniqueName="[Maximo Job Plan Measures].[ASSETNUM].[All]" allUniqueName="[Maximo Job Plan Measures].[ASSETNUM].[All]" dimensionUniqueName="[Maximo Job Plan Measures]" displayFolder="" count="0" unbalanced="0" hidden="1"/>
    <cacheHierarchy uniqueName="[Maximo Job Plan Measures].[JPNUM]" caption="JPNUM" attribute="1" defaultMemberUniqueName="[Maximo Job Plan Measures].[JPNUM].[All]" allUniqueName="[Maximo Job Plan Measures].[JPNUM].[All]" dimensionUniqueName="[Maximo Job Plan Measures]" displayFolder="" count="0" unbalanced="0" hidden="1"/>
    <cacheHierarchy uniqueName="[Maximo Job Plan Measures].[LOCATION]" caption="LOCATION" attribute="1" defaultMemberUniqueName="[Maximo Job Plan Measures].[LOCATION].[All]" allUniqueName="[Maximo Job Plan Measures].[LOCATION].[All]" dimensionUniqueName="[Maximo Job Plan Measures]" displayFolder="" count="0" unbalanced="0" hidden="1"/>
    <cacheHierarchy uniqueName="[Maximo Job Plan Measures].[PMNUM]" caption="PMNUM" attribute="1" defaultMemberUniqueName="[Maximo Job Plan Measures].[PMNUM].[All]" allUniqueName="[Maximo Job Plan Measures].[PMNUM].[All]" dimensionUniqueName="[Maximo Job Plan Measures]" displayFolder="" count="0" unbalanced="0" hidden="1"/>
    <cacheHierarchy uniqueName="[Maximo Job Plan Measures].[SITE_ASSET_KEY]" caption="SITE_ASSET_KEY" attribute="1" defaultMemberUniqueName="[Maximo Job Plan Measures].[SITE_ASSET_KEY].[All]" allUniqueName="[Maximo Job Plan Measures].[SITE_ASSET_KEY].[All]" dimensionUniqueName="[Maximo Job Plan Measures]" displayFolder="" count="0" unbalanced="0" hidden="1"/>
    <cacheHierarchy uniqueName="[Maximo Job Plan Measures].[SITE_JP_KEY]" caption="SITE_JP_KEY" attribute="1" defaultMemberUniqueName="[Maximo Job Plan Measures].[SITE_JP_KEY].[All]" allUniqueName="[Maximo Job Plan Measures].[SITE_JP_KEY].[All]" dimensionUniqueName="[Maximo Job Plan Measures]" displayFolder="" count="0" unbalanced="0" hidden="1"/>
    <cacheHierarchy uniqueName="[Maximo Job Plan Measures].[SITE_LOCATION_KEY]" caption="SITE_LOCATION_KEY" attribute="1" defaultMemberUniqueName="[Maximo Job Plan Measures].[SITE_LOCATION_KEY].[All]" allUniqueName="[Maximo Job Plan Measures].[SITE_LOCATION_KEY].[All]" dimensionUniqueName="[Maximo Job Plan Measures]" displayFolder="" count="0" unbalanced="0" hidden="1"/>
    <cacheHierarchy uniqueName="[Maximo Job Plan Measures].[SITE_PM_KEY]" caption="SITE_PM_KEY" attribute="1" defaultMemberUniqueName="[Maximo Job Plan Measures].[SITE_PM_KEY].[All]" allUniqueName="[Maximo Job Plan Measures].[SITE_PM_KEY].[All]" dimensionUniqueName="[Maximo Job Plan Measures]" displayFolder="" count="0" unbalanced="0" hidden="1"/>
    <cacheHierarchy uniqueName="[Maximo Job Plan Measures].[SITE_ROUTE_KEY]" caption="SITE_ROUTE_KEY" attribute="1" defaultMemberUniqueName="[Maximo Job Plan Measures].[SITE_ROUTE_KEY].[All]" allUniqueName="[Maximo Job Plan Measures].[SITE_ROUTE_KEY].[All]" dimensionUniqueName="[Maximo Job Plan Measures]" displayFolder="" count="0" unbalanced="0" hidden="1"/>
    <cacheHierarchy uniqueName="[Maximo Job Plan Measures].[SITE_SUPERVISOR_KEY]" caption="SITE_SUPERVISOR_KEY" attribute="1" defaultMemberUniqueName="[Maximo Job Plan Measures].[SITE_SUPERVISOR_KEY].[All]" allUniqueName="[Maximo Job Plan Measures].[SITE_SUPERVISOR_KEY].[All]" dimensionUniqueName="[Maximo Job Plan Measures]" displayFolder="" count="0" unbalanced="0" hidden="1"/>
    <cacheHierarchy uniqueName="[Maximo Job Plan Measures].[SITEID]" caption="SITEID" attribute="1" defaultMemberUniqueName="[Maximo Job Plan Measures].[SITEID].[All]" allUniqueName="[Maximo Job Plan Measures].[SITEID].[All]" dimensionUniqueName="[Maximo Job Plan Measures]" displayFolder="" count="0" unbalanced="0" hidden="1"/>
    <cacheHierarchy uniqueName="[Maximo Location].[L1]" caption="L1" attribute="1" defaultMemberUniqueName="[Maximo Location].[L1].[All]" allUniqueName="[Maximo Location].[L1].[All]" dimensionUniqueName="[Maximo Location]" displayFolder="" count="0" unbalanced="0" hidden="1"/>
    <cacheHierarchy uniqueName="[Maximo Location].[L10]" caption="L10" attribute="1" defaultMemberUniqueName="[Maximo Location].[L10].[All]" allUniqueName="[Maximo Location].[L10].[All]" dimensionUniqueName="[Maximo Location]" displayFolder="" count="0" unbalanced="0" hidden="1"/>
    <cacheHierarchy uniqueName="[Maximo Location].[L11]" caption="L11" attribute="1" defaultMemberUniqueName="[Maximo Location].[L11].[All]" allUniqueName="[Maximo Location].[L11].[All]" dimensionUniqueName="[Maximo Location]" displayFolder="" count="0" unbalanced="0" hidden="1"/>
    <cacheHierarchy uniqueName="[Maximo Location].[L12]" caption="L12" attribute="1" defaultMemberUniqueName="[Maximo Location].[L12].[All]" allUniqueName="[Maximo Location].[L12].[All]" dimensionUniqueName="[Maximo Location]" displayFolder="" count="0" unbalanced="0" hidden="1"/>
    <cacheHierarchy uniqueName="[Maximo Location].[L13]" caption="L13" attribute="1" defaultMemberUniqueName="[Maximo Location].[L13].[All]" allUniqueName="[Maximo Location].[L13].[All]" dimensionUniqueName="[Maximo Location]" displayFolder="" count="0" unbalanced="0" hidden="1"/>
    <cacheHierarchy uniqueName="[Maximo Location].[L14]" caption="L14" attribute="1" defaultMemberUniqueName="[Maximo Location].[L14].[All]" allUniqueName="[Maximo Location].[L14].[All]" dimensionUniqueName="[Maximo Location]" displayFolder="" count="0" unbalanced="0" hidden="1"/>
    <cacheHierarchy uniqueName="[Maximo Location].[L15]" caption="L15" attribute="1" defaultMemberUniqueName="[Maximo Location].[L15].[All]" allUniqueName="[Maximo Location].[L15].[All]" dimensionUniqueName="[Maximo Location]" displayFolder="" count="0" unbalanced="0" hidden="1"/>
    <cacheHierarchy uniqueName="[Maximo Location].[L2]" caption="L2" attribute="1" defaultMemberUniqueName="[Maximo Location].[L2].[All]" allUniqueName="[Maximo Location].[L2].[All]" dimensionUniqueName="[Maximo Location]" displayFolder="" count="0" unbalanced="0" hidden="1"/>
    <cacheHierarchy uniqueName="[Maximo Location].[L3]" caption="L3" attribute="1" defaultMemberUniqueName="[Maximo Location].[L3].[All]" allUniqueName="[Maximo Location].[L3].[All]" dimensionUniqueName="[Maximo Location]" displayFolder="" count="0" unbalanced="0" hidden="1"/>
    <cacheHierarchy uniqueName="[Maximo Location].[L4]" caption="L4" attribute="1" defaultMemberUniqueName="[Maximo Location].[L4].[All]" allUniqueName="[Maximo Location].[L4].[All]" dimensionUniqueName="[Maximo Location]" displayFolder="" count="0" unbalanced="0" hidden="1"/>
    <cacheHierarchy uniqueName="[Maximo Location].[L5]" caption="L5" attribute="1" defaultMemberUniqueName="[Maximo Location].[L5].[All]" allUniqueName="[Maximo Location].[L5].[All]" dimensionUniqueName="[Maximo Location]" displayFolder="" count="0" unbalanced="0" hidden="1"/>
    <cacheHierarchy uniqueName="[Maximo Location].[L6]" caption="L6" attribute="1" defaultMemberUniqueName="[Maximo Location].[L6].[All]" allUniqueName="[Maximo Location].[L6].[All]" dimensionUniqueName="[Maximo Location]" displayFolder="" count="0" unbalanced="0" hidden="1"/>
    <cacheHierarchy uniqueName="[Maximo Location].[L7]" caption="L7" attribute="1" defaultMemberUniqueName="[Maximo Location].[L7].[All]" allUniqueName="[Maximo Location].[L7].[All]" dimensionUniqueName="[Maximo Location]" displayFolder="" count="0" unbalanced="0" hidden="1"/>
    <cacheHierarchy uniqueName="[Maximo Location].[L8]" caption="L8" attribute="1" defaultMemberUniqueName="[Maximo Location].[L8].[All]" allUniqueName="[Maximo Location].[L8].[All]" dimensionUniqueName="[Maximo Location]" displayFolder="" count="0" unbalanced="0" hidden="1"/>
    <cacheHierarchy uniqueName="[Maximo Location].[L9]" caption="L9" attribute="1" defaultMemberUniqueName="[Maximo Location].[L9].[All]" allUniqueName="[Maximo Location].[L9].[All]" dimensionUniqueName="[Maximo Location]" displayFolder="" count="0" unbalanced="0" hidden="1"/>
    <cacheHierarchy uniqueName="[Maximo Location].[Location Level, Maximo]" caption="Location Level, Maximo" attribute="1" defaultMemberUniqueName="[Maximo Location].[Location Level, Maximo].[All]" allUniqueName="[Maximo Location].[Location Level, Maximo].[All]" dimensionUniqueName="[Maximo Location]" displayFolder="" count="0" unbalanced="0" hidden="1"/>
    <cacheHierarchy uniqueName="[Maximo Location].[PATH]" caption="PATH" attribute="1" defaultMemberUniqueName="[Maximo Location].[PATH].[All]" allUniqueName="[Maximo Location].[PATH].[All]" dimensionUniqueName="[Maximo Location]" displayFolder="" count="0" unbalanced="0" hidden="1"/>
    <cacheHierarchy uniqueName="[Maximo Location].[SITEID]" caption="SITEID" attribute="1" defaultMemberUniqueName="[Maximo Location].[SITEID].[All]" allUniqueName="[Maximo Location].[SITEID].[All]" dimensionUniqueName="[Maximo Location]" displayFolder="" count="0" unbalanced="0" hidden="1"/>
    <cacheHierarchy uniqueName="[Maximo Location].[SITELOCATIONKEY]" caption="SITELOCATIONKEY" attribute="1" defaultMemberUniqueName="[Maximo Location].[SITELOCATIONKEY].[All]" allUniqueName="[Maximo Location].[SITELOCATIONKEY].[All]" dimensionUniqueName="[Maximo Location]" displayFolder="" count="0" unbalanced="0" hidden="1"/>
    <cacheHierarchy uniqueName="[Maximo Location].[TOPMOSTPARENT]" caption="TOPMOSTPARENT" attribute="1" defaultMemberUniqueName="[Maximo Location].[TOPMOSTPARENT].[All]" allUniqueName="[Maximo Location].[TOPMOSTPARENT].[All]" dimensionUniqueName="[Maximo Location]" displayFolder="" count="0" unbalanced="0" hidden="1"/>
    <cacheHierarchy uniqueName="[Maximo Person].[Person ID Location, Maximo]" caption="Person ID Location, Maximo" attribute="1" defaultMemberUniqueName="[Maximo Person].[Person ID Location, Maximo].[All]" allUniqueName="[Maximo Person].[Person ID Location, Maximo].[All]" dimensionUniqueName="[Maximo Person]" displayFolder="" count="0" unbalanced="0" hidden="1"/>
    <cacheHierarchy uniqueName="[Maximo PM].[Frequency In Days]" caption="Frequency In Days" attribute="1" defaultMemberUniqueName="[Maximo PM].[Frequency In Days].[All]" allUniqueName="[Maximo PM].[Frequency In Days].[All]" dimensionUniqueName="[Maximo PM]" displayFolder="" count="0" unbalanced="0" hidden="1"/>
    <cacheHierarchy uniqueName="[Maximo PM].[SITEPMNUMKEY]" caption="SITEPMNUMKEY" attribute="1" defaultMemberUniqueName="[Maximo PM].[SITEPMNUMKEY].[All]" allUniqueName="[Maximo PM].[SITEPMNUMKEY].[All]" dimensionUniqueName="[Maximo PM]" displayFolder="" count="0" unbalanced="0" hidden="1"/>
    <cacheHierarchy uniqueName="[Maximo PM].[SITESUPERVISORKEY]" caption="SITESUPERVISORKEY" attribute="1" defaultMemberUniqueName="[Maximo PM].[SITESUPERVISORKEY].[All]" allUniqueName="[Maximo PM].[SITESUPERVISORKEY].[All]" dimensionUniqueName="[Maximo PM]" displayFolder="" count="0" unbalanced="0" hidden="1"/>
    <cacheHierarchy uniqueName="[Maximo PM Measures].[ASSET]" caption="ASSET" attribute="1" defaultMemberUniqueName="[Maximo PM Measures].[ASSET].[All]" allUniqueName="[Maximo PM Measures].[ASSET].[All]" dimensionUniqueName="[Maximo PM Measures]" displayFolder="" count="0" unbalanced="0" hidden="1"/>
    <cacheHierarchy uniqueName="[Maximo PM Measures].[FREQUENCY]" caption="FREQUENCY" attribute="1" defaultMemberUniqueName="[Maximo PM Measures].[FREQUENCY].[All]" allUniqueName="[Maximo PM Measures].[FREQUENCY].[All]" dimensionUniqueName="[Maximo PM Measures]" displayFolder="" count="0" unbalanced="0" hidden="1"/>
    <cacheHierarchy uniqueName="[Maximo PM Measures].[JPNUM]" caption="JPNUM" attribute="1" defaultMemberUniqueName="[Maximo PM Measures].[JPNUM].[All]" allUniqueName="[Maximo PM Measures].[JPNUM].[All]" dimensionUniqueName="[Maximo PM Measures]" displayFolder="" count="0" unbalanced="0" hidden="1"/>
    <cacheHierarchy uniqueName="[Maximo PM Measures].[METERNAME]" caption="METERNAME" attribute="1" defaultMemberUniqueName="[Maximo PM Measures].[METERNAME].[All]" allUniqueName="[Maximo PM Measures].[METERNAME].[All]" dimensionUniqueName="[Maximo PM Measures]" displayFolder="" count="0" unbalanced="0" hidden="1"/>
    <cacheHierarchy uniqueName="[Maximo PM Measures].[PMNUM]" caption="PMNUM" attribute="1" defaultMemberUniqueName="[Maximo PM Measures].[PMNUM].[All]" allUniqueName="[Maximo PM Measures].[PMNUM].[All]" dimensionUniqueName="[Maximo PM Measures]" displayFolder="" count="0" unbalanced="0" hidden="1"/>
    <cacheHierarchy uniqueName="[Maximo PM Measures].[ROUTE]" caption="ROUTE" attribute="1" defaultMemberUniqueName="[Maximo PM Measures].[ROUTE].[All]" allUniqueName="[Maximo PM Measures].[ROUTE].[All]" dimensionUniqueName="[Maximo PM Measures]" displayFolder="" count="0" unbalanced="0" hidden="1"/>
    <cacheHierarchy uniqueName="[Maximo PM Measures].[SITE_JPMERGE_KEY]" caption="SITE_JPMERGE_KEY" attribute="1" defaultMemberUniqueName="[Maximo PM Measures].[SITE_JPMERGE_KEY].[All]" allUniqueName="[Maximo PM Measures].[SITE_JPMERGE_KEY].[All]" dimensionUniqueName="[Maximo PM Measures]" displayFolder="" count="0" unbalanced="0" hidden="1"/>
    <cacheHierarchy uniqueName="[Maximo PM Measures].[SITE_ROUTE_KEY]" caption="SITE_ROUTE_KEY" attribute="1" defaultMemberUniqueName="[Maximo PM Measures].[SITE_ROUTE_KEY].[All]" allUniqueName="[Maximo PM Measures].[SITE_ROUTE_KEY].[All]" dimensionUniqueName="[Maximo PM Measures]" displayFolder="" count="0" unbalanced="0" hidden="1"/>
    <cacheHierarchy uniqueName="[Maximo PM Measures].[SITEASSETKEY]" caption="SITEASSETKEY" attribute="1" defaultMemberUniqueName="[Maximo PM Measures].[SITEASSETKEY].[All]" allUniqueName="[Maximo PM Measures].[SITEASSETKEY].[All]" dimensionUniqueName="[Maximo PM Measures]" displayFolder="" count="0" unbalanced="0" hidden="1"/>
    <cacheHierarchy uniqueName="[Maximo PM Measures].[SITEID]" caption="SITEID" attribute="1" defaultMemberUniqueName="[Maximo PM Measures].[SITEID].[All]" allUniqueName="[Maximo PM Measures].[SITEID].[All]" dimensionUniqueName="[Maximo PM Measures]" displayFolder="" count="0" unbalanced="0" hidden="1"/>
    <cacheHierarchy uniqueName="[Maximo PM Measures].[SITELOCATIONKEY]" caption="SITELOCATIONKEY" attribute="1" defaultMemberUniqueName="[Maximo PM Measures].[SITELOCATIONKEY].[All]" allUniqueName="[Maximo PM Measures].[SITELOCATIONKEY].[All]" dimensionUniqueName="[Maximo PM Measures]" displayFolder="" count="0" unbalanced="0" hidden="1"/>
    <cacheHierarchy uniqueName="[Maximo PM Measures].[SITEPMNUMKEY]" caption="SITEPMNUMKEY" attribute="1" defaultMemberUniqueName="[Maximo PM Measures].[SITEPMNUMKEY].[All]" allUniqueName="[Maximo PM Measures].[SITEPMNUMKEY].[All]" dimensionUniqueName="[Maximo PM Measures]" displayFolder="" count="0" unbalanced="0" hidden="1"/>
    <cacheHierarchy uniqueName="[Maximo PM Measures].[SITESUPERVISOR_KEY]" caption="SITESUPERVISOR_KEY" attribute="1" defaultMemberUniqueName="[Maximo PM Measures].[SITESUPERVISOR_KEY].[All]" allUniqueName="[Maximo PM Measures].[SITESUPERVISOR_KEY].[All]" dimensionUniqueName="[Maximo PM Measures]" displayFolder="" count="0" unbalanced="0" hidden="1"/>
    <cacheHierarchy uniqueName="[Maximo PM Measures].[UPDMETER]" caption="UPDMETER" attribute="1" defaultMemberUniqueName="[Maximo PM Measures].[UPDMETER].[All]" allUniqueName="[Maximo PM Measures].[UPDMETER].[All]" dimensionUniqueName="[Maximo PM Measures]" displayFolder="" count="0" unbalanced="0" hidden="1"/>
    <cacheHierarchy uniqueName="[Maximo PMMeter].[FREQUENCY]" caption="FREQUENCY" attribute="1" defaultMemberUniqueName="[Maximo PMMeter].[FREQUENCY].[All]" allUniqueName="[Maximo PMMeter].[FREQUENCY].[All]" dimensionUniqueName="[Maximo PMMeter]" displayFolder="" count="0" unbalanced="0" hidden="1"/>
    <cacheHierarchy uniqueName="[Maximo PMMeter].[METERNAME]" caption="METERNAME" attribute="1" defaultMemberUniqueName="[Maximo PMMeter].[METERNAME].[All]" allUniqueName="[Maximo PMMeter].[METERNAME].[All]" dimensionUniqueName="[Maximo PMMeter]" displayFolder="" count="0" unbalanced="0" hidden="1"/>
    <cacheHierarchy uniqueName="[Maximo PMMeter].[SITEPMNUMKEY]" caption="SITEPMNUMKEY" attribute="1" defaultMemberUniqueName="[Maximo PMMeter].[SITEPMNUMKEY].[All]" allUniqueName="[Maximo PMMeter].[SITEPMNUMKEY].[All]" dimensionUniqueName="[Maximo PMMeter]" displayFolder="" count="0" unbalanced="0" hidden="1"/>
    <cacheHierarchy uniqueName="[Maximo Purchase Order].[ASSETNUM]" caption="ASSETNUM" attribute="1" defaultMemberUniqueName="[Maximo Purchase Order].[ASSETNUM].[All]" allUniqueName="[Maximo Purchase Order].[ASSETNUM].[All]" dimensionUniqueName="[Maximo Purchase Order]" displayFolder="" count="0" unbalanced="0" hidden="1"/>
    <cacheHierarchy uniqueName="[Maximo Purchase Order].[ENTERDATE_KEY]" caption="ENTERDATE_KEY" attribute="1" defaultMemberUniqueName="[Maximo Purchase Order].[ENTERDATE_KEY].[All]" allUniqueName="[Maximo Purchase Order].[ENTERDATE_KEY].[All]" dimensionUniqueName="[Maximo Purchase Order]" displayFolder="" count="0" unbalanced="0" hidden="1"/>
    <cacheHierarchy uniqueName="[Maximo Purchase Order].[GLDEBITACCT]" caption="GLDEBITACCT" attribute="1" defaultMemberUniqueName="[Maximo Purchase Order].[GLDEBITACCT].[All]" allUniqueName="[Maximo Purchase Order].[GLDEBITACCT].[All]" dimensionUniqueName="[Maximo Purchase Order]" displayFolder="" count="0" unbalanced="0" hidden="1"/>
    <cacheHierarchy uniqueName="[Maximo Purchase Order].[ITEMNUM]" caption="ITEMNUM" attribute="1" defaultMemberUniqueName="[Maximo Purchase Order].[ITEMNUM].[All]" allUniqueName="[Maximo Purchase Order].[ITEMNUM].[All]" dimensionUniqueName="[Maximo Purchase Order]" displayFolder="" count="0" unbalanced="0" hidden="1"/>
    <cacheHierarchy uniqueName="[Maximo Purchase Order].[LOCATION]" caption="LOCATION" attribute="1" defaultMemberUniqueName="[Maximo Purchase Order].[LOCATION].[All]" allUniqueName="[Maximo Purchase Order].[LOCATION].[All]" dimensionUniqueName="[Maximo Purchase Order]" displayFolder="" count="0" unbalanced="0" hidden="1"/>
    <cacheHierarchy uniqueName="[Maximo Purchase Order].[PONUM_ITEMKEY]" caption="PONUM_ITEMKEY" attribute="1" defaultMemberUniqueName="[Maximo Purchase Order].[PONUM_ITEMKEY].[All]" allUniqueName="[Maximo Purchase Order].[PONUM_ITEMKEY].[All]" dimensionUniqueName="[Maximo Purchase Order]" displayFolder="" count="0" unbalanced="0" hidden="1"/>
    <cacheHierarchy uniqueName="[Maximo Purchase Order].[REFWO]" caption="REFWO" attribute="1" defaultMemberUniqueName="[Maximo Purchase Order].[REFWO].[All]" allUniqueName="[Maximo Purchase Order].[REFWO].[All]" dimensionUniqueName="[Maximo Purchase Order]" displayFolder="" count="0" unbalanced="0" hidden="1"/>
    <cacheHierarchy uniqueName="[Maximo Purchase Order].[SITE_WOKEY]" caption="SITE_WOKEY" attribute="1" defaultMemberUniqueName="[Maximo Purchase Order].[SITE_WOKEY].[All]" allUniqueName="[Maximo Purchase Order].[SITE_WOKEY].[All]" dimensionUniqueName="[Maximo Purchase Order]" displayFolder="" count="0" unbalanced="0" hidden="1"/>
    <cacheHierarchy uniqueName="[Maximo Purchase Order].[SITEID]" caption="SITEID" attribute="1" defaultMemberUniqueName="[Maximo Purchase Order].[SITEID].[All]" allUniqueName="[Maximo Purchase Order].[SITEID].[All]" dimensionUniqueName="[Maximo Purchase Order]" displayFolder="" count="0" unbalanced="0" hidden="1"/>
    <cacheHierarchy uniqueName="[Maximo Purchase Order].[SUPERVISOR]" caption="SUPERVISOR" attribute="1" defaultMemberUniqueName="[Maximo Purchase Order].[SUPERVISOR].[All]" allUniqueName="[Maximo Purchase Order].[SUPERVISOR].[All]" dimensionUniqueName="[Maximo Purchase Order]" displayFolder="" count="0" unbalanced="0" hidden="1"/>
    <cacheHierarchy uniqueName="[Maximo Purchase Order Measures].[ASSETNUM]" caption="ASSETNUM" attribute="1" defaultMemberUniqueName="[Maximo Purchase Order Measures].[ASSETNUM].[All]" allUniqueName="[Maximo Purchase Order Measures].[ASSETNUM].[All]" dimensionUniqueName="[Maximo Purchase Order Measures]" displayFolder="" count="0" unbalanced="0" hidden="1"/>
    <cacheHierarchy uniqueName="[Maximo Purchase Order Measures].[DESCRIPTION]" caption="DESCRIPTION" attribute="1" defaultMemberUniqueName="[Maximo Purchase Order Measures].[DESCRIPTION].[All]" allUniqueName="[Maximo Purchase Order Measures].[DESCRIPTION].[All]" dimensionUniqueName="[Maximo Purchase Order Measures]" displayFolder="" count="0" unbalanced="0" hidden="1"/>
    <cacheHierarchy uniqueName="[Maximo Purchase Order Measures].[EILIGIBLECOSTCENTERELEMENT]" caption="EILIGIBLECOSTCENTERELEMENT" attribute="1" defaultMemberUniqueName="[Maximo Purchase Order Measures].[EILIGIBLECOSTCENTERELEMENT].[All]" allUniqueName="[Maximo Purchase Order Measures].[EILIGIBLECOSTCENTERELEMENT].[All]" dimensionUniqueName="[Maximo Purchase Order Measures]" displayFolder="" count="0" unbalanced="0" hidden="1"/>
    <cacheHierarchy uniqueName="[Maximo Purchase Order Measures].[EligibleCostElement]" caption="EligibleCostElement" attribute="1" defaultMemberUniqueName="[Maximo Purchase Order Measures].[EligibleCostElement].[All]" allUniqueName="[Maximo Purchase Order Measures].[EligibleCostElement].[All]" dimensionUniqueName="[Maximo Purchase Order Measures]" displayFolder="" count="0" unbalanced="0" hidden="1"/>
    <cacheHierarchy uniqueName="[Maximo Purchase Order Measures].[ELIGIBLIESTATUS]" caption="ELIGIBLIESTATUS" attribute="1" defaultMemberUniqueName="[Maximo Purchase Order Measures].[ELIGIBLIESTATUS].[All]" allUniqueName="[Maximo Purchase Order Measures].[ELIGIBLIESTATUS].[All]" dimensionUniqueName="[Maximo Purchase Order Measures]" displayFolder="" count="0" unbalanced="0" hidden="1"/>
    <cacheHierarchy uniqueName="[Maximo Purchase Order Measures].[ENTERDATE]" caption="ENTERDATE" attribute="1" defaultMemberUniqueName="[Maximo Purchase Order Measures].[ENTERDATE].[All]" allUniqueName="[Maximo Purchase Order Measures].[ENTERDATE].[All]" dimensionUniqueName="[Maximo Purchase Order Measures]" displayFolder="" count="0" unbalanced="0" hidden="1"/>
    <cacheHierarchy uniqueName="[Maximo Purchase Order Measures].[ENTERDATE_KEY]" caption="ENTERDATE_KEY" attribute="1" defaultMemberUniqueName="[Maximo Purchase Order Measures].[ENTERDATE_KEY].[All]" allUniqueName="[Maximo Purchase Order Measures].[ENTERDATE_KEY].[All]" dimensionUniqueName="[Maximo Purchase Order Measures]" displayFolder="" count="0" unbalanced="0" hidden="1"/>
    <cacheHierarchy uniqueName="[Maximo Purchase Order Measures].[GLCostCeter]" caption="GLCostCeter" attribute="1" defaultMemberUniqueName="[Maximo Purchase Order Measures].[GLCostCeter].[All]" allUniqueName="[Maximo Purchase Order Measures].[GLCostCeter].[All]" dimensionUniqueName="[Maximo Purchase Order Measures]" displayFolder="" count="0" unbalanced="0" hidden="1"/>
    <cacheHierarchy uniqueName="[Maximo Purchase Order Measures].[GLCostElement]" caption="GLCostElement" attribute="1" defaultMemberUniqueName="[Maximo Purchase Order Measures].[GLCostElement].[All]" allUniqueName="[Maximo Purchase Order Measures].[GLCostElement].[All]" dimensionUniqueName="[Maximo Purchase Order Measures]" displayFolder="" count="0" unbalanced="0" hidden="1"/>
    <cacheHierarchy uniqueName="[Maximo Purchase Order Measures].[GLDEBITACCT]" caption="GLDEBITACCT" attribute="1" defaultMemberUniqueName="[Maximo Purchase Order Measures].[GLDEBITACCT].[All]" allUniqueName="[Maximo Purchase Order Measures].[GLDEBITACCT].[All]" dimensionUniqueName="[Maximo Purchase Order Measures]" displayFolder="" count="0" unbalanced="0" hidden="1"/>
    <cacheHierarchy uniqueName="[Maximo Purchase Order Measures].[ITEMNUM]" caption="ITEMNUM" attribute="1" defaultMemberUniqueName="[Maximo Purchase Order Measures].[ITEMNUM].[All]" allUniqueName="[Maximo Purchase Order Measures].[ITEMNUM].[All]" dimensionUniqueName="[Maximo Purchase Order Measures]" displayFolder="" count="0" unbalanced="0" hidden="1"/>
    <cacheHierarchy uniqueName="[Maximo Purchase Order Measures].[LINECOST]" caption="LINECOST" attribute="1" defaultMemberUniqueName="[Maximo Purchase Order Measures].[LINECOST].[All]" allUniqueName="[Maximo Purchase Order Measures].[LINECOST].[All]" dimensionUniqueName="[Maximo Purchase Order Measures]" displayFolder="" count="0" unbalanced="0" hidden="1"/>
    <cacheHierarchy uniqueName="[Maximo Purchase Order Measures].[LINETYPE]" caption="LINETYPE" attribute="1" defaultMemberUniqueName="[Maximo Purchase Order Measures].[LINETYPE].[All]" allUniqueName="[Maximo Purchase Order Measures].[LINETYPE].[All]" dimensionUniqueName="[Maximo Purchase Order Measures]" displayFolder="" count="0" unbalanced="0" hidden="1"/>
    <cacheHierarchy uniqueName="[Maximo Purchase Order Measures].[LOADEDCOST]" caption="LOADEDCOST" attribute="1" defaultMemberUniqueName="[Maximo Purchase Order Measures].[LOADEDCOST].[All]" allUniqueName="[Maximo Purchase Order Measures].[LOADEDCOST].[All]" dimensionUniqueName="[Maximo Purchase Order Measures]" displayFolder="" count="0" unbalanced="0" hidden="1"/>
    <cacheHierarchy uniqueName="[Maximo Purchase Order Measures].[LOCATION]" caption="LOCATION" attribute="1" defaultMemberUniqueName="[Maximo Purchase Order Measures].[LOCATION].[All]" allUniqueName="[Maximo Purchase Order Measures].[LOCATION].[All]" dimensionUniqueName="[Maximo Purchase Order Measures]" displayFolder="" count="0" unbalanced="0" hidden="1"/>
    <cacheHierarchy uniqueName="[Maximo Purchase Order Measures].[POLINENUM]" caption="POLINENUM" attribute="1" defaultMemberUniqueName="[Maximo Purchase Order Measures].[POLINENUM].[All]" allUniqueName="[Maximo Purchase Order Measures].[POLINENUM].[All]" dimensionUniqueName="[Maximo Purchase Order Measures]" displayFolder="" count="0" unbalanced="0" hidden="1"/>
    <cacheHierarchy uniqueName="[Maximo Purchase Order Measures].[PONUM]" caption="PONUM" attribute="1" defaultMemberUniqueName="[Maximo Purchase Order Measures].[PONUM].[All]" allUniqueName="[Maximo Purchase Order Measures].[PONUM].[All]" dimensionUniqueName="[Maximo Purchase Order Measures]" displayFolder="" count="0" unbalanced="0" hidden="1"/>
    <cacheHierarchy uniqueName="[Maximo Purchase Order Measures].[PONUM_ITEMKEY]" caption="PONUM_ITEMKEY" attribute="1" defaultMemberUniqueName="[Maximo Purchase Order Measures].[PONUM_ITEMKEY].[All]" allUniqueName="[Maximo Purchase Order Measures].[PONUM_ITEMKEY].[All]" dimensionUniqueName="[Maximo Purchase Order Measures]" displayFolder="" count="0" unbalanced="0" hidden="1"/>
    <cacheHierarchy uniqueName="[Maximo Purchase Order Measures].[RECEIVEDTOTALCOST]" caption="RECEIVEDTOTALCOST" attribute="1" defaultMemberUniqueName="[Maximo Purchase Order Measures].[RECEIVEDTOTALCOST].[All]" allUniqueName="[Maximo Purchase Order Measures].[RECEIVEDTOTALCOST].[All]" dimensionUniqueName="[Maximo Purchase Order Measures]" displayFolder="" count="0" unbalanced="0" hidden="1"/>
    <cacheHierarchy uniqueName="[Maximo Purchase Order Measures].[REFWO]" caption="REFWO" attribute="1" defaultMemberUniqueName="[Maximo Purchase Order Measures].[REFWO].[All]" allUniqueName="[Maximo Purchase Order Measures].[REFWO].[All]" dimensionUniqueName="[Maximo Purchase Order Measures]" displayFolder="" count="0" unbalanced="0" hidden="1"/>
    <cacheHierarchy uniqueName="[Maximo Purchase Order Measures].[REVISIONNUM]" caption="REVISIONNUM" attribute="1" defaultMemberUniqueName="[Maximo Purchase Order Measures].[REVISIONNUM].[All]" allUniqueName="[Maximo Purchase Order Measures].[REVISIONNUM].[All]" dimensionUniqueName="[Maximo Purchase Order Measures]" displayFolder="" count="0" unbalanced="0" hidden="1"/>
    <cacheHierarchy uniqueName="[Maximo Purchase Order Measures].[SITE_ASSET_KEY]" caption="SITE_ASSET_KEY" attribute="1" defaultMemberUniqueName="[Maximo Purchase Order Measures].[SITE_ASSET_KEY].[All]" allUniqueName="[Maximo Purchase Order Measures].[SITE_ASSET_KEY].[All]" dimensionUniqueName="[Maximo Purchase Order Measures]" displayFolder="" count="0" unbalanced="0" hidden="1"/>
    <cacheHierarchy uniqueName="[Maximo Purchase Order Measures].[SITE_LOCATION_KEY]" caption="SITE_LOCATION_KEY" attribute="1" defaultMemberUniqueName="[Maximo Purchase Order Measures].[SITE_LOCATION_KEY].[All]" allUniqueName="[Maximo Purchase Order Measures].[SITE_LOCATION_KEY].[All]" dimensionUniqueName="[Maximo Purchase Order Measures]" displayFolder="" count="0" unbalanced="0" hidden="1"/>
    <cacheHierarchy uniqueName="[Maximo Purchase Order Measures].[SITE_SUPERVISOR_KEY]" caption="SITE_SUPERVISOR_KEY" attribute="1" defaultMemberUniqueName="[Maximo Purchase Order Measures].[SITE_SUPERVISOR_KEY].[All]" allUniqueName="[Maximo Purchase Order Measures].[SITE_SUPERVISOR_KEY].[All]" dimensionUniqueName="[Maximo Purchase Order Measures]" displayFolder="" count="0" unbalanced="0" hidden="1"/>
    <cacheHierarchy uniqueName="[Maximo Purchase Order Measures].[SITE_WOKEY]" caption="SITE_WOKEY" attribute="1" defaultMemberUniqueName="[Maximo Purchase Order Measures].[SITE_WOKEY].[All]" allUniqueName="[Maximo Purchase Order Measures].[SITE_WOKEY].[All]" dimensionUniqueName="[Maximo Purchase Order Measures]" displayFolder="" count="0" unbalanced="0" hidden="1"/>
    <cacheHierarchy uniqueName="[Maximo Purchase Order Measures].[SITEID]" caption="SITEID" attribute="1" defaultMemberUniqueName="[Maximo Purchase Order Measures].[SITEID].[All]" allUniqueName="[Maximo Purchase Order Measures].[SITEID].[All]" dimensionUniqueName="[Maximo Purchase Order Measures]" displayFolder="" count="0" unbalanced="0" hidden="1"/>
    <cacheHierarchy uniqueName="[Maximo Purchase Order Measures].[STATUS]" caption="STATUS" attribute="1" defaultMemberUniqueName="[Maximo Purchase Order Measures].[STATUS].[All]" allUniqueName="[Maximo Purchase Order Measures].[STATUS].[All]" dimensionUniqueName="[Maximo Purchase Order Measures]" displayFolder="" count="0" unbalanced="0" hidden="1"/>
    <cacheHierarchy uniqueName="[Maximo Purchase Order Measures].[SUPERVISOR]" caption="SUPERVISOR" attribute="1" defaultMemberUniqueName="[Maximo Purchase Order Measures].[SUPERVISOR].[All]" allUniqueName="[Maximo Purchase Order Measures].[SUPERVISOR].[All]" dimensionUniqueName="[Maximo Purchase Order Measures]" displayFolder="" count="0" unbalanced="0" hidden="1"/>
    <cacheHierarchy uniqueName="[Maximo Route].[SITE_ROUTE_KEY]" caption="SITE_ROUTE_KEY" attribute="1" defaultMemberUniqueName="[Maximo Route].[SITE_ROUTE_KEY].[All]" allUniqueName="[Maximo Route].[SITE_ROUTE_KEY].[All]" dimensionUniqueName="[Maximo Route]" displayFolder="" count="0" unbalanced="0" hidden="1"/>
    <cacheHierarchy uniqueName="[Maximo Route Stops].[ASSETNUM]" caption="ASSETNUM" attribute="1" defaultMemberUniqueName="[Maximo Route Stops].[ASSETNUM].[All]" allUniqueName="[Maximo Route Stops].[ASSETNUM].[All]" dimensionUniqueName="[Maximo Route Stops]" displayFolder="" count="0" unbalanced="0" hidden="1"/>
    <cacheHierarchy uniqueName="[Maximo Route Stops].[JPNUM]" caption="JPNUM" attribute="1" defaultMemberUniqueName="[Maximo Route Stops].[JPNUM].[All]" allUniqueName="[Maximo Route Stops].[JPNUM].[All]" dimensionUniqueName="[Maximo Route Stops]" displayFolder="" count="0" unbalanced="0" hidden="1"/>
    <cacheHierarchy uniqueName="[Maximo Route Stops].[LOCATION]" caption="LOCATION" attribute="1" defaultMemberUniqueName="[Maximo Route Stops].[LOCATION].[All]" allUniqueName="[Maximo Route Stops].[LOCATION].[All]" dimensionUniqueName="[Maximo Route Stops]" displayFolder="" count="0" unbalanced="0" hidden="1"/>
    <cacheHierarchy uniqueName="[Maximo Route Stops].[ROUTE]" caption="ROUTE" attribute="1" defaultMemberUniqueName="[Maximo Route Stops].[ROUTE].[All]" allUniqueName="[Maximo Route Stops].[ROUTE].[All]" dimensionUniqueName="[Maximo Route Stops]" displayFolder="" count="0" unbalanced="0" hidden="1"/>
    <cacheHierarchy uniqueName="[Maximo Route Stops].[SITE_ASSET_KEY]" caption="SITE_ASSET_KEY" attribute="1" defaultMemberUniqueName="[Maximo Route Stops].[SITE_ASSET_KEY].[All]" allUniqueName="[Maximo Route Stops].[SITE_ASSET_KEY].[All]" dimensionUniqueName="[Maximo Route Stops]" displayFolder="" count="0" unbalanced="0" hidden="1"/>
    <cacheHierarchy uniqueName="[Maximo Route Stops].[SITE_JP_KEY]" caption="SITE_JP_KEY" attribute="1" defaultMemberUniqueName="[Maximo Route Stops].[SITE_JP_KEY].[All]" allUniqueName="[Maximo Route Stops].[SITE_JP_KEY].[All]" dimensionUniqueName="[Maximo Route Stops]" displayFolder="" count="0" unbalanced="0" hidden="1"/>
    <cacheHierarchy uniqueName="[Maximo Route Stops].[SITE_LOCATION_KEY]" caption="SITE_LOCATION_KEY" attribute="1" defaultMemberUniqueName="[Maximo Route Stops].[SITE_LOCATION_KEY].[All]" allUniqueName="[Maximo Route Stops].[SITE_LOCATION_KEY].[All]" dimensionUniqueName="[Maximo Route Stops]" displayFolder="" count="0" unbalanced="0" hidden="1"/>
    <cacheHierarchy uniqueName="[Maximo Route Stops].[SITE_ROUTE_KEY]" caption="SITE_ROUTE_KEY" attribute="1" defaultMemberUniqueName="[Maximo Route Stops].[SITE_ROUTE_KEY].[All]" allUniqueName="[Maximo Route Stops].[SITE_ROUTE_KEY].[All]" dimensionUniqueName="[Maximo Route Stops]" displayFolder="" count="0" unbalanced="0" hidden="1"/>
    <cacheHierarchy uniqueName="[Maximo Route Stops].[SITEID]" caption="SITEID" attribute="1" defaultMemberUniqueName="[Maximo Route Stops].[SITEID].[All]" allUniqueName="[Maximo Route Stops].[SITEID].[All]" dimensionUniqueName="[Maximo Route Stops]" displayFolder="" count="0" unbalanced="0" hidden="1"/>
    <cacheHierarchy uniqueName="[Maximo Site_Person_SAPEmp_Bridge].[LOCATIONSITE]" caption="LOCATIONSITE" attribute="1" defaultMemberUniqueName="[Maximo Site_Person_SAPEmp_Bridge].[LOCATIONSITE].[All]" allUniqueName="[Maximo Site_Person_SAPEmp_Bridge].[LOCATIONSITE].[All]" dimensionUniqueName="[Maximo Site_Person_SAPEmp_Bridge]" displayFolder="" count="0" unbalanced="0" hidden="1"/>
    <cacheHierarchy uniqueName="[Maximo Site_Person_SAPEmp_Bridge].[PERSONID]" caption="PERSONID" attribute="1" defaultMemberUniqueName="[Maximo Site_Person_SAPEmp_Bridge].[PERSONID].[All]" allUniqueName="[Maximo Site_Person_SAPEmp_Bridge].[PERSONID].[All]" dimensionUniqueName="[Maximo Site_Person_SAPEmp_Bridge]" displayFolder="" count="0" unbalanced="0" hidden="1"/>
    <cacheHierarchy uniqueName="[Maximo Spare Part Measures].[ASSETNUM]" caption="ASSETNUM" attribute="1" defaultMemberUniqueName="[Maximo Spare Part Measures].[ASSETNUM].[All]" allUniqueName="[Maximo Spare Part Measures].[ASSETNUM].[All]" dimensionUniqueName="[Maximo Spare Part Measures]" displayFolder="" count="0" unbalanced="0" hidden="1"/>
    <cacheHierarchy uniqueName="[Maximo Spare Part Measures].[ISSUEDQTY]" caption="ISSUEDQTY" attribute="1" defaultMemberUniqueName="[Maximo Spare Part Measures].[ISSUEDQTY].[All]" allUniqueName="[Maximo Spare Part Measures].[ISSUEDQTY].[All]" dimensionUniqueName="[Maximo Spare Part Measures]" displayFolder="" count="0" unbalanced="0" hidden="1"/>
    <cacheHierarchy uniqueName="[Maximo Spare Part Measures].[ITEMNUM]" caption="ITEMNUM" attribute="1" defaultMemberUniqueName="[Maximo Spare Part Measures].[ITEMNUM].[All]" allUniqueName="[Maximo Spare Part Measures].[ITEMNUM].[All]" dimensionUniqueName="[Maximo Spare Part Measures]" displayFolder="" count="0" unbalanced="0" hidden="1"/>
    <cacheHierarchy uniqueName="[Maximo Spare Part Measures].[QUANTITY]" caption="QUANTITY" attribute="1" defaultMemberUniqueName="[Maximo Spare Part Measures].[QUANTITY].[All]" allUniqueName="[Maximo Spare Part Measures].[QUANTITY].[All]" dimensionUniqueName="[Maximo Spare Part Measures]" displayFolder="" count="0" unbalanced="0" hidden="1"/>
    <cacheHierarchy uniqueName="[Maximo Spare Part Measures].[SITE_ITEMNUMKEY]" caption="SITE_ITEMNUMKEY" attribute="1" defaultMemberUniqueName="[Maximo Spare Part Measures].[SITE_ITEMNUMKEY].[All]" allUniqueName="[Maximo Spare Part Measures].[SITE_ITEMNUMKEY].[All]" dimensionUniqueName="[Maximo Spare Part Measures]" displayFolder="" count="0" unbalanced="0" hidden="1"/>
    <cacheHierarchy uniqueName="[Maximo Spare Part Measures].[SITEASSETITEMKEY]" caption="SITEASSETITEMKEY" attribute="1" defaultMemberUniqueName="[Maximo Spare Part Measures].[SITEASSETITEMKEY].[All]" allUniqueName="[Maximo Spare Part Measures].[SITEASSETITEMKEY].[All]" dimensionUniqueName="[Maximo Spare Part Measures]" displayFolder="" count="0" unbalanced="0" hidden="1"/>
    <cacheHierarchy uniqueName="[Maximo Spare Part Measures].[SITEASSETKEY]" caption="SITEASSETKEY" attribute="1" defaultMemberUniqueName="[Maximo Spare Part Measures].[SITEASSETKEY].[All]" allUniqueName="[Maximo Spare Part Measures].[SITEASSETKEY].[All]" dimensionUniqueName="[Maximo Spare Part Measures]" displayFolder="" count="0" unbalanced="0" hidden="1"/>
    <cacheHierarchy uniqueName="[Maximo Spare Part Measures].[SITEID]" caption="SITEID" attribute="1" defaultMemberUniqueName="[Maximo Spare Part Measures].[SITEID].[All]" allUniqueName="[Maximo Spare Part Measures].[SITEID].[All]" dimensionUniqueName="[Maximo Spare Part Measures]" displayFolder="" count="0" unbalanced="0" hidden="1"/>
    <cacheHierarchy uniqueName="[Maximo Spare Part Measures].[SITELOCATIONKEY]" caption="SITELOCATIONKEY" attribute="1" defaultMemberUniqueName="[Maximo Spare Part Measures].[SITELOCATIONKEY].[All]" allUniqueName="[Maximo Spare Part Measures].[SITELOCATIONKEY].[All]" dimensionUniqueName="[Maximo Spare Part Measures]" displayFolder="" count="0" unbalanced="0" hidden="1"/>
    <cacheHierarchy uniqueName="[Maximo Storeroom Material Transaction].[ABSOLUTELINECOST]" caption="ABSOLUTELINECOST" attribute="1" defaultMemberUniqueName="[Maximo Storeroom Material Transaction].[ABSOLUTELINECOST].[All]" allUniqueName="[Maximo Storeroom Material Transaction].[ABSOLUTELINECOST].[All]" dimensionUniqueName="[Maximo Storeroom Material Transaction]" displayFolder="" count="0" unbalanced="0" hidden="1"/>
    <cacheHierarchy uniqueName="[Maximo Storeroom Material Transaction].[ACTFINISH]" caption="ACTFINISH" attribute="1" defaultMemberUniqueName="[Maximo Storeroom Material Transaction].[ACTFINISH].[All]" allUniqueName="[Maximo Storeroom Material Transaction].[ACTFINISH].[All]" dimensionUniqueName="[Maximo Storeroom Material Transaction]" displayFolder="" count="0" unbalanced="0" hidden="1"/>
    <cacheHierarchy uniqueName="[Maximo Storeroom Material Transaction].[ACTFINISH_KEY]" caption="ACTFINISH_KEY" attribute="1" defaultMemberUniqueName="[Maximo Storeroom Material Transaction].[ACTFINISH_KEY].[All]" allUniqueName="[Maximo Storeroom Material Transaction].[ACTFINISH_KEY].[All]" dimensionUniqueName="[Maximo Storeroom Material Transaction]" displayFolder="" count="0" unbalanced="0" hidden="1"/>
    <cacheHierarchy uniqueName="[Maximo Storeroom Material Transaction].[ACTUALDATE]" caption="ACTUALDATE" attribute="1" defaultMemberUniqueName="[Maximo Storeroom Material Transaction].[ACTUALDATE].[All]" allUniqueName="[Maximo Storeroom Material Transaction].[ACTUALDATE].[All]" dimensionUniqueName="[Maximo Storeroom Material Transaction]" displayFolder="" count="0" unbalanced="0" hidden="1"/>
    <cacheHierarchy uniqueName="[Maximo Storeroom Material Transaction].[ASSETNUM]" caption="ASSETNUM" attribute="1" defaultMemberUniqueName="[Maximo Storeroom Material Transaction].[ASSETNUM].[All]" allUniqueName="[Maximo Storeroom Material Transaction].[ASSETNUM].[All]" dimensionUniqueName="[Maximo Storeroom Material Transaction]" displayFolder="" count="0" unbalanced="0" hidden="1"/>
    <cacheHierarchy uniqueName="[Maximo Storeroom Material Transaction].[COMMODITY]" caption="COMMODITY" attribute="1" defaultMemberUniqueName="[Maximo Storeroom Material Transaction].[COMMODITY].[All]" allUniqueName="[Maximo Storeroom Material Transaction].[COMMODITY].[All]" dimensionUniqueName="[Maximo Storeroom Material Transaction]" displayFolder="" count="0" unbalanced="0" hidden="1"/>
    <cacheHierarchy uniqueName="[Maximo Storeroom Material Transaction].[COMMODITYGROUP]" caption="COMMODITYGROUP" attribute="1" defaultMemberUniqueName="[Maximo Storeroom Material Transaction].[COMMODITYGROUP].[All]" allUniqueName="[Maximo Storeroom Material Transaction].[COMMODITYGROUP].[All]" dimensionUniqueName="[Maximo Storeroom Material Transaction]" displayFolder="" count="0" unbalanced="0" hidden="1"/>
    <cacheHierarchy uniqueName="[Maximo Storeroom Material Transaction].[DESCRIPTION]" caption="DESCRIPTION" attribute="1" defaultMemberUniqueName="[Maximo Storeroom Material Transaction].[DESCRIPTION].[All]" allUniqueName="[Maximo Storeroom Material Transaction].[DESCRIPTION].[All]" dimensionUniqueName="[Maximo Storeroom Material Transaction]" displayFolder="" count="0" unbalanced="0" hidden="1"/>
    <cacheHierarchy uniqueName="[Maximo Storeroom Material Transaction].[EILIGIBLECOSTCENTERELEMENT]" caption="EILIGIBLECOSTCENTERELEMENT" attribute="1" defaultMemberUniqueName="[Maximo Storeroom Material Transaction].[EILIGIBLECOSTCENTERELEMENT].[All]" allUniqueName="[Maximo Storeroom Material Transaction].[EILIGIBLECOSTCENTERELEMENT].[All]" dimensionUniqueName="[Maximo Storeroom Material Transaction]" displayFolder="" count="0" unbalanced="0" hidden="1"/>
    <cacheHierarchy uniqueName="[Maximo Storeroom Material Transaction].[ENTERBY]" caption="ENTERBY" attribute="1" defaultMemberUniqueName="[Maximo Storeroom Material Transaction].[ENTERBY].[All]" allUniqueName="[Maximo Storeroom Material Transaction].[ENTERBY].[All]" dimensionUniqueName="[Maximo Storeroom Material Transaction]" displayFolder="" count="0" unbalanced="0" hidden="1"/>
    <cacheHierarchy uniqueName="[Maximo Storeroom Material Transaction].[GLCostCeter]" caption="GLCostCeter" attribute="1" defaultMemberUniqueName="[Maximo Storeroom Material Transaction].[GLCostCeter].[All]" allUniqueName="[Maximo Storeroom Material Transaction].[GLCostCeter].[All]" dimensionUniqueName="[Maximo Storeroom Material Transaction]" displayFolder="" count="0" unbalanced="0" hidden="1"/>
    <cacheHierarchy uniqueName="[Maximo Storeroom Material Transaction].[GLCostElement]" caption="GLCostElement" attribute="1" defaultMemberUniqueName="[Maximo Storeroom Material Transaction].[GLCostElement].[All]" allUniqueName="[Maximo Storeroom Material Transaction].[GLCostElement].[All]" dimensionUniqueName="[Maximo Storeroom Material Transaction]" displayFolder="" count="0" unbalanced="0" hidden="1"/>
    <cacheHierarchy uniqueName="[Maximo Storeroom Material Transaction].[GLCREDITACCT]" caption="GLCREDITACCT" attribute="1" defaultMemberUniqueName="[Maximo Storeroom Material Transaction].[GLCREDITACCT].[All]" allUniqueName="[Maximo Storeroom Material Transaction].[GLCREDITACCT].[All]" dimensionUniqueName="[Maximo Storeroom Material Transaction]" displayFolder="" count="0" unbalanced="0" hidden="1"/>
    <cacheHierarchy uniqueName="[Maximo Storeroom Material Transaction].[GLDEBITACCT]" caption="GLDEBITACCT" attribute="1" defaultMemberUniqueName="[Maximo Storeroom Material Transaction].[GLDEBITACCT].[All]" allUniqueName="[Maximo Storeroom Material Transaction].[GLDEBITACCT].[All]" dimensionUniqueName="[Maximo Storeroom Material Transaction]" displayFolder="" count="0" unbalanced="0" hidden="1"/>
    <cacheHierarchy uniqueName="[Maximo Storeroom Material Transaction].[Is PMNUM Attached?]" caption="Is PMNUM Attached?" attribute="1" defaultMemberUniqueName="[Maximo Storeroom Material Transaction].[Is PMNUM Attached?].[All]" allUniqueName="[Maximo Storeroom Material Transaction].[Is PMNUM Attached?].[All]" dimensionUniqueName="[Maximo Storeroom Material Transaction]" displayFolder="" count="0" unbalanced="0" hidden="1"/>
    <cacheHierarchy uniqueName="[Maximo Storeroom Material Transaction].[Is PO Attached?, Maximo]" caption="Is PO Attached?, Maximo" attribute="1" defaultMemberUniqueName="[Maximo Storeroom Material Transaction].[Is PO Attached?, Maximo].[All]" allUniqueName="[Maximo Storeroom Material Transaction].[Is PO Attached?, Maximo].[All]" dimensionUniqueName="[Maximo Storeroom Material Transaction]" displayFolder="" count="0" unbalanced="0" hidden="1"/>
    <cacheHierarchy uniqueName="[Maximo Storeroom Material Transaction].[ISBUDGET]" caption="ISBUDGET" attribute="1" defaultMemberUniqueName="[Maximo Storeroom Material Transaction].[ISBUDGET].[All]" allUniqueName="[Maximo Storeroom Material Transaction].[ISBUDGET].[All]" dimensionUniqueName="[Maximo Storeroom Material Transaction]" displayFolder="" count="0" unbalanced="0" hidden="1"/>
    <cacheHierarchy uniqueName="[Maximo Storeroom Material Transaction].[ISSUERETURNTYPE]" caption="ISSUERETURNTYPE" attribute="1" defaultMemberUniqueName="[Maximo Storeroom Material Transaction].[ISSUERETURNTYPE].[All]" allUniqueName="[Maximo Storeroom Material Transaction].[ISSUERETURNTYPE].[All]" dimensionUniqueName="[Maximo Storeroom Material Transaction]" displayFolder="" count="0" unbalanced="0" hidden="1"/>
    <cacheHierarchy uniqueName="[Maximo Storeroom Material Transaction].[ISSUEUNIT]" caption="ISSUEUNIT" attribute="1" defaultMemberUniqueName="[Maximo Storeroom Material Transaction].[ISSUEUNIT].[All]" allUniqueName="[Maximo Storeroom Material Transaction].[ISSUEUNIT].[All]" dimensionUniqueName="[Maximo Storeroom Material Transaction]" displayFolder="" count="0" unbalanced="0" hidden="1"/>
    <cacheHierarchy uniqueName="[Maximo Storeroom Material Transaction].[ITEMNUM]" caption="ITEMNUM" attribute="1" defaultMemberUniqueName="[Maximo Storeroom Material Transaction].[ITEMNUM].[All]" allUniqueName="[Maximo Storeroom Material Transaction].[ITEMNUM].[All]" dimensionUniqueName="[Maximo Storeroom Material Transaction]" displayFolder="" count="0" unbalanced="0" hidden="1"/>
    <cacheHierarchy uniqueName="[Maximo Storeroom Material Transaction].[ITEMSETID]" caption="ITEMSETID" attribute="1" defaultMemberUniqueName="[Maximo Storeroom Material Transaction].[ITEMSETID].[All]" allUniqueName="[Maximo Storeroom Material Transaction].[ITEMSETID].[All]" dimensionUniqueName="[Maximo Storeroom Material Transaction]" displayFolder="" count="0" unbalanced="0" hidden="1"/>
    <cacheHierarchy uniqueName="[Maximo Storeroom Material Transaction].[LINETYPE]" caption="LINETYPE" attribute="1" defaultMemberUniqueName="[Maximo Storeroom Material Transaction].[LINETYPE].[All]" allUniqueName="[Maximo Storeroom Material Transaction].[LINETYPE].[All]" dimensionUniqueName="[Maximo Storeroom Material Transaction]" displayFolder="" count="0" unbalanced="0" hidden="1"/>
    <cacheHierarchy uniqueName="[Maximo Storeroom Material Transaction].[LOCATION]" caption="LOCATION" attribute="1" defaultMemberUniqueName="[Maximo Storeroom Material Transaction].[LOCATION].[All]" allUniqueName="[Maximo Storeroom Material Transaction].[LOCATION].[All]" dimensionUniqueName="[Maximo Storeroom Material Transaction]" displayFolder="" count="0" unbalanced="0" hidden="1"/>
    <cacheHierarchy uniqueName="[Maximo Storeroom Material Transaction].[MATUSETRANSID]" caption="MATUSETRANSID" attribute="1" defaultMemberUniqueName="[Maximo Storeroom Material Transaction].[MATUSETRANSID].[All]" allUniqueName="[Maximo Storeroom Material Transaction].[MATUSETRANSID].[All]" dimensionUniqueName="[Maximo Storeroom Material Transaction]" displayFolder="" count="0" unbalanced="0" hidden="1"/>
    <cacheHierarchy uniqueName="[Maximo Storeroom Material Transaction].[ORGID]" caption="ORGID" attribute="1" defaultMemberUniqueName="[Maximo Storeroom Material Transaction].[ORGID].[All]" allUniqueName="[Maximo Storeroom Material Transaction].[ORGID].[All]" dimensionUniqueName="[Maximo Storeroom Material Transaction]" displayFolder="" count="0" unbalanced="0" hidden="1"/>
    <cacheHierarchy uniqueName="[Maximo Storeroom Material Transaction].[PMNUM]" caption="PMNUM" attribute="1" defaultMemberUniqueName="[Maximo Storeroom Material Transaction].[PMNUM].[All]" allUniqueName="[Maximo Storeroom Material Transaction].[PMNUM].[All]" dimensionUniqueName="[Maximo Storeroom Material Transaction]" displayFolder="" count="0" unbalanced="0" hidden="1"/>
    <cacheHierarchy uniqueName="[Maximo Storeroom Material Transaction].[PO_ItemKey]" caption="PO_ItemKey" attribute="1" defaultMemberUniqueName="[Maximo Storeroom Material Transaction].[PO_ItemKey].[All]" allUniqueName="[Maximo Storeroom Material Transaction].[PO_ItemKey].[All]" dimensionUniqueName="[Maximo Storeroom Material Transaction]" displayFolder="" count="0" unbalanced="0" hidden="1"/>
    <cacheHierarchy uniqueName="[Maximo Storeroom Material Transaction].[POLINENUM]" caption="POLINENUM" attribute="1" defaultMemberUniqueName="[Maximo Storeroom Material Transaction].[POLINENUM].[All]" allUniqueName="[Maximo Storeroom Material Transaction].[POLINENUM].[All]" dimensionUniqueName="[Maximo Storeroom Material Transaction]" displayFolder="" count="0" unbalanced="0" hidden="1"/>
    <cacheHierarchy uniqueName="[Maximo Storeroom Material Transaction].[PONUM]" caption="PONUM" attribute="1" defaultMemberUniqueName="[Maximo Storeroom Material Transaction].[PONUM].[All]" allUniqueName="[Maximo Storeroom Material Transaction].[PONUM].[All]" dimensionUniqueName="[Maximo Storeroom Material Transaction]" displayFolder="" count="0" unbalanced="0" hidden="1"/>
    <cacheHierarchy uniqueName="[Maximo Storeroom Material Transaction].[QUANTITY]" caption="QUANTITY" attribute="1" defaultMemberUniqueName="[Maximo Storeroom Material Transaction].[QUANTITY].[All]" allUniqueName="[Maximo Storeroom Material Transaction].[QUANTITY].[All]" dimensionUniqueName="[Maximo Storeroom Material Transaction]" displayFolder="" count="0" unbalanced="0" hidden="1"/>
    <cacheHierarchy uniqueName="[Maximo Storeroom Material Transaction].[Quantity of Item Used in WO, Maximo]" caption="Quantity of Item Used in WO, Maximo" attribute="1" defaultMemberUniqueName="[Maximo Storeroom Material Transaction].[Quantity of Item Used in WO, Maximo].[All]" allUniqueName="[Maximo Storeroom Material Transaction].[Quantity of Item Used in WO, Maximo].[All]" dimensionUniqueName="[Maximo Storeroom Material Transaction]" displayFolder="" count="0" unbalanced="0" hidden="1"/>
    <cacheHierarchy uniqueName="[Maximo Storeroom Material Transaction].[REFWO]" caption="REFWO" attribute="1" defaultMemberUniqueName="[Maximo Storeroom Material Transaction].[REFWO].[All]" allUniqueName="[Maximo Storeroom Material Transaction].[REFWO].[All]" dimensionUniqueName="[Maximo Storeroom Material Transaction]" displayFolder="" count="0" unbalanced="0" hidden="1"/>
    <cacheHierarchy uniqueName="[Maximo Storeroom Material Transaction].[Site_Item_SRLoc_Key]" caption="Site_Item_SRLoc_Key" attribute="1" defaultMemberUniqueName="[Maximo Storeroom Material Transaction].[Site_Item_SRLoc_Key].[All]" allUniqueName="[Maximo Storeroom Material Transaction].[Site_Item_SRLoc_Key].[All]" dimensionUniqueName="[Maximo Storeroom Material Transaction]" displayFolder="" count="0" unbalanced="0" hidden="1"/>
    <cacheHierarchy uniqueName="[Maximo Storeroom Material Transaction].[SITE_ITEMNUMKEY]" caption="SITE_ITEMNUMKEY" attribute="1" defaultMemberUniqueName="[Maximo Storeroom Material Transaction].[SITE_ITEMNUMKEY].[All]" allUniqueName="[Maximo Storeroom Material Transaction].[SITE_ITEMNUMKEY].[All]" dimensionUniqueName="[Maximo Storeroom Material Transaction]" displayFolder="" count="0" unbalanced="0" hidden="1"/>
    <cacheHierarchy uniqueName="[Maximo Storeroom Material Transaction].[SITEASSETKEY]" caption="SITEASSETKEY" attribute="1" defaultMemberUniqueName="[Maximo Storeroom Material Transaction].[SITEASSETKEY].[All]" allUniqueName="[Maximo Storeroom Material Transaction].[SITEASSETKEY].[All]" dimensionUniqueName="[Maximo Storeroom Material Transaction]" displayFolder="" count="0" unbalanced="0" hidden="1"/>
    <cacheHierarchy uniqueName="[Maximo Storeroom Material Transaction].[SITEID]" caption="SITEID" attribute="1" defaultMemberUniqueName="[Maximo Storeroom Material Transaction].[SITEID].[All]" allUniqueName="[Maximo Storeroom Material Transaction].[SITEID].[All]" dimensionUniqueName="[Maximo Storeroom Material Transaction]" displayFolder="" count="0" unbalanced="0" hidden="1"/>
    <cacheHierarchy uniqueName="[Maximo Storeroom Material Transaction].[SiteJPKey]" caption="SiteJPKey" attribute="1" defaultMemberUniqueName="[Maximo Storeroom Material Transaction].[SiteJPKey].[All]" allUniqueName="[Maximo Storeroom Material Transaction].[SiteJPKey].[All]" dimensionUniqueName="[Maximo Storeroom Material Transaction]" displayFolder="" count="0" unbalanced="0" hidden="1"/>
    <cacheHierarchy uniqueName="[Maximo Storeroom Material Transaction].[SITELOCATIONKEY]" caption="SITELOCATIONKEY" attribute="1" defaultMemberUniqueName="[Maximo Storeroom Material Transaction].[SITELOCATIONKEY].[All]" allUniqueName="[Maximo Storeroom Material Transaction].[SITELOCATIONKEY].[All]" dimensionUniqueName="[Maximo Storeroom Material Transaction]" displayFolder="" count="0" unbalanced="0" hidden="1"/>
    <cacheHierarchy uniqueName="[Maximo Storeroom Material Transaction].[SITEPMNUMKEY]" caption="SITEPMNUMKEY" attribute="1" defaultMemberUniqueName="[Maximo Storeroom Material Transaction].[SITEPMNUMKEY].[All]" allUniqueName="[Maximo Storeroom Material Transaction].[SITEPMNUMKEY].[All]" dimensionUniqueName="[Maximo Storeroom Material Transaction]" displayFolder="" count="0" unbalanced="0" hidden="1"/>
    <cacheHierarchy uniqueName="[Maximo Storeroom Material Transaction].[SITESUPERVISORKEY]" caption="SITESUPERVISORKEY" attribute="1" defaultMemberUniqueName="[Maximo Storeroom Material Transaction].[SITESUPERVISORKEY].[All]" allUniqueName="[Maximo Storeroom Material Transaction].[SITESUPERVISORKEY].[All]" dimensionUniqueName="[Maximo Storeroom Material Transaction]" displayFolder="" count="0" unbalanced="0" hidden="1"/>
    <cacheHierarchy uniqueName="[Maximo Storeroom Material Transaction].[SITEWOKEY]" caption="SITEWOKEY" attribute="1" defaultMemberUniqueName="[Maximo Storeroom Material Transaction].[SITEWOKEY].[All]" allUniqueName="[Maximo Storeroom Material Transaction].[SITEWOKEY].[All]" dimensionUniqueName="[Maximo Storeroom Material Transaction]" displayFolder="" count="0" unbalanced="0" hidden="1"/>
    <cacheHierarchy uniqueName="[Maximo Storeroom Material Transaction].[STORELOC]" caption="STORELOC" attribute="1" defaultMemberUniqueName="[Maximo Storeroom Material Transaction].[STORELOC].[All]" allUniqueName="[Maximo Storeroom Material Transaction].[STORELOC].[All]" dimensionUniqueName="[Maximo Storeroom Material Transaction]" displayFolder="" count="0" unbalanced="0" hidden="1"/>
    <cacheHierarchy uniqueName="[Maximo Storeroom Material Transaction].[TOSITEID]" caption="TOSITEID" attribute="1" defaultMemberUniqueName="[Maximo Storeroom Material Transaction].[TOSITEID].[All]" allUniqueName="[Maximo Storeroom Material Transaction].[TOSITEID].[All]" dimensionUniqueName="[Maximo Storeroom Material Transaction]" displayFolder="" count="0" unbalanced="0" hidden="1"/>
    <cacheHierarchy uniqueName="[Maximo Storeroom Material Transaction].[Total Cost of Item planned in WO, Maximo]" caption="Total Cost of Item planned in WO, Maximo" attribute="1" defaultMemberUniqueName="[Maximo Storeroom Material Transaction].[Total Cost of Item planned in WO, Maximo].[All]" allUniqueName="[Maximo Storeroom Material Transaction].[Total Cost of Item planned in WO, Maximo].[All]" dimensionUniqueName="[Maximo Storeroom Material Transaction]" displayFolder="" count="0" unbalanced="0" hidden="1"/>
    <cacheHierarchy uniqueName="[Maximo Storeroom Material Transaction].[Total Unmanaged]" caption="Total Unmanaged" attribute="1" defaultMemberUniqueName="[Maximo Storeroom Material Transaction].[Total Unmanaged].[All]" allUniqueName="[Maximo Storeroom Material Transaction].[Total Unmanaged].[All]" dimensionUniqueName="[Maximo Storeroom Material Transaction]" displayFolder="" count="0" unbalanced="0" hidden="1"/>
    <cacheHierarchy uniqueName="[Maximo Storeroom Material Transaction].[TRANSDATE_KEY]" caption="TRANSDATE_KEY" attribute="1" defaultMemberUniqueName="[Maximo Storeroom Material Transaction].[TRANSDATE_KEY].[All]" allUniqueName="[Maximo Storeroom Material Transaction].[TRANSDATE_KEY].[All]" dimensionUniqueName="[Maximo Storeroom Material Transaction]" displayFolder="" count="0" unbalanced="0" hidden="1"/>
    <cacheHierarchy uniqueName="[Maximo Storeroom Material Transaction].[Unit Cost of Item Used in WO, Maximo]" caption="Unit Cost of Item Used in WO, Maximo" attribute="1" defaultMemberUniqueName="[Maximo Storeroom Material Transaction].[Unit Cost of Item Used in WO, Maximo].[All]" allUniqueName="[Maximo Storeroom Material Transaction].[Unit Cost of Item Used in WO, Maximo].[All]" dimensionUniqueName="[Maximo Storeroom Material Transaction]" displayFolder="" count="0" unbalanced="0" hidden="1"/>
    <cacheHierarchy uniqueName="[Maximo Storeroom Material Transaction].[WO Type]" caption="WO Type" attribute="1" defaultMemberUniqueName="[Maximo Storeroom Material Transaction].[WO Type].[All]" allUniqueName="[Maximo Storeroom Material Transaction].[WO Type].[All]" dimensionUniqueName="[Maximo Storeroom Material Transaction]" displayFolder="" count="0" unbalanced="0" hidden="1"/>
    <cacheHierarchy uniqueName="[Maximo Supervisor].[SITESUPERVISORKEY]" caption="SITESUPERVISORKEY" attribute="1" defaultMemberUniqueName="[Maximo Supervisor].[SITESUPERVISORKEY].[All]" allUniqueName="[Maximo Supervisor].[SITESUPERVISORKEY].[All]" dimensionUniqueName="[Maximo Supervisor]" displayFolder="" count="0" unbalanced="0" hidden="1"/>
    <cacheHierarchy uniqueName="[Maximo WO_AssignmentLabor_Bridge].[SITEWOKEY]" caption="SITEWOKEY" attribute="1" defaultMemberUniqueName="[Maximo WO_AssignmentLabor_Bridge].[SITEWOKEY].[All]" allUniqueName="[Maximo WO_AssignmentLabor_Bridge].[SITEWOKEY].[All]" dimensionUniqueName="[Maximo WO_AssignmentLabor_Bridge]" displayFolder="" count="0" unbalanced="0" hidden="1"/>
    <cacheHierarchy uniqueName="[Maximo Work Order Actual Labor].[ACTFINISH_KEY]" caption="ACTFINISH_KEY" attribute="1" defaultMemberUniqueName="[Maximo Work Order Actual Labor].[ACTFINISH_KEY].[All]" allUniqueName="[Maximo Work Order Actual Labor].[ACTFINISH_KEY].[All]" dimensionUniqueName="[Maximo Work Order Actual Labor]" displayFolder="" count="0" unbalanced="0" hidden="1"/>
    <cacheHierarchy uniqueName="[Maximo Work Order Actual Labor].[CRAFT]" caption="CRAFT" attribute="1" defaultMemberUniqueName="[Maximo Work Order Actual Labor].[CRAFT].[All]" allUniqueName="[Maximo Work Order Actual Labor].[CRAFT].[All]" dimensionUniqueName="[Maximo Work Order Actual Labor]" displayFolder="" count="0" unbalanced="0" hidden="1"/>
    <cacheHierarchy uniqueName="[Maximo Work Order Actual Labor].[LABORCODE]" caption="LABORCODE" attribute="1" defaultMemberUniqueName="[Maximo Work Order Actual Labor].[LABORCODE].[All]" allUniqueName="[Maximo Work Order Actual Labor].[LABORCODE].[All]" dimensionUniqueName="[Maximo Work Order Actual Labor]" displayFolder="" count="0" unbalanced="0" hidden="1"/>
    <cacheHierarchy uniqueName="[Maximo Work Order Actual Labor].[LABTRANSID]" caption="LABTRANSID" attribute="1" defaultMemberUniqueName="[Maximo Work Order Actual Labor].[LABTRANSID].[All]" allUniqueName="[Maximo Work Order Actual Labor].[LABTRANSID].[All]" dimensionUniqueName="[Maximo Work Order Actual Labor]" displayFolder="" count="0" unbalanced="0" hidden="1"/>
    <cacheHierarchy uniqueName="[Maximo Work Order Actual Labor].[LINECOST]" caption="LINECOST" attribute="1" defaultMemberUniqueName="[Maximo Work Order Actual Labor].[LINECOST].[All]" allUniqueName="[Maximo Work Order Actual Labor].[LINECOST].[All]" dimensionUniqueName="[Maximo Work Order Actual Labor]" displayFolder="" count="0" unbalanced="0" hidden="1"/>
    <cacheHierarchy uniqueName="[Maximo Work Order Actual Labor].[PREMIUMPAYHOURS]" caption="PREMIUMPAYHOURS" attribute="1" defaultMemberUniqueName="[Maximo Work Order Actual Labor].[PREMIUMPAYHOURS].[All]" allUniqueName="[Maximo Work Order Actual Labor].[PREMIUMPAYHOURS].[All]" dimensionUniqueName="[Maximo Work Order Actual Labor]" displayFolder="" count="0" unbalanced="0" hidden="1"/>
    <cacheHierarchy uniqueName="[Maximo Work Order Actual Labor].[REGULARHRS]" caption="REGULARHRS" attribute="1" defaultMemberUniqueName="[Maximo Work Order Actual Labor].[REGULARHRS].[All]" allUniqueName="[Maximo Work Order Actual Labor].[REGULARHRS].[All]" dimensionUniqueName="[Maximo Work Order Actual Labor]" displayFolder="" count="0" unbalanced="0" hidden="1"/>
    <cacheHierarchy uniqueName="[Maximo Work Order Actual Labor].[SITEASSETKEY]" caption="SITEASSETKEY" attribute="1" defaultMemberUniqueName="[Maximo Work Order Actual Labor].[SITEASSETKEY].[All]" allUniqueName="[Maximo Work Order Actual Labor].[SITEASSETKEY].[All]" dimensionUniqueName="[Maximo Work Order Actual Labor]" displayFolder="" count="0" unbalanced="0" hidden="1"/>
    <cacheHierarchy uniqueName="[Maximo Work Order Actual Labor].[SITEID]" caption="SITEID" attribute="1" defaultMemberUniqueName="[Maximo Work Order Actual Labor].[SITEID].[All]" allUniqueName="[Maximo Work Order Actual Labor].[SITEID].[All]" dimensionUniqueName="[Maximo Work Order Actual Labor]" displayFolder="" count="0" unbalanced="0" hidden="1"/>
    <cacheHierarchy uniqueName="[Maximo Work Order Actual Labor].[SiteJPKey]" caption="SiteJPKey" attribute="1" defaultMemberUniqueName="[Maximo Work Order Actual Labor].[SiteJPKey].[All]" allUniqueName="[Maximo Work Order Actual Labor].[SiteJPKey].[All]" dimensionUniqueName="[Maximo Work Order Actual Labor]" displayFolder="" count="0" unbalanced="0" hidden="1"/>
    <cacheHierarchy uniqueName="[Maximo Work Order Actual Labor].[SITELOCATIONKEY]" caption="SITELOCATIONKEY" attribute="1" defaultMemberUniqueName="[Maximo Work Order Actual Labor].[SITELOCATIONKEY].[All]" allUniqueName="[Maximo Work Order Actual Labor].[SITELOCATIONKEY].[All]" dimensionUniqueName="[Maximo Work Order Actual Labor]" displayFolder="" count="0" unbalanced="0" hidden="1"/>
    <cacheHierarchy uniqueName="[Maximo Work Order Actual Labor].[SITEPMNUMKEY]" caption="SITEPMNUMKEY" attribute="1" defaultMemberUniqueName="[Maximo Work Order Actual Labor].[SITEPMNUMKEY].[All]" allUniqueName="[Maximo Work Order Actual Labor].[SITEPMNUMKEY].[All]" dimensionUniqueName="[Maximo Work Order Actual Labor]" displayFolder="" count="0" unbalanced="0" hidden="1"/>
    <cacheHierarchy uniqueName="[Maximo Work Order Actual Labor].[SITESUPERVISORKEY]" caption="SITESUPERVISORKEY" attribute="1" defaultMemberUniqueName="[Maximo Work Order Actual Labor].[SITESUPERVISORKEY].[All]" allUniqueName="[Maximo Work Order Actual Labor].[SITESUPERVISORKEY].[All]" dimensionUniqueName="[Maximo Work Order Actual Labor]" displayFolder="" count="0" unbalanced="0" hidden="1"/>
    <cacheHierarchy uniqueName="[Maximo Work Order Actual Labor].[SiteWOKey]" caption="SiteWOKey" attribute="1" defaultMemberUniqueName="[Maximo Work Order Actual Labor].[SiteWOKey].[All]" allUniqueName="[Maximo Work Order Actual Labor].[SiteWOKey].[All]" dimensionUniqueName="[Maximo Work Order Actual Labor]" displayFolder="" count="0" unbalanced="0" hidden="1"/>
    <cacheHierarchy uniqueName="[Maximo Work Order Actual Labor].[STARTDATE_KEY]" caption="STARTDATE_KEY" attribute="1" defaultMemberUniqueName="[Maximo Work Order Actual Labor].[STARTDATE_KEY].[All]" allUniqueName="[Maximo Work Order Actual Labor].[STARTDATE_KEY].[All]" dimensionUniqueName="[Maximo Work Order Actual Labor]" displayFolder="" count="0" unbalanced="0" hidden="1"/>
    <cacheHierarchy uniqueName="[Maximo Work Order Actual Labor].[Total Hrs Used]" caption="Total Hrs Used" attribute="1" defaultMemberUniqueName="[Maximo Work Order Actual Labor].[Total Hrs Used].[All]" allUniqueName="[Maximo Work Order Actual Labor].[Total Hrs Used].[All]" dimensionUniqueName="[Maximo Work Order Actual Labor]" displayFolder="" count="0" unbalanced="0" hidden="1"/>
    <cacheHierarchy uniqueName="[Maximo Work Order Planned Labor].[ACTFINISH]" caption="ACTFINISH" attribute="1" defaultMemberUniqueName="[Maximo Work Order Planned Labor].[ACTFINISH].[All]" allUniqueName="[Maximo Work Order Planned Labor].[ACTFINISH].[All]" dimensionUniqueName="[Maximo Work Order Planned Labor]" displayFolder="" count="0" unbalanced="0" hidden="1"/>
    <cacheHierarchy uniqueName="[Maximo Work Order Planned Labor].[ACTFINISH_KEY]" caption="ACTFINISH_KEY" attribute="1" defaultMemberUniqueName="[Maximo Work Order Planned Labor].[ACTFINISH_KEY].[All]" allUniqueName="[Maximo Work Order Planned Labor].[ACTFINISH_KEY].[All]" dimensionUniqueName="[Maximo Work Order Planned Labor]" displayFolder="" count="0" unbalanced="0" hidden="1"/>
    <cacheHierarchy uniqueName="[Maximo Work Order Planned Labor].[CRAFT]" caption="CRAFT" attribute="1" defaultMemberUniqueName="[Maximo Work Order Planned Labor].[CRAFT].[All]" allUniqueName="[Maximo Work Order Planned Labor].[CRAFT].[All]" dimensionUniqueName="[Maximo Work Order Planned Labor]" displayFolder="" count="0" unbalanced="0" hidden="1"/>
    <cacheHierarchy uniqueName="[Maximo Work Order Planned Labor].[LABORCODE]" caption="LABORCODE" attribute="1" defaultMemberUniqueName="[Maximo Work Order Planned Labor].[LABORCODE].[All]" allUniqueName="[Maximo Work Order Planned Labor].[LABORCODE].[All]" dimensionUniqueName="[Maximo Work Order Planned Labor]" displayFolder="" count="0" unbalanced="0" hidden="1"/>
    <cacheHierarchy uniqueName="[Maximo Work Order Planned Labor].[LABORHRS]" caption="LABORHRS" attribute="1" defaultMemberUniqueName="[Maximo Work Order Planned Labor].[LABORHRS].[All]" allUniqueName="[Maximo Work Order Planned Labor].[LABORHRS].[All]" dimensionUniqueName="[Maximo Work Order Planned Labor]" displayFolder="" count="0" unbalanced="0" hidden="1"/>
    <cacheHierarchy uniqueName="[Maximo Work Order Planned Labor].[Quantity]" caption="Quantity" attribute="1" defaultMemberUniqueName="[Maximo Work Order Planned Labor].[Quantity].[All]" allUniqueName="[Maximo Work Order Planned Labor].[Quantity].[All]" dimensionUniqueName="[Maximo Work Order Planned Labor]" displayFolder="" count="0" unbalanced="0" hidden="1"/>
    <cacheHierarchy uniqueName="[Maximo Work Order Planned Labor].[RATE]" caption="RATE" attribute="1" defaultMemberUniqueName="[Maximo Work Order Planned Labor].[RATE].[All]" allUniqueName="[Maximo Work Order Planned Labor].[RATE].[All]" dimensionUniqueName="[Maximo Work Order Planned Labor]" displayFolder="" count="0" unbalanced="0" hidden="1"/>
    <cacheHierarchy uniqueName="[Maximo Work Order Planned Labor].[SITEASSETKEY]" caption="SITEASSETKEY" attribute="1" defaultMemberUniqueName="[Maximo Work Order Planned Labor].[SITEASSETKEY].[All]" allUniqueName="[Maximo Work Order Planned Labor].[SITEASSETKEY].[All]" dimensionUniqueName="[Maximo Work Order Planned Labor]" displayFolder="" count="0" unbalanced="0" hidden="1"/>
    <cacheHierarchy uniqueName="[Maximo Work Order Planned Labor].[SITEID]" caption="SITEID" attribute="1" defaultMemberUniqueName="[Maximo Work Order Planned Labor].[SITEID].[All]" allUniqueName="[Maximo Work Order Planned Labor].[SITEID].[All]" dimensionUniqueName="[Maximo Work Order Planned Labor]" displayFolder="" count="0" unbalanced="0" hidden="1"/>
    <cacheHierarchy uniqueName="[Maximo Work Order Planned Labor].[SiteJPKey]" caption="SiteJPKey" attribute="1" defaultMemberUniqueName="[Maximo Work Order Planned Labor].[SiteJPKey].[All]" allUniqueName="[Maximo Work Order Planned Labor].[SiteJPKey].[All]" dimensionUniqueName="[Maximo Work Order Planned Labor]" displayFolder="" count="0" unbalanced="0" hidden="1"/>
    <cacheHierarchy uniqueName="[Maximo Work Order Planned Labor].[SITELOCATIONKEY]" caption="SITELOCATIONKEY" attribute="1" defaultMemberUniqueName="[Maximo Work Order Planned Labor].[SITELOCATIONKEY].[All]" allUniqueName="[Maximo Work Order Planned Labor].[SITELOCATIONKEY].[All]" dimensionUniqueName="[Maximo Work Order Planned Labor]" displayFolder="" count="0" unbalanced="0" hidden="1"/>
    <cacheHierarchy uniqueName="[Maximo Work Order Planned Labor].[SITEPMNUMKEY]" caption="SITEPMNUMKEY" attribute="1" defaultMemberUniqueName="[Maximo Work Order Planned Labor].[SITEPMNUMKEY].[All]" allUniqueName="[Maximo Work Order Planned Labor].[SITEPMNUMKEY].[All]" dimensionUniqueName="[Maximo Work Order Planned Labor]" displayFolder="" count="0" unbalanced="0" hidden="1"/>
    <cacheHierarchy uniqueName="[Maximo Work Order Planned Labor].[SITESUPERVISORKEY]" caption="SITESUPERVISORKEY" attribute="1" defaultMemberUniqueName="[Maximo Work Order Planned Labor].[SITESUPERVISORKEY].[All]" allUniqueName="[Maximo Work Order Planned Labor].[SITESUPERVISORKEY].[All]" dimensionUniqueName="[Maximo Work Order Planned Labor]" displayFolder="" count="0" unbalanced="0" hidden="1"/>
    <cacheHierarchy uniqueName="[Maximo Work Order Planned Labor].[SiteWOKey]" caption="SiteWOKey" attribute="1" defaultMemberUniqueName="[Maximo Work Order Planned Labor].[SiteWOKey].[All]" allUniqueName="[Maximo Work Order Planned Labor].[SiteWOKey].[All]" dimensionUniqueName="[Maximo Work Order Planned Labor]" displayFolder="" count="0" unbalanced="0" hidden="1"/>
    <cacheHierarchy uniqueName="[Maximo Work Order Planned Labor].[Total Hrs Planned]" caption="Total Hrs Planned" attribute="1" defaultMemberUniqueName="[Maximo Work Order Planned Labor].[Total Hrs Planned].[All]" allUniqueName="[Maximo Work Order Planned Labor].[Total Hrs Planned].[All]" dimensionUniqueName="[Maximo Work Order Planned Labor]" displayFolder="" count="0" unbalanced="0" hidden="1"/>
    <cacheHierarchy uniqueName="[Maximo Work Order Planned Labor].[Total Line Cost]" caption="Total Line Cost" attribute="1" defaultMemberUniqueName="[Maximo Work Order Planned Labor].[Total Line Cost].[All]" allUniqueName="[Maximo Work Order Planned Labor].[Total Line Cost].[All]" dimensionUniqueName="[Maximo Work Order Planned Labor]" displayFolder="" count="0" unbalanced="0" hidden="1"/>
    <cacheHierarchy uniqueName="[Maximo Work Order Planned Labor].[WONUM]" caption="WONUM" attribute="1" defaultMemberUniqueName="[Maximo Work Order Planned Labor].[WONUM].[All]" allUniqueName="[Maximo Work Order Planned Labor].[WONUM].[All]" dimensionUniqueName="[Maximo Work Order Planned Labor]" displayFolder="" count="0" unbalanced="0" hidden="1"/>
    <cacheHierarchy uniqueName="[Maximo Work Order Planned Labor].[WPLABORID]" caption="WPLABORID" attribute="1" defaultMemberUniqueName="[Maximo Work Order Planned Labor].[WPLABORID].[All]" allUniqueName="[Maximo Work Order Planned Labor].[WPLABORID].[All]" dimensionUniqueName="[Maximo Work Order Planned Labor]" displayFolder="" count="0" unbalanced="0" hidden="1"/>
    <cacheHierarchy uniqueName="[Maximo Work Order Planned Material].[ACTFINISH]" caption="ACTFINISH" attribute="1" defaultMemberUniqueName="[Maximo Work Order Planned Material].[ACTFINISH].[All]" allUniqueName="[Maximo Work Order Planned Material].[ACTFINISH].[All]" dimensionUniqueName="[Maximo Work Order Planned Material]" displayFolder="" count="0" unbalanced="0" hidden="1"/>
    <cacheHierarchy uniqueName="[Maximo Work Order Planned Material].[ACTFINISH_KEY]" caption="ACTFINISH_KEY" attribute="1" defaultMemberUniqueName="[Maximo Work Order Planned Material].[ACTFINISH_KEY].[All]" allUniqueName="[Maximo Work Order Planned Material].[ACTFINISH_KEY].[All]" dimensionUniqueName="[Maximo Work Order Planned Material]" displayFolder="" count="0" unbalanced="0" hidden="1"/>
    <cacheHierarchy uniqueName="[Maximo Work Order Planned Material].[ITEMNUM]" caption="ITEMNUM" attribute="1" defaultMemberUniqueName="[Maximo Work Order Planned Material].[ITEMNUM].[All]" allUniqueName="[Maximo Work Order Planned Material].[ITEMNUM].[All]" dimensionUniqueName="[Maximo Work Order Planned Material]" displayFolder="" count="0" unbalanced="0" hidden="1"/>
    <cacheHierarchy uniqueName="[Maximo Work Order Planned Material].[Quantity of Item Planned in WO, Maximo]" caption="Quantity of Item Planned in WO, Maximo" attribute="1" defaultMemberUniqueName="[Maximo Work Order Planned Material].[Quantity of Item Planned in WO, Maximo].[All]" allUniqueName="[Maximo Work Order Planned Material].[Quantity of Item Planned in WO, Maximo].[All]" dimensionUniqueName="[Maximo Work Order Planned Material]" displayFolder="" count="0" unbalanced="0" hidden="1"/>
    <cacheHierarchy uniqueName="[Maximo Work Order Planned Material].[SITEASSETKEY]" caption="SITEASSETKEY" attribute="1" defaultMemberUniqueName="[Maximo Work Order Planned Material].[SITEASSETKEY].[All]" allUniqueName="[Maximo Work Order Planned Material].[SITEASSETKEY].[All]" dimensionUniqueName="[Maximo Work Order Planned Material]" displayFolder="" count="0" unbalanced="0" hidden="1"/>
    <cacheHierarchy uniqueName="[Maximo Work Order Planned Material].[SITEID]" caption="SITEID" attribute="1" defaultMemberUniqueName="[Maximo Work Order Planned Material].[SITEID].[All]" allUniqueName="[Maximo Work Order Planned Material].[SITEID].[All]" dimensionUniqueName="[Maximo Work Order Planned Material]" displayFolder="" count="0" unbalanced="0" hidden="1"/>
    <cacheHierarchy uniqueName="[Maximo Work Order Planned Material].[SiteJPKey]" caption="SiteJPKey" attribute="1" defaultMemberUniqueName="[Maximo Work Order Planned Material].[SiteJPKey].[All]" allUniqueName="[Maximo Work Order Planned Material].[SiteJPKey].[All]" dimensionUniqueName="[Maximo Work Order Planned Material]" displayFolder="" count="0" unbalanced="0" hidden="1"/>
    <cacheHierarchy uniqueName="[Maximo Work Order Planned Material].[SITELOCATIONKEY]" caption="SITELOCATIONKEY" attribute="1" defaultMemberUniqueName="[Maximo Work Order Planned Material].[SITELOCATIONKEY].[All]" allUniqueName="[Maximo Work Order Planned Material].[SITELOCATIONKEY].[All]" dimensionUniqueName="[Maximo Work Order Planned Material]" displayFolder="" count="0" unbalanced="0" hidden="1"/>
    <cacheHierarchy uniqueName="[Maximo Work Order Planned Material].[SITEPMNUMKEY]" caption="SITEPMNUMKEY" attribute="1" defaultMemberUniqueName="[Maximo Work Order Planned Material].[SITEPMNUMKEY].[All]" allUniqueName="[Maximo Work Order Planned Material].[SITEPMNUMKEY].[All]" dimensionUniqueName="[Maximo Work Order Planned Material]" displayFolder="" count="0" unbalanced="0" hidden="1"/>
    <cacheHierarchy uniqueName="[Maximo Work Order Planned Material].[SITESUPERVISORKEY]" caption="SITESUPERVISORKEY" attribute="1" defaultMemberUniqueName="[Maximo Work Order Planned Material].[SITESUPERVISORKEY].[All]" allUniqueName="[Maximo Work Order Planned Material].[SITESUPERVISORKEY].[All]" dimensionUniqueName="[Maximo Work Order Planned Material]" displayFolder="" count="0" unbalanced="0" hidden="1"/>
    <cacheHierarchy uniqueName="[Maximo Work Order Planned Material].[SITEWOKEY]" caption="SITEWOKEY" attribute="1" defaultMemberUniqueName="[Maximo Work Order Planned Material].[SITEWOKEY].[All]" allUniqueName="[Maximo Work Order Planned Material].[SITEWOKEY].[All]" dimensionUniqueName="[Maximo Work Order Planned Material]" displayFolder="" count="0" unbalanced="0" hidden="1"/>
    <cacheHierarchy uniqueName="[Maximo Work Order Planned Material].[Total Cost of Item planned in WO, Maximo]" caption="Total Cost of Item planned in WO, Maximo" attribute="1" defaultMemberUniqueName="[Maximo Work Order Planned Material].[Total Cost of Item planned in WO, Maximo].[All]" allUniqueName="[Maximo Work Order Planned Material].[Total Cost of Item planned in WO, Maximo].[All]" dimensionUniqueName="[Maximo Work Order Planned Material]" displayFolder="" count="0" unbalanced="0" hidden="1"/>
    <cacheHierarchy uniqueName="[Maximo Work Order Planned Material].[Unit Cost of Item Planned in WO, Maximo]" caption="Unit Cost of Item Planned in WO, Maximo" attribute="1" defaultMemberUniqueName="[Maximo Work Order Planned Material].[Unit Cost of Item Planned in WO, Maximo].[All]" allUniqueName="[Maximo Work Order Planned Material].[Unit Cost of Item Planned in WO, Maximo].[All]" dimensionUniqueName="[Maximo Work Order Planned Material]" displayFolder="" count="0" unbalanced="0" hidden="1"/>
    <cacheHierarchy uniqueName="[Maximo Work Order Planned Material].[WONUM]" caption="WONUM" attribute="1" defaultMemberUniqueName="[Maximo Work Order Planned Material].[WONUM].[All]" allUniqueName="[Maximo Work Order Planned Material].[WONUM].[All]" dimensionUniqueName="[Maximo Work Order Planned Material]" displayFolder="" count="0" unbalanced="0" hidden="1"/>
    <cacheHierarchy uniqueName="[Maximo Work Order Planned Material].[WPITEMID]" caption="WPITEMID" attribute="1" defaultMemberUniqueName="[Maximo Work Order Planned Material].[WPITEMID].[All]" allUniqueName="[Maximo Work Order Planned Material].[WPITEMID].[All]" dimensionUniqueName="[Maximo Work Order Planned Material]" displayFolder="" count="0" unbalanced="0" hidden="1"/>
    <cacheHierarchy uniqueName="[Maximo Work Orders].[ACTMATCOST]" caption="ACTMATCOST" attribute="1" defaultMemberUniqueName="[Maximo Work Orders].[ACTMATCOST].[All]" allUniqueName="[Maximo Work Orders].[ACTMATCOST].[All]" dimensionUniqueName="[Maximo Work Orders]" displayFolder="" count="0" unbalanced="0" hidden="1"/>
    <cacheHierarchy uniqueName="[Maximo Work Orders].[ACTUALVSPLANNED]" caption="ACTUALVSPLANNED" attribute="1" defaultMemberUniqueName="[Maximo Work Orders].[ACTUALVSPLANNED].[All]" allUniqueName="[Maximo Work Orders].[ACTUALVSPLANNED].[All]" dimensionUniqueName="[Maximo Work Orders]" displayFolder="" count="0" unbalanced="0" hidden="1"/>
    <cacheHierarchy uniqueName="[Maximo Work Orders].[ASSETLOCPRIORITY]" caption="ASSETLOCPRIORITY" attribute="1" defaultMemberUniqueName="[Maximo Work Orders].[ASSETLOCPRIORITY].[All]" allUniqueName="[Maximo Work Orders].[ASSETLOCPRIORITY].[All]" dimensionUniqueName="[Maximo Work Orders]" displayFolder="" count="0" unbalanced="0" hidden="1"/>
    <cacheHierarchy uniqueName="[Maximo Work Orders].[ASSETNUM]" caption="ASSETNUM" attribute="1" defaultMemberUniqueName="[Maximo Work Orders].[ASSETNUM].[All]" allUniqueName="[Maximo Work Orders].[ASSETNUM].[All]" dimensionUniqueName="[Maximo Work Orders]" displayFolder="" count="0" unbalanced="0" hidden="1"/>
    <cacheHierarchy uniqueName="[Maximo Work Orders].[COMPLETEDPMWORKORDER]" caption="COMPLETEDPMWORKORDER" attribute="1" defaultMemberUniqueName="[Maximo Work Orders].[COMPLETEDPMWORKORDER].[All]" allUniqueName="[Maximo Work Orders].[COMPLETEDPMWORKORDER].[All]" dimensionUniqueName="[Maximo Work Orders]" displayFolder="" count="0" unbalanced="0" hidden="1"/>
    <cacheHierarchy uniqueName="[Maximo Work Orders].[COMPLETEDPMWORKORDER_WITHALLWOTYPES]" caption="COMPLETEDPMWORKORDER_WITHALLWOTYPES" attribute="1" defaultMemberUniqueName="[Maximo Work Orders].[COMPLETEDPMWORKORDER_WITHALLWOTYPES].[All]" allUniqueName="[Maximo Work Orders].[COMPLETEDPMWORKORDER_WITHALLWOTYPES].[All]" dimensionUniqueName="[Maximo Work Orders]" displayFolder="" count="0" unbalanced="0" hidden="1"/>
    <cacheHierarchy uniqueName="[Maximo Work Orders].[CURRENTLYACTIVEWORKORDER]" caption="CURRENTLYACTIVEWORKORDER" attribute="1" defaultMemberUniqueName="[Maximo Work Orders].[CURRENTLYACTIVEWORKORDER].[All]" allUniqueName="[Maximo Work Orders].[CURRENTLYACTIVEWORKORDER].[All]" dimensionUniqueName="[Maximo Work Orders]" displayFolder="" count="0" unbalanced="0" hidden="1"/>
    <cacheHierarchy uniqueName="[Maximo Work Orders].[DEFECTFIXEDWOSTATUS]" caption="DEFECTFIXEDWOSTATUS" attribute="1" defaultMemberUniqueName="[Maximo Work Orders].[DEFECTFIXEDWOSTATUS].[All]" allUniqueName="[Maximo Work Orders].[DEFECTFIXEDWOSTATUS].[All]" dimensionUniqueName="[Maximo Work Orders]" displayFolder="" count="0" unbalanced="0" hidden="1"/>
    <cacheHierarchy uniqueName="[Maximo Work Orders].[JPNUM]" caption="JPNUM" attribute="1" defaultMemberUniqueName="[Maximo Work Orders].[JPNUM].[All]" allUniqueName="[Maximo Work Orders].[JPNUM].[All]" dimensionUniqueName="[Maximo Work Orders]" displayFolder="" count="0" unbalanced="0" hidden="1"/>
    <cacheHierarchy uniqueName="[Maximo Work Orders].[KITTINGRATE]" caption="KITTINGRATE" attribute="1" defaultMemberUniqueName="[Maximo Work Orders].[KITTINGRATE].[All]" allUniqueName="[Maximo Work Orders].[KITTINGRATE].[All]" dimensionUniqueName="[Maximo Work Orders]" displayFolder="" count="0" unbalanced="0" hidden="1"/>
    <cacheHierarchy uniqueName="[Maximo Work Orders].[LOCATION]" caption="LOCATION" attribute="1" defaultMemberUniqueName="[Maximo Work Orders].[LOCATION].[All]" allUniqueName="[Maximo Work Orders].[LOCATION].[All]" dimensionUniqueName="[Maximo Work Orders]" displayFolder="" count="0" unbalanced="0" hidden="1"/>
    <cacheHierarchy uniqueName="[Maximo Work Orders].[Location, First 8 Chars, Maximo]" caption="Location, First 8 Chars, Maximo" attribute="1" defaultMemberUniqueName="[Maximo Work Orders].[Location, First 8 Chars, Maximo].[All]" allUniqueName="[Maximo Work Orders].[Location, First 8 Chars, Maximo].[All]" dimensionUniqueName="[Maximo Work Orders]" displayFolder="" count="0" unbalanced="0" hidden="1"/>
    <cacheHierarchy uniqueName="[Maximo Work Orders].[MTC]" caption="MTC" attribute="1" defaultMemberUniqueName="[Maximo Work Orders].[MTC].[All]" allUniqueName="[Maximo Work Orders].[MTC].[All]" dimensionUniqueName="[Maximo Work Orders]" displayFolder="" count="0" unbalanced="0" hidden="1"/>
    <cacheHierarchy uniqueName="[Maximo Work Orders].[Number of Days to Complete a WO, Maximo]" caption="Number of Days to Complete a WO, Maximo" attribute="1" defaultMemberUniqueName="[Maximo Work Orders].[Number of Days to Complete a WO, Maximo].[All]" allUniqueName="[Maximo Work Orders].[Number of Days to Complete a WO, Maximo].[All]" dimensionUniqueName="[Maximo Work Orders]" displayFolder="" count="0" unbalanced="0" hidden="1"/>
    <cacheHierarchy uniqueName="[Maximo Work Orders].[OPENHIGHPRIORITY]" caption="OPENHIGHPRIORITY" attribute="1" defaultMemberUniqueName="[Maximo Work Orders].[OPENHIGHPRIORITY].[All]" allUniqueName="[Maximo Work Orders].[OPENHIGHPRIORITY].[All]" dimensionUniqueName="[Maximo Work Orders]" displayFolder="" count="0" unbalanced="0" hidden="1"/>
    <cacheHierarchy uniqueName="[Maximo Work Orders].[PLANNEDWOSTATUS]" caption="PLANNEDWOSTATUS" attribute="1" defaultMemberUniqueName="[Maximo Work Orders].[PLANNEDWOSTATUS].[All]" allUniqueName="[Maximo Work Orders].[PLANNEDWOSTATUS].[All]" dimensionUniqueName="[Maximo Work Orders]" displayFolder="" count="0" unbalanced="0" hidden="1"/>
    <cacheHierarchy uniqueName="[Maximo Work Orders].[PMCOMPLETIONWITHALLWOTYPES]" caption="PMCOMPLETIONWITHALLWOTYPES" attribute="1" defaultMemberUniqueName="[Maximo Work Orders].[PMCOMPLETIONWITHALLWOTYPES].[All]" allUniqueName="[Maximo Work Orders].[PMCOMPLETIONWITHALLWOTYPES].[All]" dimensionUniqueName="[Maximo Work Orders]" displayFolder="" count="0" unbalanced="0" hidden="1"/>
    <cacheHierarchy uniqueName="[Maximo Work Orders].[PMCOMPNUM]" caption="PMCOMPNUM" attribute="1" defaultMemberUniqueName="[Maximo Work Orders].[PMCOMPNUM].[All]" allUniqueName="[Maximo Work Orders].[PMCOMPNUM].[All]" dimensionUniqueName="[Maximo Work Orders]" displayFolder="" count="0" unbalanced="0" hidden="1"/>
    <cacheHierarchy uniqueName="[Maximo Work Orders].[PMCOMPPARENTROUTE]" caption="PMCOMPPARENTROUTE" attribute="1" defaultMemberUniqueName="[Maximo Work Orders].[PMCOMPPARENTROUTE].[All]" allUniqueName="[Maximo Work Orders].[PMCOMPPARENTROUTE].[All]" dimensionUniqueName="[Maximo Work Orders]" displayFolder="" count="0" unbalanced="0" hidden="1"/>
    <cacheHierarchy uniqueName="[Maximo Work Orders].[PMNUM]" caption="PMNUM" attribute="1" defaultMemberUniqueName="[Maximo Work Orders].[PMNUM].[All]" allUniqueName="[Maximo Work Orders].[PMNUM].[All]" dimensionUniqueName="[Maximo Work Orders]" displayFolder="" count="0" unbalanced="0" hidden="1"/>
    <cacheHierarchy uniqueName="[Maximo Work Orders].[PMWOWITHACTLABCHARGED]" caption="PMWOWITHACTLABCHARGED" attribute="1" defaultMemberUniqueName="[Maximo Work Orders].[PMWOWITHACTLABCHARGED].[All]" allUniqueName="[Maximo Work Orders].[PMWOWITHACTLABCHARGED].[All]" dimensionUniqueName="[Maximo Work Orders]" displayFolder="" count="0" unbalanced="0" hidden="1"/>
    <cacheHierarchy uniqueName="[Maximo Work Orders].[Report Day, Maximo]" caption="Report Day, Maximo" attribute="1" defaultMemberUniqueName="[Maximo Work Orders].[Report Day, Maximo].[All]" allUniqueName="[Maximo Work Orders].[Report Day, Maximo].[All]" dimensionUniqueName="[Maximo Work Orders]" displayFolder="" count="0" unbalanced="0" hidden="1"/>
    <cacheHierarchy uniqueName="[Maximo Work Orders].[ROUTE]" caption="ROUTE" attribute="1" defaultMemberUniqueName="[Maximo Work Orders].[ROUTE].[All]" allUniqueName="[Maximo Work Orders].[ROUTE].[All]" dimensionUniqueName="[Maximo Work Orders]" displayFolder="" count="0" unbalanced="0" hidden="1"/>
    <cacheHierarchy uniqueName="[Maximo Work Orders].[SITEID]" caption="SITEID" attribute="1" defaultMemberUniqueName="[Maximo Work Orders].[SITEID].[All]" allUniqueName="[Maximo Work Orders].[SITEID].[All]" dimensionUniqueName="[Maximo Work Orders]" displayFolder="" count="0" unbalanced="0" hidden="1"/>
    <cacheHierarchy uniqueName="[Maximo Work Orders].[SITEWOKEY]" caption="SITEWOKEY" attribute="1" defaultMemberUniqueName="[Maximo Work Orders].[SITEWOKEY].[All]" allUniqueName="[Maximo Work Orders].[SITEWOKEY].[All]" dimensionUniqueName="[Maximo Work Orders]" displayFolder="" count="0" unbalanced="0" hidden="1"/>
    <cacheHierarchy uniqueName="[Maximo Work Orders].[Status Day, Maximo]" caption="Status Day, Maximo" attribute="1" defaultMemberUniqueName="[Maximo Work Orders].[Status Day, Maximo].[All]" allUniqueName="[Maximo Work Orders].[Status Day, Maximo].[All]" dimensionUniqueName="[Maximo Work Orders]" displayFolder="" count="0" unbalanced="0" hidden="1"/>
    <cacheHierarchy uniqueName="[Maximo Work Orders].[SUPERVISOR]" caption="SUPERVISOR" attribute="1" defaultMemberUniqueName="[Maximo Work Orders].[SUPERVISOR].[All]" allUniqueName="[Maximo Work Orders].[SUPERVISOR].[All]" dimensionUniqueName="[Maximo Work Orders]" displayFolder="" count="0" unbalanced="0" hidden="1"/>
    <cacheHierarchy uniqueName="[Maximo Work Orders].[TARGETEDPM_WITHALLWOTYPES]" caption="TARGETEDPM_WITHALLWOTYPES" attribute="1" defaultMemberUniqueName="[Maximo Work Orders].[TARGETEDPM_WITHALLWOTYPES].[All]" allUniqueName="[Maximo Work Orders].[TARGETEDPM_WITHALLWOTYPES].[All]" dimensionUniqueName="[Maximo Work Orders]" displayFolder="" count="0" unbalanced="0" hidden="1"/>
    <cacheHierarchy uniqueName="[Maximo Work Orders].[TARGETPMWO]" caption="TARGETPMWO" attribute="1" defaultMemberUniqueName="[Maximo Work Orders].[TARGETPMWO].[All]" allUniqueName="[Maximo Work Orders].[TARGETPMWO].[All]" dimensionUniqueName="[Maximo Work Orders]" displayFolder="" count="0" unbalanced="0" hidden="1"/>
    <cacheHierarchy uniqueName="[Maximo Work Orders].[Time Remaining for WO, Maximo]" caption="Time Remaining for WO, Maximo" attribute="1" defaultMemberUniqueName="[Maximo Work Orders].[Time Remaining for WO, Maximo].[All]" allUniqueName="[Maximo Work Orders].[Time Remaining for WO, Maximo].[All]" dimensionUniqueName="[Maximo Work Orders]" displayFolder="" count="0" unbalanced="0" hidden="1"/>
    <cacheHierarchy uniqueName="[Maximo Work Orders Measures].[ACTFINISH_KEY]" caption="ACTFINISH_KEY" attribute="1" defaultMemberUniqueName="[Maximo Work Orders Measures].[ACTFINISH_KEY].[All]" allUniqueName="[Maximo Work Orders Measures].[ACTFINISH_KEY].[All]" dimensionUniqueName="[Maximo Work Orders Measures]" displayFolder="" count="0" unbalanced="0" hidden="1"/>
    <cacheHierarchy uniqueName="[Maximo Work Orders Measures].[ACTUALVSPLANNED]" caption="ACTUALVSPLANNED" attribute="1" defaultMemberUniqueName="[Maximo Work Orders Measures].[ACTUALVSPLANNED].[All]" allUniqueName="[Maximo Work Orders Measures].[ACTUALVSPLANNED].[All]" dimensionUniqueName="[Maximo Work Orders Measures]" displayFolder="" count="0" unbalanced="0" hidden="1"/>
    <cacheHierarchy uniqueName="[Maximo Work Orders Measures].[ASSETLOCPRIORITY]" caption="ASSETLOCPRIORITY" attribute="1" defaultMemberUniqueName="[Maximo Work Orders Measures].[ASSETLOCPRIORITY].[All]" allUniqueName="[Maximo Work Orders Measures].[ASSETLOCPRIORITY].[All]" dimensionUniqueName="[Maximo Work Orders Measures]" displayFolder="" count="0" unbalanced="0" hidden="1"/>
    <cacheHierarchy uniqueName="[Maximo Work Orders Measures].[ASSETNUM]" caption="ASSETNUM" attribute="1" defaultMemberUniqueName="[Maximo Work Orders Measures].[ASSETNUM].[All]" allUniqueName="[Maximo Work Orders Measures].[ASSETNUM].[All]" dimensionUniqueName="[Maximo Work Orders Measures]" displayFolder="" count="0" unbalanced="0" hidden="1"/>
    <cacheHierarchy uniqueName="[Maximo Work Orders Measures].[COMPLETIONDATE_KEY]" caption="COMPLETIONDATE_KEY" attribute="1" defaultMemberUniqueName="[Maximo Work Orders Measures].[COMPLETIONDATE_KEY].[All]" allUniqueName="[Maximo Work Orders Measures].[COMPLETIONDATE_KEY].[All]" dimensionUniqueName="[Maximo Work Orders Measures]" displayFolder="" count="0" unbalanced="0" hidden="1"/>
    <cacheHierarchy uniqueName="[Maximo Work Orders Measures].[Number of Days to Complete a WO, Maximo]" caption="Number of Days to Complete a WO, Maximo" attribute="1" defaultMemberUniqueName="[Maximo Work Orders Measures].[Number of Days to Complete a WO, Maximo].[All]" allUniqueName="[Maximo Work Orders Measures].[Number of Days to Complete a WO, Maximo].[All]" dimensionUniqueName="[Maximo Work Orders Measures]" displayFolder="" count="0" unbalanced="0" hidden="1"/>
    <cacheHierarchy uniqueName="[Maximo Work Orders Measures].[PLANNEDWOSTATUS]" caption="PLANNEDWOSTATUS" attribute="1" defaultMemberUniqueName="[Maximo Work Orders Measures].[PLANNEDWOSTATUS].[All]" allUniqueName="[Maximo Work Orders Measures].[PLANNEDWOSTATUS].[All]" dimensionUniqueName="[Maximo Work Orders Measures]" displayFolder="" count="0" unbalanced="0" hidden="1"/>
    <cacheHierarchy uniqueName="[Maximo Work Orders Measures].[PMCOMPLETIONWITHALLWOTYPES]" caption="PMCOMPLETIONWITHALLWOTYPES" attribute="1" defaultMemberUniqueName="[Maximo Work Orders Measures].[PMCOMPLETIONWITHALLWOTYPES].[All]" allUniqueName="[Maximo Work Orders Measures].[PMCOMPLETIONWITHALLWOTYPES].[All]" dimensionUniqueName="[Maximo Work Orders Measures]" displayFolder="" count="0" unbalanced="0" hidden="1"/>
    <cacheHierarchy uniqueName="[Maximo Work Orders Measures].[PMCOMPNUM]" caption="PMCOMPNUM" attribute="1" defaultMemberUniqueName="[Maximo Work Orders Measures].[PMCOMPNUM].[All]" allUniqueName="[Maximo Work Orders Measures].[PMCOMPNUM].[All]" dimensionUniqueName="[Maximo Work Orders Measures]" displayFolder="" count="0" unbalanced="0" hidden="1"/>
    <cacheHierarchy uniqueName="[Maximo Work Orders Measures].[PMNUM]" caption="PMNUM" attribute="1" defaultMemberUniqueName="[Maximo Work Orders Measures].[PMNUM].[All]" allUniqueName="[Maximo Work Orders Measures].[PMNUM].[All]" dimensionUniqueName="[Maximo Work Orders Measures]" displayFolder="" count="0" unbalanced="0" hidden="1"/>
    <cacheHierarchy uniqueName="[Maximo Work Orders Measures].[PMWOWITHACTLABCHARGED]" caption="PMWOWITHACTLABCHARGED" attribute="1" defaultMemberUniqueName="[Maximo Work Orders Measures].[PMWOWITHACTLABCHARGED].[All]" allUniqueName="[Maximo Work Orders Measures].[PMWOWITHACTLABCHARGED].[All]" dimensionUniqueName="[Maximo Work Orders Measures]" displayFolder="" count="0" unbalanced="0" hidden="1"/>
    <cacheHierarchy uniqueName="[Maximo Work Orders Measures].[Report Date, Maximo]" caption="Report Date, Maximo" attribute="1" defaultMemberUniqueName="[Maximo Work Orders Measures].[Report Date, Maximo].[All]" allUniqueName="[Maximo Work Orders Measures].[Report Date, Maximo].[All]" dimensionUniqueName="[Maximo Work Orders Measures]" displayFolder="" count="0" unbalanced="0" hidden="1"/>
    <cacheHierarchy uniqueName="[Maximo Work Orders Measures].[Report Day, Maximo]" caption="Report Day, Maximo" attribute="1" defaultMemberUniqueName="[Maximo Work Orders Measures].[Report Day, Maximo].[All]" allUniqueName="[Maximo Work Orders Measures].[Report Day, Maximo].[All]" dimensionUniqueName="[Maximo Work Orders Measures]" displayFolder="" count="0" unbalanced="0" hidden="1"/>
    <cacheHierarchy uniqueName="[Maximo Work Orders Measures].[REPORTDATE_KEY]" caption="REPORTDATE_KEY" attribute="1" defaultMemberUniqueName="[Maximo Work Orders Measures].[REPORTDATE_KEY].[All]" allUniqueName="[Maximo Work Orders Measures].[REPORTDATE_KEY].[All]" dimensionUniqueName="[Maximo Work Orders Measures]" displayFolder="" count="0" unbalanced="0" hidden="1"/>
    <cacheHierarchy uniqueName="[Maximo Work Orders Measures].[SCHEDFINISH_KEY]" caption="SCHEDFINISH_KEY" attribute="1" defaultMemberUniqueName="[Maximo Work Orders Measures].[SCHEDFINISH_KEY].[All]" allUniqueName="[Maximo Work Orders Measures].[SCHEDFINISH_KEY].[All]" dimensionUniqueName="[Maximo Work Orders Measures]" displayFolder="" count="0" unbalanced="0" hidden="1"/>
    <cacheHierarchy uniqueName="[Maximo Work Orders Measures].[SCHEDSTART_KEY]" caption="SCHEDSTART_KEY" attribute="1" defaultMemberUniqueName="[Maximo Work Orders Measures].[SCHEDSTART_KEY].[All]" allUniqueName="[Maximo Work Orders Measures].[SCHEDSTART_KEY].[All]" dimensionUniqueName="[Maximo Work Orders Measures]" displayFolder="" count="0" unbalanced="0" hidden="1"/>
    <cacheHierarchy uniqueName="[Maximo Work Orders Measures].[SITEASSETKEY]" caption="SITEASSETKEY" attribute="1" defaultMemberUniqueName="[Maximo Work Orders Measures].[SITEASSETKEY].[All]" allUniqueName="[Maximo Work Orders Measures].[SITEASSETKEY].[All]" dimensionUniqueName="[Maximo Work Orders Measures]" displayFolder="" count="0" unbalanced="0" hidden="1"/>
    <cacheHierarchy uniqueName="[Maximo Work Orders Measures].[SiteJPKey]" caption="SiteJPKey" attribute="1" defaultMemberUniqueName="[Maximo Work Orders Measures].[SiteJPKey].[All]" allUniqueName="[Maximo Work Orders Measures].[SiteJPKey].[All]" dimensionUniqueName="[Maximo Work Orders Measures]" displayFolder="" count="0" unbalanced="0" hidden="1"/>
    <cacheHierarchy uniqueName="[Maximo Work Orders Measures].[SITELOCATIONKEY]" caption="SITELOCATIONKEY" attribute="1" defaultMemberUniqueName="[Maximo Work Orders Measures].[SITELOCATIONKEY].[All]" allUniqueName="[Maximo Work Orders Measures].[SITELOCATIONKEY].[All]" dimensionUniqueName="[Maximo Work Orders Measures]" displayFolder="" count="0" unbalanced="0" hidden="1"/>
    <cacheHierarchy uniqueName="[Maximo Work Orders Measures].[SITEPMNUMKEY]" caption="SITEPMNUMKEY" attribute="1" defaultMemberUniqueName="[Maximo Work Orders Measures].[SITEPMNUMKEY].[All]" allUniqueName="[Maximo Work Orders Measures].[SITEPMNUMKEY].[All]" dimensionUniqueName="[Maximo Work Orders Measures]" displayFolder="" count="0" unbalanced="0" hidden="1"/>
    <cacheHierarchy uniqueName="[Maximo Work Orders Measures].[SITESUPERVISORKEY]" caption="SITESUPERVISORKEY" attribute="1" defaultMemberUniqueName="[Maximo Work Orders Measures].[SITESUPERVISORKEY].[All]" allUniqueName="[Maximo Work Orders Measures].[SITESUPERVISORKEY].[All]" dimensionUniqueName="[Maximo Work Orders Measures]" displayFolder="" count="0" unbalanced="0" hidden="1"/>
    <cacheHierarchy uniqueName="[Maximo Work Orders Measures].[SITEWOKEY]" caption="SITEWOKEY" attribute="1" defaultMemberUniqueName="[Maximo Work Orders Measures].[SITEWOKEY].[All]" allUniqueName="[Maximo Work Orders Measures].[SITEWOKEY].[All]" dimensionUniqueName="[Maximo Work Orders Measures]" displayFolder="" count="0" unbalanced="0" hidden="1"/>
    <cacheHierarchy uniqueName="[Maximo Work Orders Measures].[STATUSDATE_KEY]" caption="STATUSDATE_KEY" attribute="1" defaultMemberUniqueName="[Maximo Work Orders Measures].[STATUSDATE_KEY].[All]" allUniqueName="[Maximo Work Orders Measures].[STATUSDATE_KEY].[All]" dimensionUniqueName="[Maximo Work Orders Measures]" displayFolder="" count="0" unbalanced="0" hidden="1"/>
    <cacheHierarchy uniqueName="[Maximo Work Orders Measures].[TARGCOMP_KEY]" caption="TARGCOMP_KEY" attribute="1" defaultMemberUniqueName="[Maximo Work Orders Measures].[TARGCOMP_KEY].[All]" allUniqueName="[Maximo Work Orders Measures].[TARGCOMP_KEY].[All]" dimensionUniqueName="[Maximo Work Orders Measures]" displayFolder="" count="0" unbalanced="0" hidden="1"/>
    <cacheHierarchy uniqueName="[Maximo Work Orders Measures].[TARGSTART_KEY]" caption="TARGSTART_KEY" attribute="1" defaultMemberUniqueName="[Maximo Work Orders Measures].[TARGSTART_KEY].[All]" allUniqueName="[Maximo Work Orders Measures].[TARGSTART_KEY].[All]" dimensionUniqueName="[Maximo Work Orders Measures]" displayFolder="" count="0" unbalanced="0" hidden="1"/>
    <cacheHierarchy uniqueName="[Maximo Work Orders Measures].[WO Actual Finish Date, Maximo]" caption="WO Actual Finish Date, Maximo" attribute="1" defaultMemberUniqueName="[Maximo Work Orders Measures].[WO Actual Finish Date, Maximo].[All]" allUniqueName="[Maximo Work Orders Measures].[WO Actual Finish Date, Maximo].[All]" dimensionUniqueName="[Maximo Work Orders Measures]" displayFolder="" count="0" unbalanced="0" hidden="1"/>
    <cacheHierarchy uniqueName="[Maximo Work Orders Measures].[WO Completed Date, Maximo]" caption="WO Completed Date, Maximo" attribute="1" defaultMemberUniqueName="[Maximo Work Orders Measures].[WO Completed Date, Maximo].[All]" allUniqueName="[Maximo Work Orders Measures].[WO Completed Date, Maximo].[All]" dimensionUniqueName="[Maximo Work Orders Measures]" displayFolder="" count="0" unbalanced="0" hidden="1"/>
    <cacheHierarchy uniqueName="[Maximo Work Orders Measures].[Work Order Number, Maximo]" caption="Work Order Number, Maximo" attribute="1" defaultMemberUniqueName="[Maximo Work Orders Measures].[Work Order Number, Maximo].[All]" allUniqueName="[Maximo Work Orders Measures].[Work Order Number, Maximo].[All]" dimensionUniqueName="[Maximo Work Orders Measures]" displayFolder="" count="0" unbalanced="0" hidden="1"/>
    <cacheHierarchy uniqueName="[Measure Names].[measure_id]" caption="measure_id" attribute="1" defaultMemberUniqueName="[Measure Names].[measure_id].[All]" allUniqueName="[Measure Names].[measure_id].[All]" dimensionUniqueName="[Measure Names]" displayFolder="" count="0" unbalanced="0" hidden="1"/>
    <cacheHierarchy uniqueName="[Next Product].[DW_NEXT_PROD_ID]" caption="DW_NEXT_PROD_ID" attribute="1" defaultMemberUniqueName="[Next Product].[DW_NEXT_PROD_ID].[All]" allUniqueName="[Next Product].[DW_NEXT_PROD_ID].[All]" dimensionUniqueName="[Next Product]" displayFolder="" count="0" unbalanced="0" hidden="1"/>
    <cacheHierarchy uniqueName="[NonMQIS Gated Metrics].[Actual_Production_Def_UOM]" caption="Actual_Production_Def_UOM" attribute="1" defaultMemberUniqueName="[NonMQIS Gated Metrics].[Actual_Production_Def_UOM].[All]" allUniqueName="[NonMQIS Gated Metrics].[Actual_Production_Def_UOM].[All]" dimensionUniqueName="[NonMQIS Gated Metrics]" displayFolder="" count="0" unbalanced="0" hidden="1"/>
    <cacheHierarchy uniqueName="[NonMQIS Gated Metrics].[Fiscal Month, NonMQIS]" caption="Fiscal Month, NonMQIS" attribute="1" defaultMemberUniqueName="[NonMQIS Gated Metrics].[Fiscal Month, NonMQIS].[All]" allUniqueName="[NonMQIS Gated Metrics].[Fiscal Month, NonMQIS].[All]" dimensionUniqueName="[NonMQIS Gated Metrics]" displayFolder="" count="0" unbalanced="0" hidden="1"/>
    <cacheHierarchy uniqueName="[NonMQIS Gated Metrics].[Fiscal Year, NonMQIS]" caption="Fiscal Year, NonMQIS" attribute="1" defaultMemberUniqueName="[NonMQIS Gated Metrics].[Fiscal Year, NonMQIS].[All]" allUniqueName="[NonMQIS Gated Metrics].[Fiscal Year, NonMQIS].[All]" dimensionUniqueName="[NonMQIS Gated Metrics]" displayFolder="" count="0" unbalanced="0" hidden="1"/>
    <cacheHierarchy uniqueName="[NonMQIS Gated Metrics].[Fiscal_Year_Month_Key]" caption="Fiscal_Year_Month_Key" attribute="1" defaultMemberUniqueName="[NonMQIS Gated Metrics].[Fiscal_Year_Month_Key].[All]" allUniqueName="[NonMQIS Gated Metrics].[Fiscal_Year_Month_Key].[All]" dimensionUniqueName="[NonMQIS Gated Metrics]" displayFolder="" count="0" unbalanced="0" hidden="1"/>
    <cacheHierarchy uniqueName="[NonMQIS Gated Metrics].[Fully_Productive_Time_Hours]" caption="Fully_Productive_Time_Hours" attribute="1" defaultMemberUniqueName="[NonMQIS Gated Metrics].[Fully_Productive_Time_Hours].[All]" allUniqueName="[NonMQIS Gated Metrics].[Fully_Productive_Time_Hours].[All]" dimensionUniqueName="[NonMQIS Gated Metrics]" displayFolder="" count="0" unbalanced="0" hidden="1"/>
    <cacheHierarchy uniqueName="[NonMQIS Gated Metrics].[Fully_Productive_Time_Hours_With_Test]" caption="Fully_Productive_Time_Hours_With_Test" attribute="1" defaultMemberUniqueName="[NonMQIS Gated Metrics].[Fully_Productive_Time_Hours_With_Test].[All]" allUniqueName="[NonMQIS Gated Metrics].[Fully_Productive_Time_Hours_With_Test].[All]" dimensionUniqueName="[NonMQIS Gated Metrics]" displayFolder="" count="0" unbalanced="0" hidden="1"/>
    <cacheHierarchy uniqueName="[NonMQIS Gated Metrics].[NonMQIS_System_ID]" caption="NonMQIS_System_ID" attribute="1" defaultMemberUniqueName="[NonMQIS Gated Metrics].[NonMQIS_System_ID].[All]" allUniqueName="[NonMQIS Gated Metrics].[NonMQIS_System_ID].[All]" dimensionUniqueName="[NonMQIS Gated Metrics]" displayFolder="" count="0" unbalanced="0" hidden="1"/>
    <cacheHierarchy uniqueName="[NonMQIS Gated Metrics].[Notes]" caption="Notes" attribute="1" defaultMemberUniqueName="[NonMQIS Gated Metrics].[Notes].[All]" allUniqueName="[NonMQIS Gated Metrics].[Notes].[All]" dimensionUniqueName="[NonMQIS Gated Metrics]" displayFolder="" count="0" unbalanced="0" hidden="1"/>
    <cacheHierarchy uniqueName="[NonMQIS Gated Metrics].[NP_Hours]" caption="NP_Hours" attribute="1" defaultMemberUniqueName="[NonMQIS Gated Metrics].[NP_Hours].[All]" allUniqueName="[NonMQIS Gated Metrics].[NP_Hours].[All]" dimensionUniqueName="[NonMQIS Gated Metrics]" displayFolder="" count="0" unbalanced="0" hidden="1"/>
    <cacheHierarchy uniqueName="[NonMQIS Gated Metrics].[Planned_Run_Time_Losses_Hours]" caption="Planned_Run_Time_Losses_Hours" attribute="1" defaultMemberUniqueName="[NonMQIS Gated Metrics].[Planned_Run_Time_Losses_Hours].[All]" allUniqueName="[NonMQIS Gated Metrics].[Planned_Run_Time_Losses_Hours].[All]" dimensionUniqueName="[NonMQIS Gated Metrics]" displayFolder="" count="0" unbalanced="0" hidden="1"/>
    <cacheHierarchy uniqueName="[NonMQIS Gated Metrics].[SDU_Hours]" caption="SDU_Hours" attribute="1" defaultMemberUniqueName="[NonMQIS Gated Metrics].[SDU_Hours].[All]" allUniqueName="[NonMQIS Gated Metrics].[SDU_Hours].[All]" dimensionUniqueName="[NonMQIS Gated Metrics]" displayFolder="" count="0" unbalanced="0" hidden="1"/>
    <cacheHierarchy uniqueName="[NonMQIS Gated Metrics].[SID_ID]" caption="SID_ID" attribute="1" defaultMemberUniqueName="[NonMQIS Gated Metrics].[SID_ID].[All]" allUniqueName="[NonMQIS Gated Metrics].[SID_ID].[All]" dimensionUniqueName="[NonMQIS Gated Metrics]" displayFolder="" count="0" unbalanced="0" hidden="1"/>
    <cacheHierarchy uniqueName="[NonMQIS Gated Metrics].[Test_Production_Def_UOM]" caption="Test_Production_Def_UOM" attribute="1" defaultMemberUniqueName="[NonMQIS Gated Metrics].[Test_Production_Def_UOM].[All]" allUniqueName="[NonMQIS Gated Metrics].[Test_Production_Def_UOM].[All]" dimensionUniqueName="[NonMQIS Gated Metrics]" displayFolder="" count="0" unbalanced="0" hidden="1"/>
    <cacheHierarchy uniqueName="[NonMQIS Gated Metrics].[TSU_Hours]" caption="TSU_Hours" attribute="1" defaultMemberUniqueName="[NonMQIS Gated Metrics].[TSU_Hours].[All]" allUniqueName="[NonMQIS Gated Metrics].[TSU_Hours].[All]" dimensionUniqueName="[NonMQIS Gated Metrics]" displayFolder="" count="0" unbalanced="0" hidden="1"/>
    <cacheHierarchy uniqueName="[NonMQIS Systems].[NonMQIS_System_ID]" caption="NonMQIS_System_ID" attribute="1" defaultMemberUniqueName="[NonMQIS Systems].[NonMQIS_System_ID].[All]" allUniqueName="[NonMQIS Systems].[NonMQIS_System_ID].[All]" dimensionUniqueName="[NonMQIS Systems]" displayFolder="" count="0" unbalanced="0" hidden="1"/>
    <cacheHierarchy uniqueName="[NONPERFORMANCE_PRODUCTS].[NonPerformanceProductName]" caption="NonPerformanceProductName" attribute="1" defaultMemberUniqueName="[NONPERFORMANCE_PRODUCTS].[NonPerformanceProductName].[All]" allUniqueName="[NONPERFORMANCE_PRODUCTS].[NonPerformanceProductName].[All]" dimensionUniqueName="[NONPERFORMANCE_PRODUCTS]" displayFolder="" count="0" unbalanced="0" hidden="1"/>
    <cacheHierarchy uniqueName="[OEE Summary].[DW_PROD_ID]" caption="DW_PROD_ID" attribute="1" defaultMemberUniqueName="[OEE Summary].[DW_PROD_ID].[All]" allUniqueName="[OEE Summary].[DW_PROD_ID].[All]" dimensionUniqueName="[OEE Summary]" displayFolder="" count="0" unbalanced="0" hidden="1"/>
    <cacheHierarchy uniqueName="[OEE Summary].[DW_SYS_ID]" caption="DW_SYS_ID" attribute="1" defaultMemberUniqueName="[OEE Summary].[DW_SYS_ID].[All]" allUniqueName="[OEE Summary].[DW_SYS_ID].[All]" dimensionUniqueName="[OEE Summary]" displayFolder="" count="0" unbalanced="0" hidden="1"/>
    <cacheHierarchy uniqueName="[OEE Summary].[FISCAL_YEAR_MONTH_KEY]" caption="FISCAL_YEAR_MONTH_KEY" attribute="1" defaultMemberUniqueName="[OEE Summary].[FISCAL_YEAR_MONTH_KEY].[All]" allUniqueName="[OEE Summary].[FISCAL_YEAR_MONTH_KEY].[All]" dimensionUniqueName="[OEE Summary]" displayFolder="" count="0" unbalanced="0" hidden="1"/>
    <cacheHierarchy uniqueName="[OEE Summary].[l_normal_days]" caption="l_normal_days" attribute="1" defaultMemberUniqueName="[OEE Summary].[l_normal_days].[All]" allUniqueName="[OEE Summary].[l_normal_days].[All]" dimensionUniqueName="[OEE Summary]" displayFolder="" count="0" unbalanced="0" hidden="1"/>
    <cacheHierarchy uniqueName="[OEE Summary].[l_sre]" caption="l_sre" attribute="1" defaultMemberUniqueName="[OEE Summary].[l_sre].[All]" allUniqueName="[OEE Summary].[l_sre].[All]" dimensionUniqueName="[OEE Summary]" displayFolder="" count="0" unbalanced="0" hidden="1"/>
    <cacheHierarchy uniqueName="[OEE Summary].[l_target_rate_idl]" caption="l_target_rate_idl" attribute="1" defaultMemberUniqueName="[OEE Summary].[l_target_rate_idl].[All]" allUniqueName="[OEE Summary].[l_target_rate_idl].[All]" dimensionUniqueName="[OEE Summary]" displayFolder="" count="0" unbalanced="0" hidden="1"/>
    <cacheHierarchy uniqueName="[OEE Summary].[l_target_rate_rel]" caption="l_target_rate_rel" attribute="1" defaultMemberUniqueName="[OEE Summary].[l_target_rate_rel].[All]" allUniqueName="[OEE Summary].[l_target_rate_rel].[All]" dimensionUniqueName="[OEE Summary]" displayFolder="" count="0" unbalanced="0" hidden="1"/>
    <cacheHierarchy uniqueName="[OEE Summary].[RATE_CODE]" caption="RATE_CODE" attribute="1" defaultMemberUniqueName="[OEE Summary].[RATE_CODE].[All]" allUniqueName="[OEE Summary].[RATE_CODE].[All]" dimensionUniqueName="[OEE Summary]" displayFolder="" count="0" unbalanced="0" hidden="1"/>
    <cacheHierarchy uniqueName="[OEE Summary].[SID_ID]" caption="SID_ID" attribute="1" defaultMemberUniqueName="[OEE Summary].[SID_ID].[All]" allUniqueName="[OEE Summary].[SID_ID].[All]" dimensionUniqueName="[OEE Summary]" displayFolder="" count="0" unbalanced="0" hidden="1"/>
    <cacheHierarchy uniqueName="[Operating Unit].[OPERATING_UNIT_ID]" caption="OPERATING_UNIT_ID" attribute="1" defaultMemberUniqueName="[Operating Unit].[OPERATING_UNIT_ID].[All]" allUniqueName="[Operating Unit].[OPERATING_UNIT_ID].[All]" dimensionUniqueName="[Operating Unit]" displayFolder="" count="0" unbalanced="0" hidden="1"/>
    <cacheHierarchy uniqueName="[Operating Unit].[Operating_Unit_Upper]" caption="Operating_Unit_Upper" attribute="1" defaultMemberUniqueName="[Operating Unit].[Operating_Unit_Upper].[All]" allUniqueName="[Operating Unit].[Operating_Unit_Upper].[All]" dimensionUniqueName="[Operating Unit]" displayFolder="" count="0" unbalanced="0" hidden="1"/>
    <cacheHierarchy uniqueName="[OPERATING_UNIT_OLD].[Operating Unit Old Upper]" caption="Operating Unit Old Upper" attribute="1" defaultMemberUniqueName="[OPERATING_UNIT_OLD].[Operating Unit Old Upper].[All]" allUniqueName="[OPERATING_UNIT_OLD].[Operating Unit Old Upper].[All]" dimensionUniqueName="[OPERATING_UNIT_OLD]" displayFolder="" count="0" unbalanced="0" hidden="1"/>
    <cacheHierarchy uniqueName="[OPERATING_UNIT_OLD].[OPERATING_UNIT_ID_OLD]" caption="OPERATING_UNIT_ID_OLD" attribute="1" defaultMemberUniqueName="[OPERATING_UNIT_OLD].[OPERATING_UNIT_ID_OLD].[All]" allUniqueName="[OPERATING_UNIT_OLD].[OPERATING_UNIT_ID_OLD].[All]" dimensionUniqueName="[OPERATING_UNIT_OLD]" displayFolder="" count="0" unbalanced="0" hidden="1"/>
    <cacheHierarchy uniqueName="[OPERATING_UNIT_OLD].[OPERATING_UNIT_OLD]" caption="OPERATING_UNIT_OLD" attribute="1" defaultMemberUniqueName="[OPERATING_UNIT_OLD].[OPERATING_UNIT_OLD].[All]" allUniqueName="[OPERATING_UNIT_OLD].[OPERATING_UNIT_OLD].[All]" dimensionUniqueName="[OPERATING_UNIT_OLD]" displayFolder="" count="0" unbalanced="0" hidden="1"/>
    <cacheHierarchy uniqueName="[OPERATING_UNIT_OLD].[SEGMENT_OLD]" caption="SEGMENT_OLD" attribute="1" defaultMemberUniqueName="[OPERATING_UNIT_OLD].[SEGMENT_OLD].[All]" allUniqueName="[OPERATING_UNIT_OLD].[SEGMENT_OLD].[All]" dimensionUniqueName="[OPERATING_UNIT_OLD]" displayFolder="" count="0" unbalanced="0" hidden="1"/>
    <cacheHierarchy uniqueName="[Overpack].[CAL_YR_GMT]" caption="CAL_YR_GMT" attribute="1" defaultMemberUniqueName="[Overpack].[CAL_YR_GMT].[All]" allUniqueName="[Overpack].[CAL_YR_GMT].[All]" dimensionUniqueName="[Overpack]" displayFolder="" count="0" unbalanced="0" hidden="1"/>
    <cacheHierarchy uniqueName="[Overpack].[CNSMR_DECLR_WT_G]" caption="CNSMR_DECLR_WT_G" attribute="1" defaultMemberUniqueName="[Overpack].[CNSMR_DECLR_WT_G].[All]" allUniqueName="[Overpack].[CNSMR_DECLR_WT_G].[All]" dimensionUniqueName="[Overpack]" displayFolder="" count="0" unbalanced="0" hidden="1"/>
    <cacheHierarchy uniqueName="[Overpack].[CNSMR_PER_SKU]" caption="CNSMR_PER_SKU" attribute="1" defaultMemberUniqueName="[Overpack].[CNSMR_PER_SKU].[All]" allUniqueName="[Overpack].[CNSMR_PER_SKU].[All]" dimensionUniqueName="[Overpack]" displayFolder="" count="0" unbalanced="0" hidden="1"/>
    <cacheHierarchy uniqueName="[Overpack].[CNSMR_PRDN]" caption="CNSMR_PRDN" attribute="1" defaultMemberUniqueName="[Overpack].[CNSMR_PRDN].[All]" allUniqueName="[Overpack].[CNSMR_PRDN].[All]" dimensionUniqueName="[Overpack]" displayFolder="" count="0" unbalanced="0" hidden="1"/>
    <cacheHierarchy uniqueName="[Overpack].[CNSMR_PRDN_UNUSED]" caption="CNSMR_PRDN_UNUSED" attribute="1" defaultMemberUniqueName="[Overpack].[CNSMR_PRDN_UNUSED].[All]" allUniqueName="[Overpack].[CNSMR_PRDN_UNUSED].[All]" dimensionUniqueName="[Overpack]" displayFolder="" count="0" unbalanced="0" hidden="1"/>
    <cacheHierarchy uniqueName="[Overpack].[CNSMR_PRDN_USED]" caption="CNSMR_PRDN_USED" attribute="1" defaultMemberUniqueName="[Overpack].[CNSMR_PRDN_USED].[All]" allUniqueName="[Overpack].[CNSMR_PRDN_USED].[All]" dimensionUniqueName="[Overpack]" displayFolder="" count="0" unbalanced="0" hidden="1"/>
    <cacheHierarchy uniqueName="[Overpack].[CNSMR_SMPL_WT_AVG_G]" caption="CNSMR_SMPL_WT_AVG_G" attribute="1" defaultMemberUniqueName="[Overpack].[CNSMR_SMPL_WT_AVG_G].[All]" allUniqueName="[Overpack].[CNSMR_SMPL_WT_AVG_G].[All]" dimensionUniqueName="[Overpack]" displayFolder="" count="0" unbalanced="0" hidden="1"/>
    <cacheHierarchy uniqueName="[Overpack].[CNSMR_TGT_WT_G]" caption="CNSMR_TGT_WT_G" attribute="1" defaultMemberUniqueName="[Overpack].[CNSMR_TGT_WT_G].[All]" allUniqueName="[Overpack].[CNSMR_TGT_WT_G].[All]" dimensionUniqueName="[Overpack]" displayFolder="" count="0" unbalanced="0" hidden="1"/>
    <cacheHierarchy uniqueName="[Overpack].[CRTE_GMT_TS]" caption="CRTE_GMT_TS" attribute="1" defaultMemberUniqueName="[Overpack].[CRTE_GMT_TS].[All]" allUniqueName="[Overpack].[CRTE_GMT_TS].[All]" dimensionUniqueName="[Overpack]" displayFolder="" count="0" unbalanced="0" hidden="1"/>
    <cacheHierarchy uniqueName="[Overpack].[CRTE_TS]" caption="CRTE_TS" attribute="1" defaultMemberUniqueName="[Overpack].[CRTE_TS].[All]" allUniqueName="[Overpack].[CRTE_TS].[All]" dimensionUniqueName="[Overpack]" displayFolder="" count="0" unbalanced="0" hidden="1"/>
    <cacheHierarchy uniqueName="[Overpack].[DECL_WT_BY_CASES]" caption="DECL_WT_BY_CASES" attribute="1" defaultMemberUniqueName="[Overpack].[DECL_WT_BY_CASES].[All]" allUniqueName="[Overpack].[DECL_WT_BY_CASES].[All]" dimensionUniqueName="[Overpack]" displayFolder="" count="0" unbalanced="0" hidden="1"/>
    <cacheHierarchy uniqueName="[Overpack].[Declared_Total_Lbs]" caption="Declared_Total_Lbs" attribute="1" defaultMemberUniqueName="[Overpack].[Declared_Total_Lbs].[All]" allUniqueName="[Overpack].[Declared_Total_Lbs].[All]" dimensionUniqueName="[Overpack]" displayFolder="" count="0" unbalanced="0" hidden="1"/>
    <cacheHierarchy uniqueName="[Overpack].[DECLR_CNSMR_PRDN_UNUSED]" caption="DECLR_CNSMR_PRDN_UNUSED" attribute="1" defaultMemberUniqueName="[Overpack].[DECLR_CNSMR_PRDN_UNUSED].[All]" allUniqueName="[Overpack].[DECLR_CNSMR_PRDN_UNUSED].[All]" dimensionUniqueName="[Overpack]" displayFolder="" count="0" unbalanced="0" hidden="1"/>
    <cacheHierarchy uniqueName="[Overpack].[DECLR_CNSMR_PRDN_USED]" caption="DECLR_CNSMR_PRDN_USED" attribute="1" defaultMemberUniqueName="[Overpack].[DECLR_CNSMR_PRDN_USED].[All]" allUniqueName="[Overpack].[DECLR_CNSMR_PRDN_USED].[All]" dimensionUniqueName="[Overpack]" displayFolder="" count="0" unbalanced="0" hidden="1"/>
    <cacheHierarchy uniqueName="[Overpack].[DECLR_OP_CST]" caption="DECLR_OP_CST" attribute="1" defaultMemberUniqueName="[Overpack].[DECLR_OP_CST].[All]" allUniqueName="[Overpack].[DECLR_OP_CST].[All]" dimensionUniqueName="[Overpack]" displayFolder="" count="0" unbalanced="0" hidden="1"/>
    <cacheHierarchy uniqueName="[Overpack].[DECLR_OP_LBS]" caption="DECLR_OP_LBS" attribute="1" defaultMemberUniqueName="[Overpack].[DECLR_OP_LBS].[All]" allUniqueName="[Overpack].[DECLR_OP_LBS].[All]" dimensionUniqueName="[Overpack]" displayFolder="" count="0" unbalanced="0" hidden="1"/>
    <cacheHierarchy uniqueName="[Overpack].[DECLR_SMPL_WT_BY_CASES]" caption="DECLR_SMPL_WT_BY_CASES" attribute="1" defaultMemberUniqueName="[Overpack].[DECLR_SMPL_WT_BY_CASES].[All]" allUniqueName="[Overpack].[DECLR_SMPL_WT_BY_CASES].[All]" dimensionUniqueName="[Overpack]" displayFolder="" count="0" unbalanced="0" hidden="1"/>
    <cacheHierarchy uniqueName="[Overpack].[DECLR_SMPL_WT_CNT_UNUSED]" caption="DECLR_SMPL_WT_CNT_UNUSED" attribute="1" defaultMemberUniqueName="[Overpack].[DECLR_SMPL_WT_CNT_UNUSED].[All]" allUniqueName="[Overpack].[DECLR_SMPL_WT_CNT_UNUSED].[All]" dimensionUniqueName="[Overpack]" displayFolder="" count="0" unbalanced="0" hidden="1"/>
    <cacheHierarchy uniqueName="[Overpack].[DECLR_SMPL_WT_CNT_USED]" caption="DECLR_SMPL_WT_CNT_USED" attribute="1" defaultMemberUniqueName="[Overpack].[DECLR_SMPL_WT_CNT_USED].[All]" allUniqueName="[Overpack].[DECLR_SMPL_WT_CNT_USED].[All]" dimensionUniqueName="[Overpack]" displayFolder="" count="0" unbalanced="0" hidden="1"/>
    <cacheHierarchy uniqueName="[Overpack].[DW_PARENT_PROD_ID]" caption="DW_PARENT_PROD_ID" attribute="1" defaultMemberUniqueName="[Overpack].[DW_PARENT_PROD_ID].[All]" allUniqueName="[Overpack].[DW_PARENT_PROD_ID].[All]" dimensionUniqueName="[Overpack]" displayFolder="" count="0" unbalanced="0" hidden="1"/>
    <cacheHierarchy uniqueName="[Overpack].[DW_PROD_ID]" caption="DW_PROD_ID" attribute="1" defaultMemberUniqueName="[Overpack].[DW_PROD_ID].[All]" allUniqueName="[Overpack].[DW_PROD_ID].[All]" dimensionUniqueName="[Overpack]" displayFolder="" count="0" unbalanced="0" hidden="1"/>
    <cacheHierarchy uniqueName="[Overpack].[DW_SYS_ID]" caption="DW_SYS_ID" attribute="1" defaultMemberUniqueName="[Overpack].[DW_SYS_ID].[All]" allUniqueName="[Overpack].[DW_SYS_ID].[All]" dimensionUniqueName="[Overpack]" displayFolder="" count="0" unbalanced="0" hidden="1"/>
    <cacheHierarchy uniqueName="[Overpack].[FISCAL_AREA_SHIFT_ID]" caption="FISCAL_AREA_SHIFT_ID" attribute="1" defaultMemberUniqueName="[Overpack].[FISCAL_AREA_SHIFT_ID].[All]" allUniqueName="[Overpack].[FISCAL_AREA_SHIFT_ID].[All]" dimensionUniqueName="[Overpack]" displayFolder="" count="0" unbalanced="0" hidden="1"/>
    <cacheHierarchy uniqueName="[Overpack].[FY_NBR]" caption="FY_NBR" attribute="1" defaultMemberUniqueName="[Overpack].[FY_NBR].[All]" allUniqueName="[Overpack].[FY_NBR].[All]" dimensionUniqueName="[Overpack]" displayFolder="" count="0" unbalanced="0" hidden="1"/>
    <cacheHierarchy uniqueName="[Overpack].[HAVE_SMPLS]" caption="HAVE_SMPLS" attribute="1" defaultMemberUniqueName="[Overpack].[HAVE_SMPLS].[All]" allUniqueName="[Overpack].[HAVE_SMPLS].[All]" dimensionUniqueName="[Overpack]" displayFolder="" count="0" unbalanced="0" hidden="1"/>
    <cacheHierarchy uniqueName="[Overpack].[HAVE_TGTS]" caption="HAVE_TGTS" attribute="1" defaultMemberUniqueName="[Overpack].[HAVE_TGTS].[All]" allUniqueName="[Overpack].[HAVE_TGTS].[All]" dimensionUniqueName="[Overpack]" displayFolder="" count="0" unbalanced="0" hidden="1"/>
    <cacheHierarchy uniqueName="[Overpack].[now_dt]" caption="now_dt" attribute="1" defaultMemberUniqueName="[Overpack].[now_dt].[All]" allUniqueName="[Overpack].[now_dt].[All]" dimensionUniqueName="[Overpack]" displayFolder="" count="0" unbalanced="0" hidden="1"/>
    <cacheHierarchy uniqueName="[Overpack].[PRD_CST_PER_LB]" caption="PRD_CST_PER_LB" attribute="1" defaultMemberUniqueName="[Overpack].[PRD_CST_PER_LB].[All]" allUniqueName="[Overpack].[PRD_CST_PER_LB].[All]" dimensionUniqueName="[Overpack]" displayFolder="" count="0" unbalanced="0" hidden="1"/>
    <cacheHierarchy uniqueName="[Overpack].[PRD_TY]" caption="PRD_TY" attribute="1" defaultMemberUniqueName="[Overpack].[PRD_TY].[All]" allUniqueName="[Overpack].[PRD_TY].[All]" dimensionUniqueName="[Overpack]" displayFolder="" count="0" unbalanced="0" hidden="1"/>
    <cacheHierarchy uniqueName="[Overpack].[REL_GMT_DAY_SEQ]" caption="REL_GMT_DAY_SEQ" attribute="1" defaultMemberUniqueName="[Overpack].[REL_GMT_DAY_SEQ].[All]" allUniqueName="[Overpack].[REL_GMT_DAY_SEQ].[All]" dimensionUniqueName="[Overpack]" displayFolder="" count="0" unbalanced="0" hidden="1"/>
    <cacheHierarchy uniqueName="[Overpack].[SID_ID]" caption="SID_ID" attribute="1" defaultMemberUniqueName="[Overpack].[SID_ID].[All]" allUniqueName="[Overpack].[SID_ID].[All]" dimensionUniqueName="[Overpack]" displayFolder="" count="0" unbalanced="0" hidden="1"/>
    <cacheHierarchy uniqueName="[Overpack].[SMPL_WT_BY_CASES]" caption="SMPL_WT_BY_CASES" attribute="1" defaultMemberUniqueName="[Overpack].[SMPL_WT_BY_CASES].[All]" allUniqueName="[Overpack].[SMPL_WT_BY_CASES].[All]" dimensionUniqueName="[Overpack]" displayFolder="" count="0" unbalanced="0" hidden="1"/>
    <cacheHierarchy uniqueName="[Overpack].[SMPL_WT_CNT_UNUSED]" caption="SMPL_WT_CNT_UNUSED" attribute="1" defaultMemberUniqueName="[Overpack].[SMPL_WT_CNT_UNUSED].[All]" allUniqueName="[Overpack].[SMPL_WT_CNT_UNUSED].[All]" dimensionUniqueName="[Overpack]" displayFolder="" count="0" unbalanced="0" hidden="1"/>
    <cacheHierarchy uniqueName="[Overpack].[SMPL_WT_CNT_USED]" caption="SMPL_WT_CNT_USED" attribute="1" defaultMemberUniqueName="[Overpack].[SMPL_WT_CNT_USED].[All]" allUniqueName="[Overpack].[SMPL_WT_CNT_USED].[All]" dimensionUniqueName="[Overpack]" displayFolder="" count="0" unbalanced="0" hidden="1"/>
    <cacheHierarchy uniqueName="[Overpack].[Target_Lbs]" caption="Target_Lbs" attribute="1" defaultMemberUniqueName="[Overpack].[Target_Lbs].[All]" allUniqueName="[Overpack].[Target_Lbs].[All]" dimensionUniqueName="[Overpack]" displayFolder="" count="0" unbalanced="0" hidden="1"/>
    <cacheHierarchy uniqueName="[Overpack].[target_lbs_declared]" caption="target_lbs_declared" attribute="1" defaultMemberUniqueName="[Overpack].[target_lbs_declared].[All]" allUniqueName="[Overpack].[target_lbs_declared].[All]" dimensionUniqueName="[Overpack]" displayFolder="" count="0" unbalanced="0" hidden="1"/>
    <cacheHierarchy uniqueName="[Overpack].[TARGET_TYPE]" caption="TARGET_TYPE" attribute="1" defaultMemberUniqueName="[Overpack].[TARGET_TYPE].[All]" allUniqueName="[Overpack].[TARGET_TYPE].[All]" dimensionUniqueName="[Overpack]" displayFolder="" count="0" unbalanced="0" hidden="1"/>
    <cacheHierarchy uniqueName="[Overpack].[TGT_OP_CST]" caption="TGT_OP_CST" attribute="1" defaultMemberUniqueName="[Overpack].[TGT_OP_CST].[All]" allUniqueName="[Overpack].[TGT_OP_CST].[All]" dimensionUniqueName="[Overpack]" displayFolder="" count="0" unbalanced="0" hidden="1"/>
    <cacheHierarchy uniqueName="[Overpack].[TGT_OP_LBS]" caption="TGT_OP_LBS" attribute="1" defaultMemberUniqueName="[Overpack].[TGT_OP_LBS].[All]" allUniqueName="[Overpack].[TGT_OP_LBS].[All]" dimensionUniqueName="[Overpack]" displayFolder="" count="0" unbalanced="0" hidden="1"/>
    <cacheHierarchy uniqueName="[Overpack].[TGT_WT_BY_CASES]" caption="TGT_WT_BY_CASES" attribute="1" defaultMemberUniqueName="[Overpack].[TGT_WT_BY_CASES].[All]" allUniqueName="[Overpack].[TGT_WT_BY_CASES].[All]" dimensionUniqueName="[Overpack]" displayFolder="" count="0" unbalanced="0" hidden="1"/>
    <cacheHierarchy uniqueName="[Overpack].[Total_Lbs]" caption="Total_Lbs" attribute="1" defaultMemberUniqueName="[Overpack].[Total_Lbs].[All]" allUniqueName="[Overpack].[Total_Lbs].[All]" dimensionUniqueName="[Overpack]" displayFolder="" count="0" unbalanced="0" hidden="1"/>
    <cacheHierarchy uniqueName="[OVERPACK_BY_UNIT].[CAL_YR_GMT]" caption="CAL_YR_GMT" attribute="1" defaultMemberUniqueName="[OVERPACK_BY_UNIT].[CAL_YR_GMT].[All]" allUniqueName="[OVERPACK_BY_UNIT].[CAL_YR_GMT].[All]" dimensionUniqueName="[OVERPACK_BY_UNIT]" displayFolder="" count="0" unbalanced="0" hidden="1"/>
    <cacheHierarchy uniqueName="[OVERPACK_BY_UNIT].[CNSMR_DECLR_WT_G]" caption="CNSMR_DECLR_WT_G" attribute="1" defaultMemberUniqueName="[OVERPACK_BY_UNIT].[CNSMR_DECLR_WT_G].[All]" allUniqueName="[OVERPACK_BY_UNIT].[CNSMR_DECLR_WT_G].[All]" dimensionUniqueName="[OVERPACK_BY_UNIT]" displayFolder="" count="0" unbalanced="0" hidden="1"/>
    <cacheHierarchy uniqueName="[OVERPACK_BY_UNIT].[CNSMR_PER_SKU]" caption="CNSMR_PER_SKU" attribute="1" defaultMemberUniqueName="[OVERPACK_BY_UNIT].[CNSMR_PER_SKU].[All]" allUniqueName="[OVERPACK_BY_UNIT].[CNSMR_PER_SKU].[All]" dimensionUniqueName="[OVERPACK_BY_UNIT]" displayFolder="" count="0" unbalanced="0" hidden="1"/>
    <cacheHierarchy uniqueName="[OVERPACK_BY_UNIT].[CNSMR_SMPL_WT_AVG_G]" caption="CNSMR_SMPL_WT_AVG_G" attribute="1" defaultMemberUniqueName="[OVERPACK_BY_UNIT].[CNSMR_SMPL_WT_AVG_G].[All]" allUniqueName="[OVERPACK_BY_UNIT].[CNSMR_SMPL_WT_AVG_G].[All]" dimensionUniqueName="[OVERPACK_BY_UNIT]" displayFolder="" count="0" unbalanced="0" hidden="1"/>
    <cacheHierarchy uniqueName="[OVERPACK_BY_UNIT].[CNSMR_TGT_WT_G]" caption="CNSMR_TGT_WT_G" attribute="1" defaultMemberUniqueName="[OVERPACK_BY_UNIT].[CNSMR_TGT_WT_G].[All]" allUniqueName="[OVERPACK_BY_UNIT].[CNSMR_TGT_WT_G].[All]" dimensionUniqueName="[OVERPACK_BY_UNIT]" displayFolder="" count="0" unbalanced="0" hidden="1"/>
    <cacheHierarchy uniqueName="[OVERPACK_BY_UNIT].[CRTE_GMT_TS]" caption="CRTE_GMT_TS" attribute="1" defaultMemberUniqueName="[OVERPACK_BY_UNIT].[CRTE_GMT_TS].[All]" allUniqueName="[OVERPACK_BY_UNIT].[CRTE_GMT_TS].[All]" dimensionUniqueName="[OVERPACK_BY_UNIT]" displayFolder="" count="0" unbalanced="0" hidden="1"/>
    <cacheHierarchy uniqueName="[OVERPACK_BY_UNIT].[CRTE_TS]" caption="CRTE_TS" attribute="1" defaultMemberUniqueName="[OVERPACK_BY_UNIT].[CRTE_TS].[All]" allUniqueName="[OVERPACK_BY_UNIT].[CRTE_TS].[All]" dimensionUniqueName="[OVERPACK_BY_UNIT]" displayFolder="" count="0" unbalanced="0" hidden="1"/>
    <cacheHierarchy uniqueName="[OVERPACK_BY_UNIT].[DW_PARENT_PROD_ID]" caption="DW_PARENT_PROD_ID" attribute="1" defaultMemberUniqueName="[OVERPACK_BY_UNIT].[DW_PARENT_PROD_ID].[All]" allUniqueName="[OVERPACK_BY_UNIT].[DW_PARENT_PROD_ID].[All]" dimensionUniqueName="[OVERPACK_BY_UNIT]" displayFolder="" count="0" unbalanced="0" hidden="1"/>
    <cacheHierarchy uniqueName="[OVERPACK_BY_UNIT].[DW_PROD_ID]" caption="DW_PROD_ID" attribute="1" defaultMemberUniqueName="[OVERPACK_BY_UNIT].[DW_PROD_ID].[All]" allUniqueName="[OVERPACK_BY_UNIT].[DW_PROD_ID].[All]" dimensionUniqueName="[OVERPACK_BY_UNIT]" displayFolder="" count="0" unbalanced="0" hidden="1"/>
    <cacheHierarchy uniqueName="[OVERPACK_BY_UNIT].[DW_SYS_ID]" caption="DW_SYS_ID" attribute="1" defaultMemberUniqueName="[OVERPACK_BY_UNIT].[DW_SYS_ID].[All]" allUniqueName="[OVERPACK_BY_UNIT].[DW_SYS_ID].[All]" dimensionUniqueName="[OVERPACK_BY_UNIT]" displayFolder="" count="0" unbalanced="0" hidden="1"/>
    <cacheHierarchy uniqueName="[OVERPACK_BY_UNIT].[DW_UNIT_ID]" caption="DW_UNIT_ID" attribute="1" defaultMemberUniqueName="[OVERPACK_BY_UNIT].[DW_UNIT_ID].[All]" allUniqueName="[OVERPACK_BY_UNIT].[DW_UNIT_ID].[All]" dimensionUniqueName="[OVERPACK_BY_UNIT]" displayFolder="" count="0" unbalanced="0" hidden="1"/>
    <cacheHierarchy uniqueName="[OVERPACK_BY_UNIT].[FISCAL_AREA_SHIFT_ID]" caption="FISCAL_AREA_SHIFT_ID" attribute="1" defaultMemberUniqueName="[OVERPACK_BY_UNIT].[FISCAL_AREA_SHIFT_ID].[All]" allUniqueName="[OVERPACK_BY_UNIT].[FISCAL_AREA_SHIFT_ID].[All]" dimensionUniqueName="[OVERPACK_BY_UNIT]" displayFolder="" count="0" unbalanced="0" hidden="1"/>
    <cacheHierarchy uniqueName="[OVERPACK_BY_UNIT].[FY_NBR]" caption="FY_NBR" attribute="1" defaultMemberUniqueName="[OVERPACK_BY_UNIT].[FY_NBR].[All]" allUniqueName="[OVERPACK_BY_UNIT].[FY_NBR].[All]" dimensionUniqueName="[OVERPACK_BY_UNIT]" displayFolder="" count="0" unbalanced="0" hidden="1"/>
    <cacheHierarchy uniqueName="[OVERPACK_BY_UNIT].[HAVE_SMPLS]" caption="HAVE_SMPLS" attribute="1" defaultMemberUniqueName="[OVERPACK_BY_UNIT].[HAVE_SMPLS].[All]" allUniqueName="[OVERPACK_BY_UNIT].[HAVE_SMPLS].[All]" dimensionUniqueName="[OVERPACK_BY_UNIT]" displayFolder="" count="0" unbalanced="0" hidden="1"/>
    <cacheHierarchy uniqueName="[OVERPACK_BY_UNIT].[HAVE_TGTS]" caption="HAVE_TGTS" attribute="1" defaultMemberUniqueName="[OVERPACK_BY_UNIT].[HAVE_TGTS].[All]" allUniqueName="[OVERPACK_BY_UNIT].[HAVE_TGTS].[All]" dimensionUniqueName="[OVERPACK_BY_UNIT]" displayFolder="" count="0" unbalanced="0" hidden="1"/>
    <cacheHierarchy uniqueName="[OVERPACK_BY_UNIT].[PRD_TY]" caption="PRD_TY" attribute="1" defaultMemberUniqueName="[OVERPACK_BY_UNIT].[PRD_TY].[All]" allUniqueName="[OVERPACK_BY_UNIT].[PRD_TY].[All]" dimensionUniqueName="[OVERPACK_BY_UNIT]" displayFolder="" count="0" unbalanced="0" hidden="1"/>
    <cacheHierarchy uniqueName="[OVERPACK_BY_UNIT].[REL_GMT_DAY_SEQ]" caption="REL_GMT_DAY_SEQ" attribute="1" defaultMemberUniqueName="[OVERPACK_BY_UNIT].[REL_GMT_DAY_SEQ].[All]" allUniqueName="[OVERPACK_BY_UNIT].[REL_GMT_DAY_SEQ].[All]" dimensionUniqueName="[OVERPACK_BY_UNIT]" displayFolder="" count="0" unbalanced="0" hidden="1"/>
    <cacheHierarchy uniqueName="[OVERPACK_BY_UNIT].[SID_ID]" caption="SID_ID" attribute="1" defaultMemberUniqueName="[OVERPACK_BY_UNIT].[SID_ID].[All]" allUniqueName="[OVERPACK_BY_UNIT].[SID_ID].[All]" dimensionUniqueName="[OVERPACK_BY_UNIT]" displayFolder="" count="0" unbalanced="0" hidden="1"/>
    <cacheHierarchy uniqueName="[OVERPACK_BY_UNIT].[SMPL_WT_CNT_USED]" caption="SMPL_WT_CNT_USED" attribute="1" defaultMemberUniqueName="[OVERPACK_BY_UNIT].[SMPL_WT_CNT_USED].[All]" allUniqueName="[OVERPACK_BY_UNIT].[SMPL_WT_CNT_USED].[All]" dimensionUniqueName="[OVERPACK_BY_UNIT]" displayFolder="" count="0" unbalanced="0" hidden="1"/>
    <cacheHierarchy uniqueName="[OVERPACK_BY_UNIT].[TARGET_TYPE]" caption="TARGET_TYPE" attribute="1" defaultMemberUniqueName="[OVERPACK_BY_UNIT].[TARGET_TYPE].[All]" allUniqueName="[OVERPACK_BY_UNIT].[TARGET_TYPE].[All]" dimensionUniqueName="[OVERPACK_BY_UNIT]" displayFolder="" count="0" unbalanced="0" hidden="1"/>
    <cacheHierarchy uniqueName="[Parameters].[Exclude_Clipboard_Data_NOT_Filter]" caption="Exclude_Clipboard_Data_NOT_Filter" attribute="1" defaultMemberUniqueName="[Parameters].[Exclude_Clipboard_Data_NOT_Filter].[All]" allUniqueName="[Parameters].[Exclude_Clipboard_Data_NOT_Filter].[All]" dimensionUniqueName="[Parameters]" displayFolder="" count="0" unbalanced="0" hidden="1"/>
    <cacheHierarchy uniqueName="[Parameters].[Test_Data_NOT_Filter]" caption="Test_Data_NOT_Filter" attribute="1" defaultMemberUniqueName="[Parameters].[Test_Data_NOT_Filter].[All]" allUniqueName="[Parameters].[Test_Data_NOT_Filter].[All]" dimensionUniqueName="[Parameters]" displayFolder="" count="0" unbalanced="0" hidden="1"/>
    <cacheHierarchy uniqueName="[Parent System].[AREA_ID]" caption="AREA_ID" attribute="1" defaultMemberUniqueName="[Parent System].[AREA_ID].[All]" allUniqueName="[Parent System].[AREA_ID].[All]" dimensionUniqueName="[Parent System]" displayFolder="" count="0" unbalanced="0" hidden="1"/>
    <cacheHierarchy uniqueName="[Parent System].[PARENT_SYS_ID]" caption="PARENT_SYS_ID" attribute="1" defaultMemberUniqueName="[Parent System].[PARENT_SYS_ID].[All]" allUniqueName="[Parent System].[PARENT_SYS_ID].[All]" dimensionUniqueName="[Parent System]" displayFolder="" count="0" unbalanced="0" hidden="1"/>
    <cacheHierarchy uniqueName="[Parent System].[SYSTEM_TYPE_ID]" caption="SYSTEM_TYPE_ID" attribute="1" defaultMemberUniqueName="[Parent System].[SYSTEM_TYPE_ID].[All]" allUniqueName="[Parent System].[SYSTEM_TYPE_ID].[All]" dimensionUniqueName="[Parent System]" displayFolder="" count="0" unbalanced="0" hidden="1"/>
    <cacheHierarchy uniqueName="[Performance Metrics].[PROCESSED_DATE]" caption="PROCESSED_DATE" attribute="1" defaultMemberUniqueName="[Performance Metrics].[PROCESSED_DATE].[All]" allUniqueName="[Performance Metrics].[PROCESSED_DATE].[All]" dimensionUniqueName="[Performance Metrics]" displayFolder="" count="0" unbalanced="0" hidden="1"/>
    <cacheHierarchy uniqueName="[PERIOD_REF].[NUM_IN_FUTURE]" caption="NUM_IN_FUTURE" attribute="1" defaultMemberUniqueName="[PERIOD_REF].[NUM_IN_FUTURE].[All]" allUniqueName="[PERIOD_REF].[NUM_IN_FUTURE].[All]" dimensionUniqueName="[PERIOD_REF]" displayFolder="" count="0" unbalanced="0" hidden="1"/>
    <cacheHierarchy uniqueName="[PERIOD_REF].[NUM_IN_LIST]" caption="NUM_IN_LIST" attribute="1" defaultMemberUniqueName="[PERIOD_REF].[NUM_IN_LIST].[All]" allUniqueName="[PERIOD_REF].[NUM_IN_LIST].[All]" dimensionUniqueName="[PERIOD_REF]" displayFolder="" count="0" unbalanced="0" hidden="1"/>
    <cacheHierarchy uniqueName="[PERIOD_REF].[PERIOD_DESC]" caption="PERIOD_DESC" attribute="1" defaultMemberUniqueName="[PERIOD_REF].[PERIOD_DESC].[All]" allUniqueName="[PERIOD_REF].[PERIOD_DESC].[All]" dimensionUniqueName="[PERIOD_REF]" displayFolder="" count="0" unbalanced="0" hidden="1"/>
    <cacheHierarchy uniqueName="[PERIOD_REF].[PERIOD_ID]" caption="PERIOD_ID" attribute="1" defaultMemberUniqueName="[PERIOD_REF].[PERIOD_ID].[All]" allUniqueName="[PERIOD_REF].[PERIOD_ID].[All]" dimensionUniqueName="[PERIOD_REF]" displayFolder="" count="0" unbalanced="0" hidden="1"/>
    <cacheHierarchy uniqueName="[Plant].[DAX_TIME_FORMAT]" caption="DAX_TIME_FORMAT" attribute="1" defaultMemberUniqueName="[Plant].[DAX_TIME_FORMAT].[All]" allUniqueName="[Plant].[DAX_TIME_FORMAT].[All]" dimensionUniqueName="[Plant]" displayFolder="" count="0" unbalanced="0" hidden="1"/>
    <cacheHierarchy uniqueName="[Plant].[MAXIMO_SITE_ID]" caption="MAXIMO_SITE_ID" attribute="1" defaultMemberUniqueName="[Plant].[MAXIMO_SITE_ID].[All]" allUniqueName="[Plant].[MAXIMO_SITE_ID].[All]" dimensionUniqueName="[Plant]" displayFolder="" count="0" unbalanced="0" hidden="1"/>
    <cacheHierarchy uniqueName="[Plant].[NOW_DT]" caption="NOW_DT" attribute="1" defaultMemberUniqueName="[Plant].[NOW_DT].[All]" allUniqueName="[Plant].[NOW_DT].[All]" dimensionUniqueName="[Plant]" displayFolder="" count="0" unbalanced="0" hidden="1"/>
    <cacheHierarchy uniqueName="[Plant].[Plant_ID]" caption="Plant_ID" attribute="1" defaultMemberUniqueName="[Plant].[Plant_ID].[All]" allUniqueName="[Plant].[Plant_ID].[All]" dimensionUniqueName="[Plant]" displayFolder="Details" count="0" unbalanced="0" hidden="1"/>
    <cacheHierarchy uniqueName="[Plant].[SCRTY_MDL]" caption="SCRTY_MDL" attribute="1" defaultMemberUniqueName="[Plant].[SCRTY_MDL].[All]" allUniqueName="[Plant].[SCRTY_MDL].[All]" dimensionUniqueName="[Plant]" displayFolder="" count="0" unbalanced="0" hidden="1"/>
    <cacheHierarchy uniqueName="[Plant].[SID]" caption="SID" attribute="1" defaultMemberUniqueName="[Plant].[SID].[All]" allUniqueName="[Plant].[SID].[All]" dimensionUniqueName="[Plant]" displayFolder="" count="0" unbalanced="0" hidden="1"/>
    <cacheHierarchy uniqueName="[Plant].[SRVR_NM]" caption="SRVR_NM" attribute="1" defaultMemberUniqueName="[Plant].[SRVR_NM].[All]" allUniqueName="[Plant].[SRVR_NM].[All]" dimensionUniqueName="[Plant]" displayFolder="" count="0" unbalanced="0" hidden="1"/>
    <cacheHierarchy uniqueName="[Plant].[TIME_FORMAT]" caption="TIME_FORMAT" attribute="1" defaultMemberUniqueName="[Plant].[TIME_FORMAT].[All]" allUniqueName="[Plant].[TIME_FORMAT].[All]" dimensionUniqueName="[Plant]" displayFolder="" count="0" unbalanced="0" hidden="1"/>
    <cacheHierarchy uniqueName="[Plant].[UTC_HR_OFST]" caption="UTC_HR_OFST" attribute="1" defaultMemberUniqueName="[Plant].[UTC_HR_OFST].[All]" allUniqueName="[Plant].[UTC_HR_OFST].[All]" dimensionUniqueName="[Plant]" displayFolder="" count="0" unbalanced="0" hidden="1"/>
    <cacheHierarchy uniqueName="[PLANT_REGION].[Country]" caption="Country" attribute="1" defaultMemberUniqueName="[PLANT_REGION].[Country].[All]" allUniqueName="[PLANT_REGION].[Country].[All]" dimensionUniqueName="[PLANT_REGION]" displayFolder="" count="0" unbalanced="0" hidden="1"/>
    <cacheHierarchy uniqueName="[PLANT_REGION].[Manufacturing_Leader_Plant_Grouping]" caption="Manufacturing_Leader_Plant_Grouping" attribute="1" defaultMemberUniqueName="[PLANT_REGION].[Manufacturing_Leader_Plant_Grouping].[All]" allUniqueName="[PLANT_REGION].[Manufacturing_Leader_Plant_Grouping].[All]" dimensionUniqueName="[PLANT_REGION]" displayFolder="" count="0" unbalanced="0" hidden="1"/>
    <cacheHierarchy uniqueName="[PLANT_REGION].[Plant_ID]" caption="Plant_ID" attribute="1" defaultMemberUniqueName="[PLANT_REGION].[Plant_ID].[All]" allUniqueName="[PLANT_REGION].[Plant_ID].[All]" dimensionUniqueName="[PLANT_REGION]" displayFolder="" count="0" unbalanced="0" hidden="1"/>
    <cacheHierarchy uniqueName="[PLANT_REGION].[Region]" caption="Region" attribute="1" defaultMemberUniqueName="[PLANT_REGION].[Region].[All]" allUniqueName="[PLANT_REGION].[Region].[All]" dimensionUniqueName="[PLANT_REGION]" displayFolder="" count="0" unbalanced="0" hidden="1"/>
    <cacheHierarchy uniqueName="[PLANT_REGION].[Segment_ZLC]" caption="Segment_ZLC" attribute="1" defaultMemberUniqueName="[PLANT_REGION].[Segment_ZLC].[All]" allUniqueName="[PLANT_REGION].[Segment_ZLC].[All]" dimensionUniqueName="[PLANT_REGION]" displayFolder="" count="0" unbalanced="0" hidden="1"/>
    <cacheHierarchy uniqueName="[Previous Product].[DW_PREV_PROD_ID]" caption="DW_PREV_PROD_ID" attribute="1" defaultMemberUniqueName="[Previous Product].[DW_PREV_PROD_ID].[All]" allUniqueName="[Previous Product].[DW_PREV_PROD_ID].[All]" dimensionUniqueName="[Previous Product]" displayFolder="" count="0" unbalanced="0" hidden="1"/>
    <cacheHierarchy uniqueName="[Product].[AVC_GRP_ID]" caption="AVC_GRP_ID" attribute="1" defaultMemberUniqueName="[Product].[AVC_GRP_ID].[All]" allUniqueName="[Product].[AVC_GRP_ID].[All]" dimensionUniqueName="[Product]" displayFolder="" count="0" unbalanced="0" hidden="1"/>
    <cacheHierarchy uniqueName="[Product].[CD_DT_FMT_ID]" caption="CD_DT_FMT_ID" attribute="1" defaultMemberUniqueName="[Product].[CD_DT_FMT_ID].[All]" allUniqueName="[Product].[CD_DT_FMT_ID].[All]" dimensionUniqueName="[Product]" displayFolder="" count="0" unbalanced="0" hidden="1"/>
    <cacheHierarchy uniqueName="[Product].[CD_DT_FMT_ID_CASE]" caption="CD_DT_FMT_ID_CASE" attribute="1" defaultMemberUniqueName="[Product].[CD_DT_FMT_ID_CASE].[All]" allUniqueName="[Product].[CD_DT_FMT_ID_CASE].[All]" dimensionUniqueName="[Product]" displayFolder="" count="0" unbalanced="0" hidden="1"/>
    <cacheHierarchy uniqueName="[Product].[CD_DT_FMT_ID_SENS]" caption="CD_DT_FMT_ID_SENS" attribute="1" defaultMemberUniqueName="[Product].[CD_DT_FMT_ID_SENS].[All]" allUniqueName="[Product].[CD_DT_FMT_ID_SENS].[All]" dimensionUniqueName="[Product]" displayFolder="" count="0" unbalanced="0" hidden="1"/>
    <cacheHierarchy uniqueName="[Product].[dw_prnt_prod_id]" caption="dw_prnt_prod_id" attribute="1" defaultMemberUniqueName="[Product].[dw_prnt_prod_id].[All]" allUniqueName="[Product].[dw_prnt_prod_id].[All]" dimensionUniqueName="[Product]" displayFolder="" count="0" unbalanced="0" hidden="1"/>
    <cacheHierarchy uniqueName="[Product].[FRMLA_PRNT_ID]" caption="FRMLA_PRNT_ID" attribute="1" defaultMemberUniqueName="[Product].[FRMLA_PRNT_ID].[All]" allUniqueName="[Product].[FRMLA_PRNT_ID].[All]" dimensionUniqueName="[Product]" displayFolder="" count="0" unbalanced="0" hidden="1"/>
    <cacheHierarchy uniqueName="[Product].[General Mills INC Division Code MM]" caption="General Mills INC Division Code MM" attribute="1" defaultMemberUniqueName="[Product].[General Mills INC Division Code MM].[All]" allUniqueName="[Product].[General Mills INC Division Code MM].[All]" dimensionUniqueName="[Product]" displayFolder="Details\Material" count="0" unbalanced="0" hidden="1"/>
    <cacheHierarchy uniqueName="[Product].[NATION_ID]" caption="NATION_ID" attribute="1" defaultMemberUniqueName="[Product].[NATION_ID].[All]" allUniqueName="[Product].[NATION_ID].[All]" dimensionUniqueName="[Product]" displayFolder="" count="0" unbalanced="0" hidden="1"/>
    <cacheHierarchy uniqueName="[Product].[PK_PRD_REF_ID]" caption="PK_PRD_REF_ID" attribute="1" defaultMemberUniqueName="[Product].[PK_PRD_REF_ID].[All]" allUniqueName="[Product].[PK_PRD_REF_ID].[All]" dimensionUniqueName="[Product]" displayFolder="" count="0" unbalanced="0" hidden="1"/>
    <cacheHierarchy uniqueName="[Product].[pk_prnt_prd_ref_id]" caption="pk_prnt_prd_ref_id" attribute="1" defaultMemberUniqueName="[Product].[pk_prnt_prd_ref_id].[All]" allUniqueName="[Product].[pk_prnt_prd_ref_id].[All]" dimensionUniqueName="[Product]" displayFolder="" count="0" unbalanced="0" hidden="1"/>
    <cacheHierarchy uniqueName="[Product].[PRD_RT_SPEC_ID]" caption="PRD_RT_SPEC_ID" attribute="1" defaultMemberUniqueName="[Product].[PRD_RT_SPEC_ID].[All]" allUniqueName="[Product].[PRD_RT_SPEC_ID].[All]" dimensionUniqueName="[Product]" displayFolder="" count="0" unbalanced="0" hidden="1"/>
    <cacheHierarchy uniqueName="[Product].[PRNT_ID]" caption="PRNT_ID" attribute="1" defaultMemberUniqueName="[Product].[PRNT_ID].[All]" allUniqueName="[Product].[PRNT_ID].[All]" dimensionUniqueName="[Product]" displayFolder="" count="0" unbalanced="0" hidden="1"/>
    <cacheHierarchy uniqueName="[Product].[PROC_TY_ID]" caption="PROC_TY_ID" attribute="1" defaultMemberUniqueName="[Product].[PROC_TY_ID].[All]" allUniqueName="[Product].[PROC_TY_ID].[All]" dimensionUniqueName="[Product]" displayFolder="" count="0" unbalanced="0" hidden="1"/>
    <cacheHierarchy uniqueName="[Product].[SEN_GRD_SPEC_ID]" caption="SEN_GRD_SPEC_ID" attribute="1" defaultMemberUniqueName="[Product].[SEN_GRD_SPEC_ID].[All]" allUniqueName="[Product].[SEN_GRD_SPEC_ID].[All]" dimensionUniqueName="[Product]" displayFolder="" count="0" unbalanced="0" hidden="1"/>
    <cacheHierarchy uniqueName="[Product].[SEN_PRD_RT_SPEC_ID]" caption="SEN_PRD_RT_SPEC_ID" attribute="1" defaultMemberUniqueName="[Product].[SEN_PRD_RT_SPEC_ID].[All]" allUniqueName="[Product].[SEN_PRD_RT_SPEC_ID].[All]" dimensionUniqueName="[Product]" displayFolder="" count="0" unbalanced="0" hidden="1"/>
    <cacheHierarchy uniqueName="[Product].[SID_ID]" caption="SID_ID" attribute="1" defaultMemberUniqueName="[Product].[SID_ID].[All]" allUniqueName="[Product].[SID_ID].[All]" dimensionUniqueName="[Product]" displayFolder="" count="0" unbalanced="0" hidden="1"/>
    <cacheHierarchy uniqueName="[Product].[SZ_ID]" caption="SZ_ID" attribute="1" defaultMemberUniqueName="[Product].[SZ_ID].[All]" allUniqueName="[Product].[SZ_ID].[All]" dimensionUniqueName="[Product]" displayFolder="" count="0" unbalanced="0" hidden="1"/>
    <cacheHierarchy uniqueName="[Product Type].[PRD_TYP_ID]" caption="PRD_TYP_ID" attribute="1" defaultMemberUniqueName="[Product Type].[PRD_TYP_ID].[All]" allUniqueName="[Product Type].[PRD_TYP_ID].[All]" dimensionUniqueName="[Product Type]" displayFolder="" count="0" unbalanced="0" hidden="1"/>
    <cacheHierarchy uniqueName="[Production].[ACT_VS_STD_UOM]" caption="ACT_VS_STD_UOM" attribute="1" defaultMemberUniqueName="[Production].[ACT_VS_STD_UOM].[All]" allUniqueName="[Production].[ACT_VS_STD_UOM].[All]" dimensionUniqueName="[Production]" displayFolder="" count="0" unbalanced="0" hidden="1"/>
    <cacheHierarchy uniqueName="[Production].[ACTUAL_AVS_UOM]" caption="ACTUAL_AVS_UOM" attribute="1" defaultMemberUniqueName="[Production].[ACTUAL_AVS_UOM].[All]" allUniqueName="[Production].[ACTUAL_AVS_UOM].[All]" dimensionUniqueName="[Production]" displayFolder="" count="0" unbalanced="0" hidden="1"/>
    <cacheHierarchy uniqueName="[Production].[ACTUAL_TEST_QTY_DEFAULT_UOM]" caption="ACTUAL_TEST_QTY_DEFAULT_UOM" attribute="1" defaultMemberUniqueName="[Production].[ACTUAL_TEST_QTY_DEFAULT_UOM].[All]" allUniqueName="[Production].[ACTUAL_TEST_QTY_DEFAULT_UOM].[All]" dimensionUniqueName="[Production]" displayFolder="" count="0" unbalanced="0" hidden="1"/>
    <cacheHierarchy uniqueName="[Production].[CONS_TARGET_WGT]" caption="CONS_TARGET_WGT" attribute="1" defaultMemberUniqueName="[Production].[CONS_TARGET_WGT].[All]" allUniqueName="[Production].[CONS_TARGET_WGT].[All]" dimensionUniqueName="[Production]" displayFolder="" count="0" unbalanced="0" hidden="1"/>
    <cacheHierarchy uniqueName="[Production].[CONS_UNIT_PER_SKU]" caption="CONS_UNIT_PER_SKU" attribute="1" defaultMemberUniqueName="[Production].[CONS_UNIT_PER_SKU].[All]" allUniqueName="[Production].[CONS_UNIT_PER_SKU].[All]" dimensionUniqueName="[Production]" displayFolder="" count="0" unbalanced="0" hidden="1"/>
    <cacheHierarchy uniqueName="[Production].[CONS_UNIT_SIZE]" caption="CONS_UNIT_SIZE" attribute="1" defaultMemberUniqueName="[Production].[CONS_UNIT_SIZE].[All]" allUniqueName="[Production].[CONS_UNIT_SIZE].[All]" dimensionUniqueName="[Production]" displayFolder="" count="0" unbalanced="0" hidden="1"/>
    <cacheHierarchy uniqueName="[Production].[CRTE_GMT_TS]" caption="CRTE_GMT_TS" attribute="1" defaultMemberUniqueName="[Production].[CRTE_GMT_TS].[All]" allUniqueName="[Production].[CRTE_GMT_TS].[All]" dimensionUniqueName="[Production]" displayFolder="" count="0" unbalanced="0" hidden="1"/>
    <cacheHierarchy uniqueName="[Production].[DEFAULT_UOM]" caption="DEFAULT_UOM" attribute="1" defaultMemberUniqueName="[Production].[DEFAULT_UOM].[All]" allUniqueName="[Production].[DEFAULT_UOM].[All]" dimensionUniqueName="[Production]" displayFolder="" count="0" unbalanced="0" hidden="1"/>
    <cacheHierarchy uniqueName="[Production].[DW_PRNT_PROD_ID]" caption="DW_PRNT_PROD_ID" attribute="1" defaultMemberUniqueName="[Production].[DW_PRNT_PROD_ID].[All]" allUniqueName="[Production].[DW_PRNT_PROD_ID].[All]" dimensionUniqueName="[Production]" displayFolder="" count="0" unbalanced="0" hidden="1"/>
    <cacheHierarchy uniqueName="[Production].[DW_PRNT_SYS_ID]" caption="DW_PRNT_SYS_ID" attribute="1" defaultMemberUniqueName="[Production].[DW_PRNT_SYS_ID].[All]" allUniqueName="[Production].[DW_PRNT_SYS_ID].[All]" dimensionUniqueName="[Production]" displayFolder="Details" count="0" unbalanced="0" hidden="1"/>
    <cacheHierarchy uniqueName="[Production].[DW_PROD_ID]" caption="DW_PROD_ID" attribute="1" defaultMemberUniqueName="[Production].[DW_PROD_ID].[All]" allUniqueName="[Production].[DW_PROD_ID].[All]" dimensionUniqueName="[Production]" displayFolder="" count="0" unbalanced="0" hidden="1"/>
    <cacheHierarchy uniqueName="[Production].[DW_PRODUCTION_ID]" caption="DW_PRODUCTION_ID" attribute="1" defaultMemberUniqueName="[Production].[DW_PRODUCTION_ID].[All]" allUniqueName="[Production].[DW_PRODUCTION_ID].[All]" dimensionUniqueName="[Production]" displayFolder="" count="0" unbalanced="0" hidden="1"/>
    <cacheHierarchy uniqueName="[Production].[DW_PRODUCTION_RUN_RATE_ID]" caption="DW_PRODUCTION_RUN_RATE_ID" attribute="1" defaultMemberUniqueName="[Production].[DW_PRODUCTION_RUN_RATE_ID].[All]" allUniqueName="[Production].[DW_PRODUCTION_RUN_RATE_ID].[All]" dimensionUniqueName="[Production]" displayFolder="" count="0" unbalanced="0" hidden="1"/>
    <cacheHierarchy uniqueName="[Production].[DW_SYS_ID]" caption="DW_SYS_ID" attribute="1" defaultMemberUniqueName="[Production].[DW_SYS_ID].[All]" allUniqueName="[Production].[DW_SYS_ID].[All]" dimensionUniqueName="[Production]" displayFolder="" count="0" unbalanced="0" hidden="1"/>
    <cacheHierarchy uniqueName="[Production].[DW_UNIT_ID]" caption="DW_UNIT_ID" attribute="1" defaultMemberUniqueName="[Production].[DW_UNIT_ID].[All]" allUniqueName="[Production].[DW_UNIT_ID].[All]" dimensionUniqueName="[Production]" displayFolder="" count="0" unbalanced="0" hidden="1"/>
    <cacheHierarchy uniqueName="[Production].[EXCLD_RUN_T_F]" caption="EXCLD_RUN_T_F" attribute="1" defaultMemberUniqueName="[Production].[EXCLD_RUN_T_F].[All]" allUniqueName="[Production].[EXCLD_RUN_T_F].[All]" dimensionUniqueName="[Production]" displayFolder="" count="0" unbalanced="0" hidden="1"/>
    <cacheHierarchy uniqueName="[Production].[EXCLUDE_PARTICULATES_Y_N]" caption="EXCLUDE_PARTICULATES_Y_N" attribute="1" defaultMemberUniqueName="[Production].[EXCLUDE_PARTICULATES_Y_N].[All]" allUniqueName="[Production].[EXCLUDE_PARTICULATES_Y_N].[All]" dimensionUniqueName="[Production]" displayFolder="" count="0" unbalanced="0" hidden="1"/>
    <cacheHierarchy uniqueName="[Production].[FISCAL_AREA_SHIFT_ID]" caption="FISCAL_AREA_SHIFT_ID" attribute="1" defaultMemberUniqueName="[Production].[FISCAL_AREA_SHIFT_ID].[All]" allUniqueName="[Production].[FISCAL_AREA_SHIFT_ID].[All]" dimensionUniqueName="[Production]" displayFolder="" count="0" unbalanced="0" hidden="1"/>
    <cacheHierarchy uniqueName="[Production].[LCD_UOM]" caption="LCD_UOM" attribute="1" defaultMemberUniqueName="[Production].[LCD_UOM].[All]" allUniqueName="[Production].[LCD_UOM].[All]" dimensionUniqueName="[Production]" displayFolder="" count="0" unbalanced="0" hidden="1"/>
    <cacheHierarchy uniqueName="[Production].[LESS_PRDN_Y_N]" caption="LESS_PRDN_Y_N" attribute="1" defaultMemberUniqueName="[Production].[LESS_PRDN_Y_N].[All]" allUniqueName="[Production].[LESS_PRDN_Y_N].[All]" dimensionUniqueName="[Production]" displayFolder="" count="0" unbalanced="0" hidden="1"/>
    <cacheHierarchy uniqueName="[Production].[MAN_VALUE_NUM]" caption="MAN_VALUE_NUM" attribute="1" defaultMemberUniqueName="[Production].[MAN_VALUE_NUM].[All]" allUniqueName="[Production].[MAN_VALUE_NUM].[All]" dimensionUniqueName="[Production]" displayFolder="" count="0" unbalanced="0" hidden="1"/>
    <cacheHierarchy uniqueName="[Production].[MATL_EQC_FCTR]" caption="MATL_EQC_FCTR" attribute="1" defaultMemberUniqueName="[Production].[MATL_EQC_FCTR].[All]" allUniqueName="[Production].[MATL_EQC_FCTR].[All]" dimensionUniqueName="[Production]" displayFolder="Details" count="0" unbalanced="0" hidden="1"/>
    <cacheHierarchy uniqueName="[Production].[NET_WEIGHT]" caption="NET_WEIGHT" attribute="1" defaultMemberUniqueName="[Production].[NET_WEIGHT].[All]" allUniqueName="[Production].[NET_WEIGHT].[All]" dimensionUniqueName="[Production]" displayFolder="" count="0" unbalanced="0" hidden="1"/>
    <cacheHierarchy uniqueName="[Production].[now_dt]" caption="now_dt" attribute="1" defaultMemberUniqueName="[Production].[now_dt].[All]" allUniqueName="[Production].[now_dt].[All]" dimensionUniqueName="[Production]" displayFolder="" count="0" unbalanced="0" hidden="1"/>
    <cacheHierarchy uniqueName="[Production].[PAS_NAME]" caption="PAS_NAME" attribute="1" defaultMemberUniqueName="[Production].[PAS_NAME].[All]" allUniqueName="[Production].[PAS_NAME].[All]" dimensionUniqueName="[Production]" displayFolder="" count="0" unbalanced="0" hidden="1"/>
    <cacheHierarchy uniqueName="[Production].[PORTION]" caption="PORTION" attribute="1" defaultMemberUniqueName="[Production].[PORTION].[All]" allUniqueName="[Production].[PORTION].[All]" dimensionUniqueName="[Production]" displayFolder="" count="0" unbalanced="0" hidden="1"/>
    <cacheHierarchy uniqueName="[Production].[PROD_DECL_WEIGHT]" caption="PROD_DECL_WEIGHT" attribute="1" defaultMemberUniqueName="[Production].[PROD_DECL_WEIGHT].[All]" allUniqueName="[Production].[PROD_DECL_WEIGHT].[All]" dimensionUniqueName="[Production]" displayFolder="" count="0" unbalanced="0" hidden="1"/>
    <cacheHierarchy uniqueName="[Production].[PROD_TARGET_WGT_LB]" caption="PROD_TARGET_WGT_LB" attribute="1" defaultMemberUniqueName="[Production].[PROD_TARGET_WGT_LB].[All]" allUniqueName="[Production].[PROD_TARGET_WGT_LB].[All]" dimensionUniqueName="[Production]" displayFolder="" count="0" unbalanced="0" hidden="1"/>
    <cacheHierarchy uniqueName="[Production].[PRODN_CARTONS_OR_CONS_UNITS]" caption="PRODN_CARTONS_OR_CONS_UNITS" attribute="1" defaultMemberUniqueName="[Production].[PRODN_CARTONS_OR_CONS_UNITS].[All]" allUniqueName="[Production].[PRODN_CARTONS_OR_CONS_UNITS].[All]" dimensionUniqueName="[Production]" displayFolder="" count="0" unbalanced="0" hidden="1"/>
    <cacheHierarchy uniqueName="[Production].[PRODN_CASES_OR_SKUS]" caption="PRODN_CASES_OR_SKUS" attribute="1" defaultMemberUniqueName="[Production].[PRODN_CASES_OR_SKUS].[All]" allUniqueName="[Production].[PRODN_CASES_OR_SKUS].[All]" dimensionUniqueName="[Production]" displayFolder="" count="0" unbalanced="0" hidden="1"/>
    <cacheHierarchy uniqueName="[Production].[PRODN_CONS_UNITS]" caption="PRODN_CONS_UNITS" attribute="1" defaultMemberUniqueName="[Production].[PRODN_CONS_UNITS].[All]" allUniqueName="[Production].[PRODN_CONS_UNITS].[All]" dimensionUniqueName="[Production]" displayFolder="" count="0" unbalanced="0" hidden="1"/>
    <cacheHierarchy uniqueName="[Production].[PRODN_EQCS]" caption="PRODN_EQCS" attribute="1" defaultMemberUniqueName="[Production].[PRODN_EQCS].[All]" allUniqueName="[Production].[PRODN_EQCS].[All]" dimensionUniqueName="[Production]" displayFolder="Details" count="0" unbalanced="0" hidden="1"/>
    <cacheHierarchy uniqueName="[Production].[PRODN_EQCS_RAW]" caption="PRODN_EQCS_RAW" attribute="1" defaultMemberUniqueName="[Production].[PRODN_EQCS_RAW].[All]" allUniqueName="[Production].[PRODN_EQCS_RAW].[All]" dimensionUniqueName="[Production]" displayFolder="Details" count="0" unbalanced="0" hidden="1"/>
    <cacheHierarchy uniqueName="[Production].[PRODN_LBS]" caption="PRODN_LBS" attribute="1" defaultMemberUniqueName="[Production].[PRODN_LBS].[All]" allUniqueName="[Production].[PRODN_LBS].[All]" dimensionUniqueName="[Production]" displayFolder="Details" count="0" unbalanced="0" hidden="1"/>
    <cacheHierarchy uniqueName="[Production].[PRODN_UNICAR]" caption="PRODN_UNICAR" attribute="1" defaultMemberUniqueName="[Production].[PRODN_UNICAR].[All]" allUniqueName="[Production].[PRODN_UNICAR].[All]" dimensionUniqueName="[Production]" displayFolder="Details" count="0" unbalanced="0" hidden="1"/>
    <cacheHierarchy uniqueName="[Production].[RATE_CODE]" caption="RATE_CODE" attribute="1" defaultMemberUniqueName="[Production].[RATE_CODE].[All]" allUniqueName="[Production].[RATE_CODE].[All]" dimensionUniqueName="[Production]" displayFolder="" count="0" unbalanced="0" hidden="1"/>
    <cacheHierarchy uniqueName="[Production].[SEMI_Y_N]" caption="SEMI_Y_N" attribute="1" defaultMemberUniqueName="[Production].[SEMI_Y_N].[All]" allUniqueName="[Production].[SEMI_Y_N].[All]" dimensionUniqueName="[Production]" displayFolder="Details" count="0" unbalanced="0" hidden="1"/>
    <cacheHierarchy uniqueName="[Production].[SID_ID]" caption="SID_ID" attribute="1" defaultMemberUniqueName="[Production].[SID_ID].[All]" allUniqueName="[Production].[SID_ID].[All]" dimensionUniqueName="[Production]" displayFolder="" count="0" unbalanced="0" hidden="1"/>
    <cacheHierarchy uniqueName="[Production].[UNIT_CONVERT_FACTOR]" caption="UNIT_CONVERT_FACTOR" attribute="1" defaultMemberUniqueName="[Production].[UNIT_CONVERT_FACTOR].[All]" allUniqueName="[Production].[UNIT_CONVERT_FACTOR].[All]" dimensionUniqueName="[Production]" displayFolder="" count="0" unbalanced="0" hidden="1"/>
    <cacheHierarchy uniqueName="[Production].[UNITS_PER_CARTON]" caption="UNITS_PER_CARTON" attribute="1" defaultMemberUniqueName="[Production].[UNITS_PER_CARTON].[All]" allUniqueName="[Production].[UNITS_PER_CARTON].[All]" dimensionUniqueName="[Production]" displayFolder="" count="0" unbalanced="0" hidden="1"/>
    <cacheHierarchy uniqueName="[Production Log].[FK_PRDN_ID]" caption="FK_PRDN_ID" attribute="1" defaultMemberUniqueName="[Production Log].[FK_PRDN_ID].[All]" allUniqueName="[Production Log].[FK_PRDN_ID].[All]" dimensionUniqueName="[Production Log]" displayFolder="Details" count="0" unbalanced="0" hidden="1"/>
    <cacheHierarchy uniqueName="[Production Log].[now_dt]" caption="now_dt" attribute="1" defaultMemberUniqueName="[Production Log].[now_dt].[All]" allUniqueName="[Production Log].[now_dt].[All]" dimensionUniqueName="[Production Log]" displayFolder="" count="0" unbalanced="0" hidden="1"/>
    <cacheHierarchy uniqueName="[Production Running Rate].[DW_PRODUCTION_ID]" caption="DW_PRODUCTION_ID" attribute="1" defaultMemberUniqueName="[Production Running Rate].[DW_PRODUCTION_ID].[All]" allUniqueName="[Production Running Rate].[DW_PRODUCTION_ID].[All]" dimensionUniqueName="[Production Running Rate]" displayFolder="" count="0" unbalanced="0" hidden="1"/>
    <cacheHierarchy uniqueName="[Production Running Rate].[DW_PRODUCTION_RUN_RATE_ID]" caption="DW_PRODUCTION_RUN_RATE_ID" attribute="1" defaultMemberUniqueName="[Production Running Rate].[DW_PRODUCTION_RUN_RATE_ID].[All]" allUniqueName="[Production Running Rate].[DW_PRODUCTION_RUN_RATE_ID].[All]" dimensionUniqueName="[Production Running Rate]" displayFolder="" count="0" unbalanced="0" hidden="1"/>
    <cacheHierarchy uniqueName="[Production Running Rate].[PROD_START]" caption="PROD_START" attribute="1" defaultMemberUniqueName="[Production Running Rate].[PROD_START].[All]" allUniqueName="[Production Running Rate].[PROD_START].[All]" dimensionUniqueName="[Production Running Rate]" displayFolder="" count="0" unbalanced="0" hidden="1"/>
    <cacheHierarchy uniqueName="[Production Running Rate].[SID_ID]" caption="SID_ID" attribute="1" defaultMemberUniqueName="[Production Running Rate].[SID_ID].[All]" allUniqueName="[Production Running Rate].[SID_ID].[All]" dimensionUniqueName="[Production Running Rate]" displayFolder="" count="0" unbalanced="0" hidden="1"/>
    <cacheHierarchy uniqueName="[RMT Unit Summary].[CIL_Y_N]" caption="CIL_Y_N" attribute="1" defaultMemberUniqueName="[RMT Unit Summary].[CIL_Y_N].[All]" allUniqueName="[RMT Unit Summary].[CIL_Y_N].[All]" dimensionUniqueName="[RMT Unit Summary]" displayFolder="" count="0" unbalanced="0" hidden="1"/>
    <cacheHierarchy uniqueName="[RMT Unit Summary].[CRTE_GMT_TS]" caption="CRTE_GMT_TS" attribute="1" defaultMemberUniqueName="[RMT Unit Summary].[CRTE_GMT_TS].[All]" allUniqueName="[RMT Unit Summary].[CRTE_GMT_TS].[All]" dimensionUniqueName="[RMT Unit Summary]" displayFolder="" count="0" unbalanced="0" hidden="1"/>
    <cacheHierarchy uniqueName="[RMT Unit Summary].[DW_FAULT_ID]" caption="DW_FAULT_ID" attribute="1" defaultMemberUniqueName="[RMT Unit Summary].[DW_FAULT_ID].[All]" allUniqueName="[RMT Unit Summary].[DW_FAULT_ID].[All]" dimensionUniqueName="[RMT Unit Summary]" displayFolder="" count="0" unbalanced="0" hidden="1"/>
    <cacheHierarchy uniqueName="[RMT Unit Summary].[DW_GAP_BUCKET_ID]" caption="DW_GAP_BUCKET_ID" attribute="1" defaultMemberUniqueName="[RMT Unit Summary].[DW_GAP_BUCKET_ID].[All]" allUniqueName="[RMT Unit Summary].[DW_GAP_BUCKET_ID].[All]" dimensionUniqueName="[RMT Unit Summary]" displayFolder="" count="0" unbalanced="0" hidden="1"/>
    <cacheHierarchy uniqueName="[RMT Unit Summary].[DW_GAP_REASON_ID]" caption="DW_GAP_REASON_ID" attribute="1" defaultMemberUniqueName="[RMT Unit Summary].[DW_GAP_REASON_ID].[All]" allUniqueName="[RMT Unit Summary].[DW_GAP_REASON_ID].[All]" dimensionUniqueName="[RMT Unit Summary]" displayFolder="" count="0" unbalanced="0" hidden="1"/>
    <cacheHierarchy uniqueName="[RMT Unit Summary].[DW_PRNT_SYS_ID]" caption="DW_PRNT_SYS_ID" attribute="1" defaultMemberUniqueName="[RMT Unit Summary].[DW_PRNT_SYS_ID].[All]" allUniqueName="[RMT Unit Summary].[DW_PRNT_SYS_ID].[All]" dimensionUniqueName="[RMT Unit Summary]" displayFolder="" count="0" unbalanced="0" hidden="1"/>
    <cacheHierarchy uniqueName="[RMT Unit Summary].[DW_PROD_ID]" caption="DW_PROD_ID" attribute="1" defaultMemberUniqueName="[RMT Unit Summary].[DW_PROD_ID].[All]" allUniqueName="[RMT Unit Summary].[DW_PROD_ID].[All]" dimensionUniqueName="[RMT Unit Summary]" displayFolder="" count="0" unbalanced="0" hidden="1"/>
    <cacheHierarchy uniqueName="[RMT Unit Summary].[DW_SYS_ID]" caption="DW_SYS_ID" attribute="1" defaultMemberUniqueName="[RMT Unit Summary].[DW_SYS_ID].[All]" allUniqueName="[RMT Unit Summary].[DW_SYS_ID].[All]" dimensionUniqueName="[RMT Unit Summary]" displayFolder="" count="0" unbalanced="0" hidden="1"/>
    <cacheHierarchy uniqueName="[RMT Unit Summary].[DW_UNIT_ID]" caption="DW_UNIT_ID" attribute="1" defaultMemberUniqueName="[RMT Unit Summary].[DW_UNIT_ID].[All]" allUniqueName="[RMT Unit Summary].[DW_UNIT_ID].[All]" dimensionUniqueName="[RMT Unit Summary]" displayFolder="" count="0" unbalanced="0" hidden="1"/>
    <cacheHierarchy uniqueName="[RMT Unit Summary].[EXCLD_RUN_T_F]" caption="EXCLD_RUN_T_F" attribute="1" defaultMemberUniqueName="[RMT Unit Summary].[EXCLD_RUN_T_F].[All]" allUniqueName="[RMT Unit Summary].[EXCLD_RUN_T_F].[All]" dimensionUniqueName="[RMT Unit Summary]" displayFolder="" count="0" unbalanced="0" hidden="1"/>
    <cacheHierarchy uniqueName="[RMT Unit Summary].[FISCAL_AREA_SHIFT_ID]" caption="FISCAL_AREA_SHIFT_ID" attribute="1" defaultMemberUniqueName="[RMT Unit Summary].[FISCAL_AREA_SHIFT_ID].[All]" allUniqueName="[RMT Unit Summary].[FISCAL_AREA_SHIFT_ID].[All]" dimensionUniqueName="[RMT Unit Summary]" displayFolder="" count="0" unbalanced="0" hidden="1"/>
    <cacheHierarchy uniqueName="[RMT Unit Summary].[FK_UNIT_ST_ID]" caption="FK_UNIT_ST_ID" attribute="1" defaultMemberUniqueName="[RMT Unit Summary].[FK_UNIT_ST_ID].[All]" allUniqueName="[RMT Unit Summary].[FK_UNIT_ST_ID].[All]" dimensionUniqueName="[RMT Unit Summary]" displayFolder="" count="0" unbalanced="0" hidden="1"/>
    <cacheHierarchy uniqueName="[RMT Unit Summary].[GAP_LOG_ID_W_SPLIT]" caption="GAP_LOG_ID_W_SPLIT" attribute="1" defaultMemberUniqueName="[RMT Unit Summary].[GAP_LOG_ID_W_SPLIT].[All]" allUniqueName="[RMT Unit Summary].[GAP_LOG_ID_W_SPLIT].[All]" dimensionUniqueName="[RMT Unit Summary]" displayFolder="" count="0" unbalanced="0" hidden="1"/>
    <cacheHierarchy uniqueName="[RMT Unit Summary].[RMT_CAL_DATE_KEY]" caption="RMT_CAL_DATE_KEY" attribute="1" defaultMemberUniqueName="[RMT Unit Summary].[RMT_CAL_DATE_KEY].[All]" allUniqueName="[RMT Unit Summary].[RMT_CAL_DATE_KEY].[All]" dimensionUniqueName="[RMT Unit Summary]" displayFolder="" count="0" unbalanced="0" hidden="1"/>
    <cacheHierarchy uniqueName="[RMT Unit Summary].[SID_ID]" caption="SID_ID" attribute="1" defaultMemberUniqueName="[RMT Unit Summary].[SID_ID].[All]" allUniqueName="[RMT Unit Summary].[SID_ID].[All]" dimensionUniqueName="[RMT Unit Summary]" displayFolder="" count="0" unbalanced="0" hidden="1"/>
    <cacheHierarchy uniqueName="[RMT Unit Summary].[SUM_ALL_STOP]" caption="SUM_ALL_STOP" attribute="1" defaultMemberUniqueName="[RMT Unit Summary].[SUM_ALL_STOP].[All]" allUniqueName="[RMT Unit Summary].[SUM_ALL_STOP].[All]" dimensionUniqueName="[RMT Unit Summary]" displayFolder="" count="0" unbalanced="0" hidden="1"/>
    <cacheHierarchy uniqueName="[RMT Unit Summary].[SUM_GAP_DUR_MIN]" caption="SUM_GAP_DUR_MIN" attribute="1" defaultMemberUniqueName="[RMT Unit Summary].[SUM_GAP_DUR_MIN].[All]" allUniqueName="[RMT Unit Summary].[SUM_GAP_DUR_MIN].[All]" dimensionUniqueName="[RMT Unit Summary]" displayFolder="" count="0" unbalanced="0" hidden="1"/>
    <cacheHierarchy uniqueName="[RMT Unit Summary].[SUM_GAP_EVNT_CNT]" caption="SUM_GAP_EVNT_CNT" attribute="1" defaultMemberUniqueName="[RMT Unit Summary].[SUM_GAP_EVNT_CNT].[All]" allUniqueName="[RMT Unit Summary].[SUM_GAP_EVNT_CNT].[All]" dimensionUniqueName="[RMT Unit Summary]" displayFolder="" count="0" unbalanced="0" hidden="1"/>
    <cacheHierarchy uniqueName="[RMT Unit Summary].[TMB_Y_N]" caption="TMB_Y_N" attribute="1" defaultMemberUniqueName="[RMT Unit Summary].[TMB_Y_N].[All]" allUniqueName="[RMT Unit Summary].[TMB_Y_N].[All]" dimensionUniqueName="[RMT Unit Summary]" displayFolder="" count="0" unbalanced="0" hidden="1"/>
    <cacheHierarchy uniqueName="[Safety Observations].[Fiscal Month, SOs]" caption="Fiscal Month, SOs" attribute="1" defaultMemberUniqueName="[Safety Observations].[Fiscal Month, SOs].[All]" allUniqueName="[Safety Observations].[Fiscal Month, SOs].[All]" dimensionUniqueName="[Safety Observations]" displayFolder="" count="0" unbalanced="0" hidden="1"/>
    <cacheHierarchy uniqueName="[Safety Observations].[Fiscal Year, SOs]" caption="Fiscal Year, SOs" attribute="1" defaultMemberUniqueName="[Safety Observations].[Fiscal Year, SOs].[All]" allUniqueName="[Safety Observations].[Fiscal Year, SOs].[All]" dimensionUniqueName="[Safety Observations]" displayFolder="" count="0" unbalanced="0" hidden="1"/>
    <cacheHierarchy uniqueName="[Safety Observations].[IntervalKey]" caption="IntervalKey" attribute="1" defaultMemberUniqueName="[Safety Observations].[IntervalKey].[All]" allUniqueName="[Safety Observations].[IntervalKey].[All]" dimensionUniqueName="[Safety Observations]" displayFolder="" count="0" unbalanced="0" hidden="1"/>
    <cacheHierarchy uniqueName="[Safety Observations].[Monthly_Observations]" caption="Monthly_Observations" attribute="1" defaultMemberUniqueName="[Safety Observations].[Monthly_Observations].[All]" allUniqueName="[Safety Observations].[Monthly_Observations].[All]" dimensionUniqueName="[Safety Observations]" displayFolder="" count="0" unbalanced="0" hidden="1"/>
    <cacheHierarchy uniqueName="[Safety Observations].[Plant_ID]" caption="Plant_ID" attribute="1" defaultMemberUniqueName="[Safety Observations].[Plant_ID].[All]" allUniqueName="[Safety Observations].[Plant_ID].[All]" dimensionUniqueName="[Safety Observations]" displayFolder="" count="0" unbalanced="0" hidden="1"/>
    <cacheHierarchy uniqueName="[Safety Observations].[Total_At_Risk]" caption="Total_At_Risk" attribute="1" defaultMemberUniqueName="[Safety Observations].[Total_At_Risk].[All]" allUniqueName="[Safety Observations].[Total_At_Risk].[All]" dimensionUniqueName="[Safety Observations]" displayFolder="" count="0" unbalanced="0" hidden="1"/>
    <cacheHierarchy uniqueName="[Safety Observations].[Total_Safe]" caption="Total_Safe" attribute="1" defaultMemberUniqueName="[Safety Observations].[Total_Safe].[All]" allUniqueName="[Safety Observations].[Total_Safe].[All]" dimensionUniqueName="[Safety Observations]" displayFolder="" count="0" unbalanced="0" hidden="1"/>
    <cacheHierarchy uniqueName="[SAP Cost Center].[SiteID]" caption="SiteID" attribute="1" defaultMemberUniqueName="[SAP Cost Center].[SiteID].[All]" allUniqueName="[SAP Cost Center].[SiteID].[All]" dimensionUniqueName="[SAP Cost Center]" displayFolder="" count="0" unbalanced="0" hidden="1"/>
    <cacheHierarchy uniqueName="[SAP Employee].[Employee ID]" caption="Employee ID" attribute="1" defaultMemberUniqueName="[SAP Employee].[Employee ID].[All]" allUniqueName="[SAP Employee].[Employee ID].[All]" dimensionUniqueName="[SAP Employee]" displayFolder="" count="0" unbalanced="0" hidden="1"/>
    <cacheHierarchy uniqueName="[SAP Employee].[GMI User ID]" caption="GMI User ID" attribute="1" defaultMemberUniqueName="[SAP Employee].[GMI User ID].[All]" allUniqueName="[SAP Employee].[GMI User ID].[All]" dimensionUniqueName="[SAP Employee]" displayFolder="" count="0" unbalanced="0" hidden="1"/>
    <cacheHierarchy uniqueName="[SAP KSB1].[AbsoluteCurrency]" caption="AbsoluteCurrency" attribute="1" defaultMemberUniqueName="[SAP KSB1].[AbsoluteCurrency].[All]" allUniqueName="[SAP KSB1].[AbsoluteCurrency].[All]" dimensionUniqueName="[SAP KSB1]" displayFolder="" count="0" unbalanced="0" hidden="1"/>
    <cacheHierarchy uniqueName="[SAP KSB1].[Asset Number, KSB1]" caption="Asset Number, KSB1" attribute="1" defaultMemberUniqueName="[SAP KSB1].[Asset Number, KSB1].[All]" allUniqueName="[SAP KSB1].[Asset Number, KSB1].[All]" dimensionUniqueName="[SAP KSB1]" displayFolder="" count="0" unbalanced="0" hidden="1"/>
    <cacheHierarchy uniqueName="[SAP KSB1].[Atleast Asset or Supervisor or Location attached?]" caption="Atleast Asset or Supervisor or Location attached?" attribute="1" defaultMemberUniqueName="[SAP KSB1].[Atleast Asset or Supervisor or Location attached?].[All]" allUniqueName="[SAP KSB1].[Atleast Asset or Supervisor or Location attached?].[All]" dimensionUniqueName="[SAP KSB1]" displayFolder="" count="0" unbalanced="0" hidden="1"/>
    <cacheHierarchy uniqueName="[SAP KSB1].[Cost Center]" caption="Cost Center" attribute="1" defaultMemberUniqueName="[SAP KSB1].[Cost Center].[All]" allUniqueName="[SAP KSB1].[Cost Center].[All]" dimensionUniqueName="[SAP KSB1]" displayFolder="" count="0" unbalanced="0" hidden="1"/>
    <cacheHierarchy uniqueName="[SAP KSB1].[Cost Element]" caption="Cost Element" attribute="1" defaultMemberUniqueName="[SAP KSB1].[Cost Element].[All]" allUniqueName="[SAP KSB1].[Cost Element].[All]" dimensionUniqueName="[SAP KSB1]" displayFolder="" count="0" unbalanced="0" hidden="1"/>
    <cacheHierarchy uniqueName="[SAP KSB1].[Cost Element Name]" caption="Cost Element Name" attribute="1" defaultMemberUniqueName="[SAP KSB1].[Cost Element Name].[All]" allUniqueName="[SAP KSB1].[Cost Element Name].[All]" dimensionUniqueName="[SAP KSB1]" displayFolder="" count="0" unbalanced="0" hidden="1"/>
    <cacheHierarchy uniqueName="[SAP KSB1].[Document Date]" caption="Document Date" attribute="1" defaultMemberUniqueName="[SAP KSB1].[Document Date].[All]" allUniqueName="[SAP KSB1].[Document Date].[All]" dimensionUniqueName="[SAP KSB1]" displayFolder="" count="0" unbalanced="0" hidden="1"/>
    <cacheHierarchy uniqueName="[SAP KSB1].[FilteredCostCeterElement]" caption="FilteredCostCeterElement" attribute="1" defaultMemberUniqueName="[SAP KSB1].[FilteredCostCeterElement].[All]" allUniqueName="[SAP KSB1].[FilteredCostCeterElement].[All]" dimensionUniqueName="[SAP KSB1]" displayFolder="" count="0" unbalanced="0" hidden="1"/>
    <cacheHierarchy uniqueName="[SAP KSB1].[Is PM Attached?]" caption="Is PM Attached?" attribute="1" defaultMemberUniqueName="[SAP KSB1].[Is PM Attached?].[All]" allUniqueName="[SAP KSB1].[Is PM Attached?].[All]" dimensionUniqueName="[SAP KSB1]" displayFolder="" count="0" unbalanced="0" hidden="1"/>
    <cacheHierarchy uniqueName="[SAP KSB1].[Location, KSB1]" caption="Location, KSB1" attribute="1" defaultMemberUniqueName="[SAP KSB1].[Location, KSB1].[All]" allUniqueName="[SAP KSB1].[Location, KSB1].[All]" dimensionUniqueName="[SAP KSB1]" displayFolder="" count="0" unbalanced="0" hidden="1"/>
    <cacheHierarchy uniqueName="[SAP KSB1].[Material]" caption="Material" attribute="1" defaultMemberUniqueName="[SAP KSB1].[Material].[All]" allUniqueName="[SAP KSB1].[Material].[All]" dimensionUniqueName="[SAP KSB1]" displayFolder="" count="0" unbalanced="0" hidden="1"/>
    <cacheHierarchy uniqueName="[SAP KSB1].[Material Description]" caption="Material Description" attribute="1" defaultMemberUniqueName="[SAP KSB1].[Material Description].[All]" allUniqueName="[SAP KSB1].[Material Description].[All]" dimensionUniqueName="[SAP KSB1]" displayFolder="" count="0" unbalanced="0" hidden="1"/>
    <cacheHierarchy uniqueName="[SAP KSB1].[Name of offsetting account]" caption="Name of offsetting account" attribute="1" defaultMemberUniqueName="[SAP KSB1].[Name of offsetting account].[All]" allUniqueName="[SAP KSB1].[Name of offsetting account].[All]" dimensionUniqueName="[SAP KSB1]" displayFolder="" count="0" unbalanced="0" hidden="1"/>
    <cacheHierarchy uniqueName="[SAP KSB1].[Offsetting Account Type]" caption="Offsetting Account Type" attribute="1" defaultMemberUniqueName="[SAP KSB1].[Offsetting Account Type].[All]" allUniqueName="[SAP KSB1].[Offsetting Account Type].[All]" dimensionUniqueName="[SAP KSB1]" displayFolder="" count="0" unbalanced="0" hidden="1"/>
    <cacheHierarchy uniqueName="[SAP KSB1].[Period]" caption="Period" attribute="1" defaultMemberUniqueName="[SAP KSB1].[Period].[All]" allUniqueName="[SAP KSB1].[Period].[All]" dimensionUniqueName="[SAP KSB1]" displayFolder="" count="0" unbalanced="0" hidden="1"/>
    <cacheHierarchy uniqueName="[SAP KSB1].[PMNUM]" caption="PMNUM" attribute="1" defaultMemberUniqueName="[SAP KSB1].[PMNUM].[All]" allUniqueName="[SAP KSB1].[PMNUM].[All]" dimensionUniqueName="[SAP KSB1]" displayFolder="" count="0" unbalanced="0" hidden="1"/>
    <cacheHierarchy uniqueName="[SAP KSB1].[PO Line Type, KSB1]" caption="PO Line Type, KSB1" attribute="1" defaultMemberUniqueName="[SAP KSB1].[PO Line Type, KSB1].[All]" allUniqueName="[SAP KSB1].[PO Line Type, KSB1].[All]" dimensionUniqueName="[SAP KSB1]" displayFolder="" count="0" unbalanced="0" hidden="1"/>
    <cacheHierarchy uniqueName="[SAP KSB1].[Posting_DateKey]" caption="Posting_DateKey" attribute="1" defaultMemberUniqueName="[SAP KSB1].[Posting_DateKey].[All]" allUniqueName="[SAP KSB1].[Posting_DateKey].[All]" dimensionUniqueName="[SAP KSB1]" displayFolder="" count="0" unbalanced="0" hidden="1"/>
    <cacheHierarchy uniqueName="[SAP KSB1].[Purchase order text]" caption="Purchase order text" attribute="1" defaultMemberUniqueName="[SAP KSB1].[Purchase order text].[All]" allUniqueName="[SAP KSB1].[Purchase order text].[All]" dimensionUniqueName="[SAP KSB1]" displayFolder="" count="0" unbalanced="0" hidden="1"/>
    <cacheHierarchy uniqueName="[SAP KSB1].[Purchasing Document]" caption="Purchasing Document" attribute="1" defaultMemberUniqueName="[SAP KSB1].[Purchasing Document].[All]" allUniqueName="[SAP KSB1].[Purchasing Document].[All]" dimensionUniqueName="[SAP KSB1]" displayFolder="" count="0" unbalanced="0" hidden="1"/>
    <cacheHierarchy uniqueName="[SAP KSB1].[PurchasingDoc_ItemKey]" caption="PurchasingDoc_ItemKey" attribute="1" defaultMemberUniqueName="[SAP KSB1].[PurchasingDoc_ItemKey].[All]" allUniqueName="[SAP KSB1].[PurchasingDoc_ItemKey].[All]" dimensionUniqueName="[SAP KSB1]" displayFolder="" count="0" unbalanced="0" hidden="1"/>
    <cacheHierarchy uniqueName="[SAP KSB1].[REFWO]" caption="REFWO" attribute="1" defaultMemberUniqueName="[SAP KSB1].[REFWO].[All]" allUniqueName="[SAP KSB1].[REFWO].[All]" dimensionUniqueName="[SAP KSB1]" displayFolder="" count="0" unbalanced="0" hidden="1"/>
    <cacheHierarchy uniqueName="[SAP KSB1].[Site_Asset_Key]" caption="Site_Asset_Key" attribute="1" defaultMemberUniqueName="[SAP KSB1].[Site_Asset_Key].[All]" allUniqueName="[SAP KSB1].[Site_Asset_Key].[All]" dimensionUniqueName="[SAP KSB1]" displayFolder="" count="0" unbalanced="0" hidden="1"/>
    <cacheHierarchy uniqueName="[SAP KSB1].[SITE_ID]" caption="SITE_ID" attribute="1" defaultMemberUniqueName="[SAP KSB1].[SITE_ID].[All]" allUniqueName="[SAP KSB1].[SITE_ID].[All]" dimensionUniqueName="[SAP KSB1]" displayFolder="" count="0" unbalanced="0" hidden="1"/>
    <cacheHierarchy uniqueName="[SAP KSB1].[Site_Location_Key]" caption="Site_Location_Key" attribute="1" defaultMemberUniqueName="[SAP KSB1].[Site_Location_Key].[All]" allUniqueName="[SAP KSB1].[Site_Location_Key].[All]" dimensionUniqueName="[SAP KSB1]" displayFolder="" count="0" unbalanced="0" hidden="1"/>
    <cacheHierarchy uniqueName="[SAP KSB1].[Site_PM_Key]" caption="Site_PM_Key" attribute="1" defaultMemberUniqueName="[SAP KSB1].[Site_PM_Key].[All]" allUniqueName="[SAP KSB1].[Site_PM_Key].[All]" dimensionUniqueName="[SAP KSB1]" displayFolder="" count="0" unbalanced="0" hidden="1"/>
    <cacheHierarchy uniqueName="[SAP KSB1].[Site_Supervisor_Key]" caption="Site_Supervisor_Key" attribute="1" defaultMemberUniqueName="[SAP KSB1].[Site_Supervisor_Key].[All]" allUniqueName="[SAP KSB1].[Site_Supervisor_Key].[All]" dimensionUniqueName="[SAP KSB1]" displayFolder="" count="0" unbalanced="0" hidden="1"/>
    <cacheHierarchy uniqueName="[SAP KSB1].[Site_WOKey]" caption="Site_WOKey" attribute="1" defaultMemberUniqueName="[SAP KSB1].[Site_WOKey].[All]" allUniqueName="[SAP KSB1].[Site_WOKey].[All]" dimensionUniqueName="[SAP KSB1]" displayFolder="" count="0" unbalanced="0" hidden="1"/>
    <cacheHierarchy uniqueName="[SAP KSB1].[SiteID]" caption="SiteID" attribute="1" defaultMemberUniqueName="[SAP KSB1].[SiteID].[All]" allUniqueName="[SAP KSB1].[SiteID].[All]" dimensionUniqueName="[SAP KSB1]" displayFolder="" count="0" unbalanced="0" hidden="1"/>
    <cacheHierarchy uniqueName="[SAP KSB1].[Supervisor, KSB1]" caption="Supervisor, KSB1" attribute="1" defaultMemberUniqueName="[SAP KSB1].[Supervisor, KSB1].[All]" allUniqueName="[SAP KSB1].[Supervisor, KSB1].[All]" dimensionUniqueName="[SAP KSB1]" displayFolder="" count="0" unbalanced="0" hidden="1"/>
    <cacheHierarchy uniqueName="[SAP KSB1].[WOType]" caption="WOType" attribute="1" defaultMemberUniqueName="[SAP KSB1].[WOType].[All]" allUniqueName="[SAP KSB1].[WOType].[All]" dimensionUniqueName="[SAP KSB1]" displayFolder="" count="0" unbalanced="0" hidden="1"/>
    <cacheHierarchy uniqueName="[SAP KSB1].[WrongCostElement]" caption="WrongCostElement" attribute="1" defaultMemberUniqueName="[SAP KSB1].[WrongCostElement].[All]" allUniqueName="[SAP KSB1].[WrongCostElement].[All]" dimensionUniqueName="[SAP KSB1]" displayFolder="" count="0" unbalanced="0" hidden="1"/>
    <cacheHierarchy uniqueName="[SAP KSBP].[Cost Center]" caption="Cost Center" attribute="1" defaultMemberUniqueName="[SAP KSBP].[Cost Center].[All]" allUniqueName="[SAP KSBP].[Cost Center].[All]" dimensionUniqueName="[SAP KSBP]" displayFolder="" count="0" unbalanced="0" hidden="1"/>
    <cacheHierarchy uniqueName="[SAP KSBP].[Cost Element]" caption="Cost Element" attribute="1" defaultMemberUniqueName="[SAP KSBP].[Cost Element].[All]" allUniqueName="[SAP KSBP].[Cost Element].[All]" dimensionUniqueName="[SAP KSBP]" displayFolder="" count="0" unbalanced="0" hidden="1"/>
    <cacheHierarchy uniqueName="[SAP KSBP].[Fiscal Month]" caption="Fiscal Month" attribute="1" defaultMemberUniqueName="[SAP KSBP].[Fiscal Month].[All]" allUniqueName="[SAP KSBP].[Fiscal Month].[All]" dimensionUniqueName="[SAP KSBP]" displayFolder="" count="0" unbalanced="0" hidden="1"/>
    <cacheHierarchy uniqueName="[SAP KSBP].[Fiscal Year]" caption="Fiscal Year" attribute="1" defaultMemberUniqueName="[SAP KSBP].[Fiscal Year].[All]" allUniqueName="[SAP KSBP].[Fiscal Year].[All]" dimensionUniqueName="[SAP KSBP]" displayFolder="" count="0" unbalanced="0" hidden="1"/>
    <cacheHierarchy uniqueName="[SAP KSBP].[FiscalYearMonth]" caption="FiscalYearMonth" attribute="1" defaultMemberUniqueName="[SAP KSBP].[FiscalYearMonth].[All]" allUniqueName="[SAP KSBP].[FiscalYearMonth].[All]" dimensionUniqueName="[SAP KSBP]" displayFolder="" count="0" unbalanced="0" hidden="1"/>
    <cacheHierarchy uniqueName="[SAP KSBP].[SiteID]" caption="SiteID" attribute="1" defaultMemberUniqueName="[SAP KSBP].[SiteID].[All]" allUniqueName="[SAP KSBP].[SiteID].[All]" dimensionUniqueName="[SAP KSBP]" displayFolder="" count="0" unbalanced="0" hidden="1"/>
    <cacheHierarchy uniqueName="[SAP KSBP].[Transaction Currency]" caption="Transaction Currency" attribute="1" defaultMemberUniqueName="[SAP KSBP].[Transaction Currency].[All]" allUniqueName="[SAP KSBP].[Transaction Currency].[All]" dimensionUniqueName="[SAP KSBP]" displayFolder="" count="0" unbalanced="0" hidden="1"/>
    <cacheHierarchy uniqueName="[SAP KSBP].[Transaction_Date_Key]" caption="Transaction_Date_Key" attribute="1" defaultMemberUniqueName="[SAP KSBP].[Transaction_Date_Key].[All]" allUniqueName="[SAP KSBP].[Transaction_Date_Key].[All]" dimensionUniqueName="[SAP KSBP]" displayFolder="" count="0" unbalanced="0" hidden="1"/>
    <cacheHierarchy uniqueName="[SAP Material].[BASE_PRD_CD]" caption="BASE_PRD_CD" attribute="1" defaultMemberUniqueName="[SAP Material].[BASE_PRD_CD].[All]" allUniqueName="[SAP Material].[BASE_PRD_CD].[All]" dimensionUniqueName="[SAP Material]" displayFolder="" count="0" unbalanced="0" hidden="1"/>
    <cacheHierarchy uniqueName="[SAP Material].[PRD_CAT_CD]" caption="PRD_CAT_CD" attribute="1" defaultMemberUniqueName="[SAP Material].[PRD_CAT_CD].[All]" allUniqueName="[SAP Material].[PRD_CAT_CD].[All]" dimensionUniqueName="[SAP Material]" displayFolder="" count="0" unbalanced="0" hidden="1"/>
    <cacheHierarchy uniqueName="[SAP Material].[PRD_FAM_CD]" caption="PRD_FAM_CD" attribute="1" defaultMemberUniqueName="[SAP Material].[PRD_FAM_CD].[All]" allUniqueName="[SAP Material].[PRD_FAM_CD].[All]" dimensionUniqueName="[SAP Material]" displayFolder="" count="0" unbalanced="0" hidden="1"/>
    <cacheHierarchy uniqueName="[SCL_PLANT_MAPPINGS].[SCL_Plant_Name]" caption="SCL_Plant_Name" attribute="1" defaultMemberUniqueName="[SCL_PLANT_MAPPINGS].[SCL_Plant_Name].[All]" allUniqueName="[SCL_PLANT_MAPPINGS].[SCL_Plant_Name].[All]" dimensionUniqueName="[SCL_PLANT_MAPPINGS]" displayFolder="" count="0" unbalanced="0" hidden="1"/>
    <cacheHierarchy uniqueName="[SCL_PLANT_MAPPINGS].[SID_ID]" caption="SID_ID" attribute="1" defaultMemberUniqueName="[SCL_PLANT_MAPPINGS].[SID_ID].[All]" allUniqueName="[SCL_PLANT_MAPPINGS].[SID_ID].[All]" dimensionUniqueName="[SCL_PLANT_MAPPINGS]" displayFolder="" count="0" unbalanced="0" hidden="1"/>
    <cacheHierarchy uniqueName="[SCL_SYSTEM_MAPPINGS].[DW_SYS_ID]" caption="DW_SYS_ID" attribute="1" defaultMemberUniqueName="[SCL_SYSTEM_MAPPINGS].[DW_SYS_ID].[All]" allUniqueName="[SCL_SYSTEM_MAPPINGS].[DW_SYS_ID].[All]" dimensionUniqueName="[SCL_SYSTEM_MAPPINGS]" displayFolder="" count="0" unbalanced="0" hidden="1"/>
    <cacheHierarchy uniqueName="[SCL_SYSTEM_MAPPINGS].[SCL_System_Name]" caption="SCL_System_Name" attribute="1" defaultMemberUniqueName="[SCL_SYSTEM_MAPPINGS].[SCL_System_Name].[All]" allUniqueName="[SCL_SYSTEM_MAPPINGS].[SCL_System_Name].[All]" dimensionUniqueName="[SCL_SYSTEM_MAPPINGS]" displayFolder="" count="0" unbalanced="0" hidden="1"/>
    <cacheHierarchy uniqueName="[SDU Detail].[DW_PROD_ID]" caption="DW_PROD_ID" attribute="1" defaultMemberUniqueName="[SDU Detail].[DW_PROD_ID].[All]" allUniqueName="[SDU Detail].[DW_PROD_ID].[All]" dimensionUniqueName="[SDU Detail]" displayFolder="" count="0" unbalanced="0" hidden="1"/>
    <cacheHierarchy uniqueName="[SDU Detail].[DW_PRODUCTION_ID]" caption="DW_PRODUCTION_ID" attribute="1" defaultMemberUniqueName="[SDU Detail].[DW_PRODUCTION_ID].[All]" allUniqueName="[SDU Detail].[DW_PRODUCTION_ID].[All]" dimensionUniqueName="[SDU Detail]" displayFolder="" count="0" unbalanced="0" hidden="1"/>
    <cacheHierarchy uniqueName="[SDU Detail].[DW_REASON_ID]" caption="DW_REASON_ID" attribute="1" defaultMemberUniqueName="[SDU Detail].[DW_REASON_ID].[All]" allUniqueName="[SDU Detail].[DW_REASON_ID].[All]" dimensionUniqueName="[SDU Detail]" displayFolder="" count="0" unbalanced="0" hidden="1"/>
    <cacheHierarchy uniqueName="[SDU Detail].[DW_SYS_ID]" caption="DW_SYS_ID" attribute="1" defaultMemberUniqueName="[SDU Detail].[DW_SYS_ID].[All]" allUniqueName="[SDU Detail].[DW_SYS_ID].[All]" dimensionUniqueName="[SDU Detail]" displayFolder="" count="0" unbalanced="0" hidden="1"/>
    <cacheHierarchy uniqueName="[SDU Detail].[FISCAL_AREA_SHIFT_ID]" caption="FISCAL_AREA_SHIFT_ID" attribute="1" defaultMemberUniqueName="[SDU Detail].[FISCAL_AREA_SHIFT_ID].[All]" allUniqueName="[SDU Detail].[FISCAL_AREA_SHIFT_ID].[All]" dimensionUniqueName="[SDU Detail]" displayFolder="" count="0" unbalanced="0" hidden="1"/>
    <cacheHierarchy uniqueName="[SDU Detail].[PROD_END, SDU Detail]" caption="PROD_END, SDU Detail" attribute="1" defaultMemberUniqueName="[SDU Detail].[PROD_END, SDU Detail].[All]" allUniqueName="[SDU Detail].[PROD_END, SDU Detail].[All]" dimensionUniqueName="[SDU Detail]" displayFolder="" count="0" unbalanced="0" hidden="1"/>
    <cacheHierarchy uniqueName="[SDU Detail].[PROD_START, SDU Detail]" caption="PROD_START, SDU Detail" attribute="1" defaultMemberUniqueName="[SDU Detail].[PROD_START, SDU Detail].[All]" allUniqueName="[SDU Detail].[PROD_START, SDU Detail].[All]" dimensionUniqueName="[SDU Detail]" displayFolder="" count="0" unbalanced="0" hidden="1"/>
    <cacheHierarchy uniqueName="[SDU Detail].[REASON_SHIFT_DURATION_MINS]" caption="REASON_SHIFT_DURATION_MINS" attribute="1" defaultMemberUniqueName="[SDU Detail].[REASON_SHIFT_DURATION_MINS].[All]" allUniqueName="[SDU Detail].[REASON_SHIFT_DURATION_MINS].[All]" dimensionUniqueName="[SDU Detail]" displayFolder="" count="0" unbalanced="0" hidden="1"/>
    <cacheHierarchy uniqueName="[SDU Detail].[SID_ID]" caption="SID_ID" attribute="1" defaultMemberUniqueName="[SDU Detail].[SID_ID].[All]" allUniqueName="[SDU Detail].[SID_ID].[All]" dimensionUniqueName="[SDU Detail]" displayFolder="" count="0" unbalanced="0" hidden="1"/>
    <cacheHierarchy uniqueName="[SDU Subcategory].[DW_REASON_ID]" caption="DW_REASON_ID" attribute="1" defaultMemberUniqueName="[SDU Subcategory].[DW_REASON_ID].[All]" allUniqueName="[SDU Subcategory].[DW_REASON_ID].[All]" dimensionUniqueName="[SDU Subcategory]" displayFolder="" count="0" unbalanced="0" hidden="1"/>
    <cacheHierarchy uniqueName="[SDU Subcategory].[REASON_CD]" caption="REASON_CD" attribute="1" defaultMemberUniqueName="[SDU Subcategory].[REASON_CD].[All]" allUniqueName="[SDU Subcategory].[REASON_CD].[All]" dimensionUniqueName="[SDU Subcategory]" displayFolder="" count="0" unbalanced="0" hidden="1"/>
    <cacheHierarchy uniqueName="[SDU Subcategory].[REASON_TYPE]" caption="REASON_TYPE" attribute="1" defaultMemberUniqueName="[SDU Subcategory].[REASON_TYPE].[All]" allUniqueName="[SDU Subcategory].[REASON_TYPE].[All]" dimensionUniqueName="[SDU Subcategory]" displayFolder="" count="0" unbalanced="0" hidden="1"/>
    <cacheHierarchy uniqueName="[SDU Subcategory].[SID_ID]" caption="SID_ID" attribute="1" defaultMemberUniqueName="[SDU Subcategory].[SID_ID].[All]" allUniqueName="[SDU Subcategory].[SID_ID].[All]" dimensionUniqueName="[SDU Subcategory]" displayFolder="" count="0" unbalanced="0" hidden="1"/>
    <cacheHierarchy uniqueName="[Smart Targets].[ACTUALS_DEFAULT_UOM]" caption="ACTUALS_DEFAULT_UOM" attribute="1" defaultMemberUniqueName="[Smart Targets].[ACTUALS_DEFAULT_UOM].[All]" allUniqueName="[Smart Targets].[ACTUALS_DEFAULT_UOM].[All]" dimensionUniqueName="[Smart Targets]" displayFolder="L4" count="0" unbalanced="0" hidden="1"/>
    <cacheHierarchy uniqueName="[Smart Targets].[CIL_DEFAULT_UOM]" caption="CIL_DEFAULT_UOM" attribute="1" defaultMemberUniqueName="[Smart Targets].[CIL_DEFAULT_UOM].[All]" allUniqueName="[Smart Targets].[CIL_DEFAULT_UOM].[All]" dimensionUniqueName="[Smart Targets]" displayFolder="L4" count="0" unbalanced="0" hidden="1"/>
    <cacheHierarchy uniqueName="[Smart Targets].[CO_DEFAULT_UOM]" caption="CO_DEFAULT_UOM" attribute="1" defaultMemberUniqueName="[Smart Targets].[CO_DEFAULT_UOM].[All]" allUniqueName="[Smart Targets].[CO_DEFAULT_UOM].[All]" dimensionUniqueName="[Smart Targets]" displayFolder="L4" count="0" unbalanced="0" hidden="1"/>
    <cacheHierarchy uniqueName="[Smart Targets].[DW_SYS_ID]" caption="DW_SYS_ID" attribute="1" defaultMemberUniqueName="[Smart Targets].[DW_SYS_ID].[All]" allUniqueName="[Smart Targets].[DW_SYS_ID].[All]" dimensionUniqueName="[Smart Targets]" displayFolder="L4" count="0" unbalanced="0" hidden="1"/>
    <cacheHierarchy uniqueName="[Smart Targets].[MONTH_YEAR_KEY]" caption="MONTH_YEAR_KEY" attribute="1" defaultMemberUniqueName="[Smart Targets].[MONTH_YEAR_KEY].[All]" allUniqueName="[Smart Targets].[MONTH_YEAR_KEY].[All]" dimensionUniqueName="[Smart Targets]" displayFolder="L4" count="0" unbalanced="0" hidden="1"/>
    <cacheHierarchy uniqueName="[Smart Targets].[NORMAL_PRODUCTION_DEFAULT_UOM]" caption="NORMAL_PRODUCTION_DEFAULT_UOM" attribute="1" defaultMemberUniqueName="[Smart Targets].[NORMAL_PRODUCTION_DEFAULT_UOM].[All]" allUniqueName="[Smart Targets].[NORMAL_PRODUCTION_DEFAULT_UOM].[All]" dimensionUniqueName="[Smart Targets]" displayFolder="L4" count="0" unbalanced="0" hidden="1"/>
    <cacheHierarchy uniqueName="[Smart Targets].[SAM_DEFAULT_UOM]" caption="SAM_DEFAULT_UOM" attribute="1" defaultMemberUniqueName="[Smart Targets].[SAM_DEFAULT_UOM].[All]" allUniqueName="[Smart Targets].[SAM_DEFAULT_UOM].[All]" dimensionUniqueName="[Smart Targets]" displayFolder="L4" count="0" unbalanced="0" hidden="1"/>
    <cacheHierarchy uniqueName="[Smart Targets].[SID_ID]" caption="SID_ID" attribute="1" defaultMemberUniqueName="[Smart Targets].[SID_ID].[All]" allUniqueName="[Smart Targets].[SID_ID].[All]" dimensionUniqueName="[Smart Targets]" displayFolder="L4" count="0" unbalanced="0" hidden="1"/>
    <cacheHierarchy uniqueName="[Smart Targets].[SMART_TARGETS_SYSTEM_PERFORMANCE]" caption="SMART_TARGETS_SYSTEM_PERFORMANCE" attribute="1" defaultMemberUniqueName="[Smart Targets].[SMART_TARGETS_SYSTEM_PERFORMANCE].[All]" allUniqueName="[Smart Targets].[SMART_TARGETS_SYSTEM_PERFORMANCE].[All]" dimensionUniqueName="[Smart Targets]" displayFolder="L4" count="0" unbalanced="0" hidden="1"/>
    <cacheHierarchy uniqueName="[Smart Targets].[SSU_DEFAULT_UOM]" caption="SSU_DEFAULT_UOM" attribute="1" defaultMemberUniqueName="[Smart Targets].[SSU_DEFAULT_UOM].[All]" allUniqueName="[Smart Targets].[SSU_DEFAULT_UOM].[All]" dimensionUniqueName="[Smart Targets]" displayFolder="L4" count="0" unbalanced="0" hidden="1"/>
    <cacheHierarchy uniqueName="[Smart Targets].[TARGET_CAPACITY_HOURS]" caption="TARGET_CAPACITY_HOURS" attribute="1" defaultMemberUniqueName="[Smart Targets].[TARGET_CAPACITY_HOURS].[All]" allUniqueName="[Smart Targets].[TARGET_CAPACITY_HOURS].[All]" dimensionUniqueName="[Smart Targets]" displayFolder="L4" count="0" unbalanced="0" hidden="1"/>
    <cacheHierarchy uniqueName="[Smart Targets].[TARGET_CAPACITY_UOM]" caption="TARGET_CAPACITY_UOM" attribute="1" defaultMemberUniqueName="[Smart Targets].[TARGET_CAPACITY_UOM].[All]" allUniqueName="[Smart Targets].[TARGET_CAPACITY_UOM].[All]" dimensionUniqueName="[Smart Targets]" displayFolder="L4" count="0" unbalanced="0" hidden="1"/>
    <cacheHierarchy uniqueName="[Smart Targets].[TMB_DEFAULT_UOM]" caption="TMB_DEFAULT_UOM" attribute="1" defaultMemberUniqueName="[Smart Targets].[TMB_DEFAULT_UOM].[All]" allUniqueName="[Smart Targets].[TMB_DEFAULT_UOM].[All]" dimensionUniqueName="[Smart Targets]" displayFolder="L4" count="0" unbalanced="0" hidden="1"/>
    <cacheHierarchy uniqueName="[Smart Targets].[UNPLANNED_LOSSES_DEFAULT_UOM]" caption="UNPLANNED_LOSSES_DEFAULT_UOM" attribute="1" defaultMemberUniqueName="[Smart Targets].[UNPLANNED_LOSSES_DEFAULT_UOM].[All]" allUniqueName="[Smart Targets].[UNPLANNED_LOSSES_DEFAULT_UOM].[All]" dimensionUniqueName="[Smart Targets]" displayFolder="L4" count="0" unbalanced="0" hidden="1"/>
    <cacheHierarchy uniqueName="[SPC].[ACTN_CNT]" caption="ACTN_CNT" attribute="1" defaultMemberUniqueName="[SPC].[ACTN_CNT].[All]" allUniqueName="[SPC].[ACTN_CNT].[All]" dimensionUniqueName="[SPC]" displayFolder="" count="0" unbalanced="0" hidden="1"/>
    <cacheHierarchy uniqueName="[SPC].[CMNT_CNT]" caption="CMNT_CNT" attribute="1" defaultMemberUniqueName="[SPC].[CMNT_CNT].[All]" allUniqueName="[SPC].[CMNT_CNT].[All]" dimensionUniqueName="[SPC]" displayFolder="" count="0" unbalanced="0" hidden="1"/>
    <cacheHierarchy uniqueName="[SPC].[DW_ATTR_ID]" caption="DW_ATTR_ID" attribute="1" defaultMemberUniqueName="[SPC].[DW_ATTR_ID].[All]" allUniqueName="[SPC].[DW_ATTR_ID].[All]" dimensionUniqueName="[SPC]" displayFolder="" count="0" unbalanced="0" hidden="1"/>
    <cacheHierarchy uniqueName="[SPC].[DW_PROD_ID]" caption="DW_PROD_ID" attribute="1" defaultMemberUniqueName="[SPC].[DW_PROD_ID].[All]" allUniqueName="[SPC].[DW_PROD_ID].[All]" dimensionUniqueName="[SPC]" displayFolder="" count="0" unbalanced="0" hidden="1"/>
    <cacheHierarchy uniqueName="[SPC].[DW_STEP_ID]" caption="DW_STEP_ID" attribute="1" defaultMemberUniqueName="[SPC].[DW_STEP_ID].[All]" allUniqueName="[SPC].[DW_STEP_ID].[All]" dimensionUniqueName="[SPC]" displayFolder="" count="0" unbalanced="0" hidden="1"/>
    <cacheHierarchy uniqueName="[SPC].[DW_SYS_ID]" caption="DW_SYS_ID" attribute="1" defaultMemberUniqueName="[SPC].[DW_SYS_ID].[All]" allUniqueName="[SPC].[DW_SYS_ID].[All]" dimensionUniqueName="[SPC]" displayFolder="" count="0" unbalanced="0" hidden="1"/>
    <cacheHierarchy uniqueName="[SPC].[DW_UNIT_ID]" caption="DW_UNIT_ID" attribute="1" defaultMemberUniqueName="[SPC].[DW_UNIT_ID].[All]" allUniqueName="[SPC].[DW_UNIT_ID].[All]" dimensionUniqueName="[SPC]" displayFolder="" count="0" unbalanced="0" hidden="1"/>
    <cacheHierarchy uniqueName="[SPC].[FISCAL_AREA_SHIFT_ID]" caption="FISCAL_AREA_SHIFT_ID" attribute="1" defaultMemberUniqueName="[SPC].[FISCAL_AREA_SHIFT_ID].[All]" allUniqueName="[SPC].[FISCAL_AREA_SHIFT_ID].[All]" dimensionUniqueName="[SPC]" displayFolder="" count="0" unbalanced="0" hidden="1"/>
    <cacheHierarchy uniqueName="[SPC].[FSC_YR]" caption="FSC_YR" attribute="1" defaultMemberUniqueName="[SPC].[FSC_YR].[All]" allUniqueName="[SPC].[FSC_YR].[All]" dimensionUniqueName="[SPC]" displayFolder="" count="0" unbalanced="0" hidden="1"/>
    <cacheHierarchy uniqueName="[SPC].[REL_GMT_DAY_SEQ]" caption="REL_GMT_DAY_SEQ" attribute="1" defaultMemberUniqueName="[SPC].[REL_GMT_DAY_SEQ].[All]" allUniqueName="[SPC].[REL_GMT_DAY_SEQ].[All]" dimensionUniqueName="[SPC]" displayFolder="" count="0" unbalanced="0" hidden="1"/>
    <cacheHierarchy uniqueName="[SPC].[SID_ID]" caption="SID_ID" attribute="1" defaultMemberUniqueName="[SPC].[SID_ID].[All]" allUniqueName="[SPC].[SID_ID].[All]" dimensionUniqueName="[SPC]" displayFolder="" count="0" unbalanced="0" hidden="1"/>
    <cacheHierarchy uniqueName="[SPC].[TOT_DATA_PNTS]" caption="TOT_DATA_PNTS" attribute="1" defaultMemberUniqueName="[SPC].[TOT_DATA_PNTS].[All]" allUniqueName="[SPC].[TOT_DATA_PNTS].[All]" dimensionUniqueName="[SPC]" displayFolder="" count="0" unbalanced="0" hidden="1"/>
    <cacheHierarchy uniqueName="[SPC].[TOUCH_GMT_TS]" caption="TOUCH_GMT_TS" attribute="1" defaultMemberUniqueName="[SPC].[TOUCH_GMT_TS].[All]" allUniqueName="[SPC].[TOUCH_GMT_TS].[All]" dimensionUniqueName="[SPC]" displayFolder="" count="0" unbalanced="0" hidden="1"/>
    <cacheHierarchy uniqueName="[SPC].[TOUCH_TS]" caption="TOUCH_TS" attribute="1" defaultMemberUniqueName="[SPC].[TOUCH_TS].[All]" allUniqueName="[SPC].[TOUCH_TS].[All]" dimensionUniqueName="[SPC]" displayFolder="" count="0" unbalanced="0" hidden="1"/>
    <cacheHierarchy uniqueName="[SPC].[VIOLATION_TYPE_SORT]" caption="VIOLATION_TYPE_SORT" attribute="1" defaultMemberUniqueName="[SPC].[VIOLATION_TYPE_SORT].[All]" allUniqueName="[SPC].[VIOLATION_TYPE_SORT].[All]" dimensionUniqueName="[SPC]" displayFolder="" count="0" unbalanced="0" hidden="1"/>
    <cacheHierarchy uniqueName="[SPC].[VIOLN_CNT]" caption="VIOLN_CNT" attribute="1" defaultMemberUniqueName="[SPC].[VIOLN_CNT].[All]" allUniqueName="[SPC].[VIOLN_CNT].[All]" dimensionUniqueName="[SPC]" displayFolder="" count="0" unbalanced="0" hidden="1"/>
    <cacheHierarchy uniqueName="[SPC].[VIOLN_DATA_PNTS]" caption="VIOLN_DATA_PNTS" attribute="1" defaultMemberUniqueName="[SPC].[VIOLN_DATA_PNTS].[All]" allUniqueName="[SPC].[VIOLN_DATA_PNTS].[All]" dimensionUniqueName="[SPC]" displayFolder="" count="0" unbalanced="0" hidden="1"/>
    <cacheHierarchy uniqueName="[Step].[DW_STEP_ID]" caption="DW_STEP_ID" attribute="1" defaultMemberUniqueName="[Step].[DW_STEP_ID].[All]" allUniqueName="[Step].[DW_STEP_ID].[All]" dimensionUniqueName="[Step]" displayFolder="Details" count="0" unbalanced="0" hidden="1"/>
    <cacheHierarchy uniqueName="[Step].[SID_ID]" caption="SID_ID" attribute="1" defaultMemberUniqueName="[Step].[SID_ID].[All]" allUniqueName="[Step].[SID_ID].[All]" dimensionUniqueName="[Step]" displayFolder="Advanced" count="0" unbalanced="0" hidden="1"/>
    <cacheHierarchy uniqueName="[Supply Chain Leaders].[OPERATING_UNIT_ID]" caption="OPERATING_UNIT_ID" attribute="1" defaultMemberUniqueName="[Supply Chain Leaders].[OPERATING_UNIT_ID].[All]" allUniqueName="[Supply Chain Leaders].[OPERATING_UNIT_ID].[All]" dimensionUniqueName="[Supply Chain Leaders]" displayFolder="Advanced" count="0" unbalanced="0" hidden="1"/>
    <cacheHierarchy uniqueName="[Supply Chain Leaders].[OPERATING_UNIT_ID_OLD]" caption="OPERATING_UNIT_ID_OLD" attribute="1" defaultMemberUniqueName="[Supply Chain Leaders].[OPERATING_UNIT_ID_OLD].[All]" allUniqueName="[Supply Chain Leaders].[OPERATING_UNIT_ID_OLD].[All]" dimensionUniqueName="[Supply Chain Leaders]" displayFolder="Advanced" count="0" unbalanced="0" hidden="1"/>
    <cacheHierarchy uniqueName="[Supply Chain Leaders].[SCL_SYSTEM_PLATFORM_L4_SORT_ID]" caption="SCL_SYSTEM_PLATFORM_L4_SORT_ID" attribute="1" defaultMemberUniqueName="[Supply Chain Leaders].[SCL_SYSTEM_PLATFORM_L4_SORT_ID].[All]" allUniqueName="[Supply Chain Leaders].[SCL_SYSTEM_PLATFORM_L4_SORT_ID].[All]" dimensionUniqueName="[Supply Chain Leaders]" displayFolder="" count="0" unbalanced="0" hidden="1"/>
    <cacheHierarchy uniqueName="[System].[Parent_Sys_ID]" caption="Parent_Sys_ID" attribute="1" defaultMemberUniqueName="[System].[Parent_Sys_ID].[All]" allUniqueName="[System].[Parent_Sys_ID].[All]" dimensionUniqueName="[System]" displayFolder="" count="0" unbalanced="0" hidden="1"/>
    <cacheHierarchy uniqueName="[System].[pkg_sys_int]" caption="pkg_sys_int" attribute="1" defaultMemberUniqueName="[System].[pkg_sys_int].[All]" allUniqueName="[System].[pkg_sys_int].[All]" dimensionUniqueName="[System]" displayFolder="" count="0" unbalanced="0" hidden="1"/>
    <cacheHierarchy uniqueName="[System].[System_Type_ID]" caption="System_Type_ID" attribute="1" defaultMemberUniqueName="[System].[System_Type_ID].[All]" allUniqueName="[System].[System_Type_ID].[All]" dimensionUniqueName="[System]" displayFolder="" count="0" unbalanced="0" hidden="1"/>
    <cacheHierarchy uniqueName="[System Fiscal].[AREA_ID]" caption="AREA_ID" attribute="1" defaultMemberUniqueName="[System Fiscal].[AREA_ID].[All]" allUniqueName="[System Fiscal].[AREA_ID].[All]" dimensionUniqueName="[System Fiscal]" displayFolder="" count="0" unbalanced="0" hidden="1"/>
    <cacheHierarchy uniqueName="[System Fiscal].[DW_SYS_ID]" caption="DW_SYS_ID" attribute="1" defaultMemberUniqueName="[System Fiscal].[DW_SYS_ID].[All]" allUniqueName="[System Fiscal].[DW_SYS_ID].[All]" dimensionUniqueName="[System Fiscal]" displayFolder="" count="0" unbalanced="0" hidden="1"/>
    <cacheHierarchy uniqueName="[System Fiscal].[FISCAL_AREA_SHIFT_ID]" caption="FISCAL_AREA_SHIFT_ID" attribute="1" defaultMemberUniqueName="[System Fiscal].[FISCAL_AREA_SHIFT_ID].[All]" allUniqueName="[System Fiscal].[FISCAL_AREA_SHIFT_ID].[All]" dimensionUniqueName="[System Fiscal]" displayFolder="" count="0" unbalanced="0" hidden="1"/>
    <cacheHierarchy uniqueName="[System Fiscal].[IDEAL_DAYS]" caption="IDEAL_DAYS" attribute="1" defaultMemberUniqueName="[System Fiscal].[IDEAL_DAYS].[All]" allUniqueName="[System Fiscal].[IDEAL_DAYS].[All]" dimensionUniqueName="[System Fiscal]" displayFolder="" count="0" unbalanced="0" hidden="1"/>
    <cacheHierarchy uniqueName="[System Fiscal].[SHIFT_DURATION]" caption="SHIFT_DURATION" attribute="1" defaultMemberUniqueName="[System Fiscal].[SHIFT_DURATION].[All]" allUniqueName="[System Fiscal].[SHIFT_DURATION].[All]" dimensionUniqueName="[System Fiscal]" displayFolder="" count="0" unbalanced="0" hidden="1"/>
    <cacheHierarchy uniqueName="[System Fiscal].[SHIFT_END]" caption="SHIFT_END" attribute="1" defaultMemberUniqueName="[System Fiscal].[SHIFT_END].[All]" allUniqueName="[System Fiscal].[SHIFT_END].[All]" dimensionUniqueName="[System Fiscal]" displayFolder="" count="0" unbalanced="0" hidden="1"/>
    <cacheHierarchy uniqueName="[System Fiscal].[SHIFT_START]" caption="SHIFT_START" attribute="1" defaultMemberUniqueName="[System Fiscal].[SHIFT_START].[All]" allUniqueName="[System Fiscal].[SHIFT_START].[All]" dimensionUniqueName="[System Fiscal]" displayFolder="" count="0" unbalanced="0" hidden="1"/>
    <cacheHierarchy uniqueName="[System Fiscal].[SID_ID]" caption="SID_ID" attribute="1" defaultMemberUniqueName="[System Fiscal].[SID_ID].[All]" allUniqueName="[System Fiscal].[SID_ID].[All]" dimensionUniqueName="[System Fiscal]" displayFolder="" count="0" unbalanced="0" hidden="1"/>
    <cacheHierarchy uniqueName="[System Fiscal].[UXP_MINS]" caption="UXP_MINS" attribute="1" defaultMemberUniqueName="[System Fiscal].[UXP_MINS].[All]" allUniqueName="[System Fiscal].[UXP_MINS].[All]" dimensionUniqueName="[System Fiscal]" displayFolder="" count="0" unbalanced="0" hidden="1"/>
    <cacheHierarchy uniqueName="[System GPH Mapping].[DW_SYS_ID]" caption="DW_SYS_ID" attribute="1" defaultMemberUniqueName="[System GPH Mapping].[DW_SYS_ID].[All]" allUniqueName="[System GPH Mapping].[DW_SYS_ID].[All]" dimensionUniqueName="[System GPH Mapping]" displayFolder="" count="0" unbalanced="0" hidden="1"/>
    <cacheHierarchy uniqueName="[System Group].[DW_SYS_GROUP_ID]" caption="DW_SYS_GROUP_ID" attribute="1" defaultMemberUniqueName="[System Group].[DW_SYS_GROUP_ID].[All]" allUniqueName="[System Group].[DW_SYS_GROUP_ID].[All]" dimensionUniqueName="[System Group]" displayFolder="" count="0" unbalanced="0" hidden="1"/>
    <cacheHierarchy uniqueName="[System Group].[DW_SYS_ID]" caption="DW_SYS_ID" attribute="1" defaultMemberUniqueName="[System Group].[DW_SYS_ID].[All]" allUniqueName="[System Group].[DW_SYS_ID].[All]" dimensionUniqueName="[System Group]" displayFolder="" count="0" unbalanced="0" hidden="1"/>
    <cacheHierarchy uniqueName="[System Group].[English Name]" caption="English Name" attribute="1" defaultMemberUniqueName="[System Group].[English Name].[All]" allUniqueName="[System Group].[English Name].[All]" dimensionUniqueName="[System Group]" displayFolder="" count="0" unbalanced="0" hidden="1"/>
    <cacheHierarchy uniqueName="[System Group].[NOTES]" caption="NOTES" attribute="1" defaultMemberUniqueName="[System Group].[NOTES].[All]" allUniqueName="[System Group].[NOTES].[All]" dimensionUniqueName="[System Group]" displayFolder="" count="0" unbalanced="0" hidden="1"/>
    <cacheHierarchy uniqueName="[System Group].[SID_ID]" caption="SID_ID" attribute="1" defaultMemberUniqueName="[System Group].[SID_ID].[All]" allUniqueName="[System Group].[SID_ID].[All]" dimensionUniqueName="[System Group]" displayFolder="" count="0" unbalanced="0" hidden="1"/>
    <cacheHierarchy uniqueName="[System Group].[SYS_GRP_ID]" caption="SYS_GRP_ID" attribute="1" defaultMemberUniqueName="[System Group].[SYS_GRP_ID].[All]" allUniqueName="[System Group].[SYS_GRP_ID].[All]" dimensionUniqueName="[System Group]" displayFolder="" count="0" unbalanced="0" hidden="1"/>
    <cacheHierarchy uniqueName="[System Group].[SYS_ID]" caption="SYS_ID" attribute="1" defaultMemberUniqueName="[System Group].[SYS_ID].[All]" allUniqueName="[System Group].[SYS_ID].[All]" dimensionUniqueName="[System Group]" displayFolder="" count="0" unbalanced="0" hidden="1"/>
    <cacheHierarchy uniqueName="[Unit State].[PK_UNIT_ST_REF_ID]" caption="PK_UNIT_ST_REF_ID" attribute="1" defaultMemberUniqueName="[Unit State].[PK_UNIT_ST_REF_ID].[All]" allUniqueName="[Unit State].[PK_UNIT_ST_REF_ID].[All]" dimensionUniqueName="[Unit State]" displayFolder="" count="0" unbalanced="0" hidden="1"/>
    <cacheHierarchy uniqueName="[Unit State].[UNIT_ST_ID]" caption="UNIT_ST_ID" attribute="1" defaultMemberUniqueName="[Unit State].[UNIT_ST_ID].[All]" allUniqueName="[Unit State].[UNIT_ST_ID].[All]" dimensionUniqueName="[Unit State]" displayFolder="" count="0" unbalanced="0" hidden="1"/>
    <cacheHierarchy uniqueName="[Unit State].[UNIT_ST_NBR]" caption="UNIT_ST_NBR" attribute="1" defaultMemberUniqueName="[Unit State].[UNIT_ST_NBR].[All]" allUniqueName="[Unit State].[UNIT_ST_NBR].[All]" dimensionUniqueName="[Unit State]" displayFolder="" count="0" unbalanced="0" hidden="1"/>
    <cacheHierarchy uniqueName="[UNIT_PERF_GAP_SUM].[Down Type]" caption="Down Type" attribute="1" defaultMemberUniqueName="[UNIT_PERF_GAP_SUM].[Down Type].[All]" allUniqueName="[UNIT_PERF_GAP_SUM].[Down Type].[All]" dimensionUniqueName="[UNIT_PERF_GAP_SUM]" displayFolder="" count="0" unbalanced="0" hidden="1"/>
    <cacheHierarchy uniqueName="[UNIT_PERF_GAP_SUM].[DW_GAP_BUCKET_ID]" caption="DW_GAP_BUCKET_ID" attribute="1" defaultMemberUniqueName="[UNIT_PERF_GAP_SUM].[DW_GAP_BUCKET_ID].[All]" allUniqueName="[UNIT_PERF_GAP_SUM].[DW_GAP_BUCKET_ID].[All]" dimensionUniqueName="[UNIT_PERF_GAP_SUM]" displayFolder="" count="0" unbalanced="0" hidden="1"/>
    <cacheHierarchy uniqueName="[UNIT_PERF_GAP_SUM].[DW_PROD_ID]" caption="DW_PROD_ID" attribute="1" defaultMemberUniqueName="[UNIT_PERF_GAP_SUM].[DW_PROD_ID].[All]" allUniqueName="[UNIT_PERF_GAP_SUM].[DW_PROD_ID].[All]" dimensionUniqueName="[UNIT_PERF_GAP_SUM]" displayFolder="" count="0" unbalanced="0" hidden="1"/>
    <cacheHierarchy uniqueName="[UNIT_PERF_GAP_SUM].[DW_SYS_ID]" caption="DW_SYS_ID" attribute="1" defaultMemberUniqueName="[UNIT_PERF_GAP_SUM].[DW_SYS_ID].[All]" allUniqueName="[UNIT_PERF_GAP_SUM].[DW_SYS_ID].[All]" dimensionUniqueName="[UNIT_PERF_GAP_SUM]" displayFolder="" count="0" unbalanced="0" hidden="1"/>
    <cacheHierarchy uniqueName="[UNIT_PERF_GAP_SUM].[DW_UNIT_ID]" caption="DW_UNIT_ID" attribute="1" defaultMemberUniqueName="[UNIT_PERF_GAP_SUM].[DW_UNIT_ID].[All]" allUniqueName="[UNIT_PERF_GAP_SUM].[DW_UNIT_ID].[All]" dimensionUniqueName="[UNIT_PERF_GAP_SUM]" displayFolder="" count="0" unbalanced="0" hidden="1"/>
    <cacheHierarchy uniqueName="[UNIT_PERF_GAP_SUM].[EXCLUDE_RUN_T_F]" caption="EXCLUDE_RUN_T_F" attribute="1" defaultMemberUniqueName="[UNIT_PERF_GAP_SUM].[EXCLUDE_RUN_T_F].[All]" allUniqueName="[UNIT_PERF_GAP_SUM].[EXCLUDE_RUN_T_F].[All]" dimensionUniqueName="[UNIT_PERF_GAP_SUM]" displayFolder="" count="0" unbalanced="0" hidden="1"/>
    <cacheHierarchy uniqueName="[UNIT_PERF_GAP_SUM].[FISCAL_AREA_SHIFT_ID]" caption="FISCAL_AREA_SHIFT_ID" attribute="1" defaultMemberUniqueName="[UNIT_PERF_GAP_SUM].[FISCAL_AREA_SHIFT_ID].[All]" allUniqueName="[UNIT_PERF_GAP_SUM].[FISCAL_AREA_SHIFT_ID].[All]" dimensionUniqueName="[UNIT_PERF_GAP_SUM]" displayFolder="" count="0" unbalanced="0" hidden="1"/>
    <cacheHierarchy uniqueName="[UNIT_PERF_GAP_SUM].[FK_PRODUCTION_ID]" caption="FK_PRODUCTION_ID" attribute="1" defaultMemberUniqueName="[UNIT_PERF_GAP_SUM].[FK_PRODUCTION_ID].[All]" allUniqueName="[UNIT_PERF_GAP_SUM].[FK_PRODUCTION_ID].[All]" dimensionUniqueName="[UNIT_PERF_GAP_SUM]" displayFolder="" count="0" unbalanced="0" hidden="1"/>
    <cacheHierarchy uniqueName="[UNIT_PERF_GAP_SUM].[Gap Bucket ID]" caption="Gap Bucket ID" attribute="1" defaultMemberUniqueName="[UNIT_PERF_GAP_SUM].[Gap Bucket ID].[All]" allUniqueName="[UNIT_PERF_GAP_SUM].[Gap Bucket ID].[All]" dimensionUniqueName="[UNIT_PERF_GAP_SUM]" displayFolder="" count="0" unbalanced="0" hidden="1"/>
    <cacheHierarchy uniqueName="[UNIT_PERF_GAP_SUM].[Gap Loss Type]" caption="Gap Loss Type" attribute="1" defaultMemberUniqueName="[UNIT_PERF_GAP_SUM].[Gap Loss Type].[All]" allUniqueName="[UNIT_PERF_GAP_SUM].[Gap Loss Type].[All]" dimensionUniqueName="[UNIT_PERF_GAP_SUM]" displayFolder="" count="0" unbalanced="0" hidden="1"/>
    <cacheHierarchy uniqueName="[UNIT_PERF_GAP_SUM].[PERF_DFT_UOM]" caption="PERF_DFT_UOM" attribute="1" defaultMemberUniqueName="[UNIT_PERF_GAP_SUM].[PERF_DFT_UOM].[All]" allUniqueName="[UNIT_PERF_GAP_SUM].[PERF_DFT_UOM].[All]" dimensionUniqueName="[UNIT_PERF_GAP_SUM]" displayFolder="" count="0" unbalanced="0" hidden="1"/>
    <cacheHierarchy uniqueName="[UNIT_PERF_GAP_SUM].[PRNT_DW_SYS_ID]" caption="PRNT_DW_SYS_ID" attribute="1" defaultMemberUniqueName="[UNIT_PERF_GAP_SUM].[PRNT_DW_SYS_ID].[All]" allUniqueName="[UNIT_PERF_GAP_SUM].[PRNT_DW_SYS_ID].[All]" dimensionUniqueName="[UNIT_PERF_GAP_SUM]" displayFolder="" count="0" unbalanced="0" hidden="1"/>
    <cacheHierarchy uniqueName="[UNIT_PERF_GAP_SUM].[SID_ID]" caption="SID_ID" attribute="1" defaultMemberUniqueName="[UNIT_PERF_GAP_SUM].[SID_ID].[All]" allUniqueName="[UNIT_PERF_GAP_SUM].[SID_ID].[All]" dimensionUniqueName="[UNIT_PERF_GAP_SUM]" displayFolder="" count="0" unbalanced="0" hidden="1"/>
    <cacheHierarchy uniqueName="[UNIT_PERF_GAP_SUM].[Unit Count]" caption="Unit Count" attribute="1" defaultMemberUniqueName="[UNIT_PERF_GAP_SUM].[Unit Count].[All]" allUniqueName="[UNIT_PERF_GAP_SUM].[Unit Count].[All]" dimensionUniqueName="[UNIT_PERF_GAP_SUM]" displayFolder="" count="0" unbalanced="0" hidden="1"/>
    <cacheHierarchy uniqueName="[UNIT_PERF_GAP_SUM].[Unit Minutes]" caption="Unit Minutes" attribute="1" defaultMemberUniqueName="[UNIT_PERF_GAP_SUM].[Unit Minutes].[All]" allUniqueName="[UNIT_PERF_GAP_SUM].[Unit Minutes].[All]" dimensionUniqueName="[UNIT_PERF_GAP_SUM]" displayFolder="" count="0" unbalanced="0" hidden="1"/>
    <cacheHierarchy uniqueName="[UNIT_PERF_GAP_SUM].[Unit_Default_UOM]" caption="Unit_Default_UOM" attribute="1" defaultMemberUniqueName="[UNIT_PERF_GAP_SUM].[Unit_Default_UOM].[All]" allUniqueName="[UNIT_PERF_GAP_SUM].[Unit_Default_UOM].[All]" dimensionUniqueName="[UNIT_PERF_GAP_SUM]" displayFolder="" count="0" unbalanced="0" hidden="1"/>
    <cacheHierarchy uniqueName="[Usage].[Act_Disappearance_Quantity]" caption="Act_Disappearance_Quantity" attribute="1" defaultMemberUniqueName="[Usage].[Act_Disappearance_Quantity].[All]" allUniqueName="[Usage].[Act_Disappearance_Quantity].[All]" dimensionUniqueName="[Usage]" displayFolder="" count="0" unbalanced="0" hidden="1"/>
    <cacheHierarchy uniqueName="[Usage].[Act_Disappearance_Value]" caption="Act_Disappearance_Value" attribute="1" defaultMemberUniqueName="[Usage].[Act_Disappearance_Value].[All]" allUniqueName="[Usage].[Act_Disappearance_Value].[All]" dimensionUniqueName="[Usage]" displayFolder="" count="0" unbalanced="0" hidden="1"/>
    <cacheHierarchy uniqueName="[Usage].[Allocated_Adj_Qty]" caption="Allocated_Adj_Qty" attribute="1" defaultMemberUniqueName="[Usage].[Allocated_Adj_Qty].[All]" allUniqueName="[Usage].[Allocated_Adj_Qty].[All]" dimensionUniqueName="[Usage]" displayFolder="" count="0" unbalanced="0" hidden="1"/>
    <cacheHierarchy uniqueName="[Usage].[Allocated_Adj_Value]" caption="Allocated_Adj_Value" attribute="1" defaultMemberUniqueName="[Usage].[Allocated_Adj_Value].[All]" allUniqueName="[Usage].[Allocated_Adj_Value].[All]" dimensionUniqueName="[Usage]" displayFolder="" count="0" unbalanced="0" hidden="1"/>
    <cacheHierarchy uniqueName="[Usage].[Bone_Dry_Quantity]" caption="Bone_Dry_Quantity" attribute="1" defaultMemberUniqueName="[Usage].[Bone_Dry_Quantity].[All]" allUniqueName="[Usage].[Bone_Dry_Quantity].[All]" dimensionUniqueName="[Usage]" displayFolder="" count="0" unbalanced="0" hidden="1"/>
    <cacheHierarchy uniqueName="[Usage].[Bone_Dry_Value]" caption="Bone_Dry_Value" attribute="1" defaultMemberUniqueName="[Usage].[Bone_Dry_Value].[All]" allUniqueName="[Usage].[Bone_Dry_Value].[All]" dimensionUniqueName="[Usage]" displayFolder="" count="0" unbalanced="0" hidden="1"/>
    <cacheHierarchy uniqueName="[Usage].[Fiscal_Year]" caption="Fiscal_Year" attribute="1" defaultMemberUniqueName="[Usage].[Fiscal_Year].[All]" allUniqueName="[Usage].[Fiscal_Year].[All]" dimensionUniqueName="[Usage]" displayFolder="" count="0" unbalanced="0" hidden="1"/>
    <cacheHierarchy uniqueName="[Usage].[Fiscal_Year_Month_Key]" caption="Fiscal_Year_Month_Key" attribute="1" defaultMemberUniqueName="[Usage].[Fiscal_Year_Month_Key].[All]" allUniqueName="[Usage].[Fiscal_Year_Month_Key].[All]" dimensionUniqueName="[Usage]" displayFolder="" count="0" unbalanced="0" hidden="1"/>
    <cacheHierarchy uniqueName="[Usage].[Month]" caption="Month" attribute="1" defaultMemberUniqueName="[Usage].[Month].[All]" allUniqueName="[Usage].[Month].[All]" dimensionUniqueName="[Usage]" displayFolder="" count="0" unbalanced="0" hidden="1"/>
    <cacheHierarchy uniqueName="[Usage].[Operating_Unit]" caption="Operating_Unit" attribute="1" defaultMemberUniqueName="[Usage].[Operating_Unit].[All]" allUniqueName="[Usage].[Operating_Unit].[All]" dimensionUniqueName="[Usage]" displayFolder="" count="0" unbalanced="0" hidden="1"/>
    <cacheHierarchy uniqueName="[Usage].[OPERATING_UNIT_ID]" caption="OPERATING_UNIT_ID" attribute="1" defaultMemberUniqueName="[Usage].[OPERATING_UNIT_ID].[All]" allUniqueName="[Usage].[OPERATING_UNIT_ID].[All]" dimensionUniqueName="[Usage]" displayFolder="" count="0" unbalanced="0" hidden="1"/>
    <cacheHierarchy uniqueName="[Usage].[Plant]" caption="Plant" attribute="1" defaultMemberUniqueName="[Usage].[Plant].[All]" allUniqueName="[Usage].[Plant].[All]" dimensionUniqueName="[Usage]" displayFolder="" count="0" unbalanced="0" hidden="1"/>
    <cacheHierarchy uniqueName="[Usage].[Plant_ID]" caption="Plant_ID" attribute="1" defaultMemberUniqueName="[Usage].[Plant_ID].[All]" allUniqueName="[Usage].[Plant_ID].[All]" dimensionUniqueName="[Usage]" displayFolder="" count="0" unbalanced="0" hidden="1"/>
    <cacheHierarchy uniqueName="[Usage].[Plant_Name]" caption="Plant_Name" attribute="1" defaultMemberUniqueName="[Usage].[Plant_Name].[All]" allUniqueName="[Usage].[Plant_Name].[All]" dimensionUniqueName="[Usage]" displayFolder="" count="0" unbalanced="0" hidden="1"/>
    <cacheHierarchy uniqueName="[Waste].[CRTE_GMT_TS]" caption="CRTE_GMT_TS" attribute="1" defaultMemberUniqueName="[Waste].[CRTE_GMT_TS].[All]" allUniqueName="[Waste].[CRTE_GMT_TS].[All]" dimensionUniqueName="[Waste]" displayFolder="" count="0" unbalanced="0" hidden="1"/>
    <cacheHierarchy uniqueName="[Waste].[CRTE_TS]" caption="CRTE_TS" attribute="1" defaultMemberUniqueName="[Waste].[CRTE_TS].[All]" allUniqueName="[Waste].[CRTE_TS].[All]" dimensionUniqueName="[Waste]" displayFolder="" count="0" unbalanced="0" hidden="1"/>
    <cacheHierarchy uniqueName="[Waste].[CRTEDT]" caption="CRTEDT" attribute="1" defaultMemberUniqueName="[Waste].[CRTEDT].[All]" allUniqueName="[Waste].[CRTEDT].[All]" dimensionUniqueName="[Waste]" displayFolder="" count="0" unbalanced="0" hidden="1"/>
    <cacheHierarchy uniqueName="[Waste].[DRY_WST_CST]" caption="DRY_WST_CST" attribute="1" defaultMemberUniqueName="[Waste].[DRY_WST_CST].[All]" allUniqueName="[Waste].[DRY_WST_CST].[All]" dimensionUniqueName="[Waste]" displayFolder="" count="0" unbalanced="0" hidden="1"/>
    <cacheHierarchy uniqueName="[Waste].[DRY_WST_LBS]" caption="DRY_WST_LBS" attribute="1" defaultMemberUniqueName="[Waste].[DRY_WST_LBS].[All]" allUniqueName="[Waste].[DRY_WST_LBS].[All]" dimensionUniqueName="[Waste]" displayFolder="" count="0" unbalanced="0" hidden="1"/>
    <cacheHierarchy uniqueName="[Waste].[DW_ATTR_ID]" caption="DW_ATTR_ID" attribute="1" defaultMemberUniqueName="[Waste].[DW_ATTR_ID].[All]" allUniqueName="[Waste].[DW_ATTR_ID].[All]" dimensionUniqueName="[Waste]" displayFolder="Advanced" count="0" unbalanced="0" hidden="1"/>
    <cacheHierarchy uniqueName="[Waste].[DW_PRNT_SYS_ID]" caption="DW_PRNT_SYS_ID" attribute="1" defaultMemberUniqueName="[Waste].[DW_PRNT_SYS_ID].[All]" allUniqueName="[Waste].[DW_PRNT_SYS_ID].[All]" dimensionUniqueName="[Waste]" displayFolder="Advanced" count="0" unbalanced="0" hidden="1"/>
    <cacheHierarchy uniqueName="[Waste].[DW_PROD_ID]" caption="DW_PROD_ID" attribute="1" defaultMemberUniqueName="[Waste].[DW_PROD_ID].[All]" allUniqueName="[Waste].[DW_PROD_ID].[All]" dimensionUniqueName="[Waste]" displayFolder="Advanced" count="0" unbalanced="0" hidden="1"/>
    <cacheHierarchy uniqueName="[Waste].[DW_STEP_ID]" caption="DW_STEP_ID" attribute="1" defaultMemberUniqueName="[Waste].[DW_STEP_ID].[All]" allUniqueName="[Waste].[DW_STEP_ID].[All]" dimensionUniqueName="[Waste]" displayFolder="Advanced" count="0" unbalanced="0" hidden="1"/>
    <cacheHierarchy uniqueName="[Waste].[DW_SYS_ID]" caption="DW_SYS_ID" attribute="1" defaultMemberUniqueName="[Waste].[DW_SYS_ID].[All]" allUniqueName="[Waste].[DW_SYS_ID].[All]" dimensionUniqueName="[Waste]" displayFolder="Advanced" count="0" unbalanced="0" hidden="1"/>
    <cacheHierarchy uniqueName="[Waste].[DW_UNIT_ID]" caption="DW_UNIT_ID" attribute="1" defaultMemberUniqueName="[Waste].[DW_UNIT_ID].[All]" allUniqueName="[Waste].[DW_UNIT_ID].[All]" dimensionUniqueName="[Waste]" displayFolder="Advanced" count="0" unbalanced="0" hidden="1"/>
    <cacheHierarchy uniqueName="[Waste].[FISCAL_AREA_SHIFT_ID]" caption="FISCAL_AREA_SHIFT_ID" attribute="1" defaultMemberUniqueName="[Waste].[FISCAL_AREA_SHIFT_ID].[All]" allUniqueName="[Waste].[FISCAL_AREA_SHIFT_ID].[All]" dimensionUniqueName="[Waste]" displayFolder="Advanced" count="0" unbalanced="0" hidden="1"/>
    <cacheHierarchy uniqueName="[Waste].[MAT_WST_CST]" caption="MAT_WST_CST" attribute="1" defaultMemberUniqueName="[Waste].[MAT_WST_CST].[All]" allUniqueName="[Waste].[MAT_WST_CST].[All]" dimensionUniqueName="[Waste]" displayFolder="" count="0" unbalanced="0" hidden="1"/>
    <cacheHierarchy uniqueName="[Waste].[MAT_WST_LBS]" caption="MAT_WST_LBS" attribute="1" defaultMemberUniqueName="[Waste].[MAT_WST_LBS].[All]" allUniqueName="[Waste].[MAT_WST_LBS].[All]" dimensionUniqueName="[Waste]" displayFolder="" count="0" unbalanced="0" hidden="1"/>
    <cacheHierarchy uniqueName="[Waste].[now_dt]" caption="now_dt" attribute="1" defaultMemberUniqueName="[Waste].[now_dt].[All]" allUniqueName="[Waste].[now_dt].[All]" dimensionUniqueName="[Waste]" displayFolder="" count="0" unbalanced="0" hidden="1"/>
    <cacheHierarchy uniqueName="[Waste].[PK_CALENDAR]" caption="PK_CALENDAR" attribute="1" defaultMemberUniqueName="[Waste].[PK_CALENDAR].[All]" allUniqueName="[Waste].[PK_CALENDAR].[All]" dimensionUniqueName="[Waste]" displayFolder="" count="0" unbalanced="0" hidden="1"/>
    <cacheHierarchy uniqueName="[Waste].[SID_ID]" caption="SID_ID" attribute="1" defaultMemberUniqueName="[Waste].[SID_ID].[All]" allUniqueName="[Waste].[SID_ID].[All]" dimensionUniqueName="[Waste]" displayFolder="" count="0" unbalanced="0" hidden="1"/>
    <cacheHierarchy uniqueName="[Waste].[WET_WST_CST]" caption="WET_WST_CST" attribute="1" defaultMemberUniqueName="[Waste].[WET_WST_CST].[All]" allUniqueName="[Waste].[WET_WST_CST].[All]" dimensionUniqueName="[Waste]" displayFolder="" count="0" unbalanced="0" hidden="1"/>
    <cacheHierarchy uniqueName="[Waste].[WET_WST_LBS]" caption="WET_WST_LBS" attribute="1" defaultMemberUniqueName="[Waste].[WET_WST_LBS].[All]" allUniqueName="[Waste].[WET_WST_LBS].[All]" dimensionUniqueName="[Waste]" displayFolder="" count="0" unbalanced="0" hidden="1"/>
    <cacheHierarchy uniqueName="[WASTE_PRODUCTION].[AREA_ID]" caption="AREA_ID" attribute="1" defaultMemberUniqueName="[WASTE_PRODUCTION].[AREA_ID].[All]" allUniqueName="[WASTE_PRODUCTION].[AREA_ID].[All]" dimensionUniqueName="[WASTE_PRODUCTION]" displayFolder="" count="0" unbalanced="0" hidden="1"/>
    <cacheHierarchy uniqueName="[WASTE_PRODUCTION].[CHILD_SYS_ID]" caption="CHILD_SYS_ID" attribute="1" defaultMemberUniqueName="[WASTE_PRODUCTION].[CHILD_SYS_ID].[All]" allUniqueName="[WASTE_PRODUCTION].[CHILD_SYS_ID].[All]" dimensionUniqueName="[WASTE_PRODUCTION]" displayFolder="" count="0" unbalanced="0" hidden="1"/>
    <cacheHierarchy uniqueName="[WASTE_PRODUCTION].[DW_PROD_ID]" caption="DW_PROD_ID" attribute="1" defaultMemberUniqueName="[WASTE_PRODUCTION].[DW_PROD_ID].[All]" allUniqueName="[WASTE_PRODUCTION].[DW_PROD_ID].[All]" dimensionUniqueName="[WASTE_PRODUCTION]" displayFolder="" count="0" unbalanced="0" hidden="1"/>
    <cacheHierarchy uniqueName="[WASTE_PRODUCTION].[DW_SYS_ID]" caption="DW_SYS_ID" attribute="1" defaultMemberUniqueName="[WASTE_PRODUCTION].[DW_SYS_ID].[All]" allUniqueName="[WASTE_PRODUCTION].[DW_SYS_ID].[All]" dimensionUniqueName="[WASTE_PRODUCTION]" displayFolder="" count="0" unbalanced="0" hidden="1"/>
    <cacheHierarchy uniqueName="[WASTE_PRODUCTION].[DY_TM]" caption="DY_TM" attribute="1" defaultMemberUniqueName="[WASTE_PRODUCTION].[DY_TM].[All]" allUniqueName="[WASTE_PRODUCTION].[DY_TM].[All]" dimensionUniqueName="[WASTE_PRODUCTION]" displayFolder="" count="0" unbalanced="0" hidden="1"/>
    <cacheHierarchy uniqueName="[WASTE_PRODUCTION].[FISCAL_AREA_SHIFT_ID]" caption="FISCAL_AREA_SHIFT_ID" attribute="1" defaultMemberUniqueName="[WASTE_PRODUCTION].[FISCAL_AREA_SHIFT_ID].[All]" allUniqueName="[WASTE_PRODUCTION].[FISCAL_AREA_SHIFT_ID].[All]" dimensionUniqueName="[WASTE_PRODUCTION]" displayFolder="" count="0" unbalanced="0" hidden="1"/>
    <cacheHierarchy uniqueName="[WASTE_PRODUCTION].[MSOURCE]" caption="MSOURCE" attribute="1" defaultMemberUniqueName="[WASTE_PRODUCTION].[MSOURCE].[All]" allUniqueName="[WASTE_PRODUCTION].[MSOURCE].[All]" dimensionUniqueName="[WASTE_PRODUCTION]" displayFolder="" count="0" unbalanced="0" hidden="1"/>
    <cacheHierarchy uniqueName="[WASTE_PRODUCTION].[PK_CALENDAR]" caption="PK_CALENDAR" attribute="1" defaultMemberUniqueName="[WASTE_PRODUCTION].[PK_CALENDAR].[All]" allUniqueName="[WASTE_PRODUCTION].[PK_CALENDAR].[All]" dimensionUniqueName="[WASTE_PRODUCTION]" displayFolder="" count="0" unbalanced="0" hidden="1"/>
    <cacheHierarchy uniqueName="[WASTE_PRODUCTION].[PRD_ID]" caption="PRD_ID" attribute="1" defaultMemberUniqueName="[WASTE_PRODUCTION].[PRD_ID].[All]" allUniqueName="[WASTE_PRODUCTION].[PRD_ID].[All]" dimensionUniqueName="[WASTE_PRODUCTION]" displayFolder="" count="0" unbalanced="0" hidden="1"/>
    <cacheHierarchy uniqueName="[WASTE_PRODUCTION].[PRODN_LBS]" caption="PRODN_LBS" attribute="1" defaultMemberUniqueName="[WASTE_PRODUCTION].[PRODN_LBS].[All]" allUniqueName="[WASTE_PRODUCTION].[PRODN_LBS].[All]" dimensionUniqueName="[WASTE_PRODUCTION]" displayFolder="" count="0" unbalanced="0" hidden="1"/>
    <cacheHierarchy uniqueName="[WASTE_PRODUCTION].[REL_GMT_DAY_SEQ]" caption="REL_GMT_DAY_SEQ" attribute="1" defaultMemberUniqueName="[WASTE_PRODUCTION].[REL_GMT_DAY_SEQ].[All]" allUniqueName="[WASTE_PRODUCTION].[REL_GMT_DAY_SEQ].[All]" dimensionUniqueName="[WASTE_PRODUCTION]" displayFolder="" count="0" unbalanced="0" hidden="1"/>
    <cacheHierarchy uniqueName="[WASTE_PRODUCTION].[SID_ID]" caption="SID_ID" attribute="1" defaultMemberUniqueName="[WASTE_PRODUCTION].[SID_ID].[All]" allUniqueName="[WASTE_PRODUCTION].[SID_ID].[All]" dimensionUniqueName="[WASTE_PRODUCTION]" displayFolder="" count="0" unbalanced="0" hidden="1"/>
    <cacheHierarchy uniqueName="[WASTE_PRODUCTION].[SYS_ID]" caption="SYS_ID" attribute="1" defaultMemberUniqueName="[WASTE_PRODUCTION].[SYS_ID].[All]" allUniqueName="[WASTE_PRODUCTION].[SYS_ID].[All]" dimensionUniqueName="[WASTE_PRODUCTION]" displayFolder="" count="0" unbalanced="0" hidden="1"/>
    <cacheHierarchy uniqueName="[Weekly Fiscal Calendar].[Fiscal Month ID]" caption="Fiscal Month ID" attribute="1" defaultMemberUniqueName="[Weekly Fiscal Calendar].[Fiscal Month ID].[All]" allUniqueName="[Weekly Fiscal Calendar].[Fiscal Month ID].[All]" dimensionUniqueName="[Weekly Fiscal Calendar]" displayFolder="" count="0" unbalanced="0" hidden="1"/>
    <cacheHierarchy uniqueName="[Weekly Fiscal Calendar].[Fiscal Quarter ID]" caption="Fiscal Quarter ID" attribute="1" defaultMemberUniqueName="[Weekly Fiscal Calendar].[Fiscal Quarter ID].[All]" allUniqueName="[Weekly Fiscal Calendar].[Fiscal Quarter ID].[All]" dimensionUniqueName="[Weekly Fiscal Calendar]" displayFolder="" count="0" unbalanced="0" hidden="1"/>
    <cacheHierarchy uniqueName="[Weekly Fiscal Calendar].[Fiscal Week ID]" caption="Fiscal Week ID" attribute="1" defaultMemberUniqueName="[Weekly Fiscal Calendar].[Fiscal Week ID].[All]" allUniqueName="[Weekly Fiscal Calendar].[Fiscal Week ID].[All]" dimensionUniqueName="[Weekly Fiscal Calendar]" displayFolder="" count="0" unbalanced="0" hidden="1"/>
    <cacheHierarchy uniqueName="[Weekly Fiscal Calendar].[Fiscal Year ID]" caption="Fiscal Year ID" attribute="1" defaultMemberUniqueName="[Weekly Fiscal Calendar].[Fiscal Year ID].[All]" allUniqueName="[Weekly Fiscal Calendar].[Fiscal Year ID].[All]" dimensionUniqueName="[Weekly Fiscal Calendar]" displayFolder="" count="0" unbalanced="0" hidden="1"/>
    <cacheHierarchy uniqueName="[Weekly Fiscal Calendar].[FISCAL_YEAR_MONTH_KEY]" caption="FISCAL_YEAR_MONTH_KEY" attribute="1" defaultMemberUniqueName="[Weekly Fiscal Calendar].[FISCAL_YEAR_MONTH_KEY].[All]" allUniqueName="[Weekly Fiscal Calendar].[FISCAL_YEAR_MONTH_KEY].[All]" dimensionUniqueName="[Weekly Fiscal Calendar]" displayFolder="" count="0" unbalanced="0" hidden="1"/>
    <cacheHierarchy uniqueName="[Weekly Fiscal Calendar].[FISCAL_YEAR_QUARTER_KEY]" caption="FISCAL_YEAR_QUARTER_KEY" attribute="1" defaultMemberUniqueName="[Weekly Fiscal Calendar].[FISCAL_YEAR_QUARTER_KEY].[All]" allUniqueName="[Weekly Fiscal Calendar].[FISCAL_YEAR_QUARTER_KEY].[All]" dimensionUniqueName="[Weekly Fiscal Calendar]" displayFolder="" count="0" unbalanced="0" hidden="1"/>
    <cacheHierarchy uniqueName="[Weekly Fiscal Calendar].[FISCAL_YEAR_WEEK_KEY]" caption="FISCAL_YEAR_WEEK_KEY" attribute="1" defaultMemberUniqueName="[Weekly Fiscal Calendar].[FISCAL_YEAR_WEEK_KEY].[All]" allUniqueName="[Weekly Fiscal Calendar].[FISCAL_YEAR_WEEK_KEY].[All]" dimensionUniqueName="[Weekly Fiscal Calendar]" displayFolder="" count="0" unbalanced="0" hidden="1"/>
    <cacheHierarchy uniqueName="[Weekly Fiscal Calendar].[PLANT_WEEK_ID]" caption="PLANT_WEEK_ID" attribute="1" defaultMemberUniqueName="[Weekly Fiscal Calendar].[PLANT_WEEK_ID].[All]" allUniqueName="[Weekly Fiscal Calendar].[PLANT_WEEK_ID].[All]" dimensionUniqueName="[Weekly Fiscal Calendar]" displayFolder="" count="0" unbalanced="0" hidden="1"/>
    <cacheHierarchy uniqueName="[Weekly Fiscal Calendar].[RELATIVE_FISCAL_MONTH_OFFSET]" caption="RELATIVE_FISCAL_MONTH_OFFSET" attribute="1" defaultMemberUniqueName="[Weekly Fiscal Calendar].[RELATIVE_FISCAL_MONTH_OFFSET].[All]" allUniqueName="[Weekly Fiscal Calendar].[RELATIVE_FISCAL_MONTH_OFFSET].[All]" dimensionUniqueName="[Weekly Fiscal Calendar]" displayFolder="" count="0" unbalanced="0" hidden="1"/>
    <cacheHierarchy uniqueName="[Weekly Fiscal Calendar].[RELATIVE_FISCAL_QUARTER_OFFSET]" caption="RELATIVE_FISCAL_QUARTER_OFFSET" attribute="1" defaultMemberUniqueName="[Weekly Fiscal Calendar].[RELATIVE_FISCAL_QUARTER_OFFSET].[All]" allUniqueName="[Weekly Fiscal Calendar].[RELATIVE_FISCAL_QUARTER_OFFSET].[All]" dimensionUniqueName="[Weekly Fiscal Calendar]" displayFolder="" count="0" unbalanced="0" hidden="1"/>
    <cacheHierarchy uniqueName="[Weekly Fiscal Calendar].[RELATIVE_FISCAL_YEAR_OFFSET]" caption="RELATIVE_FISCAL_YEAR_OFFSET" attribute="1" defaultMemberUniqueName="[Weekly Fiscal Calendar].[RELATIVE_FISCAL_YEAR_OFFSET].[All]" allUniqueName="[Weekly Fiscal Calendar].[RELATIVE_FISCAL_YEAR_OFFSET].[All]" dimensionUniqueName="[Weekly Fiscal Calendar]" displayFolder="" count="0" unbalanced="0" hidden="1"/>
    <cacheHierarchy uniqueName="[Weekly Fiscal Calendar].[SID_ID]" caption="SID_ID" attribute="1" defaultMemberUniqueName="[Weekly Fiscal Calendar].[SID_ID].[All]" allUniqueName="[Weekly Fiscal Calendar].[SID_ID].[All]" dimensionUniqueName="[Weekly Fiscal Calendar]" displayFolder="" count="0" unbalanced="0" hidden="1"/>
    <cacheHierarchy uniqueName="[Work Teams].[FISCAL_AREA_SHIFT_ID]" caption="FISCAL_AREA_SHIFT_ID" attribute="1" defaultMemberUniqueName="[Work Teams].[FISCAL_AREA_SHIFT_ID].[All]" allUniqueName="[Work Teams].[FISCAL_AREA_SHIFT_ID].[All]" dimensionUniqueName="[Work Teams]" displayFolder="" count="0" unbalanced="0" hidden="1"/>
    <cacheHierarchy uniqueName="[Workbrain].[Working_DateKey]" caption="Working_DateKey" attribute="1" defaultMemberUniqueName="[Workbrain].[Working_DateKey].[All]" allUniqueName="[Workbrain].[Working_DateKey].[All]" dimensionUniqueName="[Workbrain]" displayFolder="" count="0" unbalanced="0" hidden="1"/>
    <cacheHierarchy uniqueName="[Measures].[Product Count, Product]" caption="Product Count, Product" measure="1" displayFolder="" measureGroup="Product" count="0"/>
    <cacheHierarchy uniqueName="[Measures].[UOM count]" caption="UOM count" measure="1" displayFolder="Production Measures\Advanced" measureGroup="Capacity Analysis" count="0"/>
    <cacheHierarchy uniqueName="[Measures].[NP Mins (with CIL and TMB)]" caption="NP Mins (with CIL and TMB)" measure="1" displayFolder="Production Measures\Advanced" measureGroup="Capacity Analysis" count="0"/>
    <cacheHierarchy uniqueName="[Measures].[EC Days]" caption="EC Days" measure="1" displayFolder="Production Measures\Schedule/Rate Losses" measureGroup="Capacity Analysis" count="0"/>
    <cacheHierarchy uniqueName="[Measures].[Actuals EQC]" caption="Actuals EQC" measure="1" displayFolder="Production Measures\Actuals" measureGroup="Capacity Analysis" count="0" oneField="1">
      <fieldsUsage count="1">
        <fieldUsage x="7"/>
      </fieldsUsage>
    </cacheHierarchy>
    <cacheHierarchy uniqueName="[Measures].[NP Days (with CIL and TMB)]" caption="NP Days (with CIL and TMB)" measure="1" displayFolder="Production Measures\Advanced" measureGroup="Capacity Analysis" count="0"/>
    <cacheHierarchy uniqueName="[Measures].[Actuals SKUs]" caption="Actuals SKUs" measure="1" displayFolder="Production Measures\Actuals" measureGroup="Capacity Analysis" count="0"/>
    <cacheHierarchy uniqueName="[Measures].[Actuals per Target Day]" caption="Actuals per Target Day" measure="1" displayFolder="Production Measures\Advanced\Rates" measureGroup="Capacity Analysis" count="0"/>
    <cacheHierarchy uniqueName="[Measures].[Actuals Lbs per Target Day]" caption="Actuals Lbs per Target Day" measure="1" displayFolder="Production Measures\Advanced\Rates" measureGroup="Capacity Analysis" count="0"/>
    <cacheHierarchy uniqueName="[Measures].[Actuals Test and Production EQC]" caption="Actuals Test and Production EQC" measure="1" displayFolder="Production Measures\Advanced\Test and Production" measureGroup="Capacity Analysis" count="0"/>
    <cacheHierarchy uniqueName="[Measures].[Actuals Test and Production Lbs]" caption="Actuals Test and Production Lbs" measure="1" displayFolder="Production Measures\Advanced\Test and Production" measureGroup="Capacity Analysis" count="0"/>
    <cacheHierarchy uniqueName="[Measures].[Actuals LCDs]" caption="Actuals LCDs" measure="1" displayFolder="Production Measures\Actuals" measureGroup="Capacity Analysis" count="0"/>
    <cacheHierarchy uniqueName="[Measures].[Actuals Test and Production LCDs]" caption="Actuals Test and Production LCDs" measure="1" displayFolder="Production Measures\Advanced\Test and Production" measureGroup="Capacity Analysis" count="0"/>
    <cacheHierarchy uniqueName="[Measures].[Actual Quantity Default UOM]" caption="Actual Quantity Default UOM" measure="1" displayFolder="Production Measures\Actuals" measureGroup="Capacity Analysis" count="0"/>
    <cacheHierarchy uniqueName="[Measures].[Actuals LCD per Target Day]" caption="Actuals LCD per Target Day" measure="1" displayFolder="Production Measures\Advanced\Rates" measureGroup="Capacity Analysis" count="0"/>
    <cacheHierarchy uniqueName="[Measures].[Actuals EQC per target Day]" caption="Actuals EQC per target Day" measure="1" displayFolder="Production Measures\Advanced\Rates" measureGroup="Capacity Analysis" count="0"/>
    <cacheHierarchy uniqueName="[Measures].[Unique UOM]" caption="Unique UOM" measure="1" displayFolder="Production Measures\Advanced" measureGroup="Capacity Analysis" count="0"/>
    <cacheHierarchy uniqueName="[Measures].[Actual Default UOM per Target Day]" caption="Actual Default UOM per Target Day" measure="1" displayFolder="Production Measures\Advanced\Rates" measureGroup="Capacity Analysis" count="0"/>
    <cacheHierarchy uniqueName="[Measures].[Normal Days]" caption="Normal Days" measure="1" displayFolder="Production Measures\Capacity" measureGroup="Capacity Analysis" count="0"/>
    <cacheHierarchy uniqueName="[Measures].[Test Days]" caption="Test Days" measure="1" displayFolder="Production Measures\Planned Losses\Durations" measureGroup="Capacity Analysis" count="0"/>
    <cacheHierarchy uniqueName="[Measures].[Actuals per NP Day]" caption="Actuals per NP Day" measure="1" displayFolder="Production Measures\Advanced\Rates" measureGroup="Capacity Analysis" count="0"/>
    <cacheHierarchy uniqueName="[Measures].[Actuals Lbs per NP Day]" caption="Actuals Lbs per NP Day" measure="1" displayFolder="Production Measures\Advanced\Rates" measureGroup="Capacity Analysis" count="0"/>
    <cacheHierarchy uniqueName="[Measures].[Average Target Rate Per NP Day (CWT)]" caption="Average Target Rate Per NP Day (CWT)" measure="1" displayFolder="Production Measures\Advanced\NOT VALIDATED" measureGroup="Capacity Analysis" count="0"/>
    <cacheHierarchy uniqueName="[Measures].[Actuals (MM) per Target Day times System Count]" caption="Actuals (MM) per Target Day times System Count" measure="1" displayFolder="Production Measures\Advanced" measureGroup="Capacity Analysis" count="0"/>
    <cacheHierarchy uniqueName="[Measures].[SUAverageRatePerDay]" caption="SUAverageRatePerDay" measure="1" displayFolder="Production Measures" measureGroup="Capacity Analysis" count="0"/>
    <cacheHierarchy uniqueName="[Measures].[SUExpectedDEF]" caption="SUExpectedDEF" measure="1" displayFolder="Production Measures" measureGroup="Capacity Analysis" count="0"/>
    <cacheHierarchy uniqueName="[Measures].[SURateRatio]" caption="SURateRatio" measure="1" displayFolder="Production Measures" measureGroup="Capacity Analysis" count="0"/>
    <cacheHierarchy uniqueName="[Measures].[SDU Days]" caption="SDU Days" measure="1" displayFolder="Production Measures\Planned Losses\Durations" measureGroup="Capacity Analysis" count="0"/>
    <cacheHierarchy uniqueName="[Measures].[SDU % (SU)]" caption="SDU % (SU)" measure="1" displayFolder="Production Measures\Planned Losses\SDU" measureGroup="Capacity Analysis" count="0"/>
    <cacheHierarchy uniqueName="[Measures].[CPI Days]" caption="CPI Days" measure="1" displayFolder="Production Measures\Planned Losses\Durations" measureGroup="Capacity Analysis" count="0"/>
    <cacheHierarchy uniqueName="[Measures].[ESM Days]" caption="ESM Days" measure="1" displayFolder="Production Measures\Planned Losses\Durations" measureGroup="Capacity Analysis" count="0"/>
    <cacheHierarchy uniqueName="[Measures].[ERS Days]" caption="ERS Days" measure="1" displayFolder="Production Measures\Planned Losses\Durations" measureGroup="Capacity Analysis" count="0"/>
    <cacheHierarchy uniqueName="[Measures].[CPI % (SU)]" caption="CPI % (SU)" measure="1" displayFolder="Production Measures\Planned Losses\SDU" measureGroup="Capacity Analysis" count="0"/>
    <cacheHierarchy uniqueName="[Measures].[ESM % (SU)]" caption="ESM % (SU)" measure="1" displayFolder="Production Measures\Planned Losses\SDU" measureGroup="Capacity Analysis" count="0"/>
    <cacheHierarchy uniqueName="[Measures].[ERS % (SU)]" caption="ERS % (SU)" measure="1" displayFolder="Production Measures\Planned Losses\SDU" measureGroup="Capacity Analysis" count="0"/>
    <cacheHierarchy uniqueName="[Measures].[NSM Days]" caption="NSM Days" measure="1" displayFolder="Production Measures\Planned Losses\Durations" measureGroup="Capacity Analysis" count="0"/>
    <cacheHierarchy uniqueName="[Measures].[NSM % (SU)]" caption="NSM % (SU)" measure="1" displayFolder="Production Measures\Planned Losses\SDU" measureGroup="Capacity Analysis" count="0"/>
    <cacheHierarchy uniqueName="[Measures].[SSU Days]" caption="SSU Days" measure="1" displayFolder="Production Measures\Planned Losses\Durations" measureGroup="Capacity Analysis" count="0"/>
    <cacheHierarchy uniqueName="[Measures].[TSU % (SU)]" caption="TSU % (SU)" measure="1" displayFolder="Production Measures\Planned Losses" measureGroup="Capacity Analysis" count="0"/>
    <cacheHierarchy uniqueName="[Measures].[CO Days]" caption="CO Days" measure="1" displayFolder="Production Measures\Planned Losses\Durations" measureGroup="Capacity Analysis" count="0"/>
    <cacheHierarchy uniqueName="[Measures].[SAM Days]" caption="SAM Days" measure="1" displayFolder="Production Measures\Planned Losses\Durations" measureGroup="Capacity Analysis" count="0"/>
    <cacheHierarchy uniqueName="[Measures].[CL Days]" caption="CL Days" measure="1" displayFolder="Production Measures\Unplanned Losses\Durations" measureGroup="Capacity Analysis" count="0"/>
    <cacheHierarchy uniqueName="[Measures].[TMB Days]" caption="TMB Days" measure="1" displayFolder="Production Measures\Planned Losses\Durations" measureGroup="Capacity Analysis" count="0"/>
    <cacheHierarchy uniqueName="[Measures].[OOP Days]" caption="OOP Days" measure="1" displayFolder="Production Measures\Unplanned Losses\Durations" measureGroup="Capacity Analysis" count="0"/>
    <cacheHierarchy uniqueName="[Measures].[CIL Days]" caption="CIL Days" measure="1" displayFolder="Production Measures\Planned Losses\Durations" measureGroup="Capacity Analysis" count="0"/>
    <cacheHierarchy uniqueName="[Measures].[SSU (Default UOM)]" caption="SSU (Default UOM)" measure="1" displayFolder="Production Measures\Planned Losses\Quantities" measureGroup="Capacity Analysis" count="0"/>
    <cacheHierarchy uniqueName="[Measures].[SSU % (SU)]" caption="SSU % (SU)" measure="1" displayFolder="Production Measures\Planned Losses" measureGroup="Capacity Analysis" count="0"/>
    <cacheHierarchy uniqueName="[Measures].[SAM (Default UOM)]" caption="SAM (Default UOM)" measure="1" displayFolder="Production Measures\Planned Losses\Quantities" measureGroup="Capacity Analysis" count="0"/>
    <cacheHierarchy uniqueName="[Measures].[SAM % (SU)]" caption="SAM % (SU)" measure="1" displayFolder="Production Measures\Planned Losses" measureGroup="Capacity Analysis" count="0"/>
    <cacheHierarchy uniqueName="[Measures].[SR % (SU)]" caption="SR % (SU)" measure="1" displayFolder="Production Measures\Unplanned Losses" measureGroup="Capacity Analysis" count="0"/>
    <cacheHierarchy uniqueName="[Measures].[CL (Default UOM)]" caption="CL (Default UOM)" measure="1" displayFolder="Production Measures\Unplanned Losses\Quantities" measureGroup="Capacity Analysis" count="0"/>
    <cacheHierarchy uniqueName="[Measures].[CL % (SU)]" caption="CL % (SU)" measure="1" displayFolder="Production Measures\Unplanned Losses" measureGroup="Capacity Analysis" count="0"/>
    <cacheHierarchy uniqueName="[Measures].[OOP (Default UOM)]" caption="OOP (Default UOM)" measure="1" displayFolder="Production Measures\Unplanned Losses\Quantities" measureGroup="Capacity Analysis" count="0"/>
    <cacheHierarchy uniqueName="[Measures].[OOP % (SU)]" caption="OOP % (SU)" measure="1" displayFolder="Production Measures\Unplanned Losses" measureGroup="Capacity Analysis" count="0"/>
    <cacheHierarchy uniqueName="[Measures].[CO (Default UOM)]" caption="CO (Default UOM)" measure="1" displayFolder="Production Measures\Planned Losses\Quantities" measureGroup="Capacity Analysis" count="0"/>
    <cacheHierarchy uniqueName="[Measures].[CO % (SU)]" caption="CO % (SU)" measure="1" displayFolder="Production Measures\Planned Losses" measureGroup="Capacity Analysis" count="0"/>
    <cacheHierarchy uniqueName="[Measures].[EF and WPF % (SU)]" caption="EF and WPF % (SU)" measure="1" displayFolder="Production Measures\Unplanned Losses" measureGroup="Capacity Analysis" count="0"/>
    <cacheHierarchy uniqueName="[Measures].[Utilized Capacity (Default UOM)]" caption="Utilized Capacity (Default UOM)" measure="1" displayFolder="Production Measures\Capacity" measureGroup="Capacity Analysis" count="0"/>
    <cacheHierarchy uniqueName="[Measures].[UX % (SU)]" caption="UX % (SU)" measure="1" displayFolder="Production Measures\Unplanned Losses" measureGroup="Capacity Analysis" count="0"/>
    <cacheHierarchy uniqueName="[Measures].[Target Capacity (Default UOM)]" caption="Target Capacity (Default UOM)" measure="1" displayFolder="Production Measures\Capacity" measureGroup="Capacity Analysis" count="0"/>
    <cacheHierarchy uniqueName="[Measures].[UX (Default UOM)]" caption="UX (Default UOM)" measure="1" displayFolder="Production Measures\Unplanned Losses\Quantities" measureGroup="Capacity Analysis" count="0"/>
    <cacheHierarchy uniqueName="[Measures].[Normal Production Capacity (Default UOM)]" caption="Normal Production Capacity (Default UOM)" measure="1" displayFolder="Production Measures\Capacity" measureGroup="Capacity Analysis" count="0"/>
    <cacheHierarchy uniqueName="[Measures].[Capacity Analysis MQIS Data Age (Hours)]" caption="Capacity Analysis MQIS Data Age (Hours)" measure="1" displayFolder="Production Measures\Advanced\Details" measureGroup="Capacity Analysis" count="0"/>
    <cacheHierarchy uniqueName="[Measures].[Capacity Analysis MQIS Last Refresh]" caption="Capacity Analysis MQIS Last Refresh" measure="1" displayFolder="Production Measures\Advanced\Details" measureGroup="Capacity Analysis" count="0"/>
    <cacheHierarchy uniqueName="[Measures].[Actuals SKUs (Test and Production)]" caption="Actuals SKUs (Test and Production)" measure="1" displayFolder="Production Measures\Advanced\Test and Production" measureGroup="Capacity Analysis" count="0"/>
    <cacheHierarchy uniqueName="[Measures].[Normal Production Capacity (Test and Production) (Default UOM)]" caption="Normal Production Capacity (Test and Production) (Default UOM)" measure="1" displayFolder="Production Measures\Advanced\Test and Production" measureGroup="Capacity Analysis" count="0"/>
    <cacheHierarchy uniqueName="[Measures].[System Reliability (Bottleneck, Test and Production)]" caption="System Reliability (Bottleneck, Test and Production)" measure="1" displayFolder="Production Measures\Advanced" measureGroup="Capacity Analysis" count="0"/>
    <cacheHierarchy uniqueName="[Measures].[Actuals (Test and Production) per NP Day]" caption="Actuals (Test and Production) per NP Day" measure="1" displayFolder="Production Measures\Advanced\Rates" measureGroup="Capacity Analysis" count="0"/>
    <cacheHierarchy uniqueName="[Measures].[Actuals (Test and Production) per Target Day]" caption="Actuals (Test and Production) per Target Day" measure="1" displayFolder="Production Measures\Advanced\Rates" measureGroup="Capacity Analysis" count="0"/>
    <cacheHierarchy uniqueName="[Measures].[AU Days]" caption="AU Days" measure="1" displayFolder="Production Measures\Schedule/Rate Losses" measureGroup="Capacity Analysis" count="0"/>
    <cacheHierarchy uniqueName="[Measures].[HWS Days]" caption="HWS Days" measure="1" displayFolder="Production Measures\Schedule/Rate Losses" measureGroup="Capacity Analysis" count="0"/>
    <cacheHierarchy uniqueName="[Measures].[RL Days]" caption="RL Days" measure="1" displayFolder="Production Measures\Advanced\NOT VALIDATED" measureGroup="Capacity Analysis" count="0"/>
    <cacheHierarchy uniqueName="[Measures].[Ideal Capacity Days]" caption="Ideal Capacity Days" measure="1" displayFolder="Production Measures\Capacity" measureGroup="Capacity Analysis" count="0"/>
    <cacheHierarchy uniqueName="[Measures].[TARGET_TSU_CAPACITY_DAYS]" caption="TARGET_TSU_CAPACITY_DAYS" measure="1" displayFolder="Production Measures" measureGroup="Capacity Analysis" count="0"/>
    <cacheHierarchy uniqueName="[Measures].[Target_TSU_Capacity_Def_Qty]" caption="Target_TSU_Capacity_Def_Qty" measure="1" displayFolder="Production Measures" measureGroup="Capacity Analysis" count="0"/>
    <cacheHierarchy uniqueName="[Measures].[avg_target_rate]" caption="avg_target_rate" measure="1" displayFolder="Production Measures" measureGroup="Capacity Analysis" count="0"/>
    <cacheHierarchy uniqueName="[Measures].[Ideal Capacity Qty]" caption="Ideal Capacity Qty" measure="1" displayFolder="Production Measures\Capacity" measureGroup="Capacity Analysis" count="0"/>
    <cacheHierarchy uniqueName="[Measures].[EC (Default UOM)]" caption="EC (Default UOM)" measure="1" displayFolder="Production Measures\Schedule/Rate Losses" measureGroup="Capacity Analysis" count="0"/>
    <cacheHierarchy uniqueName="[Measures].[AU (Default UOM)]" caption="AU (Default UOM)" measure="1" displayFolder="Production Measures\Schedule/Rate Losses" measureGroup="Capacity Analysis" count="0"/>
    <cacheHierarchy uniqueName="[Measures].[HWS (Default UOM)]" caption="HWS (Default UOM)" measure="1" displayFolder="Production Measures\Schedule/Rate Losses" measureGroup="Capacity Analysis" count="0"/>
    <cacheHierarchy uniqueName="[Measures].[SDU (Default UOM)]" caption="SDU (Default UOM)" measure="1" displayFolder="Production Measures\Planned Losses\Quantities" measureGroup="Capacity Analysis" count="0"/>
    <cacheHierarchy uniqueName="[Measures].[CPI (Default UOM)]" caption="CPI (Default UOM)" measure="1" displayFolder="Production Measures\Planned Losses\Quantities" measureGroup="Capacity Analysis" count="0"/>
    <cacheHierarchy uniqueName="[Measures].[ESM (Default UOM)]" caption="ESM (Default UOM)" measure="1" displayFolder="Production Measures\Planned Losses\Quantities" measureGroup="Capacity Analysis" count="0"/>
    <cacheHierarchy uniqueName="[Measures].[ERS (Default UOM)]" caption="ERS (Default UOM)" measure="1" displayFolder="Production Measures\Planned Losses\Quantities" measureGroup="Capacity Analysis" count="0"/>
    <cacheHierarchy uniqueName="[Measures].[NSM (Default UOM)]" caption="NSM (Default UOM)" measure="1" displayFolder="Production Measures\Planned Losses\Quantities" measureGroup="Capacity Analysis" count="0"/>
    <cacheHierarchy uniqueName="[Measures].[RL (Default UOM)]" caption="RL (Default UOM)" measure="1" displayFolder="Production Measures\Schedule/Rate Losses" measureGroup="Capacity Analysis" count="0"/>
    <cacheHierarchy uniqueName="[Measures].[SR Days]" caption="SR Days" measure="1" displayFolder="Production Measures\Unplanned Losses\Durations" measureGroup="Capacity Analysis" count="0"/>
    <cacheHierarchy uniqueName="[Measures].[Normal Capacity (%)]" caption="Normal Capacity (%)" measure="1" displayFolder="Production Measures\Capacity" measureGroup="Capacity Analysis" count="0"/>
    <cacheHierarchy uniqueName="[Measures].[Target Capacity (%)]" caption="Target Capacity (%)" measure="1" displayFolder="Production Measures\Capacity" measureGroup="Capacity Analysis" count="0"/>
    <cacheHierarchy uniqueName="[Measures].[TSU (Default UOM)]" caption="TSU (Default UOM)" measure="1" displayFolder="Production Measures\Planned Losses\Quantities" measureGroup="Capacity Analysis" count="0"/>
    <cacheHierarchy uniqueName="[Measures].[Actual Capacity during Run Time (Default UOM)]" caption="Actual Capacity during Run Time (Default UOM)" measure="1" displayFolder="Production Measures\Actuals" measureGroup="Capacity Analysis" count="0"/>
    <cacheHierarchy uniqueName="[Measures].[Actual Production + TP (Default UOM)]" caption="Actual Production + TP (Default UOM)" measure="1" displayFolder="Production Measures\Actuals" measureGroup="Capacity Analysis" count="0"/>
    <cacheHierarchy uniqueName="[Measures].[Actual Capacity during Run Time % Utilized]" caption="Actual Capacity during Run Time % Utilized" measure="1" displayFolder="Production Measures\Actuals" measureGroup="Capacity Analysis" count="0"/>
    <cacheHierarchy uniqueName="[Measures].[Schedule Rate Losses]" caption="Schedule Rate Losses" measure="1" displayFolder="Production Measures\Advanced\NOT VALIDATED" measureGroup="Capacity Analysis" count="0"/>
    <cacheHierarchy uniqueName="[Measures].[Utilized Capacity Days]" caption="Utilized Capacity Days" measure="1" displayFolder="Production Measures\Capacity" measureGroup="Capacity Analysis" count="0"/>
    <cacheHierarchy uniqueName="[Measures].[Target Capacity Days]" caption="Target Capacity Days" measure="1" displayFolder="Production Measures\Capacity" measureGroup="Capacity Analysis" count="0"/>
    <cacheHierarchy uniqueName="[Measures].[Normal Production Capacity Days]" caption="Normal Production Capacity Days" measure="1" displayFolder="Production Measures\Capacity" measureGroup="Capacity Analysis" count="0"/>
    <cacheHierarchy uniqueName="[Measures].[Planned Loss % of Utilized]" caption="Planned Loss % of Utilized" measure="1" displayFolder="Production Measures\Planned Losses" measureGroup="Capacity Analysis" count="0"/>
    <cacheHierarchy uniqueName="[Measures].[Unplanned Loss % of Utilized]" caption="Unplanned Loss % of Utilized" measure="1" displayFolder="Production Measures\Unplanned Losses" measureGroup="Capacity Analysis" count="0"/>
    <cacheHierarchy uniqueName="[Measures].[Test Production during TSU]" caption="Test Production during TSU" measure="1" displayFolder="Production Measures\Capacity" measureGroup="Capacity Analysis" count="0"/>
    <cacheHierarchy uniqueName="[Measures].[Test Production during TSU % Utilized]" caption="Test Production during TSU % Utilized" measure="1" displayFolder="Production Measures\Capacity" measureGroup="Capacity Analysis" count="0"/>
    <cacheHierarchy uniqueName="[Measures].[Actual Production + TP % Utilized]" caption="Actual Production + TP % Utilized" measure="1" displayFolder="Production Measures\Actuals" measureGroup="Capacity Analysis" count="0"/>
    <cacheHierarchy uniqueName="[Measures].[Actuals (SKUs) per (NP - OOP) Day]" caption="Actuals (SKUs) per (NP - OOP) Day" measure="1" displayFolder="Production Measures\Advanced\Packaging" measureGroup="Capacity Analysis" count="0"/>
    <cacheHierarchy uniqueName="[Measures].[Actuals (SKUs) per (Target - OOP) Day]" caption="Actuals (SKUs) per (Target - OOP) Day" measure="1" displayFolder="Production Measures\Advanced\Packaging" measureGroup="Capacity Analysis" count="0"/>
    <cacheHierarchy uniqueName="[Measures].[Unaccounted Production Log (UP) Days]" caption="Unaccounted Production Log (UP) Days" measure="1" displayFolder="Production Measures\Schedule/Rate Losses" measureGroup="Capacity Analysis" count="0"/>
    <cacheHierarchy uniqueName="[Measures].[Unaccounted Production Log (UP) (Default UOM)]" caption="Unaccounted Production Log (UP) (Default UOM)" measure="1" displayFolder="Production Measures\Schedule/Rate Losses" measureGroup="Capacity Analysis" count="0"/>
    <cacheHierarchy uniqueName="[Measures].[Capacity Analysis MQIS Report Link]" caption="Capacity Analysis MQIS Report Link" measure="1" displayFolder="Production Measures\Advanced" measureGroup="Capacity Analysis" count="0"/>
    <cacheHierarchy uniqueName="[Measures].[Actuals Lbs (Test and Production)]" caption="Actuals Lbs (Test and Production)" measure="1" displayFolder="Production Measures\Advanced\Test and Production" measureGroup="Capacity Analysis" count="0"/>
    <cacheHierarchy uniqueName="[Measures].[Actuals Lbs (Test and Production) per NP Day]" caption="Actuals Lbs (Test and Production) per NP Day" measure="1" displayFolder="Production Measures\Advanced\Test and Production" measureGroup="Capacity Analysis" count="0"/>
    <cacheHierarchy uniqueName="[Measures].[Actuals Lbs (Test and Production) per Target Day]" caption="Actuals Lbs (Test and Production) per Target Day" measure="1" displayFolder="Production Measures\Advanced\Test and Production" measureGroup="Capacity Analysis" count="0"/>
    <cacheHierarchy uniqueName="[Measures].[System Reliability (Test and Production)]" caption="System Reliability (Test and Production)" measure="1" displayFolder="Production Measures\Advanced" measureGroup="Capacity Analysis" count="0"/>
    <cacheHierarchy uniqueName="[Measures].[Actuals KGs]" caption="Actuals KGs" measure="1" displayFolder="Production Measures\Actuals" measureGroup="Capacity Analysis" count="0"/>
    <cacheHierarchy uniqueName="[Measures].[UX Days]" caption="UX Days" measure="1" displayFolder="Production Measures\Unplanned Losses\Durations" measureGroup="Capacity Analysis" count="0"/>
    <cacheHierarchy uniqueName="[Measures].[Expected Ideal (Default UOM)]" caption="Expected Ideal (Default UOM)" measure="1" displayFolder="Production Measures\Capacity" measureGroup="Capacity Analysis" count="0"/>
    <cacheHierarchy uniqueName="[Measures].[Unit Gap Downtime (Mins)]" caption="Unit Gap Downtime (Mins)" measure="1" displayFolder="Production Measures\Unplanned Losses\Durations" measureGroup="Capacity Analysis" count="0"/>
    <cacheHierarchy uniqueName="[Measures].[External Starved (Default UOM)]" caption="External Starved (Default UOM)" measure="1" displayFolder="Production Measures\Unplanned Losses\External\Quantities" measureGroup="Capacity Analysis" count="0"/>
    <cacheHierarchy uniqueName="[Measures].[External Blocked (Default UOM)]" caption="External Blocked (Default UOM)" measure="1" displayFolder="Production Measures\Unplanned Losses\External\Quantities" measureGroup="Capacity Analysis" count="0"/>
    <cacheHierarchy uniqueName="[Measures].[External Starved % (SU)]" caption="External Starved % (SU)" measure="1" displayFolder="Production Measures\Unplanned Losses\External" measureGroup="Capacity Analysis" count="0"/>
    <cacheHierarchy uniqueName="[Measures].[External Blocked % (SU)]" caption="External Blocked % (SU)" measure="1" displayFolder="Production Measures\Unplanned Losses\External" measureGroup="Capacity Analysis" count="0"/>
    <cacheHierarchy uniqueName="[Measures].[External Starved (Non EF/WPF) Days]" caption="External Starved (Non EF/WPF) Days" measure="1" displayFolder="Production Measures\Unplanned Losses\External\Durations" measureGroup="Capacity Analysis" count="0"/>
    <cacheHierarchy uniqueName="[Measures].[External Blocked (EF/WPF) Days]" caption="External Blocked (EF/WPF) Days" measure="1" displayFolder="Production Measures\Unplanned Losses\External\Durations" measureGroup="Capacity Analysis" count="0"/>
    <cacheHierarchy uniqueName="[Measures].[External Starved (Non EF/WPF) Default UOM]" caption="External Starved (Non EF/WPF) Default UOM" measure="1" displayFolder="Production Measures\Unplanned Losses\External\Quantities" measureGroup="Capacity Analysis" count="0"/>
    <cacheHierarchy uniqueName="[Measures].[External Starved (EF/WPF) Days]" caption="External Starved (EF/WPF) Days" measure="1" displayFolder="Production Measures\Unplanned Losses\External\Durations" measureGroup="Capacity Analysis" count="0"/>
    <cacheHierarchy uniqueName="[Measures].[External Blocked (Non EF/WPF) Days]" caption="External Blocked (Non EF/WPF) Days" measure="1" displayFolder="Production Measures\Unplanned Losses\External\Durations" measureGroup="Capacity Analysis" count="0"/>
    <cacheHierarchy uniqueName="[Measures].[External Starved (EF/WPF) Default UOM]" caption="External Starved (EF/WPF) Default UOM" measure="1" displayFolder="Production Measures\Unplanned Losses\External\Quantities" measureGroup="Capacity Analysis" count="0"/>
    <cacheHierarchy uniqueName="[Measures].[External Blocked (EF/WPF) Default UOM]" caption="External Blocked (EF/WPF) Default UOM" measure="1" displayFolder="Production Measures\Unplanned Losses\External\Quantities" measureGroup="Capacity Analysis" count="0"/>
    <cacheHierarchy uniqueName="[Measures].[External Blocked (Non EF/WPF) Default UOM]" caption="External Blocked (Non EF/WPF) Default UOM" measure="1" displayFolder="Production Measures\Unplanned Losses\External\Quantities" measureGroup="Capacity Analysis" count="0"/>
    <cacheHierarchy uniqueName="[Measures].[External Starved (EF/WPF) % (SU)]" caption="External Starved (EF/WPF) % (SU)" measure="1" displayFolder="Production Measures\Unplanned Losses\External" measureGroup="Capacity Analysis" count="0"/>
    <cacheHierarchy uniqueName="[Measures].[External Starved (Non EF/WPF) % (SU)]" caption="External Starved (Non EF/WPF) % (SU)" measure="1" displayFolder="Production Measures\Unplanned Losses\External" measureGroup="Capacity Analysis" count="0"/>
    <cacheHierarchy uniqueName="[Measures].[External Blocked (EF/WPF) % (SU)]" caption="External Blocked (EF/WPF) % (SU)" measure="1" displayFolder="Production Measures\Unplanned Losses\External" measureGroup="Capacity Analysis" count="0"/>
    <cacheHierarchy uniqueName="[Measures].[External Blocked (Non EF/WPF) % (SU)]" caption="External Blocked (Non EF/WPF) % (SU)" measure="1" displayFolder="Production Measures\Unplanned Losses\External" measureGroup="Capacity Analysis" count="0"/>
    <cacheHierarchy uniqueName="[Measures].[Unit Gap Loss Count]" caption="Unit Gap Loss Count" measure="1" displayFolder="Production Measures\Unplanned Losses" measureGroup="Capacity Analysis" count="0"/>
    <cacheHierarchy uniqueName="[Measures].[Unit Gap Downtime (Days)]" caption="Unit Gap Downtime (Days)" measure="1" displayFolder="Production Measures\Unplanned Losses\Durations" measureGroup="Capacity Analysis" count="0"/>
    <cacheHierarchy uniqueName="[Measures].[Unit Gap Loss (Default UOM)]" caption="Unit Gap Loss (Default UOM)" measure="1" displayFolder="Production Measures\Unplanned Losses\Quantities" measureGroup="Capacity Analysis" count="0"/>
    <cacheHierarchy uniqueName="[Measures].[Unit Gap Loss % (SU)]" caption="Unit Gap Loss % (SU)" measure="1" displayFolder="Production Measures\Unplanned Losses" measureGroup="Capacity Analysis" count="0"/>
    <cacheHierarchy uniqueName="[Measures].[External Blocked Days]" caption="External Blocked Days" measure="1" displayFolder="Production Measures\Unplanned Losses\External\Durations" measureGroup="Capacity Analysis" count="0"/>
    <cacheHierarchy uniqueName="[Measures].[External Starved Days]" caption="External Starved Days" measure="1" displayFolder="Production Measures\Unplanned Losses\External\Durations" measureGroup="Capacity Analysis" count="0"/>
    <cacheHierarchy uniqueName="[Measures].[SR (Default UOM)]" caption="SR (Default UOM)" measure="1" displayFolder="Production Measures\Unplanned Losses\Quantities" measureGroup="Capacity Analysis" count="0"/>
    <cacheHierarchy uniqueName="[Measures].[Planned Loss Qty]" caption="Planned Loss Qty" measure="1" displayFolder="Production Measures\Planned Losses\Quantities" measureGroup="Capacity Analysis" count="0"/>
    <cacheHierarchy uniqueName="[Measures].[Unplanned Losses Qty]" caption="Unplanned Losses Qty" measure="1" displayFolder="Production Measures\Unplanned Losses\Quantities" measureGroup="Capacity Analysis" count="0"/>
    <cacheHierarchy uniqueName="[Measures].[EF (Internal) Default UOM]" caption="EF (Internal) Default UOM" measure="1" displayFolder="Production Measures\Unplanned Losses\Internal\Quantities" measureGroup="Capacity Analysis" count="0"/>
    <cacheHierarchy uniqueName="[Measures].[WPF (Internal) Default UOM]" caption="WPF (Internal) Default UOM" measure="1" displayFolder="Production Measures\Unplanned Losses\Internal\Quantities" measureGroup="Capacity Analysis" count="0"/>
    <cacheHierarchy uniqueName="[Measures].[EF (Internal) Days]" caption="EF (Internal) Days" measure="1" displayFolder="Production Measures\Unplanned Losses\Internal\Durations" measureGroup="Capacity Analysis" count="0"/>
    <cacheHierarchy uniqueName="[Measures].[WPF (Internal) Days]" caption="WPF (Internal) Days" measure="1" displayFolder="Production Measures\Unplanned Losses\Internal\Durations" measureGroup="Capacity Analysis" count="0"/>
    <cacheHierarchy uniqueName="[Measures].[EF % (Internal, SU)]" caption="EF % (Internal, SU)" measure="1" displayFolder="Production Measures\Unplanned Losses\Internal" measureGroup="Capacity Analysis" count="0"/>
    <cacheHierarchy uniqueName="[Measures].[WPF % (Internal, SU)]" caption="WPF % (Internal, SU)" measure="1" displayFolder="Production Measures\Unplanned Losses\Internal" measureGroup="Capacity Analysis" count="0"/>
    <cacheHierarchy uniqueName="[Measures].[EF/WPF (Internal) Days]" caption="EF/WPF (Internal) Days" measure="1" displayFolder="Production Measures\Unplanned Losses\Internal\Durations" measureGroup="Capacity Analysis" count="0"/>
    <cacheHierarchy uniqueName="[Measures].[EF/WPF (Internal) Default UOM]" caption="EF/WPF (Internal) Default UOM" measure="1" displayFolder="Production Measures\Unplanned Losses\Internal\Quantities" measureGroup="Capacity Analysis" count="0"/>
    <cacheHierarchy uniqueName="[Measures].[EF/WPF % (Internal, SU)]" caption="EF/WPF % (Internal, SU)" measure="1" displayFolder="Production Measures\Unplanned Losses\Internal" measureGroup="Capacity Analysis" count="0"/>
    <cacheHierarchy uniqueName="[Measures].[SR (Internal) Default UOM]" caption="SR (Internal) Default UOM" measure="1" displayFolder="Production Measures\Unplanned Losses\Internal\Quantities" measureGroup="Capacity Analysis" count="0"/>
    <cacheHierarchy uniqueName="[Measures].[AN (Internal) Default UOM]" caption="AN (Internal) Default UOM" measure="1" displayFolder="Production Measures\Unplanned Losses\Internal\Quantities" measureGroup="Capacity Analysis" count="0"/>
    <cacheHierarchy uniqueName="[Measures].[CL (Internal) Default UOM]" caption="CL (Internal) Default UOM" measure="1" displayFolder="Production Measures\Unplanned Losses\Internal\Quantities" measureGroup="Capacity Analysis" count="0"/>
    <cacheHierarchy uniqueName="[Measures].[SR (Internal) Days]" caption="SR (Internal) Days" measure="1" displayFolder="Production Measures\Unplanned Losses\Internal\Durations" measureGroup="Capacity Analysis" count="0"/>
    <cacheHierarchy uniqueName="[Measures].[AN (Internal) Days]" caption="AN (Internal) Days" measure="1" displayFolder="Production Measures\Unplanned Losses\Internal\Durations" measureGroup="Capacity Analysis" count="0"/>
    <cacheHierarchy uniqueName="[Measures].[CL (Internal) Days]" caption="CL (Internal) Days" measure="1" displayFolder="Production Measures\Unplanned Losses\Internal\Durations" measureGroup="Capacity Analysis" count="0"/>
    <cacheHierarchy uniqueName="[Measures].[AN % (Internal, SU)]" caption="AN % (Internal, SU)" measure="1" displayFolder="Production Measures\Unplanned Losses\Internal" measureGroup="Capacity Analysis" count="0"/>
    <cacheHierarchy uniqueName="[Measures].[SR % (Internal, SU)]" caption="SR % (Internal, SU)" measure="1" displayFolder="Production Measures\Unplanned Losses\Internal" measureGroup="Capacity Analysis" count="0"/>
    <cacheHierarchy uniqueName="[Measures].[CL % (Internal, SU)]" caption="CL % (Internal, SU)" measure="1" displayFolder="Production Measures\Unplanned Losses\Internal" measureGroup="Capacity Analysis" count="0"/>
    <cacheHierarchy uniqueName="[Measures].[Other SDU % (SU)]" caption="Other SDU % (SU)" measure="1" displayFolder="Production Measures\Planned Losses\SDU" measureGroup="Capacity Analysis" count="0"/>
    <cacheHierarchy uniqueName="[Measures].[CL % (SRE Time)]" caption="CL % (SRE Time)" measure="1" displayFolder="Production Measures\Unplanned Losses" measureGroup="Capacity Analysis" count="0"/>
    <cacheHierarchy uniqueName="[Measures].[CIL (Internal) Default UOM]" caption="CIL (Internal) Default UOM" measure="1" displayFolder="Production Measures\Planned Losses\Quantities" measureGroup="Capacity Analysis" count="0"/>
    <cacheHierarchy uniqueName="[Measures].[TMB (Internal) Default UOM]" caption="TMB (Internal) Default UOM" measure="1" displayFolder="Production Measures\Planned Losses\Quantities" measureGroup="Capacity Analysis" count="0"/>
    <cacheHierarchy uniqueName="[Measures].[CIL % (Internal, SU)]" caption="CIL % (Internal, SU)" measure="1" displayFolder="Production Measures\Planned Losses" measureGroup="Capacity Analysis" count="0"/>
    <cacheHierarchy uniqueName="[Measures].[TMB % (Internal, SU)]" caption="TMB % (Internal, SU)" measure="1" displayFolder="Production Measures\Planned Losses" measureGroup="Capacity Analysis" count="0"/>
    <cacheHierarchy uniqueName="[Measures].[CIL (Internal) Days]" caption="CIL (Internal) Days" measure="1" displayFolder="Production Measures\Planned Losses\Durations" measureGroup="Capacity Analysis" count="0"/>
    <cacheHierarchy uniqueName="[Measures].[TMB (Internal) Days]" caption="TMB (Internal) Days" measure="1" displayFolder="Production Measures\Planned Losses\Durations" measureGroup="Capacity Analysis" count="0"/>
    <cacheHierarchy uniqueName="[Measures].[Target Rate (Default UOM per Hour)]" caption="Target Rate (Default UOM per Hour)" measure="1" displayFolder="Production Measures\Advanced\NOT VALIDATED" measureGroup="Capacity Analysis" count="0"/>
    <cacheHierarchy uniqueName="[Measures].[Bottleneck (EF/WPF) Stops]" caption="Bottleneck (EF/WPF) Stops" measure="1" displayFolder="Production Measures\Unplanned Losses" measureGroup="Capacity Analysis" count="0"/>
    <cacheHierarchy uniqueName="[Measures].[Utilized Capacity % of Ideal]" caption="Utilized Capacity % of Ideal" measure="1" displayFolder="Production Measures\Capacity" measureGroup="Capacity Analysis" count="0"/>
    <cacheHierarchy uniqueName="[Measures].[Utilized Capacity Days % of Ideal Days]" caption="Utilized Capacity Days % of Ideal Days" measure="1" displayFolder="Production Measures\Capacity" measureGroup="Capacity Analysis" count="0"/>
    <cacheHierarchy uniqueName="[Measures].[Bottleneck (EF/WPF) Stops Per Normal Production Capacity Days]" caption="Bottleneck (EF/WPF) Stops Per Normal Production Capacity Days" measure="1" displayFolder="Production Measures\Unplanned Losses" measureGroup="Capacity Analysis" count="0"/>
    <cacheHierarchy uniqueName="[Measures].[RL % (Ideal Capacity)]" caption="RL % (Ideal Capacity)" measure="1" displayFolder="Production Measures\Planned Losses" measureGroup="Capacity Analysis" count="0"/>
    <cacheHierarchy uniqueName="[Measures].[TSU % Minus Test Production (SU)]" caption="TSU % Minus Test Production (SU)" measure="1" displayFolder="Production Measures\Planned Losses" measureGroup="Capacity Analysis" count="0"/>
    <cacheHierarchy uniqueName="[Measures].[Actuals LCD per NP Day]" caption="Actuals LCD per NP Day" measure="1" displayFolder="Production Measures\Advanced\Rates" measureGroup="Capacity Analysis" count="0"/>
    <cacheHierarchy uniqueName="[Measures].[CL % + UX % (SU)]" caption="CL % + UX % (SU)" measure="1" displayFolder="Production Measures\Unplanned Losses" measureGroup="Capacity Analysis" count="0"/>
    <cacheHierarchy uniqueName="[Measures].[Daily Rate (Standard, Default UOM)]" caption="Daily Rate (Standard, Default UOM)" measure="1" displayFolder="Production Measures\Advanced\NOT VALIDATED" measureGroup="Capacity Analysis" count="0"/>
    <cacheHierarchy uniqueName="[Measures].[Normal Production Mins (Test and Production)]" caption="Normal Production Mins (Test and Production)" measure="1" displayFolder="Production Measures\Capacity" measureGroup="Capacity Analysis" count="0"/>
    <cacheHierarchy uniqueName="[Measures].[Ideal Rate (Default UOM per hour)]" caption="Ideal Rate (Default UOM per hour)" measure="1" displayFolder="Production Measures\Advanced\NOT VALIDATED" measureGroup="Capacity Analysis" count="0"/>
    <cacheHierarchy uniqueName="[Measures].[Ideal Rate (Default UOM per day)]" caption="Ideal Rate (Default UOM per day)" measure="1" displayFolder="Production Measures\Advanced\NOT VALIDATED" measureGroup="Capacity Analysis" count="0"/>
    <cacheHierarchy uniqueName="[Measures].[Ideal Rate (Units/day)]" caption="Ideal Rate (Units/day)" measure="1" displayFolder="Production Measures\Advanced\NOT VALIDATED" measureGroup="Capacity Analysis" count="0"/>
    <cacheHierarchy uniqueName="[Measures].[Other SDU Days]" caption="Other SDU Days" measure="1" displayFolder="Production Measures\Planned Losses\Durations" measureGroup="Capacity Analysis" count="0"/>
    <cacheHierarchy uniqueName="[Measures].[Target Rate (Default UOM per Day)]" caption="Target Rate (Default UOM per Day)" measure="1" displayFolder="Production Measures\Advanced\NOT VALIDATED" measureGroup="Capacity Analysis" count="0"/>
    <cacheHierarchy uniqueName="[Measures].[Normal Production Capacity Hours]" caption="Normal Production Capacity Hours" measure="1" displayFolder="Production Measures\Capacity" measureGroup="Capacity Analysis" count="0"/>
    <cacheHierarchy uniqueName="[Measures].[Packaging Average Target Rate Per NP Day (CWT)]" caption="Packaging Average Target Rate Per NP Day (CWT)" measure="1" displayFolder="Production Measures" measureGroup="Capacity Analysis" count="0"/>
    <cacheHierarchy uniqueName="[Measures].[Actuals (Lbs) per (NP - OOP) Day]" caption="Actuals (Lbs) per (NP - OOP) Day" measure="1" displayFolder="Production Measures\Advanced\Packaging" measureGroup="Capacity Analysis" count="0"/>
    <cacheHierarchy uniqueName="[Measures].[Average Target Rate Per NP Day (Default UOM)]" caption="Average Target Rate Per NP Day (Default UOM)" measure="1" displayFolder="Production Measures" measureGroup="Capacity Analysis" count="0"/>
    <cacheHierarchy uniqueName="[Measures].[CPW Asset Intensity]" caption="CPW Asset Intensity" measure="1" displayFolder="Production Measures\Advanced" measureGroup="Capacity Analysis" count="0"/>
    <cacheHierarchy uniqueName="[Measures].[RL % (Target Capacity)]" caption="RL % (Target Capacity)" measure="1" displayFolder="Production Measures\Planned Losses" measureGroup="Capacity Analysis" count="0"/>
    <cacheHierarchy uniqueName="[Measures].[All NP Days (with CIL and TMB)]" caption="All NP Days (with CIL and TMB)" measure="1" displayFolder="Production Measures\Advanced" measureGroup="Capacity Analysis" count="0"/>
    <cacheHierarchy uniqueName="[Measures].[OEE]" caption="OEE" measure="1" displayFolder="Production Measures\Advanced\NOT VALIDATED" measureGroup="Capacity Analysis" count="0"/>
    <cacheHierarchy uniqueName="[Measures].[Missing Target Rates]" caption="Missing Target Rates" measure="1" displayFolder="Production Measures\Advanced" measureGroup="Capacity Analysis" count="0"/>
    <cacheHierarchy uniqueName="[Measures].[OEE - SRE]" caption="OEE - SRE" measure="1" displayFolder="Production Measures\Advanced\NOT VALIDATED" measureGroup="Capacity Analysis" count="0"/>
    <cacheHierarchy uniqueName="[Measures].[Wrong Target Rates or Quantity]" caption="Wrong Target Rates or Quantity" measure="1" displayFolder="Production Measures\Advanced\NOT VALIDATED" measureGroup="Capacity Analysis" count="0"/>
    <cacheHierarchy uniqueName="[Measures].[Capacity Analysis MQIS Data Age (Mins)]" caption="Capacity Analysis MQIS Data Age (Mins)" measure="1" displayFolder="Production Measures\Advanced\Details" measureGroup="Capacity Analysis" count="0"/>
    <cacheHierarchy uniqueName="[Measures].[Fully Productive Time (Bottleneck, Days)]" caption="Fully Productive Time (Bottleneck, Days)" measure="1" displayFolder="Production Measures\Zero Loss Culture, Gate Metrics" measureGroup="Capacity Analysis" count="0"/>
    <cacheHierarchy uniqueName="[Measures].[Actual Production (Default UOM)]" caption="Actual Production (Default UOM)" measure="1" displayFolder="Production Measures\Actuals" measureGroup="Capacity Analysis" count="0"/>
    <cacheHierarchy uniqueName="[Measures].[Utilized Capacity Days, Tactical (Bottleneck)]" caption="Utilized Capacity Days, Tactical (Bottleneck)" measure="1" displayFolder="Production Measures\Zero Loss Culture, Gate Metrics" measureGroup="Capacity Analysis" count="0"/>
    <cacheHierarchy uniqueName="[Measures].[Actuals EQC, Test Included]" caption="Actuals EQC, Test Included" measure="1" displayFolder="Production Measures\Actuals" measureGroup="Capacity Analysis" count="0"/>
    <cacheHierarchy uniqueName="[Measures].[Target Rate (Bottleneck, Default UOM Per Day)]" caption="Target Rate (Bottleneck, Default UOM Per Day)" measure="1" displayFolder="Production Measures\Zero Loss Culture, Gate Metrics" measureGroup="Capacity Analysis" count="0"/>
    <cacheHierarchy uniqueName="[Measures].[Children's Actuals LCDs]" caption="Children's Actuals LCDs" measure="1" displayFolder="Production Measures\Actuals" measureGroup="Capacity Analysis" count="0"/>
    <cacheHierarchy uniqueName="[Measures].[Children's Actuals LCDs per NP Day]" caption="Children's Actuals LCDs per NP Day" measure="1" displayFolder="Production Measures\Advanced\Rates" measureGroup="Capacity Analysis" count="0"/>
    <cacheHierarchy uniqueName="[Measures].[NP Days (with CIL and TMB and Test)]" caption="NP Days (with CIL and TMB and Test)" measure="1" displayFolder="Production Measures\Advanced" measureGroup="Capacity Analysis" count="0"/>
    <cacheHierarchy uniqueName="[Measures].[Fully Productive Time (Days)]" caption="Fully Productive Time (Days)" measure="1" displayFolder="Production Measures\Zero Loss Culture, Gate Metrics" measureGroup="Capacity Analysis" count="0"/>
    <cacheHierarchy uniqueName="[Measures].[Target Rate (Bottleneck, Default UOM/Day, By Product)]" caption="Target Rate (Bottleneck, Default UOM/Day, By Product)" measure="1" displayFolder="Production Measures\Zero Loss Culture, Gate Metrics" measureGroup="Capacity Analysis" count="0"/>
    <cacheHierarchy uniqueName="[Measures].[Target Rate (Default UOM/Day, By Product)]" caption="Target Rate (Default UOM/Day, By Product)" measure="1" displayFolder="Production Measures\Zero Loss Culture, Gate Metrics" measureGroup="Capacity Analysis" count="0"/>
    <cacheHierarchy uniqueName="[Measures].[Target Rate (Default UOM/Day, By Production Run)]" caption="Target Rate (Default UOM/Day, By Production Run)" measure="1" displayFolder="Production Measures\Zero Loss Culture, Gate Metrics" measureGroup="Capacity Analysis" count="0"/>
    <cacheHierarchy uniqueName="[Measures].[Utilized Capacity Days, Tactical]" caption="Utilized Capacity Days, Tactical" measure="1" displayFolder="Production Measures\Zero Loss Culture, Gate Metrics" measureGroup="Capacity Analysis" count="0"/>
    <cacheHierarchy uniqueName="[Measures].[Utilized Capacity Days, Tactical (Bottleneck, Minus CPI &amp; TSU)]" caption="Utilized Capacity Days, Tactical (Bottleneck, Minus CPI &amp; TSU)" measure="1" displayFolder="Production Measures\Zero Loss Culture, Gate Metrics" measureGroup="Capacity Analysis" count="0"/>
    <cacheHierarchy uniqueName="[Measures].[Utilized Capacity Days, Tactical (Minus CPI &amp; TSU)]" caption="Utilized Capacity Days, Tactical (Minus CPI &amp; TSU)" measure="1" displayFolder="Production Measures\Zero Loss Culture, Gate Metrics" measureGroup="Capacity Analysis" count="0"/>
    <cacheHierarchy uniqueName="[Measures].[System Reliability (With Rate Loss)]" caption="System Reliability (With Rate Loss)" measure="1" displayFolder="Production Measures\Zero Loss Culture, Gate Metrics" measureGroup="Capacity Analysis" count="0"/>
    <cacheHierarchy uniqueName="[Measures].[Target Capacity Days, Tactical]" caption="Target Capacity Days, Tactical" measure="1" displayFolder="Production Measures\Zero Loss Culture, Gate Metrics" measureGroup="Capacity Analysis" count="0"/>
    <cacheHierarchy uniqueName="[Measures].[Change From Previous Year OEE]" caption="Change From Previous Year OEE" measure="1" displayFolder="Production Measures\Gated Metrics Calculations" measureGroup="Capacity Analysis" count="0"/>
    <cacheHierarchy uniqueName="[Measures].[Change From Previous Year System Performance (Time Weighted)]" caption="Change From Previous Year System Performance (Time Weighted)" measure="1" displayFolder="Production Measures\Gated Metrics Calculations" measureGroup="Capacity Analysis" count="0"/>
    <cacheHierarchy uniqueName="[Measures].[Change From Previous Year System Utilization (Time Weighted)]" caption="Change From Previous Year System Utilization (Time Weighted)" measure="1" displayFolder="Production Measures\Gated Metrics Calculations" measureGroup="Capacity Analysis" count="0"/>
    <cacheHierarchy uniqueName="[Measures].[Previous Year's OEE]" caption="Previous Year's OEE" measure="1" displayFolder="Production Measures\Gated Metrics Calculations" measureGroup="Capacity Analysis" count="0"/>
    <cacheHierarchy uniqueName="[Measures].[Previous Year's System Performance (Bottleneck, Time Weighted)]" caption="Previous Year's System Performance (Bottleneck, Time Weighted)" measure="1" displayFolder="Production Measures\Gated Metrics Calculations" measureGroup="Capacity Analysis" count="0"/>
    <cacheHierarchy uniqueName="[Measures].[Previous Year's System Utilization (Bottleneck, Time Based)]" caption="Previous Year's System Utilization (Bottleneck, Time Based)" measure="1" displayFolder="Production Measures\Gated Metrics Calculations" measureGroup="Capacity Analysis" count="0"/>
    <cacheHierarchy uniqueName="[Measures].[Previous Year's System Utilization (Bottleneck, Time Weighted)]" caption="Previous Year's System Utilization (Bottleneck, Time Weighted)" measure="1" displayFolder="Production Measures\Gated Metrics Calculations" measureGroup="Capacity Analysis" count="0"/>
    <cacheHierarchy uniqueName="[Measures].[Fully Productive Time with Test Production (Bottleneck with Rate Loss, Days)]" caption="Fully Productive Time with Test Production (Bottleneck with Rate Loss, Days)" measure="1" displayFolder="Production Measures\Zero Loss Culture, Gate Metrics" measureGroup="Capacity Analysis" count="0"/>
    <cacheHierarchy uniqueName="[Measures].[Fully Productive Time with Test Production (Bottleneck, Days)]" caption="Fully Productive Time with Test Production (Bottleneck, Days)" measure="1" displayFolder="Production Measures\Zero Loss Culture, Gate Metrics" measureGroup="Capacity Analysis" count="0"/>
    <cacheHierarchy uniqueName="[Measures].[Fully Productive Time with Test Production (Days)]" caption="Fully Productive Time with Test Production (Days)" measure="1" displayFolder="Production Measures\Zero Loss Culture, Gate Metrics" measureGroup="Capacity Analysis" count="0"/>
    <cacheHierarchy uniqueName="[Measures].[Schedule Hours]" caption="Schedule Hours" measure="1" displayFolder="Production Measures\Advanced" measureGroup="Capacity Analysis" count="0"/>
    <cacheHierarchy uniqueName="[Measures].[Target Capacity]" caption="Target Capacity" measure="1" displayFolder="Production Measures\Capacity" measureGroup="Capacity Analysis" count="0"/>
    <cacheHierarchy uniqueName="[Measures].[Target Capacity (Default UOM), Legacy]" caption="Target Capacity (Default UOM), Legacy" measure="1" displayFolder="Legacy Measures\Capacity" measureGroup="Capacity Analysis" count="0"/>
    <cacheHierarchy uniqueName="[Measures].[Normal Production Capacity (Default UOM), Legacy]" caption="Normal Production Capacity (Default UOM), Legacy" measure="1" displayFolder="Legacy Measures\Capacity" measureGroup="Capacity Analysis" count="0"/>
    <cacheHierarchy uniqueName="[Measures].[Target Capacity Days, Legacy]" caption="Target Capacity Days, Legacy" measure="1" displayFolder="Legacy Measures\Capacity" measureGroup="Capacity Analysis" count="0"/>
    <cacheHierarchy uniqueName="[Measures].[Normal Production Capacity Days, Legacy]" caption="Normal Production Capacity Days, Legacy" measure="1" displayFolder="Legacy Measures\Capacity" measureGroup="Capacity Analysis" count="0"/>
    <cacheHierarchy uniqueName="[Measures].[System Reliability (Default UOM), Legacy]" caption="System Reliability (Default UOM), Legacy" measure="1" displayFolder="Legacy Measures" measureGroup="Capacity Analysis" count="0"/>
    <cacheHierarchy uniqueName="[Measures].[Test Capacity]" caption="Test Capacity" measure="1" displayFolder="Production Measures\Capacity" measureGroup="Capacity Analysis" count="0"/>
    <cacheHierarchy uniqueName="[Measures].[SDU Target Rate]" caption="SDU Target Rate" measure="1" displayFolder="Production Measures\Capacity" measureGroup="Capacity Analysis" count="0"/>
    <cacheHierarchy uniqueName="[Measures].[Actual Production Quantity (Standard Default UOM)]" caption="Actual Production Quantity (Standard Default UOM)" measure="1" displayFolder="Production Measures\Advanced" measureGroup="Capacity Analysis" count="0"/>
    <cacheHierarchy uniqueName="[Measures].[AN % (SP)]" caption="AN % (SP)" measure="1" displayFolder="Production Measures\Unplanned Losses" measureGroup="Capacity Analysis" count="0"/>
    <cacheHierarchy uniqueName="[Measures].[Children's Actuals LCDs per Target Day]" caption="Children's Actuals LCDs per Target Day" measure="1" displayFolder="Production Measures\Advanced\Rates" measureGroup="Capacity Analysis" count="0"/>
    <cacheHierarchy uniqueName="[Measures].[CIL % (SP)]" caption="CIL % (SP)" measure="1" displayFolder="Production Measures\Planned Losses" measureGroup="Capacity Analysis" count="0"/>
    <cacheHierarchy uniqueName="[Measures].[CL % (SP)]" caption="CL % (SP)" measure="1" displayFolder="Production Measures\Unplanned Losses" measureGroup="Capacity Analysis" count="0"/>
    <cacheHierarchy uniqueName="[Measures].[CO % (SP)]" caption="CO % (SP)" measure="1" displayFolder="Production Measures\Planned Losses" measureGroup="Capacity Analysis" count="0"/>
    <cacheHierarchy uniqueName="[Measures].[EF % (SP)]" caption="EF % (SP)" measure="1" displayFolder="Production Measures\Unplanned Losses" measureGroup="Capacity Analysis" count="0"/>
    <cacheHierarchy uniqueName="[Measures].[EF Default UOM]" caption="EF Default UOM" measure="1" displayFolder="Production Measures\Unplanned Losses\Internal\Quantities" measureGroup="Capacity Analysis" count="0"/>
    <cacheHierarchy uniqueName="[Measures].[Expected Standard (Default UOM)]" caption="Expected Standard (Default UOM)" measure="1" displayFolder="Production Measures\Advanced" measureGroup="Capacity Analysis" count="0"/>
    <cacheHierarchy uniqueName="[Measures].[OEE - SRE (Default UOM)]" caption="OEE - SRE (Default UOM)" measure="1" displayFolder="Production Measures\Advanced\NOT VALIDATED" measureGroup="Capacity Analysis" count="0"/>
    <cacheHierarchy uniqueName="[Measures].[SAM % (SP)]" caption="SAM % (SP)" measure="1" displayFolder="Production Measures\Planned Losses" measureGroup="Capacity Analysis" count="0"/>
    <cacheHierarchy uniqueName="[Measures].[SR % (SP)]" caption="SR % (SP)" measure="1" displayFolder="Production Measures\Unplanned Losses" measureGroup="Capacity Analysis" count="0"/>
    <cacheHierarchy uniqueName="[Measures].[TMB % (SP)]" caption="TMB % (SP)" measure="1" displayFolder="Production Measures\Planned Losses" measureGroup="Capacity Analysis" count="0"/>
    <cacheHierarchy uniqueName="[Measures].[UX % (SP)]" caption="UX % (SP)" measure="1" displayFolder="Production Measures\Unplanned Losses" measureGroup="Capacity Analysis" count="0"/>
    <cacheHierarchy uniqueName="[Measures].[WPF % (SP)]" caption="WPF % (SP)" measure="1" displayFolder="Production Measures\Unplanned Losses" measureGroup="Capacity Analysis" count="0"/>
    <cacheHierarchy uniqueName="[Measures].[ACTL_STD_UOM_QTY, Legacy]" caption="ACTL_STD_UOM_QTY, Legacy" measure="1" displayFolder="Legacy Measures" measureGroup="Capacity Analysis" count="0"/>
    <cacheHierarchy uniqueName="[Measures].[Actual AVS Default Qty]" caption="Actual AVS Default Qty" measure="1" displayFolder="Production Measures" measureGroup="Capacity Analysis" count="0"/>
    <cacheHierarchy uniqueName="[Measures].[Actual Capacity during Run Time % Utilized, Legacy]" caption="Actual Capacity during Run Time % Utilized, Legacy" measure="1" displayFolder="Legacy Measures\Actuals" measureGroup="Capacity Analysis" count="0"/>
    <cacheHierarchy uniqueName="[Measures].[Actual Capacity during Run Time (Default UOM), Legacy]" caption="Actual Capacity during Run Time (Default UOM), Legacy" measure="1" displayFolder="Legacy Measures\Actuals" measureGroup="Capacity Analysis" count="0"/>
    <cacheHierarchy uniqueName="[Measures].[Actual Default UOM per Target Day, Legacy]" caption="Actual Default UOM per Target Day, Legacy" measure="1" displayFolder="Legacy Measures\Advanced\Rates" measureGroup="Capacity Analysis" count="0"/>
    <cacheHierarchy uniqueName="[Measures].[Actual Production (Default UOM), Legacy]" caption="Actual Production (Default UOM), Legacy" measure="1" displayFolder="Legacy Measures\Actuals" measureGroup="Capacity Analysis" count="0"/>
    <cacheHierarchy uniqueName="[Measures].[Actual Production + TP % Utilized, Legacy]" caption="Actual Production + TP % Utilized, Legacy" measure="1" displayFolder="Legacy Measures\Actuals" measureGroup="Capacity Analysis" count="0"/>
    <cacheHierarchy uniqueName="[Measures].[Actual Production + TP (Default UOM), Legacy]" caption="Actual Production + TP (Default UOM), Legacy" measure="1" displayFolder="Legacy Measures\Actuals" measureGroup="Capacity Analysis" count="0"/>
    <cacheHierarchy uniqueName="[Measures].[Actual Production Quantity (Standard Default UOM), Legacy]" caption="Actual Production Quantity (Standard Default UOM), Legacy" measure="1" displayFolder="Legacy Measures\Advanced" measureGroup="Capacity Analysis" count="0"/>
    <cacheHierarchy uniqueName="[Measures].[Actual Quantity Default UOM, Legacy]" caption="Actual Quantity Default UOM, Legacy" measure="1" displayFolder="Legacy Measures\Actuals" measureGroup="Capacity Analysis" count="0"/>
    <cacheHierarchy uniqueName="[Measures].[Actual Quantity Default UOM, no check, Legacy]" caption="Actual Quantity Default UOM, no check, Legacy" measure="1" displayFolder="Legacy Measures\Actuals" measureGroup="Capacity Analysis" count="0"/>
    <cacheHierarchy uniqueName="[Measures].[Actual vs Standard (%), Legacy]" caption="Actual vs Standard (%), Legacy" measure="1" displayFolder="Legacy Measures" measureGroup="Capacity Analysis" count="0"/>
    <cacheHierarchy uniqueName="[Measures].[ACTUAL_CAPACITY_QTY, Legacy]" caption="ACTUAL_CAPACITY_QTY, Legacy" measure="1" displayFolder="Legacy Measures" measureGroup="Capacity Analysis" count="0"/>
    <cacheHierarchy uniqueName="[Measures].[ACTUAL_CAPACITY_QTY_SUMMARIZE, Legacy]" caption="ACTUAL_CAPACITY_QTY_SUMMARIZE, Legacy" measure="1" displayFolder="Legacy Measures" measureGroup="Capacity Analysis" count="0"/>
    <cacheHierarchy uniqueName="[Measures].[ACTUAL_CAPACITY_SUM_QTY, Legacy]" caption="ACTUAL_CAPACITY_SUM_QTY, Legacy" measure="1" displayFolder="Legacy Measures" measureGroup="Capacity Analysis" count="0"/>
    <cacheHierarchy uniqueName="[Measures].[ACTUAL_TSU_CAPACITY_QTY, Legacy]" caption="ACTUAL_TSU_CAPACITY_QTY, Legacy" measure="1" displayFolder="Legacy Measures" measureGroup="Capacity Analysis" count="0"/>
    <cacheHierarchy uniqueName="[Measures].[Actuals (Lbs) per (NP - OOP) Day, Legacy]" caption="Actuals (Lbs) per (NP - OOP) Day, Legacy" measure="1" displayFolder="Legacy Measures\Advanced\Packaging" measureGroup="Capacity Analysis" count="0"/>
    <cacheHierarchy uniqueName="[Measures].[Actuals (MM) per Target Day times System Count, Legacy]" caption="Actuals (MM) per Target Day times System Count, Legacy" measure="1" displayFolder="Legacy Measures\Advanced" measureGroup="Capacity Analysis" count="0"/>
    <cacheHierarchy uniqueName="[Measures].[Actuals (SKUs) per (NP - OOP) Day, Legacy]" caption="Actuals (SKUs) per (NP - OOP) Day, Legacy" measure="1" displayFolder="Legacy Measures\Advanced\Packaging" measureGroup="Capacity Analysis" count="0"/>
    <cacheHierarchy uniqueName="[Measures].[Actuals (SKUs) per (Target - OOP) Day, Legacy]" caption="Actuals (SKUs) per (Target - OOP) Day, Legacy" measure="1" displayFolder="Legacy Measures\Advanced\Packaging" measureGroup="Capacity Analysis" count="0"/>
    <cacheHierarchy uniqueName="[Measures].[Actuals (Test and Production) per NP Day, Legacy]" caption="Actuals (Test and Production) per NP Day, Legacy" measure="1" displayFolder="Legacy Measures\Advanced\Rates" measureGroup="Capacity Analysis" count="0"/>
    <cacheHierarchy uniqueName="[Measures].[Actuals (Test and Production) per Target Day, Legacy]" caption="Actuals (Test and Production) per Target Day, Legacy" measure="1" displayFolder="Legacy Measures\Advanced\Rates" measureGroup="Capacity Analysis" count="0"/>
    <cacheHierarchy uniqueName="[Measures].[Actuals EQC per target Day, Legacy]" caption="Actuals EQC per target Day, Legacy" measure="1" displayFolder="Legacy Measures\Advanced\Rates" measureGroup="Capacity Analysis" count="0"/>
    <cacheHierarchy uniqueName="[Measures].[Actuals EQC, Legacy]" caption="Actuals EQC, Legacy" measure="1" displayFolder="Legacy Measures\Actuals" measureGroup="Capacity Analysis" count="0"/>
    <cacheHierarchy uniqueName="[Measures].[Actuals EQC, Test Included, Legacy]" caption="Actuals EQC, Test Included, Legacy" measure="1" displayFolder="Legacy Measures\Actuals" measureGroup="Capacity Analysis" count="0"/>
    <cacheHierarchy uniqueName="[Measures].[Actuals KGs, Legacy]" caption="Actuals KGs, Legacy" measure="1" displayFolder="Legacy Measures\Actuals" measureGroup="Capacity Analysis" count="0"/>
    <cacheHierarchy uniqueName="[Measures].[Actuals Lbs (Test and Production) per NP Day, Legacy]" caption="Actuals Lbs (Test and Production) per NP Day, Legacy" measure="1" displayFolder="Legacy Measures\Advanced\Test and Production" measureGroup="Capacity Analysis" count="0"/>
    <cacheHierarchy uniqueName="[Measures].[Actuals Lbs (Test and Production) per Target Day, Legacy]" caption="Actuals Lbs (Test and Production) per Target Day, Legacy" measure="1" displayFolder="Legacy Measures\Advanced\Test and Production" measureGroup="Capacity Analysis" count="0"/>
    <cacheHierarchy uniqueName="[Measures].[Actuals Lbs (Test and Production), Legacy]" caption="Actuals Lbs (Test and Production), Legacy" measure="1" displayFolder="Legacy Measures\Advanced\Test and Production" measureGroup="Capacity Analysis" count="0"/>
    <cacheHierarchy uniqueName="[Measures].[Actuals Lbs per NP Day, Legacy]" caption="Actuals Lbs per NP Day, Legacy" measure="1" displayFolder="Legacy Measures\Advanced\Rates" measureGroup="Capacity Analysis" count="0"/>
    <cacheHierarchy uniqueName="[Measures].[Actuals Lbs per Target Day, Legacy]" caption="Actuals Lbs per Target Day, Legacy" measure="1" displayFolder="Legacy Measures\Advanced\Rates" measureGroup="Capacity Analysis" count="0"/>
    <cacheHierarchy uniqueName="[Measures].[Actuals Lbs, Legacy]" caption="Actuals Lbs, Legacy" measure="1" displayFolder="Legacy Measures\Actuals" measureGroup="Capacity Analysis" count="0"/>
    <cacheHierarchy uniqueName="[Measures].[Actuals LCD per NP Day, Legacy]" caption="Actuals LCD per NP Day, Legacy" measure="1" displayFolder="Legacy Measures\Advanced\Rates" measureGroup="Capacity Analysis" count="0"/>
    <cacheHierarchy uniqueName="[Measures].[Actuals LCD per Target Day, Legacy]" caption="Actuals LCD per Target Day, Legacy" measure="1" displayFolder="Legacy Measures\Advanced\Rates" measureGroup="Capacity Analysis" count="0"/>
    <cacheHierarchy uniqueName="[Measures].[Actuals LCDs, Legacy]" caption="Actuals LCDs, Legacy" measure="1" displayFolder="Legacy Measures\Actuals" measureGroup="Capacity Analysis" count="0"/>
    <cacheHierarchy uniqueName="[Measures].[Actuals per NP Day, Legacy]" caption="Actuals per NP Day, Legacy" measure="1" displayFolder="Legacy Measures\Advanced\Rates" measureGroup="Capacity Analysis" count="0"/>
    <cacheHierarchy uniqueName="[Measures].[Actuals per Target Day, Legacy]" caption="Actuals per Target Day, Legacy" measure="1" displayFolder="Legacy Measures\Advanced\Rates" measureGroup="Capacity Analysis" count="0"/>
    <cacheHierarchy uniqueName="[Measures].[Actuals SKUs (Test and Production), Legacy]" caption="Actuals SKUs (Test and Production), Legacy" measure="1" displayFolder="Legacy Measures\Advanced\Test and Production" measureGroup="Capacity Analysis" count="0"/>
    <cacheHierarchy uniqueName="[Measures].[Actuals SKUs, Legacy]" caption="Actuals SKUs, Legacy" measure="1" displayFolder="Legacy Measures\Actuals" measureGroup="Capacity Analysis" count="0"/>
    <cacheHierarchy uniqueName="[Measures].[Actuals Test and Production EQC, Legacy]" caption="Actuals Test and Production EQC, Legacy" measure="1" displayFolder="Legacy Measures\Advanced\Test and Production" measureGroup="Capacity Analysis" count="0"/>
    <cacheHierarchy uniqueName="[Measures].[Actuals Test and Production Lbs, Legacy]" caption="Actuals Test and Production Lbs, Legacy" measure="1" displayFolder="Legacy Measures\Advanced\Test and Production" measureGroup="Capacity Analysis" count="0"/>
    <cacheHierarchy uniqueName="[Measures].[Actuals Test and Production LCDs, Legacy]" caption="Actuals Test and Production LCDs, Legacy" measure="1" displayFolder="Legacy Measures\Advanced\Test and Production" measureGroup="Capacity Analysis" count="0"/>
    <cacheHierarchy uniqueName="[Measures].[All NP Days (with CIL and TMB), Legacy]" caption="All NP Days (with CIL and TMB), Legacy" measure="1" displayFolder="Legacy Measures\Advanced" measureGroup="Capacity Analysis" count="0"/>
    <cacheHierarchy uniqueName="[Measures].[AN % (Internal, SU), Legacy]" caption="AN % (Internal, SU), Legacy" measure="1" displayFolder="Legacy Measures\Unplanned Losses\Internal" measureGroup="Capacity Analysis" count="0"/>
    <cacheHierarchy uniqueName="[Measures].[AN % (SP), Legacy]" caption="AN % (SP), Legacy" measure="1" displayFolder="Legacy Measures" measureGroup="Capacity Analysis" count="0"/>
    <cacheHierarchy uniqueName="[Measures].[AN (Internal) Days, Legacy]" caption="AN (Internal) Days, Legacy" measure="1" displayFolder="Legacy Measures\Unplanned Losses\Internal\Durations" measureGroup="Capacity Analysis" count="0"/>
    <cacheHierarchy uniqueName="[Measures].[AN (Internal) Default UOM, Legacy]" caption="AN (Internal) Default UOM, Legacy" measure="1" displayFolder="Legacy Measures\Unplanned Losses\Internal\Quantities" measureGroup="Capacity Analysis" count="0"/>
    <cacheHierarchy uniqueName="[Measures].[Asset Utilization (Actual + TP/Ideal) (%) (Bottleneck, Time Weighted), Legacy]" caption="Asset Utilization (Actual + TP/Ideal) (%) (Bottleneck, Time Weighted), Legacy" measure="1" displayFolder="Legacy Measures" measureGroup="Capacity Analysis" count="0"/>
    <cacheHierarchy uniqueName="[Measures].[Asset Utilization (Actual + TP/Ideal) (%) (Time Weighted), Legacy]" caption="Asset Utilization (Actual + TP/Ideal) (%) (Time Weighted), Legacy" measure="1" displayFolder="Legacy Measures" measureGroup="Capacity Analysis" count="0"/>
    <cacheHierarchy uniqueName="[Measures].[Asset Utilization (Actual + TP/Ideal) (%), Legacy]" caption="Asset Utilization (Actual + TP/Ideal) (%), Legacy" measure="1" displayFolder="Legacy Measures" measureGroup="Capacity Analysis" count="0"/>
    <cacheHierarchy uniqueName="[Measures].[Asset Utilization (Actual + TP/Ideal, Default UOM) (%), Legacy]" caption="Asset Utilization (Actual + TP/Ideal, Default UOM) (%), Legacy" measure="1" displayFolder="Legacy Measures" measureGroup="Capacity Analysis" count="0"/>
    <cacheHierarchy uniqueName="[Measures].[AU (Default UOM), Legacy]" caption="AU (Default UOM), Legacy" measure="1" displayFolder="Legacy Measures\Schedule/Rate Losses" measureGroup="Capacity Analysis" count="0"/>
    <cacheHierarchy uniqueName="[Measures].[AU Days, Legacy]" caption="AU Days, Legacy" measure="1" displayFolder="Legacy Measures\Schedule/Rate Losses" measureGroup="Capacity Analysis" count="0"/>
    <cacheHierarchy uniqueName="[Measures].[Average Target Rate Per NP Day (CWT), Legacy]" caption="Average Target Rate Per NP Day (CWT), Legacy" measure="1" displayFolder="Legacy Measures\Advanced\NOT VALIDATED" measureGroup="Capacity Analysis" count="0"/>
    <cacheHierarchy uniqueName="[Measures].[Average Target Rate Per NP Day (Default UOM), Legacy]" caption="Average Target Rate Per NP Day (Default UOM), Legacy" measure="1" displayFolder="Legacy Measures" measureGroup="Capacity Analysis" count="0"/>
    <cacheHierarchy uniqueName="[Measures].[avg_target_rate, Legacy]" caption="avg_target_rate, Legacy" measure="1" displayFolder="Legacy Measures" measureGroup="Capacity Analysis" count="0"/>
    <cacheHierarchy uniqueName="[Measures].[Bottleneck (EF/WPF) Stops Per Normal Production Capacity Days, Legacy]" caption="Bottleneck (EF/WPF) Stops Per Normal Production Capacity Days, Legacy" measure="1" displayFolder="Legacy Measures\Unplanned Losses" measureGroup="Capacity Analysis" count="0"/>
    <cacheHierarchy uniqueName="[Measures].[Bottleneck (EF/WPF) Stops, Legacy]" caption="Bottleneck (EF/WPF) Stops, Legacy" measure="1" displayFolder="Legacy Measures\Unplanned Losses" measureGroup="Capacity Analysis" count="0"/>
    <cacheHierarchy uniqueName="[Measures].[Capacity Analysis MQIS Report Link, Legacy]" caption="Capacity Analysis MQIS Report Link, Legacy" measure="1" displayFolder="Legacy Measures\Advanced" measureGroup="Capacity Analysis" count="0"/>
    <cacheHierarchy uniqueName="[Measures].[Change From Previous Year OEE, Legacy]" caption="Change From Previous Year OEE, Legacy" measure="1" displayFolder="Legacy Measures\Gated Metrics Calculations" measureGroup="Capacity Analysis" count="0"/>
    <cacheHierarchy uniqueName="[Measures].[Change From Previous Year System Performance (Time Weighted), Legacy]" caption="Change From Previous Year System Performance (Time Weighted), Legacy" measure="1" displayFolder="Legacy Measures\Gated Metrics Calculations" measureGroup="Capacity Analysis" count="0"/>
    <cacheHierarchy uniqueName="[Measures].[Change From Previous Year System Utilization (Time Weighted), Legacy]" caption="Change From Previous Year System Utilization (Time Weighted), Legacy" measure="1" displayFolder="Legacy Measures\Gated Metrics Calculations" measureGroup="Capacity Analysis" count="0"/>
    <cacheHierarchy uniqueName="[Measures].[Children’s Actuals LCDs per Target Day, Legacy]" caption="Children’s Actuals LCDs per Target Day, Legacy" measure="1" displayFolder="Legacy Measures\Advanced\Rates" measureGroup="Capacity Analysis" count="0"/>
    <cacheHierarchy uniqueName="[Measures].[Children's Actuals LCDs per NP Day, Legacy]" caption="Children's Actuals LCDs per NP Day, Legacy" measure="1" displayFolder="Legacy Measures\Advanced\Rates" measureGroup="Capacity Analysis" count="0"/>
    <cacheHierarchy uniqueName="[Measures].[Children's Actuals LCDs per Target Day, Legacy]" caption="Children's Actuals LCDs per Target Day, Legacy" measure="1" displayFolder="Legacy Measures\Advanced\Rates" measureGroup="Capacity Analysis" count="0"/>
    <cacheHierarchy uniqueName="[Measures].[Children's Actuals LCDs, Legacy]" caption="Children's Actuals LCDs, Legacy" measure="1" displayFolder="Legacy Measures\Actuals" measureGroup="Capacity Analysis" count="0"/>
    <cacheHierarchy uniqueName="[Measures].[CIL]" caption="CIL" measure="1" displayFolder="Production Measures\Planned Losses\Quantities" measureGroup="Capacity Analysis" count="0"/>
    <cacheHierarchy uniqueName="[Measures].[CIL % (Internal, SU), Legacy]" caption="CIL % (Internal, SU), Legacy" measure="1" displayFolder="Legacy Measures\Planned Losses" measureGroup="Capacity Analysis" count="0"/>
    <cacheHierarchy uniqueName="[Measures].[CIL % (SP), Legacy]" caption="CIL % (SP), Legacy" measure="1" displayFolder="Legacy Measures\Planned Losses" measureGroup="Capacity Analysis" count="0"/>
    <cacheHierarchy uniqueName="[Measures].[CIL (Internal) Days, Legacy]" caption="CIL (Internal) Days, Legacy" measure="1" displayFolder="Legacy Measures\Planned Losses\Durations" measureGroup="Capacity Analysis" count="0"/>
    <cacheHierarchy uniqueName="[Measures].[CIL (Internal) Default UOM, Legacy]" caption="CIL (Internal) Default UOM, Legacy" measure="1" displayFolder="Legacy Measures\Planned Losses\Quantities" measureGroup="Capacity Analysis" count="0"/>
    <cacheHierarchy uniqueName="[Measures].[CIL Days, Legacy]" caption="CIL Days, Legacy" measure="1" displayFolder="Legacy Measures\Planned Losses\Durations" measureGroup="Capacity Analysis" count="0"/>
    <cacheHierarchy uniqueName="[Measures].[CL]" caption="CL" measure="1" displayFolder="Production Measures\Unplanned Losses\Quantities" measureGroup="Capacity Analysis" count="0"/>
    <cacheHierarchy uniqueName="[Measures].[CL % (Internal, SU), Legacy]" caption="CL % (Internal, SU), Legacy" measure="1" displayFolder="Legacy Measures\Unplanned Losses\Internal" measureGroup="Capacity Analysis" count="0"/>
    <cacheHierarchy uniqueName="[Measures].[CL % (SP), Legacy]" caption="CL % (SP), Legacy" measure="1" displayFolder="Legacy Measures\Unplanned Losses" measureGroup="Capacity Analysis" count="0"/>
    <cacheHierarchy uniqueName="[Measures].[CL % (SRE Time), Legacy]" caption="CL % (SRE Time), Legacy" measure="1" displayFolder="Legacy Measures\Unplanned Losses" measureGroup="Capacity Analysis" count="0"/>
    <cacheHierarchy uniqueName="[Measures].[CL % (SU), Legacy]" caption="CL % (SU), Legacy" measure="1" displayFolder="Legacy Measures\Unplanned Losses" measureGroup="Capacity Analysis" count="0"/>
    <cacheHierarchy uniqueName="[Measures].[CL % + UX % (SU), Legacy]" caption="CL % + UX % (SU), Legacy" measure="1" displayFolder="Legacy Measures\Unplanned Losses" measureGroup="Capacity Analysis" count="0"/>
    <cacheHierarchy uniqueName="[Measures].[CL (Default UOM), Legacy]" caption="CL (Default UOM), Legacy" measure="1" displayFolder="Legacy Measures\Unplanned Losses\Quantities" measureGroup="Capacity Analysis" count="0"/>
    <cacheHierarchy uniqueName="[Measures].[CL (Internal) Days, Legacy]" caption="CL (Internal) Days, Legacy" measure="1" displayFolder="Legacy Measures\Unplanned Losses\Internal\Durations" measureGroup="Capacity Analysis" count="0"/>
    <cacheHierarchy uniqueName="[Measures].[CL (Internal) Default UOM, Legacy]" caption="CL (Internal) Default UOM, Legacy" measure="1" displayFolder="Legacy Measures\Unplanned Losses\Internal\Quantities" measureGroup="Capacity Analysis" count="0"/>
    <cacheHierarchy uniqueName="[Measures].[CL Days, Legacy]" caption="CL Days, Legacy" measure="1" displayFolder="Legacy Measures\Unplanned Losses\Durations" measureGroup="Capacity Analysis" count="0"/>
    <cacheHierarchy uniqueName="[Measures].[CO % (SP), Legacy]" caption="CO % (SP), Legacy" measure="1" displayFolder="Legacy Measures\Planned Losses" measureGroup="Capacity Analysis" count="0"/>
    <cacheHierarchy uniqueName="[Measures].[CO % (SU), Legacy]" caption="CO % (SU), Legacy" measure="1" displayFolder="Legacy Measures\Planned Losses" measureGroup="Capacity Analysis" count="0"/>
    <cacheHierarchy uniqueName="[Measures].[CO (Default UOM), Legacy]" caption="CO (Default UOM), Legacy" measure="1" displayFolder="Legacy Measures\Planned Losses\Quantities" measureGroup="Capacity Analysis" count="0"/>
    <cacheHierarchy uniqueName="[Measures].[CO Days, Legacy]" caption="CO Days, Legacy" measure="1" displayFolder="Legacy Measures\Planned Losses\Durations" measureGroup="Capacity Analysis" count="0"/>
    <cacheHierarchy uniqueName="[Measures].[CPI % (SU), Legacy]" caption="CPI % (SU), Legacy" measure="1" displayFolder="Legacy Measures\Planned Losses\SDU" measureGroup="Capacity Analysis" count="0"/>
    <cacheHierarchy uniqueName="[Measures].[CPI (Default UOM), Legacy]" caption="CPI (Default UOM), Legacy" measure="1" displayFolder="Legacy Measures\Planned Losses\Quantities" measureGroup="Capacity Analysis" count="0"/>
    <cacheHierarchy uniqueName="[Measures].[CPI Days, Legacy]" caption="CPI Days, Legacy" measure="1" displayFolder="Legacy Measures\Planned Losses\Durations" measureGroup="Capacity Analysis" count="0"/>
    <cacheHierarchy uniqueName="[Measures].[CPW Asset Intensity, Legacy]" caption="CPW Asset Intensity, Legacy" measure="1" displayFolder="Legacy Measures\Advanced" measureGroup="Capacity Analysis" count="0"/>
    <cacheHierarchy uniqueName="[Measures].[Daily Rate (Standard, Default UOM), Legacy]" caption="Daily Rate (Standard, Default UOM), Legacy" measure="1" displayFolder="Legacy Measures\Advanced\NOT VALIDATED" measureGroup="Capacity Analysis" count="0"/>
    <cacheHierarchy uniqueName="[Measures].[EC (Default UOM), Legacy]" caption="EC (Default UOM), Legacy" measure="1" displayFolder="Legacy Measures\Schedule/Rate Losses" measureGroup="Capacity Analysis" count="0"/>
    <cacheHierarchy uniqueName="[Measures].[EC Days, Legacy]" caption="EC Days, Legacy" measure="1" displayFolder="Legacy Measures\Schedule/Rate Losses" measureGroup="Capacity Analysis" count="0"/>
    <cacheHierarchy uniqueName="[Measures].[EF]" caption="EF" measure="1" displayFolder="Production Measures\Unplanned Losses\Quantities" measureGroup="Capacity Analysis" count="0"/>
    <cacheHierarchy uniqueName="[Measures].[EF % (Internal, SU), Legacy]" caption="EF % (Internal, SU), Legacy" measure="1" displayFolder="Legacy Measures\Unplanned Losses\Internal" measureGroup="Capacity Analysis" count="0"/>
    <cacheHierarchy uniqueName="[Measures].[EF % (SP), Legacy]" caption="EF % (SP), Legacy" measure="1" displayFolder="Legacy Measures\Unplanned Losses" measureGroup="Capacity Analysis" count="0"/>
    <cacheHierarchy uniqueName="[Measures].[EF (Internal) Days, Legacy]" caption="EF (Internal) Days, Legacy" measure="1" displayFolder="Legacy Measures\Unplanned Losses\Internal\Durations" measureGroup="Capacity Analysis" count="0"/>
    <cacheHierarchy uniqueName="[Measures].[EF (Internal) Default UOM, Legacy]" caption="EF (Internal) Default UOM, Legacy" measure="1" displayFolder="Legacy Measures\Unplanned Losses\Internal\Quantities" measureGroup="Capacity Analysis" count="0"/>
    <cacheHierarchy uniqueName="[Measures].[EF and WPF % (SU), Legacy]" caption="EF and WPF % (SU), Legacy" measure="1" displayFolder="Legacy Measures\Unplanned Losses" measureGroup="Capacity Analysis" count="0"/>
    <cacheHierarchy uniqueName="[Measures].[EF Days]" caption="EF Days" measure="1" displayFolder="Production Measures\Unplanned Losses\Durations" measureGroup="Capacity Analysis" count="0"/>
    <cacheHierarchy uniqueName="[Measures].[EF Days, Legacy]" caption="EF Days, Legacy" measure="1" displayFolder="Legacy Measures\Unplanned Losses\Durations" measureGroup="Capacity Analysis" count="0"/>
    <cacheHierarchy uniqueName="[Measures].[EF Default UOM, Legacy]" caption="EF Default UOM, Legacy" measure="1" displayFolder="Legacy Measures\Unplanned Losses\Internal\Quantities" measureGroup="Capacity Analysis" count="0"/>
    <cacheHierarchy uniqueName="[Measures].[EF/WPF % (Internal, SU), Legacy]" caption="EF/WPF % (Internal, SU), Legacy" measure="1" displayFolder="Legacy Measures\Unplanned Losses\Internal" measureGroup="Capacity Analysis" count="0"/>
    <cacheHierarchy uniqueName="[Measures].[EF/WPF (Internal) Days, Legacy]" caption="EF/WPF (Internal) Days, Legacy" measure="1" displayFolder="Legacy Measures\Unplanned Losses\Internal\Durations" measureGroup="Capacity Analysis" count="0"/>
    <cacheHierarchy uniqueName="[Measures].[EF/WPF (Internal) Default UOM, Legacy]" caption="EF/WPF (Internal) Default UOM, Legacy" measure="1" displayFolder="Legacy Measures\Unplanned Losses\Internal\Quantities" measureGroup="Capacity Analysis" count="0"/>
    <cacheHierarchy uniqueName="[Measures].[ERS % (SU), Legacy]" caption="ERS % (SU), Legacy" measure="1" displayFolder="Legacy Measures\Planned Losses\SDU" measureGroup="Capacity Analysis" count="0"/>
    <cacheHierarchy uniqueName="[Measures].[ERS (Default UOM), Legacy]" caption="ERS (Default UOM), Legacy" measure="1" displayFolder="Legacy Measures\Planned Losses\Quantities" measureGroup="Capacity Analysis" count="0"/>
    <cacheHierarchy uniqueName="[Measures].[ERS Days, Legacy]" caption="ERS Days, Legacy" measure="1" displayFolder="Legacy Measures\Planned Losses\Durations" measureGroup="Capacity Analysis" count="0"/>
    <cacheHierarchy uniqueName="[Measures].[ESM % (SU), Legacy]" caption="ESM % (SU), Legacy" measure="1" displayFolder="Legacy Measures\Planned Losses\SDU" measureGroup="Capacity Analysis" count="0"/>
    <cacheHierarchy uniqueName="[Measures].[ESM (Default UOM), Legacy]" caption="ESM (Default UOM), Legacy" measure="1" displayFolder="Legacy Measures\Planned Losses\Quantities" measureGroup="Capacity Analysis" count="0"/>
    <cacheHierarchy uniqueName="[Measures].[ESM Days, Legacy]" caption="ESM Days, Legacy" measure="1" displayFolder="Legacy Measures\Planned Losses\Durations" measureGroup="Capacity Analysis" count="0"/>
    <cacheHierarchy uniqueName="[Measures].[EXP_EQC_QTY, Legacy]" caption="EXP_EQC_QTY, Legacy" measure="1" displayFolder="Legacy Measures" measureGroup="Capacity Analysis" count="0"/>
    <cacheHierarchy uniqueName="[Measures].[EXP_LBS_QTY, Legacy]" caption="EXP_LBS_QTY, Legacy" measure="1" displayFolder="Legacy Measures" measureGroup="Capacity Analysis" count="0"/>
    <cacheHierarchy uniqueName="[Measures].[EXP_LCD_QTY, Legacy]" caption="EXP_LCD_QTY, Legacy" measure="1" displayFolder="Legacy Measures" measureGroup="Capacity Analysis" count="0"/>
    <cacheHierarchy uniqueName="[Measures].[EXP_NORMAL_DFT_QTY, Legacy]" caption="EXP_NORMAL_DFT_QTY, Legacy" measure="1" displayFolder="Legacy Measures" measureGroup="Capacity Analysis" count="0"/>
    <cacheHierarchy uniqueName="[Measures].[EXP_STANDARD_QTY, Legacy]" caption="EXP_STANDARD_QTY, Legacy" measure="1" displayFolder="Legacy Measures" measureGroup="Capacity Analysis" count="0"/>
    <cacheHierarchy uniqueName="[Measures].[EXP_STD_QTY, Legacy]" caption="EXP_STD_QTY, Legacy" measure="1" displayFolder="Legacy Measures" measureGroup="Capacity Analysis" count="0"/>
    <cacheHierarchy uniqueName="[Measures].[Expected Ideal (Default UOM), Legacy]" caption="Expected Ideal (Default UOM), Legacy" measure="1" displayFolder="Legacy Measures\Capacity" measureGroup="Capacity Analysis" count="0"/>
    <cacheHierarchy uniqueName="[Measures].[Expected Standard (Default UOM), Legacy]" caption="Expected Standard (Default UOM), Legacy" measure="1" displayFolder="Legacy Measures\Advanced" measureGroup="Capacity Analysis" count="0"/>
    <cacheHierarchy uniqueName="[Measures].[External Blocked % (SU), Legacy]" caption="External Blocked % (SU), Legacy" measure="1" displayFolder="Legacy Measures\Unplanned Losses\External" measureGroup="Capacity Analysis" count="0"/>
    <cacheHierarchy uniqueName="[Measures].[External Blocked (Default UOM), Legacy]" caption="External Blocked (Default UOM), Legacy" measure="1" displayFolder="Legacy Measures\Unplanned Losses\External\Quantities" measureGroup="Capacity Analysis" count="0"/>
    <cacheHierarchy uniqueName="[Measures].[External Blocked (EF/WPF) % (SU), Legacy]" caption="External Blocked (EF/WPF) % (SU), Legacy" measure="1" displayFolder="Legacy Measures\Unplanned Losses\External" measureGroup="Capacity Analysis" count="0"/>
    <cacheHierarchy uniqueName="[Measures].[External Blocked (EF/WPF) Days, Legacy]" caption="External Blocked (EF/WPF) Days, Legacy" measure="1" displayFolder="Legacy Measures\Unplanned Losses\External\Durations" measureGroup="Capacity Analysis" count="0"/>
    <cacheHierarchy uniqueName="[Measures].[External Blocked (EF/WPF) Default UOM, Legacy]" caption="External Blocked (EF/WPF) Default UOM, Legacy" measure="1" displayFolder="Legacy Measures\Unplanned Losses\External\Quantities" measureGroup="Capacity Analysis" count="0"/>
    <cacheHierarchy uniqueName="[Measures].[External Blocked (Non EF/WPF) % (SU), Legacy]" caption="External Blocked (Non EF/WPF) % (SU), Legacy" measure="1" displayFolder="Legacy Measures\Unplanned Losses\External" measureGroup="Capacity Analysis" count="0"/>
    <cacheHierarchy uniqueName="[Measures].[External Blocked (Non EF/WPF) Days, Legacy]" caption="External Blocked (Non EF/WPF) Days, Legacy" measure="1" displayFolder="Legacy Measures\Unplanned Losses\External\Durations" measureGroup="Capacity Analysis" count="0"/>
    <cacheHierarchy uniqueName="[Measures].[External Blocked (Non EF/WPF) Default UOM, Legacy]" caption="External Blocked (Non EF/WPF) Default UOM, Legacy" measure="1" displayFolder="Legacy Measures\Unplanned Losses\External\Quantities" measureGroup="Capacity Analysis" count="0"/>
    <cacheHierarchy uniqueName="[Measures].[External Blocked Days, Legacy]" caption="External Blocked Days, Legacy" measure="1" displayFolder="Legacy Measures\Unplanned Losses\External\Durations" measureGroup="Capacity Analysis" count="0"/>
    <cacheHierarchy uniqueName="[Measures].[External Starved % (SU), Legacy]" caption="External Starved % (SU), Legacy" measure="1" displayFolder="Legacy Measures\Unplanned Losses\External" measureGroup="Capacity Analysis" count="0"/>
    <cacheHierarchy uniqueName="[Measures].[External Starved (Default UOM), Legacy]" caption="External Starved (Default UOM), Legacy" measure="1" displayFolder="Legacy Measures\Unplanned Losses\External\Quantities" measureGroup="Capacity Analysis" count="0"/>
    <cacheHierarchy uniqueName="[Measures].[External Starved (EF/WPF) % (SU), Legacy]" caption="External Starved (EF/WPF) % (SU), Legacy" measure="1" displayFolder="Legacy Measures\Unplanned Losses\External" measureGroup="Capacity Analysis" count="0"/>
    <cacheHierarchy uniqueName="[Measures].[External Starved (EF/WPF) Days, Legacy]" caption="External Starved (EF/WPF) Days, Legacy" measure="1" displayFolder="Legacy Measures\Unplanned Losses\External\Durations" measureGroup="Capacity Analysis" count="0"/>
    <cacheHierarchy uniqueName="[Measures].[External Starved (EF/WPF) Default UOM, Legacy]" caption="External Starved (EF/WPF) Default UOM, Legacy" measure="1" displayFolder="Legacy Measures\Unplanned Losses\External\Quantities" measureGroup="Capacity Analysis" count="0"/>
    <cacheHierarchy uniqueName="[Measures].[External Starved (Non EF/WPF) % (SU), Legacy]" caption="External Starved (Non EF/WPF) % (SU), Legacy" measure="1" displayFolder="Legacy Measures\Unplanned Losses\External" measureGroup="Capacity Analysis" count="0"/>
    <cacheHierarchy uniqueName="[Measures].[External Starved (Non EF/WPF) Days, Legacy]" caption="External Starved (Non EF/WPF) Days, Legacy" measure="1" displayFolder="Legacy Measures\Unplanned Losses\External\Durations" measureGroup="Capacity Analysis" count="0"/>
    <cacheHierarchy uniqueName="[Measures].[External Starved (Non EF/WPF) Default UOM, Legacy]" caption="External Starved (Non EF/WPF) Default UOM, Legacy" measure="1" displayFolder="Legacy Measures\Unplanned Losses\External\Quantities" measureGroup="Capacity Analysis" count="0"/>
    <cacheHierarchy uniqueName="[Measures].[External Starved Days, Legacy]" caption="External Starved Days, Legacy" measure="1" displayFolder="Legacy Measures\Unplanned Losses\External\Durations" measureGroup="Capacity Analysis" count="0"/>
    <cacheHierarchy uniqueName="[Measures].[F16 SRE (Time Weighted), Legacy]" caption="F16 SRE (Time Weighted), Legacy" measure="1" displayFolder="Legacy Measures\Advanced" measureGroup="Capacity Analysis" count="0"/>
    <cacheHierarchy uniqueName="[Measures].[F16 SRE, Legacy]" caption="F16 SRE, Legacy" measure="1" displayFolder="Legacy Measures\Advanced" measureGroup="Capacity Analysis" count="0"/>
    <cacheHierarchy uniqueName="[Measures].[Fiscal Shift Count, Capacity Analysis, Legacy]" caption="Fiscal Shift Count, Capacity Analysis, Legacy" measure="1" displayFolder="Legacy Measures\Advanced" measureGroup="Capacity Analysis" count="0"/>
    <cacheHierarchy uniqueName="[Measures].[Fiscal Shift Count, Capacity Analysis]" caption="Fiscal Shift Count, Capacity Analysis" measure="1" displayFolder="Production Measures\Advanced" measureGroup="Capacity Analysis" count="0"/>
    <cacheHierarchy uniqueName="[Measures].[Fully Productive Time (Bottleneck, Days), Legacy]" caption="Fully Productive Time (Bottleneck, Days), Legacy" measure="1" displayFolder="Legacy Measures\Zero Loss Culture, Gate Metrics" measureGroup="Capacity Analysis" count="0"/>
    <cacheHierarchy uniqueName="[Measures].[Fully Productive Time (Days), Legacy]" caption="Fully Productive Time (Days), Legacy" measure="1" displayFolder="Legacy Measures\Zero Loss Culture, Gate Metrics" measureGroup="Capacity Analysis" count="0"/>
    <cacheHierarchy uniqueName="[Measures].[Fully Productive Time with Test Production (Bottleneck with Rate Loss, Days), Legacy]" caption="Fully Productive Time with Test Production (Bottleneck with Rate Loss, Days), Legacy" measure="1" displayFolder="Legacy Measures\Zero Loss Culture, Gate Metrics" measureGroup="Capacity Analysis" count="0"/>
    <cacheHierarchy uniqueName="[Measures].[Fully Productive Time with Test Production (Bottleneck, Days) Grouping, Legacy]" caption="Fully Productive Time with Test Production (Bottleneck, Days) Grouping, Legacy" measure="1" displayFolder="Legacy Measures\Zero Loss Culture, Gate Metrics" measureGroup="Capacity Analysis" count="0"/>
    <cacheHierarchy uniqueName="[Measures].[Fully Productive Time with Test Production (Bottleneck, Days), Legacy]" caption="Fully Productive Time with Test Production (Bottleneck, Days), Legacy" measure="1" displayFolder="Legacy Measures\Zero Loss Culture, Gate Metrics" measureGroup="Capacity Analysis" count="0"/>
    <cacheHierarchy uniqueName="[Measures].[HWS (Default UOM), Legacy]" caption="HWS (Default UOM), Legacy" measure="1" displayFolder="Legacy Measures\Schedule/Rate Losses" measureGroup="Capacity Analysis" count="0"/>
    <cacheHierarchy uniqueName="[Measures].[HWS Days, Legacy]" caption="HWS Days, Legacy" measure="1" displayFolder="Legacy Measures\Schedule/Rate Losses" measureGroup="Capacity Analysis" count="0"/>
    <cacheHierarchy uniqueName="[Measures].[Ideal Capacity Days, Legacy]" caption="Ideal Capacity Days, Legacy" measure="1" displayFolder="Legacy Measures\Capacity" measureGroup="Capacity Analysis" count="0"/>
    <cacheHierarchy uniqueName="[Measures].[Ideal Capacity Qty, Legacy]" caption="Ideal Capacity Qty, Legacy" measure="1" displayFolder="Legacy Measures\Capacity" measureGroup="Capacity Analysis" count="0"/>
    <cacheHierarchy uniqueName="[Measures].[Ideal Capacity, Legacy]" caption="Ideal Capacity, Legacy" measure="1" displayFolder="Legacy Measures\Capacity" measureGroup="Capacity Analysis" count="0"/>
    <cacheHierarchy uniqueName="[Measures].[Ideal Rate (Default  UOM/ NP Day)]" caption="Ideal Rate (Default  UOM/ NP Day)" measure="1" displayFolder="Production Measures\Zero Loss Culture, Gate Metrics" measureGroup="Capacity Analysis" count="0"/>
    <cacheHierarchy uniqueName="[Measures].[Ideal Rate (Default  UOM/ NP Day), Legacy]" caption="Ideal Rate (Default  UOM/ NP Day), Legacy" measure="1" displayFolder="Legacy Measures\Zero Loss Culture, Gate Metrics" measureGroup="Capacity Analysis" count="0"/>
    <cacheHierarchy uniqueName="[Measures].[Ideal Rate (Default UOM per day), Legacy]" caption="Ideal Rate (Default UOM per day), Legacy" measure="1" displayFolder="Legacy Measures\Advanced\NOT VALIDATED" measureGroup="Capacity Analysis" count="0"/>
    <cacheHierarchy uniqueName="[Measures].[Ideal Rate (Default UOM per hour), Legacy]" caption="Ideal Rate (Default UOM per hour), Legacy" measure="1" displayFolder="Legacy Measures\Advanced\NOT VALIDATED" measureGroup="Capacity Analysis" count="0"/>
    <cacheHierarchy uniqueName="[Measures].[Ideal Rate (Units/day), Legacy]" caption="Ideal Rate (Units/day), Legacy" measure="1" displayFolder="Legacy Measures\Advanced\NOT VALIDATED" measureGroup="Capacity Analysis" count="0"/>
    <cacheHierarchy uniqueName="[Measures].[Ideal_Capacity_Minutes, Legacy]" caption="Ideal_Capacity_Minutes, Legacy" measure="1" displayFolder="Legacy Measures" measureGroup="Capacity Analysis" count="0"/>
    <cacheHierarchy uniqueName="[Measures].[Missing Target Rates, Legacy]" caption="Missing Target Rates, Legacy" measure="1" displayFolder="Legacy Measures\Advanced" measureGroup="Capacity Analysis" count="0"/>
    <cacheHierarchy uniqueName="[Measures].[Normal Capacity (%), Legacy]" caption="Normal Capacity (%), Legacy" measure="1" displayFolder="Legacy Measures\Capacity" measureGroup="Capacity Analysis" count="0"/>
    <cacheHierarchy uniqueName="[Measures].[Normal Days, Legacy]" caption="Normal Days, Legacy" measure="1" displayFolder="Legacy Measures\Capacity" measureGroup="Capacity Analysis" count="0"/>
    <cacheHierarchy uniqueName="[Measures].[Normal Production Capacity (Test and Production) (Default UOM), Legacy]" caption="Normal Production Capacity (Test and Production) (Default UOM), Legacy" measure="1" displayFolder="Legacy Measures\Advanced\Test and Production" measureGroup="Capacity Analysis" count="0"/>
    <cacheHierarchy uniqueName="[Measures].[Normal Production Capacity Hours, Legacy]" caption="Normal Production Capacity Hours, Legacy" measure="1" displayFolder="Legacy Measures\Capacity" measureGroup="Capacity Analysis" count="0"/>
    <cacheHierarchy uniqueName="[Measures].[Normal Production Mins (Test and Production), Legacy]" caption="Normal Production Mins (Test and Production), Legacy" measure="1" displayFolder="Legacy Measures\Capacity" measureGroup="Capacity Analysis" count="0"/>
    <cacheHierarchy uniqueName="[Measures].[NP Days (with CIL and TMB and Test), Legacy]" caption="NP Days (with CIL and TMB and Test), Legacy" measure="1" displayFolder="Legacy Measures\Advanced" measureGroup="Capacity Analysis" count="0"/>
    <cacheHierarchy uniqueName="[Measures].[NP Days (with CIL and TMB), Legacy]" caption="NP Days (with CIL and TMB), Legacy" measure="1" displayFolder="Legacy Measures\Advanced" measureGroup="Capacity Analysis" count="0"/>
    <cacheHierarchy uniqueName="[Measures].[NP Mins (with CIL and TMB), Legacy]" caption="NP Mins (with CIL and TMB), Legacy" measure="1" displayFolder="Legacy Measures\Advanced" measureGroup="Capacity Analysis" count="0"/>
    <cacheHierarchy uniqueName="[Measures].[NP Reliability Activity Capacity (Default UOM)]" caption="NP Reliability Activity Capacity (Default UOM)" measure="1" displayFolder="Production Measures\Capacity" measureGroup="Capacity Analysis" count="0"/>
    <cacheHierarchy uniqueName="[Measures].[NSM % (SU), Legacy]" caption="NSM % (SU), Legacy" measure="1" displayFolder="Legacy Measures\Planned Losses\SDU" measureGroup="Capacity Analysis" count="0"/>
    <cacheHierarchy uniqueName="[Measures].[NSM (Default UOM), Legacy]" caption="NSM (Default UOM), Legacy" measure="1" displayFolder="Legacy Measures\Planned Losses\Quantities" measureGroup="Capacity Analysis" count="0"/>
    <cacheHierarchy uniqueName="[Measures].[NSM Days, Legacy]" caption="NSM Days, Legacy" measure="1" displayFolder="Legacy Measures\Planned Losses\Durations" measureGroup="Capacity Analysis" count="0"/>
    <cacheHierarchy uniqueName="[Measures].[num_of_package_reliability_by_shift, Legacy]" caption="num_of_package_reliability_by_shift, Legacy" measure="1" displayFolder="Legacy Measures\Statistics" measureGroup="Capacity Analysis" count="0"/>
    <cacheHierarchy uniqueName="[Measures].[OEE - SRE (Default UOM), Legacy]" caption="OEE - SRE (Default UOM), Legacy" measure="1" displayFolder="Legacy Measures\Advanced\NOT VALIDATED" measureGroup="Capacity Analysis" count="0"/>
    <cacheHierarchy uniqueName="[Measures].[OEE - SRE, Legacy]" caption="OEE - SRE, Legacy" measure="1" displayFolder="Legacy Measures\Advanced\NOT VALIDATED" measureGroup="Capacity Analysis" count="0"/>
    <cacheHierarchy uniqueName="[Measures].[OEE, Legacy]" caption="OEE, Legacy" measure="1" displayFolder="Legacy Measures\Advanced\NOT VALIDATED" measureGroup="Capacity Analysis" count="0"/>
    <cacheHierarchy uniqueName="[Measures].[OOP % (SU), Legacy]" caption="OOP % (SU), Legacy" measure="1" displayFolder="Legacy Measures\Unplanned Losses" measureGroup="Capacity Analysis" count="0"/>
    <cacheHierarchy uniqueName="[Measures].[OOP (Default UOM), Legacy]" caption="OOP (Default UOM), Legacy" measure="1" displayFolder="Legacy Measures\Unplanned Losses\Quantities" measureGroup="Capacity Analysis" count="0"/>
    <cacheHierarchy uniqueName="[Measures].[OOP Days, Legacy]" caption="OOP Days, Legacy" measure="1" displayFolder="Legacy Measures\Unplanned Losses\Durations" measureGroup="Capacity Analysis" count="0"/>
    <cacheHierarchy uniqueName="[Measures].[Other SDU % (SU), Legacy]" caption="Other SDU % (SU), Legacy" measure="1" displayFolder="Legacy Measures\Planned Losses\SDU" measureGroup="Capacity Analysis" count="0"/>
    <cacheHierarchy uniqueName="[Measures].[Other SDU Days, Legacy]" caption="Other SDU Days, Legacy" measure="1" displayFolder="Legacy Measures\Planned Losses\Durations" measureGroup="Capacity Analysis" count="0"/>
    <cacheHierarchy uniqueName="[Measures].[Packaging Average Target Rate Per NP Day (CWT), Legacy]" caption="Packaging Average Target Rate Per NP Day (CWT), Legacy" measure="1" displayFolder="Legacy Measures" measureGroup="Capacity Analysis" count="0"/>
    <cacheHierarchy uniqueName="[Measures].[Packaging Reliability (Default UOM), Legacy]" caption="Packaging Reliability (Default UOM), Legacy" measure="1" displayFolder="Legacy Measures" measureGroup="Capacity Analysis" count="0"/>
    <cacheHierarchy uniqueName="[Measures].[Packaging Reliability (STD by shift), Legacy]" caption="Packaging Reliability (STD by shift), Legacy" measure="1" displayFolder="Legacy Measures\Statistics" measureGroup="Capacity Analysis" count="0"/>
    <cacheHierarchy uniqueName="[Measures].[Packaging Reliability, Legacy]" caption="Packaging Reliability, Legacy" measure="1" displayFolder="Legacy Measures" measureGroup="Capacity Analysis" count="0"/>
    <cacheHierarchy uniqueName="[Measures].[Planned Loss % of Utilized, Legacy]" caption="Planned Loss % of Utilized, Legacy" measure="1" displayFolder="Legacy Measures\Planned Losses" measureGroup="Capacity Analysis" count="0"/>
    <cacheHierarchy uniqueName="[Measures].[Planned Loss Qty, Legacy]" caption="Planned Loss Qty, Legacy" measure="1" displayFolder="Legacy Measures\Planned Losses\Quantities" measureGroup="Capacity Analysis" count="0"/>
    <cacheHierarchy uniqueName="[Measures].[PO (Default UOM), Legacy]" caption="PO (Default UOM), Legacy" measure="1" displayFolder="Legacy Measures\Planned Losses\Quantities" measureGroup="Capacity Analysis" count="0"/>
    <cacheHierarchy uniqueName="[Measures].[Previous Year's OEE, Legacy]" caption="Previous Year's OEE, Legacy" measure="1" displayFolder="Legacy Measures\Gated Metrics Calculations" measureGroup="Capacity Analysis" count="0"/>
    <cacheHierarchy uniqueName="[Measures].[Previous Year's System Performance (Bottleneck, Time Weighted), Legacy]" caption="Previous Year's System Performance (Bottleneck, Time Weighted), Legacy" measure="1" displayFolder="Legacy Measures\Gated Metrics Calculations" measureGroup="Capacity Analysis" count="0"/>
    <cacheHierarchy uniqueName="[Measures].[Previous Year's System Utilization (Bottleneck, Time Based), Legacy]" caption="Previous Year's System Utilization (Bottleneck, Time Based), Legacy" measure="1" displayFolder="Legacy Measures\Gated Metrics Calculations" measureGroup="Capacity Analysis" count="0"/>
    <cacheHierarchy uniqueName="[Measures].[Previous Year's System Utilization (Bottleneck, Time Weighted), Legacy]" caption="Previous Year's System Utilization (Bottleneck, Time Weighted), Legacy" measure="1" displayFolder="Legacy Measures\Gated Metrics Calculations" measureGroup="Capacity Analysis" count="0"/>
    <cacheHierarchy uniqueName="[Measures].[QTD SRE, Legacy]" caption="QTD SRE, Legacy" measure="1" displayFolder="Legacy Measures" measureGroup="Capacity Analysis" count="0"/>
    <cacheHierarchy uniqueName="[Measures].[QTD System Reliability (Time Weighted), Legacy]" caption="QTD System Reliability (Time Weighted), Legacy" measure="1" displayFolder="Legacy Measures" measureGroup="Capacity Analysis" count="0"/>
    <cacheHierarchy uniqueName="[Measures].[Rate Loss By Product % (SU), Legacy]" caption="Rate Loss By Product % (SU), Legacy" measure="1" displayFolder="Legacy Measures\Advanced\NOT VALIDATED" measureGroup="Capacity Analysis" count="0"/>
    <cacheHierarchy uniqueName="[Measures].[Rate Loss By Product (Default UOM), Legacy]" caption="Rate Loss By Product (Default UOM), Legacy" measure="1" displayFolder="Legacy Measures\Advanced\NOT VALIDATED" measureGroup="Capacity Analysis" count="0"/>
    <cacheHierarchy uniqueName="[Measures].[RL % (Ideal Capacity), Legacy]" caption="RL % (Ideal Capacity), Legacy" measure="1" displayFolder="Legacy Measures\Planned Losses" measureGroup="Capacity Analysis" count="0"/>
    <cacheHierarchy uniqueName="[Measures].[RL % (Target Capacity), Legacy]" caption="RL % (Target Capacity), Legacy" measure="1" displayFolder="Legacy Measures\Planned Losses" measureGroup="Capacity Analysis" count="0"/>
    <cacheHierarchy uniqueName="[Measures].[RL (Default UOM), Legacy]" caption="RL (Default UOM), Legacy" measure="1" displayFolder="Legacy Measures\Schedule/Rate Losses" measureGroup="Capacity Analysis" count="0"/>
    <cacheHierarchy uniqueName="[Measures].[RL Days, Legacy]" caption="RL Days, Legacy" measure="1" displayFolder="Legacy Measures\Advanced\NOT VALIDATED" measureGroup="Capacity Analysis" count="0"/>
    <cacheHierarchy uniqueName="[Measures].[Row Count, CA, Legacy]" caption="Row Count, CA, Legacy" measure="1" displayFolder="Legacy Measures\Zero Loss Culture, Gate Metrics" measureGroup="Capacity Analysis" count="0"/>
    <cacheHierarchy uniqueName="[Measures].[Row Count, FACT_PRODUCTION_LOG]" caption="Row Count, FACT_PRODUCTION_LOG" measure="1" displayFolder="Production Measures\Zero Loss Culture, Gate Metrics" measureGroup="Capacity Analysis" count="0"/>
    <cacheHierarchy uniqueName="[Measures].[SAM % (SP), Legacy]" caption="SAM % (SP), Legacy" measure="1" displayFolder="Legacy Measures\Planned Losses" measureGroup="Capacity Analysis" count="0"/>
    <cacheHierarchy uniqueName="[Measures].[SAM % (SU), Legacy]" caption="SAM % (SU), Legacy" measure="1" displayFolder="Legacy Measures\Planned Losses" measureGroup="Capacity Analysis" count="0"/>
    <cacheHierarchy uniqueName="[Measures].[SAM (Default UOM), Legacy]" caption="SAM (Default UOM), Legacy" measure="1" displayFolder="Legacy Measures\Planned Losses\Quantities" measureGroup="Capacity Analysis" count="0"/>
    <cacheHierarchy uniqueName="[Measures].[SAM Days, Legacy]" caption="SAM Days, Legacy" measure="1" displayFolder="Legacy Measures\Planned Losses\Durations" measureGroup="Capacity Analysis" count="0"/>
    <cacheHierarchy uniqueName="[Measures].[Schedule Hours, Legacy]" caption="Schedule Hours, Legacy" measure="1" displayFolder="Legacy Measures\Advanced" measureGroup="Capacity Analysis" count="0"/>
    <cacheHierarchy uniqueName="[Measures].[Schedule Rate Losses, Legacy]" caption="Schedule Rate Losses, Legacy" measure="1" displayFolder="Legacy Measures\Advanced\NOT VALIDATED" measureGroup="Capacity Analysis" count="0"/>
    <cacheHierarchy uniqueName="[Measures].[SDU % (SU), Legacy]" caption="SDU % (SU), Legacy" measure="1" displayFolder="Legacy Measures\Planned Losses\SDU" measureGroup="Capacity Analysis" count="0"/>
    <cacheHierarchy uniqueName="[Measures].[SDU (Default UOM), Legacy]" caption="SDU (Default UOM), Legacy" measure="1" displayFolder="Legacy Measures\Planned Losses\Quantities" measureGroup="Capacity Analysis" count="0"/>
    <cacheHierarchy uniqueName="[Measures].[SDU Days, Legacy]" caption="SDU Days, Legacy" measure="1" displayFolder="Legacy Measures\Planned Losses\Durations" measureGroup="Capacity Analysis" count="0"/>
    <cacheHierarchy uniqueName="[Measures].[SR]" caption="SR" measure="1" displayFolder="Production Measures\Unplanned Losses\Quantities" measureGroup="Capacity Analysis" count="0"/>
    <cacheHierarchy uniqueName="[Measures].[SR % (Internal, SU), Legacy]" caption="SR % (Internal, SU), Legacy" measure="1" displayFolder="Legacy Measures\Unplanned Losses\Internal" measureGroup="Capacity Analysis" count="0"/>
    <cacheHierarchy uniqueName="[Measures].[SR % (SP), Legacy]" caption="SR % (SP), Legacy" measure="1" displayFolder="Legacy Measures\Unplanned Losses" measureGroup="Capacity Analysis" count="0"/>
    <cacheHierarchy uniqueName="[Measures].[SR % (SU), Legacy]" caption="SR % (SU), Legacy" measure="1" displayFolder="Legacy Measures\Unplanned Losses" measureGroup="Capacity Analysis" count="0"/>
    <cacheHierarchy uniqueName="[Measures].[SR (Default UOM), Legacy]" caption="SR (Default UOM), Legacy" measure="1" displayFolder="Legacy Measures\Unplanned Losses\Quantities" measureGroup="Capacity Analysis" count="0"/>
    <cacheHierarchy uniqueName="[Measures].[SR (External) Days]" caption="SR (External) Days" measure="1" displayFolder="Production Measures\Unplanned Losses\External\Durations" measureGroup="Capacity Analysis" count="0"/>
    <cacheHierarchy uniqueName="[Measures].[SR (Internal) Days, Legacy]" caption="SR (Internal) Days, Legacy" measure="1" displayFolder="Legacy Measures\Unplanned Losses\Internal\Durations" measureGroup="Capacity Analysis" count="0"/>
    <cacheHierarchy uniqueName="[Measures].[SR (Internal) Default UOM, Legacy]" caption="SR (Internal) Default UOM, Legacy" measure="1" displayFolder="Legacy Measures\Unplanned Losses\Internal\Quantities" measureGroup="Capacity Analysis" count="0"/>
    <cacheHierarchy uniqueName="[Measures].[SR Days, Legacy]" caption="SR Days, Legacy" measure="1" displayFolder="Legacy Measures\Unplanned Losses\Durations" measureGroup="Capacity Analysis" count="0"/>
    <cacheHierarchy uniqueName="[Measures].[SSU % (SU), Legacy]" caption="SSU % (SU), Legacy" measure="1" displayFolder="Legacy Measures\Planned Losses" measureGroup="Capacity Analysis" count="0"/>
    <cacheHierarchy uniqueName="[Measures].[SSU (Default UOM), Legacy]" caption="SSU (Default UOM), Legacy" measure="1" displayFolder="Legacy Measures\Planned Losses\Quantities" measureGroup="Capacity Analysis" count="0"/>
    <cacheHierarchy uniqueName="[Measures].[SSU Days, Legacy]" caption="SSU Days, Legacy" measure="1" displayFolder="Legacy Measures\Planned Losses\Durations" measureGroup="Capacity Analysis" count="0"/>
    <cacheHierarchy uniqueName="[Measures].[Standard (Default UOM), Legacy]" caption="Standard (Default UOM), Legacy" measure="1" displayFolder="Legacy Measures\Advanced" measureGroup="Capacity Analysis" count="0"/>
    <cacheHierarchy uniqueName="[Measures].[Std Days]" caption="Std Days" measure="1" displayFolder="Production Measures" measureGroup="Capacity Analysis" count="0"/>
    <cacheHierarchy uniqueName="[Measures].[System Count, Capacity Analysis]" caption="System Count, Capacity Analysis" measure="1" displayFolder="Production Measures" measureGroup="Capacity Analysis" count="0"/>
    <cacheHierarchy uniqueName="[Measures].[System Count, Capacity Analysis, Legacy]" caption="System Count, Capacity Analysis, Legacy" measure="1" displayFolder="Legacy Measures" measureGroup="Capacity Analysis" count="0"/>
    <cacheHierarchy uniqueName="[Measures].[System Performance (Bottleneck, Default UOM), Legacy]" caption="System Performance (Bottleneck, Default UOM), Legacy" measure="1" displayFolder="Legacy Measures" measureGroup="Capacity Analysis" count="0"/>
    <cacheHierarchy uniqueName="[Measures].[System Performance (Bottleneck, Time Based), Legacy]" caption="System Performance (Bottleneck, Time Based), Legacy" measure="1" displayFolder="Legacy Measures" measureGroup="Capacity Analysis" count="0"/>
    <cacheHierarchy uniqueName="[Measures].[System Performance (Bottleneck, Time Weighted), Legacy]" caption="System Performance (Bottleneck, Time Weighted), Legacy" measure="1" displayFolder="Legacy Measures" measureGroup="Capacity Analysis" count="0"/>
    <cacheHierarchy uniqueName="[Measures].[System Performance (Default UOM), Legacy]" caption="System Performance (Default UOM), Legacy" measure="1" displayFolder="Legacy Measures" measureGroup="Capacity Analysis" count="0"/>
    <cacheHierarchy uniqueName="[Measures].[System Performance (Time Based), Legacy]" caption="System Performance (Time Based), Legacy" measure="1" displayFolder="Legacy Measures\Zero Loss Culture, Gate Metrics" measureGroup="Capacity Analysis" count="0"/>
    <cacheHierarchy uniqueName="[Measures].[System Performance (Time Weighted), Legacy]" caption="System Performance (Time Weighted), Legacy" measure="1" displayFolder="Legacy Measures" measureGroup="Capacity Analysis" count="0"/>
    <cacheHierarchy uniqueName="[Measures].[System Performance (Time Weighted, Less than 100%), Legacy]" caption="System Performance (Time Weighted, Less than 100%), Legacy" measure="1" displayFolder="Legacy Measures\Advanced\NOT VALIDATED" measureGroup="Capacity Analysis" count="0"/>
    <cacheHierarchy uniqueName="[Measures].[System Performance, no check, Legacy]" caption="System Performance, no check, Legacy" measure="1" displayFolder="Legacy Measures" measureGroup="Capacity Analysis" count="0"/>
    <cacheHierarchy uniqueName="[Measures].[System Reliability (Bottleneck, Default UOM), Legacy]" caption="System Reliability (Bottleneck, Default UOM), Legacy" measure="1" displayFolder="Legacy Measures" measureGroup="Capacity Analysis" count="0"/>
    <cacheHierarchy uniqueName="[Measures].[System Reliability (Bottleneck, Test and Production), Legacy]" caption="System Reliability (Bottleneck, Test and Production), Legacy" measure="1" displayFolder="Legacy Measures\Advanced" measureGroup="Capacity Analysis" count="0"/>
    <cacheHierarchy uniqueName="[Measures].[System Reliability (Bottleneck, Time Weighted), Legacy]" caption="System Reliability (Bottleneck, Time Weighted), Legacy" measure="1" displayFolder="Legacy Measures" measureGroup="Capacity Analysis" count="0"/>
    <cacheHierarchy uniqueName="[Measures].[System Reliability (STD by shift), Legacy]" caption="System Reliability (STD by shift), Legacy" measure="1" displayFolder="Legacy Measures\Statistics" measureGroup="Capacity Analysis" count="0"/>
    <cacheHierarchy uniqueName="[Measures].[System Reliability (STD by week), Legacy]" caption="System Reliability (STD by week), Legacy" measure="1" displayFolder="Legacy Measures\Statistics" measureGroup="Capacity Analysis" count="0"/>
    <cacheHierarchy uniqueName="[Measures].[System Reliability (Test and Production), Legacy]" caption="System Reliability (Test and Production), Legacy" measure="1" displayFolder="Legacy Measures\Advanced" measureGroup="Capacity Analysis" count="0"/>
    <cacheHierarchy uniqueName="[Measures].[System Reliability (Time Based), Legacy]" caption="System Reliability (Time Based), Legacy" measure="1" displayFolder="Legacy Measures\Zero Loss Culture, Gate Metrics" measureGroup="Capacity Analysis" count="0"/>
    <cacheHierarchy uniqueName="[Measures].[System Reliability (Time Weighted), Legacy]" caption="System Reliability (Time Weighted), Legacy" measure="1" displayFolder="Legacy Measures" measureGroup="Capacity Analysis" count="0"/>
    <cacheHierarchy uniqueName="[Measures].[System Reliability (Time Weighted, Less than 100%), Legacy]" caption="System Reliability (Time Weighted, Less than 100%), Legacy" measure="1" displayFolder="Legacy Measures\Advanced\NOT VALIDATED" measureGroup="Capacity Analysis" count="0"/>
    <cacheHierarchy uniqueName="[Measures].[System Reliability (With Rate Loss), Legacy]" caption="System Reliability (With Rate Loss), Legacy" measure="1" displayFolder="Legacy Measures\Zero Loss Culture, Gate Metrics" measureGroup="Capacity Analysis" count="0"/>
    <cacheHierarchy uniqueName="[Measures].[System Reliability, no check, Legacy]" caption="System Reliability, no check, Legacy" measure="1" displayFolder="Legacy Measures" measureGroup="Capacity Analysis" count="0"/>
    <cacheHierarchy uniqueName="[Measures].[System Utilization (Bottleneck with Rate Loss, Time Based), Legacy]" caption="System Utilization (Bottleneck with Rate Loss, Time Based), Legacy" measure="1" displayFolder="Legacy Measures\Zero Loss Culture, Gate Metrics" measureGroup="Capacity Analysis" count="0"/>
    <cacheHierarchy uniqueName="[Measures].[System Utilization (Bottleneck, Default UOM), Legacy]" caption="System Utilization (Bottleneck, Default UOM), Legacy" measure="1" displayFolder="Legacy Measures" measureGroup="Capacity Analysis" count="0"/>
    <cacheHierarchy uniqueName="[Measures].[System Utilization (Bottleneck, Time Based), Legacy]" caption="System Utilization (Bottleneck, Time Based), Legacy" measure="1" displayFolder="Legacy Measures\Zero Loss Culture, Gate Metrics" measureGroup="Capacity Analysis" count="0"/>
    <cacheHierarchy uniqueName="[Measures].[System Utilization (Bottleneck, Time Based, Minus CPI &amp; TSU), Legacy]" caption="System Utilization (Bottleneck, Time Based, Minus CPI &amp; TSU), Legacy" measure="1" displayFolder="Legacy Measures\Zero Loss Culture, Gate Metrics" measureGroup="Capacity Analysis" count="0"/>
    <cacheHierarchy uniqueName="[Measures].[System Utilization (Bottleneck, Time Weighted), Legacy]" caption="System Utilization (Bottleneck, Time Weighted), Legacy" measure="1" displayFolder="Legacy Measures" measureGroup="Capacity Analysis" count="0"/>
    <cacheHierarchy uniqueName="[Measures].[System Utilization (Bottleneck, Time Weighted, 15% to 100%), Legacy]" caption="System Utilization (Bottleneck, Time Weighted, 15% to 100%), Legacy" measure="1" displayFolder="Legacy Measures\Advanced" measureGroup="Capacity Analysis" count="0"/>
    <cacheHierarchy uniqueName="[Measures].[System Utilization (Default UOM), Legacy]" caption="System Utilization (Default UOM), Legacy" measure="1" displayFolder="Legacy Measures" measureGroup="Capacity Analysis" count="0"/>
    <cacheHierarchy uniqueName="[Measures].[System Utilization (Time Based), Legacy]" caption="System Utilization (Time Based), Legacy" measure="1" displayFolder="Legacy Measures\Zero Loss Culture, Gate Metrics" measureGroup="Capacity Analysis" count="0"/>
    <cacheHierarchy uniqueName="[Measures].[System Utilization (Time Based, Minus CPI &amp; TSU), Legacy]" caption="System Utilization (Time Based, Minus CPI &amp; TSU), Legacy" measure="1" displayFolder="Legacy Measures\Zero Loss Culture, Gate Metrics" measureGroup="Capacity Analysis" count="0"/>
    <cacheHierarchy uniqueName="[Measures].[System Utilization (Time Weighted), Legacy]" caption="System Utilization (Time Weighted), Legacy" measure="1" displayFolder="Legacy Measures" measureGroup="Capacity Analysis" count="0"/>
    <cacheHierarchy uniqueName="[Measures].[System Utilization (Time Weighted, Less than 100%), Legacy]" caption="System Utilization (Time Weighted, Less than 100%), Legacy" measure="1" displayFolder="Legacy Measures\Advanced" measureGroup="Capacity Analysis" count="0"/>
    <cacheHierarchy uniqueName="[Measures].[System Utilization, Legacy]" caption="System Utilization, Legacy" measure="1" displayFolder="Legacy Measures" measureGroup="Capacity Analysis" count="0"/>
    <cacheHierarchy uniqueName="[Measures].[Target Capacity (%), Legacy]" caption="Target Capacity (%), Legacy" measure="1" displayFolder="Legacy Measures\Capacity" measureGroup="Capacity Analysis" count="0"/>
    <cacheHierarchy uniqueName="[Measures].[Target Capacity Days, Tactical, Legacy]" caption="Target Capacity Days, Tactical, Legacy" measure="1" displayFolder="Legacy Measures\Zero Loss Culture, Gate Metrics" measureGroup="Capacity Analysis" count="0"/>
    <cacheHierarchy uniqueName="[Measures].[Target Capacity, Legacy]" caption="Target Capacity, Legacy" measure="1" displayFolder="Legacy Measures\Capacity" measureGroup="Capacity Analysis" count="0"/>
    <cacheHierarchy uniqueName="[Measures].[Target Days, Legacy]" caption="Target Days, Legacy" measure="1" displayFolder="Legacy Measures\Capacity" measureGroup="Capacity Analysis" count="0"/>
    <cacheHierarchy uniqueName="[Measures].[Target Rate (Bottleneck, Default UOM Per Day), Legacy]" caption="Target Rate (Bottleneck, Default UOM Per Day), Legacy" measure="1" displayFolder="Legacy Measures\Zero Loss Culture, Gate Metrics" measureGroup="Capacity Analysis" count="0"/>
    <cacheHierarchy uniqueName="[Measures].[Target Rate (Bottleneck, Default UOM/Day, By Product), Legacy]" caption="Target Rate (Bottleneck, Default UOM/Day, By Product), Legacy" measure="1" displayFolder="Legacy Measures\Zero Loss Culture, Gate Metrics" measureGroup="Capacity Analysis" count="0"/>
    <cacheHierarchy uniqueName="[Measures].[Target Rate (Default UOM per Day), Legacy]" caption="Target Rate (Default UOM per Day), Legacy" measure="1" displayFolder="Legacy Measures\Advanced\NOT VALIDATED" measureGroup="Capacity Analysis" count="0"/>
    <cacheHierarchy uniqueName="[Measures].[Target Rate (Default UOM per Hour), Legacy]" caption="Target Rate (Default UOM per Hour), Legacy" measure="1" displayFolder="Legacy Measures\Advanced\NOT VALIDATED" measureGroup="Capacity Analysis" count="0"/>
    <cacheHierarchy uniqueName="[Measures].[Target Rate (Default UOM/Day, By Product), Legacy]" caption="Target Rate (Default UOM/Day, By Product), Legacy" measure="1" displayFolder="Legacy Measures\Zero Loss Culture, Gate Metrics" measureGroup="Capacity Analysis" count="0"/>
    <cacheHierarchy uniqueName="[Measures].[Target Rate (Default UOM/Day, By Production Run), Legacy]" caption="Target Rate (Default UOM/Day, By Production Run), Legacy" measure="1" displayFolder="Legacy Measures\Zero Loss Culture, Gate Metrics" measureGroup="Capacity Analysis" count="0"/>
    <cacheHierarchy uniqueName="[Measures].[Target test days]" caption="Target test days" measure="1" displayFolder="Production Measures\Zero Loss Culture, Gate Metrics" measureGroup="Capacity Analysis" count="0"/>
    <cacheHierarchy uniqueName="[Measures].[TARGET_TSU_CAPACITY_DAYS, Legacy]" caption="TARGET_TSU_CAPACITY_DAYS, Legacy" measure="1" displayFolder="Legacy Measures" measureGroup="Capacity Analysis" count="0"/>
    <cacheHierarchy uniqueName="[Measures].[Target_TSU_Capacity_Def_Qty, Legacy]" caption="Target_TSU_Capacity_Def_Qty, Legacy" measure="1" displayFolder="Legacy Measures" measureGroup="Capacity Analysis" count="0"/>
    <cacheHierarchy uniqueName="[Measures].[Test Actuals Quantity Default UOM]" caption="Test Actuals Quantity Default UOM" measure="1" displayFolder="Production Measures\Actuals" measureGroup="Capacity Analysis" count="0"/>
    <cacheHierarchy uniqueName="[Measures].[Test Actuals Quantity Default UOM, no check]" caption="Test Actuals Quantity Default UOM, no check" measure="1" displayFolder="Production Measures\Actuals" measureGroup="Capacity Analysis" count="0"/>
    <cacheHierarchy uniqueName="[Measures].[Test Days, Legacy]" caption="Test Days, Legacy" measure="1" displayFolder="Legacy Measures\Planned Losses\Durations" measureGroup="Capacity Analysis" count="0"/>
    <cacheHierarchy uniqueName="[Measures].[Test Production during TSU % Utilized, Legacy]" caption="Test Production during TSU % Utilized, Legacy" measure="1" displayFolder="Legacy Measures\Capacity" measureGroup="Capacity Analysis" count="0"/>
    <cacheHierarchy uniqueName="[Measures].[Test Production during TSU, Legacy]" caption="Test Production during TSU, Legacy" measure="1" displayFolder="Legacy Measures\Capacity" measureGroup="Capacity Analysis" count="0"/>
    <cacheHierarchy uniqueName="[Measures].[TMB]" caption="TMB" measure="1" displayFolder="Production Measures\Planned Losses\Quantities" measureGroup="Capacity Analysis" count="0"/>
    <cacheHierarchy uniqueName="[Measures].[TMB % (Internal, SU), Legacy]" caption="TMB % (Internal, SU), Legacy" measure="1" displayFolder="Legacy Measures\Planned Losses" measureGroup="Capacity Analysis" count="0"/>
    <cacheHierarchy uniqueName="[Measures].[TMB % (SP), Legacy]" caption="TMB % (SP), Legacy" measure="1" displayFolder="Legacy Measures\Unplanned Losses" measureGroup="Capacity Analysis" count="0"/>
    <cacheHierarchy uniqueName="[Measures].[TMB (Internal) Days, Legacy]" caption="TMB (Internal) Days, Legacy" measure="1" displayFolder="Legacy Measures\Planned Losses\Durations" measureGroup="Capacity Analysis" count="0"/>
    <cacheHierarchy uniqueName="[Measures].[TMB (Internal) Default UOM, Legacy]" caption="TMB (Internal) Default UOM, Legacy" measure="1" displayFolder="Legacy Measures\Planned Losses\Quantities" measureGroup="Capacity Analysis" count="0"/>
    <cacheHierarchy uniqueName="[Measures].[TMB Days, Legacy]" caption="TMB Days, Legacy" measure="1" displayFolder="Legacy Measures\Planned Losses\Durations" measureGroup="Capacity Analysis" count="0"/>
    <cacheHierarchy uniqueName="[Measures].[TSU % (SU), Legacy]" caption="TSU % (SU), Legacy" measure="1" displayFolder="Legacy Measures\Planned Losses" measureGroup="Capacity Analysis" count="0"/>
    <cacheHierarchy uniqueName="[Measures].[TSU % Minus Test Production (SU), Legacy]" caption="TSU % Minus Test Production (SU), Legacy" measure="1" displayFolder="Legacy Measures\Planned Losses" measureGroup="Capacity Analysis" count="0"/>
    <cacheHierarchy uniqueName="[Measures].[TSU (Default UOM), Legacy]" caption="TSU (Default UOM), Legacy" measure="1" displayFolder="Legacy Measures\Planned Losses\Quantities" measureGroup="Capacity Analysis" count="0"/>
    <cacheHierarchy uniqueName="[Measures].[TSU Days]" caption="TSU Days" measure="1" displayFolder="Production Measures\Planned Losses\Durations" measureGroup="Capacity Analysis" count="0"/>
    <cacheHierarchy uniqueName="[Measures].[Unaccounted Production Log (UP) (Default UOM), Legacy]" caption="Unaccounted Production Log (UP) (Default UOM), Legacy" measure="1" displayFolder="Legacy Measures\Schedule/Rate Losses" measureGroup="Capacity Analysis" count="0"/>
    <cacheHierarchy uniqueName="[Measures].[Unaccounted Production Log (UP) Days, Legacy]" caption="Unaccounted Production Log (UP) Days, Legacy" measure="1" displayFolder="Legacy Measures\Schedule/Rate Losses" measureGroup="Capacity Analysis" count="0"/>
    <cacheHierarchy uniqueName="[Measures].[Unique UOM, Legacy]" caption="Unique UOM, Legacy" measure="1" displayFolder="Legacy Measures\Advanced" measureGroup="Capacity Analysis" count="0"/>
    <cacheHierarchy uniqueName="[Measures].[Unit Gap Downtime (Days), Legacy]" caption="Unit Gap Downtime (Days), Legacy" measure="1" displayFolder="Legacy Measures\Unplanned Losses\Durations" measureGroup="Capacity Analysis" count="0"/>
    <cacheHierarchy uniqueName="[Measures].[Unit Gap Downtime (Mins), Legacy]" caption="Unit Gap Downtime (Mins), Legacy" measure="1" displayFolder="Legacy Measures\Unplanned Losses\Durations" measureGroup="Capacity Analysis" count="0"/>
    <cacheHierarchy uniqueName="[Measures].[Unit Gap Loss % (SU), Legacy]" caption="Unit Gap Loss % (SU), Legacy" measure="1" displayFolder="Legacy Measures\Unplanned Losses" measureGroup="Capacity Analysis" count="0"/>
    <cacheHierarchy uniqueName="[Measures].[Unit Gap Loss (Default UOM), Legacy]" caption="Unit Gap Loss (Default UOM), Legacy" measure="1" displayFolder="Legacy Measures\Unplanned Losses\Quantities" measureGroup="Capacity Analysis" count="0"/>
    <cacheHierarchy uniqueName="[Measures].[Unit Gap Loss Count, Legacy]" caption="Unit Gap Loss Count, Legacy" measure="1" displayFolder="Legacy Measures\Unplanned Losses" measureGroup="Capacity Analysis" count="0"/>
    <cacheHierarchy uniqueName="[Measures].[Unplanned Loss % of Utilized, Legacy]" caption="Unplanned Loss % of Utilized, Legacy" measure="1" displayFolder="Legacy Measures\Unplanned Losses" measureGroup="Capacity Analysis" count="0"/>
    <cacheHierarchy uniqueName="[Measures].[Unplanned Losses Qty, Legacy]" caption="Unplanned Losses Qty, Legacy" measure="1" displayFolder="Legacy Measures\Unplanned Losses\Quantities" measureGroup="Capacity Analysis" count="0"/>
    <cacheHierarchy uniqueName="[Measures].[UOM count, Legacy]" caption="UOM count, Legacy" measure="1" displayFolder="Legacy Measures\Advanced" measureGroup="Capacity Analysis" count="0"/>
    <cacheHierarchy uniqueName="[Measures].[Utilized Capacity % of Ideal, Legacy]" caption="Utilized Capacity % of Ideal, Legacy" measure="1" displayFolder="Legacy Measures\Capacity" measureGroup="Capacity Analysis" count="0"/>
    <cacheHierarchy uniqueName="[Measures].[Utilized Capacity (Default UOM), Legacy]" caption="Utilized Capacity (Default UOM), Legacy" measure="1" displayFolder="Legacy Measures\Capacity" measureGroup="Capacity Analysis" count="0"/>
    <cacheHierarchy uniqueName="[Measures].[Utilized Capacity Days % of Ideal Days, Legacy]" caption="Utilized Capacity Days % of Ideal Days, Legacy" measure="1" displayFolder="Legacy Measures\Capacity" measureGroup="Capacity Analysis" count="0"/>
    <cacheHierarchy uniqueName="[Measures].[Utilized Capacity Days, Legacy]" caption="Utilized Capacity Days, Legacy" measure="1" displayFolder="Legacy Measures\Capacity" measureGroup="Capacity Analysis" count="0"/>
    <cacheHierarchy uniqueName="[Measures].[Utilized Capacity Days, Tactical (Bottleneck), Legacy]" caption="Utilized Capacity Days, Tactical (Bottleneck), Legacy" measure="1" displayFolder="Legacy Measures\Zero Loss Culture, Gate Metrics" measureGroup="Capacity Analysis" count="0"/>
    <cacheHierarchy uniqueName="[Measures].[Utilized Capacity Days, Tactical (Bottleneck, Minus CPI &amp; TSU), Legacy]" caption="Utilized Capacity Days, Tactical (Bottleneck, Minus CPI &amp; TSU), Legacy" measure="1" displayFolder="Legacy Measures\Zero Loss Culture, Gate Metrics" measureGroup="Capacity Analysis" count="0"/>
    <cacheHierarchy uniqueName="[Measures].[Utilized Capacity Days, Tactical (Minus CPI &amp; TSU), Legacy]" caption="Utilized Capacity Days, Tactical (Minus CPI &amp; TSU), Legacy" measure="1" displayFolder="Legacy Measures\Zero Loss Culture, Gate Metrics" measureGroup="Capacity Analysis" count="0"/>
    <cacheHierarchy uniqueName="[Measures].[Utilized Capacity Days, Tactical, Legacy]" caption="Utilized Capacity Days, Tactical, Legacy" measure="1" displayFolder="Legacy Measures\Zero Loss Culture, Gate Metrics" measureGroup="Capacity Analysis" count="0"/>
    <cacheHierarchy uniqueName="[Measures].[Utilized Capacity Qty, Legacy]" caption="Utilized Capacity Qty, Legacy" measure="1" displayFolder="Legacy Measures" measureGroup="Capacity Analysis" count="0"/>
    <cacheHierarchy uniqueName="[Measures].[UX % (SP), Legacy]" caption="UX % (SP), Legacy" measure="1" displayFolder="Legacy Measures\Unplanned Losses" measureGroup="Capacity Analysis" count="0"/>
    <cacheHierarchy uniqueName="[Measures].[UX % (SU), Legacy]" caption="UX % (SU), Legacy" measure="1" displayFolder="Legacy Measures\Unplanned Losses" measureGroup="Capacity Analysis" count="0"/>
    <cacheHierarchy uniqueName="[Measures].[UX (Default UOM), Legacy]" caption="UX (Default UOM), Legacy" measure="1" displayFolder="Legacy Measures\Unplanned Losses\Quantities" measureGroup="Capacity Analysis" count="0"/>
    <cacheHierarchy uniqueName="[Measures].[UX Days, Legacy]" caption="UX Days, Legacy" measure="1" displayFolder="Legacy Measures\Unplanned Losses\Durations" measureGroup="Capacity Analysis" count="0"/>
    <cacheHierarchy uniqueName="[Measures].[WPF]" caption="WPF" measure="1" displayFolder="Production Measures\Unplanned Losses\Quantities" measureGroup="Capacity Analysis" count="0"/>
    <cacheHierarchy uniqueName="[Measures].[WPF % (Internal, SU), Legacy]" caption="WPF % (Internal, SU), Legacy" measure="1" displayFolder="Legacy Measures\Unplanned Losses\Internal" measureGroup="Capacity Analysis" count="0"/>
    <cacheHierarchy uniqueName="[Measures].[WPF % (SP), Legacy]" caption="WPF % (SP), Legacy" measure="1" displayFolder="Legacy Measures\Unplanned Losses" measureGroup="Capacity Analysis" count="0"/>
    <cacheHierarchy uniqueName="[Measures].[WPF (Internal) Days, Legacy]" caption="WPF (Internal) Days, Legacy" measure="1" displayFolder="Legacy Measures\Unplanned Losses\Internal\Durations" measureGroup="Capacity Analysis" count="0"/>
    <cacheHierarchy uniqueName="[Measures].[WPF (Internal) Default UOM, Legacy]" caption="WPF (Internal) Default UOM, Legacy" measure="1" displayFolder="Legacy Measures\Unplanned Losses\Internal\Quantities" measureGroup="Capacity Analysis" count="0"/>
    <cacheHierarchy uniqueName="[Measures].[Wrong Target Rates or Quantity, Legacy]" caption="Wrong Target Rates or Quantity, Legacy" measure="1" displayFolder="Legacy Measures\Advanced\NOT VALIDATED" measureGroup="Capacity Analysis" count="0"/>
    <cacheHierarchy uniqueName="[Measures].[Actuals +/- Qty (Default UOM)]" caption="Actuals +/- Qty (Default UOM)" measure="1" displayFolder="Production Measures\Actuals" measureGroup="Capacity Analysis" count="0"/>
    <cacheHierarchy uniqueName="[Measures].[Actuals +/- Qty (Default UOM), Legacy]" caption="Actuals +/- Qty (Default UOM), Legacy" measure="1" displayFolder="Legacy Measures\Actuals" measureGroup="Capacity Analysis" count="0"/>
    <cacheHierarchy uniqueName="[Measures].[Packaging Reliability (Time Weighted), Legacy]" caption="Packaging Reliability (Time Weighted), Legacy" measure="1" displayFolder="Legacy Measures\NOT  VALIDATED" measureGroup="Capacity Analysis" count="0"/>
    <cacheHierarchy uniqueName="[Measures].[SSU % (SP)]" caption="SSU % (SP)" measure="1" displayFolder="Production Measures\Planned Losses" measureGroup="Capacity Analysis" count="0"/>
    <cacheHierarchy uniqueName="[Measures].[OOP + External Starved Hours]" caption="OOP + External Starved Hours" measure="1" displayFolder="Production Measures" measureGroup="Capacity Analysis" count="0"/>
    <cacheHierarchy uniqueName="[Measures].[NP - (OOP + External Starved) Hours]" caption="NP - (OOP + External Starved) Hours" measure="1" displayFolder="Production Measures" measureGroup="Capacity Analysis" count="0"/>
    <cacheHierarchy uniqueName="[Measures].[Actuals Lbs]" caption="Actuals Lbs" measure="1" displayFolder="Production Measures\Actuals" measureGroup="Capacity Analysis" count="0"/>
    <cacheHierarchy uniqueName="[Measures].[Capacity Analysis MQIS Last Refresh, Legacy]" caption="Capacity Analysis MQIS Last Refresh, Legacy" measure="1" displayFolder="Legacy Measures\Advanced\Details" measureGroup="Capacity Analysis" count="0"/>
    <cacheHierarchy uniqueName="[Measures].[Capacity Analysis MQIS Data Age (Hours), Legacy]" caption="Capacity Analysis MQIS Data Age (Hours), Legacy" measure="1" displayFolder="Legacy Measures\Advanced\Details" measureGroup="Capacity Analysis" count="0"/>
    <cacheHierarchy uniqueName="[Measures].[Capacity Analysis MQIS Data Age (Mins), Legacy]" caption="Capacity Analysis MQIS Data Age (Mins), Legacy" measure="1" displayFolder="Legacy Measures\Advanced\Details" measureGroup="Capacity Analysis" count="0"/>
    <cacheHierarchy uniqueName="[Measures].[AN % (Internal, SP)]" caption="AN % (Internal, SP)" measure="1" displayFolder="Production Measures\Unplanned Losses\Internal" measureGroup="Capacity Analysis" count="0"/>
    <cacheHierarchy uniqueName="[Measures].[CL % (Internal, SP)]" caption="CL % (Internal, SP)" measure="1" displayFolder="Production Measures\Unplanned Losses\Internal" measureGroup="Capacity Analysis" count="0"/>
    <cacheHierarchy uniqueName="[Measures].[EF % (Internal, SP)]" caption="EF % (Internal, SP)" measure="1" displayFolder="Production Measures\Unplanned Losses\Internal" measureGroup="Capacity Analysis" count="0"/>
    <cacheHierarchy uniqueName="[Measures].[SR % (Internal, SP)]" caption="SR % (Internal, SP)" measure="1" displayFolder="Production Measures\Unplanned Losses\Internal" measureGroup="Capacity Analysis" count="0"/>
    <cacheHierarchy uniqueName="[Measures].[WPF % (Internal, SP)]" caption="WPF % (Internal, SP)" measure="1" displayFolder="Production Measures\Unplanned Losses\Internal" measureGroup="Capacity Analysis" count="0"/>
    <cacheHierarchy uniqueName="[Measures].[EF/WPF % (Internal, SP)]" caption="EF/WPF % (Internal, SP)" measure="1" displayFolder="Production Measures\Unplanned Losses\Internal" measureGroup="Capacity Analysis" count="0"/>
    <cacheHierarchy uniqueName="[Measures].[OOP % (SP)]" caption="OOP % (SP)" measure="1" displayFolder="Production Measures\Unplanned Losses" measureGroup="Capacity Analysis" count="0"/>
    <cacheHierarchy uniqueName="[Measures].[Unplanned Loss % of Target]" caption="Unplanned Loss % of Target" measure="1" displayFolder="Production Measures\Unplanned Losses" measureGroup="Capacity Analysis" count="0"/>
    <cacheHierarchy uniqueName="[Measures].[Planned Loss % of Target]" caption="Planned Loss % of Target" measure="1" displayFolder="Production Measures\Planned Losses" measureGroup="Capacity Analysis" count="0"/>
    <cacheHierarchy uniqueName="[Measures].[Planned Run Loss Qty]" caption="Planned Run Loss Qty" measure="1" displayFolder="Production Measures\Planned Losses\Quantities" measureGroup="Capacity Analysis" count="0"/>
    <cacheHierarchy uniqueName="[Measures].[External Blocked % (SP)]" caption="External Blocked % (SP)" measure="1" displayFolder="Production Measures\Unplanned Losses\External" measureGroup="Capacity Analysis" count="0"/>
    <cacheHierarchy uniqueName="[Measures].[External Blocked (EF/WPF) % (SP)]" caption="External Blocked (EF/WPF) % (SP)" measure="1" displayFolder="Production Measures\Unplanned Losses\External" measureGroup="Capacity Analysis" count="0"/>
    <cacheHierarchy uniqueName="[Measures].[External Blocked (Non EF/WPF) % (SP)]" caption="External Blocked (Non EF/WPF) % (SP)" measure="1" displayFolder="Production Measures\Unplanned Losses\External" measureGroup="Capacity Analysis" count="0"/>
    <cacheHierarchy uniqueName="[Measures].[External Starved % (SP)]" caption="External Starved % (SP)" measure="1" displayFolder="Production Measures\Unplanned Losses\External" measureGroup="Capacity Analysis" count="0"/>
    <cacheHierarchy uniqueName="[Measures].[External Starved (EF/WPF) % (SP)]" caption="External Starved (EF/WPF) % (SP)" measure="1" displayFolder="Production Measures\Unplanned Losses\External" measureGroup="Capacity Analysis" count="0"/>
    <cacheHierarchy uniqueName="[Measures].[External Starved (Non EF/WPF) % (SP)]" caption="External Starved (Non EF/WPF) % (SP)" measure="1" displayFolder="Production Measures\Unplanned Losses\External" measureGroup="Capacity Analysis" count="0"/>
    <cacheHierarchy uniqueName="[Measures].[OOP Hours]" caption="OOP Hours" measure="1" displayFolder="Production Measures\Unplanned Losses\Durations" measureGroup="Capacity Analysis" count="0"/>
    <cacheHierarchy uniqueName="[Measures].[NP - (OOP + External Starved) Hours, Legacy]" caption="NP - (OOP + External Starved) Hours, Legacy" measure="1" displayFolder="" measureGroup="Capacity Analysis" count="0"/>
    <cacheHierarchy uniqueName="[Measures].[OOP + External Starved Hours, Legacy]" caption="OOP + External Starved Hours, Legacy" measure="1" displayFolder="" measureGroup="Capacity Analysis" count="0"/>
    <cacheHierarchy uniqueName="[Measures].[Row Count, CA]" caption="Row Count, CA" measure="1" displayFolder="Production Measures\Zero Loss Culture, Gate Metrics" measureGroup="Capacity Analysis" count="0"/>
    <cacheHierarchy uniqueName="[Measures].[CIL Days copy]" caption="CIL Days copy" measure="1" displayFolder="Production Measures\Planned Losses\Durations" measureGroup="Capacity Analysis" count="0"/>
    <cacheHierarchy uniqueName="[Measures].[TMB Days copy]" caption="TMB Days copy" measure="1" displayFolder="Production Measures\Planned Losses\Durations" measureGroup="Capacity Analysis" count="0"/>
    <cacheHierarchy uniqueName="[Measures].[CIL (Internal) Days copy]" caption="CIL (Internal) Days copy" measure="1" displayFolder="Production Measures\Planned Losses\Durations" measureGroup="Capacity Analysis" count="0"/>
    <cacheHierarchy uniqueName="[Measures].[TMB (Internal) Days copy]" caption="TMB (Internal) Days copy" measure="1" displayFolder="Production Measures\Planned Losses\Durations" measureGroup="Capacity Analysis" count="0"/>
    <cacheHierarchy uniqueName="[Measures].[Normal Production Capacity (Test and Production) (Default UOM) copy]" caption="Normal Production Capacity (Test and Production) (Default UOM) copy" measure="1" displayFolder="Production Measures\Advanced\Test and Production" measureGroup="Capacity Analysis" count="0"/>
    <cacheHierarchy uniqueName="[Measures].[Normal Production Capacity Days copy]" caption="Normal Production Capacity Days copy" measure="1" displayFolder="Production Measures\Capacity" measureGroup="Capacity Analysis" count="0"/>
    <cacheHierarchy uniqueName="[Measures].[Normal Production Mins (Test and Production) copy]" caption="Normal Production Mins (Test and Production) copy" measure="1" displayFolder="Production Measures\Capacity" measureGroup="Capacity Analysis" count="0"/>
    <cacheHierarchy uniqueName="[Measures].[CIL copy]" caption="CIL copy" measure="1" displayFolder="Production Measures\Planned Losses\Quantities" measureGroup="Capacity Analysis" count="0"/>
    <cacheHierarchy uniqueName="[Measures].[CIL (Internal) Default UOM copy]" caption="CIL (Internal) Default UOM copy" measure="1" displayFolder="Production Measures\Planned Losses\Quantities" measureGroup="Capacity Analysis" count="0"/>
    <cacheHierarchy uniqueName="[Measures].[TMB copy]" caption="TMB copy" measure="1" displayFolder="Production Measures\Planned Losses\Quantities" measureGroup="Capacity Analysis" count="0"/>
    <cacheHierarchy uniqueName="[Measures].[TMB (Internal) Default UOM copy]" caption="TMB (Internal) Default UOM copy" measure="1" displayFolder="Production Measures\Planned Losses\Quantities" measureGroup="Capacity Analysis" count="0"/>
    <cacheHierarchy uniqueName="[Measures].[Normal Production Capacity (Default UOM) copy]" caption="Normal Production Capacity (Default UOM) copy" measure="1" displayFolder="Production Measures\Capacity" measureGroup="Capacity Analysis" count="0"/>
    <cacheHierarchy uniqueName="[Measures].[NP Reliability Activity Capacity (Default UOM) copy]" caption="NP Reliability Activity Capacity (Default UOM) copy" measure="1" displayFolder="Production Measures\Capacity" measureGroup="Capacity Analysis" count="0"/>
    <cacheHierarchy uniqueName="[Measures].[Packaging Average Target Rate Per NP Day (CWT) copy]" caption="Packaging Average Target Rate Per NP Day (CWT) copy" measure="1" displayFolder="Production Measures" measureGroup="Capacity Analysis" count="0"/>
    <cacheHierarchy uniqueName="[Measures].[Average Target Rate Per NP Day (Default UOM) copy]" caption="Average Target Rate Per NP Day (Default UOM) copy" measure="1" displayFolder="Production Measures" measureGroup="Capacity Analysis" count="0"/>
    <cacheHierarchy uniqueName="[Measures].[Capacity Analysis Reporting Time]" caption="Capacity Analysis Reporting Time" measure="1" displayFolder="Report Timing" measureGroup="Fiscal Calendar" count="0"/>
    <cacheHierarchy uniqueName="[Measures].[Gap Analysis Reporting Time]" caption="Gap Analysis Reporting Time" measure="1" displayFolder="Report Timing" measureGroup="Fiscal Calendar" count="0"/>
    <cacheHierarchy uniqueName="[Measures].[Production Log Reporting Time]" caption="Production Log Reporting Time" measure="1" displayFolder="Report Timing" measureGroup="Fiscal Calendar" count="0"/>
    <cacheHierarchy uniqueName="[Measures].[AVC Summary Reporting Time]" caption="AVC Summary Reporting Time" measure="1" displayFolder="Report Timing" measureGroup="Fiscal Calendar" count="0"/>
    <cacheHierarchy uniqueName="[Measures].[Current Fiscal Year ID]" caption="Current Fiscal Year ID" measure="1" displayFolder="" measureGroup="Fiscal Calendar" count="0"/>
    <cacheHierarchy uniqueName="[Measures].[Capacity Analysis Reporting Time, Legacy]" caption="Capacity Analysis Reporting Time, Legacy" measure="1" displayFolder="Report Timing" measureGroup="Fiscal Calendar" count="0"/>
    <cacheHierarchy uniqueName="[Measures].[Commit Amount by System]" caption="Commit Amount by System" measure="1" displayFolder="" measureGroup="AVC By System" count="0"/>
    <cacheHierarchy uniqueName="[Measures].[Commit Amount SKUs by System]" caption="Commit Amount SKUs by System" measure="1" displayFolder="SKUs" measureGroup="AVC By System" count="0"/>
    <cacheHierarchy uniqueName="[Measures].[Produced Amount SKUs by System]" caption="Produced Amount SKUs by System" measure="1" displayFolder="SKUs" measureGroup="AVC By System" count="0"/>
    <cacheHierarchy uniqueName="[Measures].[Produced Amount Target Lbs by System]" caption="Produced Amount Target Lbs by System" measure="1" displayFolder="Lbs" measureGroup="AVC By System" count="0"/>
    <cacheHierarchy uniqueName="[Measures].[Commit Amount Target Lbs by System]" caption="Commit Amount Target Lbs by System" measure="1" displayFolder="Lbs" measureGroup="AVC By System" count="0"/>
    <cacheHierarchy uniqueName="[Measures].[Produced Amount EQC by System]" caption="Produced Amount EQC by System" measure="1" displayFolder="EQCs" measureGroup="AVC By System" count="0"/>
    <cacheHierarchy uniqueName="[Measures].[Commit Amount EQC by System]" caption="Commit Amount EQC by System" measure="1" displayFolder="EQCs" measureGroup="AVC By System" count="0"/>
    <cacheHierarchy uniqueName="[Measures].[Produced Amount by System]" caption="Produced Amount by System" measure="1" displayFolder="" measureGroup="AVC By System" count="0"/>
    <cacheHierarchy uniqueName="[Measures].[Schedule % SKUs by System]" caption="Schedule % SKUs by System" measure="1" displayFolder="SKUs" measureGroup="AVC By System" count="0"/>
    <cacheHierarchy uniqueName="[Measures].[Schedule % EQC by System]" caption="Schedule % EQC by System" measure="1" displayFolder="EQCs" measureGroup="AVC By System" count="0"/>
    <cacheHierarchy uniqueName="[Measures].[Schedule % LBS by System]" caption="Schedule % LBS by System" measure="1" displayFolder="Lbs" measureGroup="AVC By System" count="0"/>
    <cacheHierarchy uniqueName="[Measures].[Schedule %  by System]" caption="Schedule %  by System" measure="1" displayFolder="" measureGroup="AVC By System" count="0"/>
    <cacheHierarchy uniqueName="[Measures].[AVC By System MQIS Data Age (Hours)]" caption="AVC By System MQIS Data Age (Hours)" measure="1" displayFolder="Details" measureGroup="AVC By System" count="0"/>
    <cacheHierarchy uniqueName="[Measures].[AVC By System MQIS Last Refresh]" caption="AVC By System MQIS Last Refresh" measure="1" displayFolder="Details" measureGroup="AVC By System" count="0"/>
    <cacheHierarchy uniqueName="[Measures].[Actuals +/- by System]" caption="Actuals +/- by System" measure="1" displayFolder="" measureGroup="AVC By System" count="0"/>
    <cacheHierarchy uniqueName="[Measures].[EQC Over  Commit  by System]" caption="EQC Over  Commit  by System" measure="1" displayFolder="EQCs" measureGroup="AVC By System" count="0"/>
    <cacheHierarchy uniqueName="[Measures].[Scheduled Commit Amount EQC by System]" caption="Scheduled Commit Amount EQC by System" measure="1" displayFolder="EQCs" measureGroup="AVC By System" count="0"/>
    <cacheHierarchy uniqueName="[Measures].[AVC By System MQIS Data Age (Mins)]" caption="AVC By System MQIS Data Age (Mins)" measure="1" displayFolder="Details" measureGroup="AVC By System" count="0"/>
    <cacheHierarchy uniqueName="[Measures].[Schedule % by System Conditional]" caption="Schedule % by System Conditional" measure="1" displayFolder="Details" measureGroup="AVC By System" count="0"/>
    <cacheHierarchy uniqueName="[Measures].[Commit Amount]" caption="Commit Amount" measure="1" displayFolder="" measureGroup="AVC Summary" count="0"/>
    <cacheHierarchy uniqueName="[Measures].[AVC Hits]" caption="AVC Hits" measure="1" displayFolder="" measureGroup="AVC Summary" count="0"/>
    <cacheHierarchy uniqueName="[Measures].[Commit Amount SKUs]" caption="Commit Amount SKUs" measure="1" displayFolder="SKUs" measureGroup="AVC Summary" count="0"/>
    <cacheHierarchy uniqueName="[Measures].[Produced Amount SKUs]" caption="Produced Amount SKUs" measure="1" displayFolder="SKUs" measureGroup="AVC Summary" count="0"/>
    <cacheHierarchy uniqueName="[Measures].[Produced Amount Target Lbs]" caption="Produced Amount Target Lbs" measure="1" displayFolder="Lbs" measureGroup="AVC Summary" count="0"/>
    <cacheHierarchy uniqueName="[Measures].[Commit Amount Target Lbs]" caption="Commit Amount Target Lbs" measure="1" displayFolder="Lbs" measureGroup="AVC Summary" count="0"/>
    <cacheHierarchy uniqueName="[Measures].[Produced Amount EQC]" caption="Produced Amount EQC" measure="1" displayFolder="EQCs" measureGroup="AVC Summary" count="0"/>
    <cacheHierarchy uniqueName="[Measures].[Commit Amount EQC]" caption="Commit Amount EQC" measure="1" displayFolder="EQCs" measureGroup="AVC Summary" count="0"/>
    <cacheHierarchy uniqueName="[Measures].[Produced Amount]" caption="Produced Amount" measure="1" displayFolder="" measureGroup="AVC Summary" count="0"/>
    <cacheHierarchy uniqueName="[Measures].[Attempts]" caption="Attempts" measure="1" displayFolder="" measureGroup="AVC Summary" count="0"/>
    <cacheHierarchy uniqueName="[Measures].[Schedule % SKUs]" caption="Schedule % SKUs" measure="1" displayFolder="SKUs" measureGroup="AVC Summary" count="0"/>
    <cacheHierarchy uniqueName="[Measures].[Schedule %]" caption="Schedule %" measure="1" displayFolder="" measureGroup="AVC Summary" count="0"/>
    <cacheHierarchy uniqueName="[Measures].[Schedule % EQC]" caption="Schedule % EQC" measure="1" displayFolder="EQCs" measureGroup="AVC Summary" count="0"/>
    <cacheHierarchy uniqueName="[Measures].[Schedule % LBS]" caption="Schedule % LBS" measure="1" displayFolder="Lbs" measureGroup="AVC Summary" count="0"/>
    <cacheHierarchy uniqueName="[Measures].[Hit %]" caption="Hit %" measure="1" displayFolder="" measureGroup="AVC Summary" count="0"/>
    <cacheHierarchy uniqueName="[Measures].[AVC Summary MQIS Data Age (Hours)]" caption="AVC Summary MQIS Data Age (Hours)" measure="1" displayFolder="Details" measureGroup="AVC Summary" count="0"/>
    <cacheHierarchy uniqueName="[Measures].[AVC Summary MQIS Last Refresh]" caption="AVC Summary MQIS Last Refresh" measure="1" displayFolder="Details" measureGroup="AVC Summary" count="0"/>
    <cacheHierarchy uniqueName="[Measures].[Actuals +/-]" caption="Actuals +/-" measure="1" displayFolder="" measureGroup="AVC Summary" count="0"/>
    <cacheHierarchy uniqueName="[Measures].[Actuals +/- EQC]" caption="Actuals +/- EQC" measure="1" displayFolder="EQCs" measureGroup="AVC Summary" count="0"/>
    <cacheHierarchy uniqueName="[Measures].[Actuals +/- SKUs]" caption="Actuals +/- SKUs" measure="1" displayFolder="SKUs" measureGroup="AVC Summary" count="0"/>
    <cacheHierarchy uniqueName="[Measures].[Actuals +/- LBs]" caption="Actuals +/- LBs" measure="1" displayFolder="Lbs" measureGroup="AVC Summary" count="0"/>
    <cacheHierarchy uniqueName="[Measures].[AVC Summary MQIS Data Age (Mins)]" caption="AVC Summary MQIS Data Age (Mins)" measure="1" displayFolder="Details" measureGroup="AVC Summary" count="0"/>
    <cacheHierarchy uniqueName="[Measures].[OP% vs Declared]" caption="OP% vs Declared" measure="1" displayFolder="Declared" measureGroup="Overpack" count="0"/>
    <cacheHierarchy uniqueName="[Measures].[OP% vs Target]" caption="OP% vs Target" measure="1" displayFolder="OP%" measureGroup="Overpack" count="0"/>
    <cacheHierarchy uniqueName="[Measures].[OP Cost Per Lb]" caption="OP Cost Per Lb" measure="1" displayFolder="Cost" measureGroup="Overpack" count="0"/>
    <cacheHierarchy uniqueName="[Measures].[Average Weight - Declared (grams)]" caption="Average Weight - Declared (grams)" measure="1" displayFolder="Declared\Weights" measureGroup="Overpack" count="0"/>
    <cacheHierarchy uniqueName="[Measures].[Target Weight (grams)]" caption="Target Weight (grams)" measure="1" displayFolder="Weights" measureGroup="Overpack" count="0"/>
    <cacheHierarchy uniqueName="[Measures].[Declared Weight (grams)]" caption="Declared Weight (grams)" measure="1" displayFolder="Declared\Weights" measureGroup="Overpack" count="0"/>
    <cacheHierarchy uniqueName="[Measures].[Consumer Unit Per Quantity (Size)]" caption="Consumer Unit Per Quantity (Size)" measure="1" displayFolder="Details" measureGroup="Overpack" count="0"/>
    <cacheHierarchy uniqueName="[Measures].[OP per Consumer Unit (grams)]" caption="OP per Consumer Unit (grams)" measure="1" displayFolder="OP%" measureGroup="Overpack" count="0"/>
    <cacheHierarchy uniqueName="[Measures].[OP per Unit - Declared (grams)]" caption="OP per Unit - Declared (grams)" measure="1" displayFolder="Declared" measureGroup="Overpack" count="0"/>
    <cacheHierarchy uniqueName="[Measures].[Production Used]" caption="Production Used" measure="1" displayFolder="OP%" measureGroup="Overpack" count="0"/>
    <cacheHierarchy uniqueName="[Measures].[Production Unused]" caption="Production Unused" measure="1" displayFolder="OP%" measureGroup="Overpack" count="0"/>
    <cacheHierarchy uniqueName="[Measures].[Samples Used]" caption="Samples Used" measure="1" displayFolder="OP%" measureGroup="Overpack" count="0"/>
    <cacheHierarchy uniqueName="[Measures].[Samples Unused]" caption="Samples Unused" measure="1" displayFolder="OP%" measureGroup="Overpack" count="0"/>
    <cacheHierarchy uniqueName="[Measures].[OP Cost]" caption="OP Cost" measure="1" displayFolder="Deprecated" measureGroup="Overpack" count="0"/>
    <cacheHierarchy uniqueName="[Measures].[OP Lbs - Declared]" caption="OP Lbs - Declared" measure="1" displayFolder="Declared" measureGroup="Overpack" count="0"/>
    <cacheHierarchy uniqueName="[Measures].[OP Cost - Declared]" caption="OP Cost - Declared" measure="1" displayFolder="Cost" measureGroup="Overpack" count="0"/>
    <cacheHierarchy uniqueName="[Measures].[Samples Used - Declared]" caption="Samples Used - Declared" measure="1" displayFolder="Declared" measureGroup="Overpack" count="0"/>
    <cacheHierarchy uniqueName="[Measures].[Samples Unused - Declared]" caption="Samples Unused - Declared" measure="1" displayFolder="Declared" measureGroup="Overpack" count="0"/>
    <cacheHierarchy uniqueName="[Measures].[Production Used - Declared]" caption="Production Used - Declared" measure="1" displayFolder="Declared" measureGroup="Overpack" count="0"/>
    <cacheHierarchy uniqueName="[Measures].[Production Unused - Declared]" caption="Production Unused - Declared" measure="1" displayFolder="Declared" measureGroup="Overpack" count="0"/>
    <cacheHierarchy uniqueName="[Measures].[Overpack MQIS Data Age (Hours)]" caption="Overpack MQIS Data Age (Hours)" measure="1" displayFolder="Advanced" measureGroup="Overpack" count="0"/>
    <cacheHierarchy uniqueName="[Measures].[Overpack MQIS Last Refresh]" caption="Overpack MQIS Last Refresh" measure="1" displayFolder="Advanced" measureGroup="Overpack" count="0"/>
    <cacheHierarchy uniqueName="[Measures].[OP Kgs - Declared]" caption="OP Kgs - Declared" measure="1" displayFolder="Declared" measureGroup="Overpack" count="0"/>
    <cacheHierarchy uniqueName="[Measures].[Target Lbs - Declared]" caption="Target Lbs - Declared" measure="1" displayFolder="Declared" measureGroup="Overpack" count="0"/>
    <cacheHierarchy uniqueName="[Measures].[Total Lbs - Declared]" caption="Total Lbs - Declared" measure="1" displayFolder="Declared" measureGroup="Overpack" count="0"/>
    <cacheHierarchy uniqueName="[Measures].[Overpack MQIS Data Age (Mins)]" caption="Overpack MQIS Data Age (Mins)" measure="1" displayFolder="Advanced" measureGroup="Overpack" count="0"/>
    <cacheHierarchy uniqueName="[Measures].[Average Weight (grams) - Target]" caption="Average Weight (grams) - Target" measure="1" displayFolder="Weights" measureGroup="Overpack" count="0"/>
    <cacheHierarchy uniqueName="[Measures].[OP Cost - Target]" caption="OP Cost - Target" measure="1" displayFolder="Cost" measureGroup="Overpack" count="0"/>
    <cacheHierarchy uniqueName="[Measures].[OP Kgs - Target]" caption="OP Kgs - Target" measure="1" displayFolder="KGs" measureGroup="Overpack" count="0"/>
    <cacheHierarchy uniqueName="[Measures].[OP Lbs - Target]" caption="OP Lbs - Target" measure="1" displayFolder="Lbs" measureGroup="Overpack" count="0"/>
    <cacheHierarchy uniqueName="[Measures].[Target Kgs - Target]" caption="Target Kgs - Target" measure="1" displayFolder="KGs" measureGroup="Overpack" count="0"/>
    <cacheHierarchy uniqueName="[Measures].[Target Lbs - Target]" caption="Target Lbs - Target" measure="1" displayFolder="Lbs" measureGroup="Overpack" count="0"/>
    <cacheHierarchy uniqueName="[Measures].[Total Kgs - Target]" caption="Total Kgs - Target" measure="1" displayFolder="KGs" measureGroup="Overpack" count="0"/>
    <cacheHierarchy uniqueName="[Measures].[Total Lbs - Target]" caption="Total Lbs - Target" measure="1" displayFolder="Lbs" measureGroup="Overpack" count="0"/>
    <cacheHierarchy uniqueName="[Measures].[Average Weight (grams) - Declared, Clipboard Unit]" caption="Average Weight (grams) - Declared, Clipboard Unit" measure="1" displayFolder="OP By Clipboard Unit" measureGroup="Overpack" count="0"/>
    <cacheHierarchy uniqueName="[Measures].[Average Weight (grams) - Target, Clipboard Unit]" caption="Average Weight (grams) - Target, Clipboard Unit" measure="1" displayFolder="OP By Clipboard Unit" measureGroup="Overpack" count="0"/>
    <cacheHierarchy uniqueName="[Measures].[Average Weight (grams) (By Parent Product), Overpack]" caption="Average Weight (grams) (By Parent Product), Overpack" measure="1" displayFolder="OP By Parent Product" measureGroup="Overpack" count="0"/>
    <cacheHierarchy uniqueName="[Measures].[Consumer Unit Per Quantity (Size) - Clipboard Unit]" caption="Consumer Unit Per Quantity (Size) - Clipboard Unit" measure="1" displayFolder="OP By Clipboard Unit" measureGroup="Overpack" count="0"/>
    <cacheHierarchy uniqueName="[Measures].[Consumer Unit Per Quantity (Size) (By Parent Product), Overpack]" caption="Consumer Unit Per Quantity (Size) (By Parent Product), Overpack" measure="1" displayFolder="OP By Parent Product" measureGroup="Overpack" count="0"/>
    <cacheHierarchy uniqueName="[Measures].[Declared Weight (grams) - Declared, Clipboard Unit]" caption="Declared Weight (grams) - Declared, Clipboard Unit" measure="1" displayFolder="OP By Clipboard Unit" measureGroup="Overpack" count="0"/>
    <cacheHierarchy uniqueName="[Measures].[Declared Weight (grams) (By Parent Product), Overpack]" caption="Declared Weight (grams) (By Parent Product), Overpack" measure="1" displayFolder="OP By Parent Product\Declared" measureGroup="Overpack" count="0"/>
    <cacheHierarchy uniqueName="[Measures].[OP Cost - Declared (By Parent Product), Overpack]" caption="OP Cost - Declared (By Parent Product), Overpack" measure="1" displayFolder="OP By Parent Product\Declared" measureGroup="Overpack" count="0"/>
    <cacheHierarchy uniqueName="[Measures].[OP Cost - Target (By Parent Product), Overpack]" caption="OP Cost - Target (By Parent Product), Overpack" measure="1" displayFolder="OP By Parent Product" measureGroup="Overpack" count="0"/>
    <cacheHierarchy uniqueName="[Measures].[OP Kgs - Target (By Parent Product), Overpack]" caption="OP Kgs - Target (By Parent Product), Overpack" measure="1" displayFolder="OP By Parent Product\Kgs" measureGroup="Overpack" count="0"/>
    <cacheHierarchy uniqueName="[Measures].[OP Lbs - Declared (By Parent Product), Overpack]" caption="OP Lbs - Declared (By Parent Product), Overpack" measure="1" displayFolder="OP By Parent Product\Declared" measureGroup="Overpack" count="0"/>
    <cacheHierarchy uniqueName="[Measures].[OP Lbs - Target (By Parent Product), Overpack]" caption="OP Lbs - Target (By Parent Product), Overpack" measure="1" displayFolder="OP By Parent Product" measureGroup="Overpack" count="0"/>
    <cacheHierarchy uniqueName="[Measures].[OP per Consumer Unit (grams) - Declared (By Parent Product), Overpack]" caption="OP per Consumer Unit (grams) - Declared (By Parent Product), Overpack" measure="1" displayFolder="OP By Parent Product\Declared" measureGroup="Overpack" count="0"/>
    <cacheHierarchy uniqueName="[Measures].[OP Per Consumer Unit (grams) - Declared, Clipboard Unit]" caption="OP Per Consumer Unit (grams) - Declared, Clipboard Unit" measure="1" displayFolder="OP By Clipboard Unit" measureGroup="Overpack" count="0"/>
    <cacheHierarchy uniqueName="[Measures].[OP per Consumer Unit (grams) - Target (By Parent Product), Overpack]" caption="OP per Consumer Unit (grams) - Target (By Parent Product), Overpack" measure="1" displayFolder="OP By Parent Product" measureGroup="Overpack" count="0"/>
    <cacheHierarchy uniqueName="[Measures].[OP Per Consumer Unit (grams) - Target, Clipboard Unit]" caption="OP Per Consumer Unit (grams) - Target, Clipboard Unit" measure="1" displayFolder="OP By Clipboard Unit" measureGroup="Overpack" count="0"/>
    <cacheHierarchy uniqueName="[Measures].[OP% - Declared, Clipboard Unit]" caption="OP% - Declared, Clipboard Unit" measure="1" displayFolder="OP By Clipboard Unit" measureGroup="Overpack" count="0"/>
    <cacheHierarchy uniqueName="[Measures].[OP% - Target, Clipboard Unit]" caption="OP% - Target, Clipboard Unit" measure="1" displayFolder="OP By Clipboard Unit" measureGroup="Overpack" count="0"/>
    <cacheHierarchy uniqueName="[Measures].[OP% vs Declared (By Parent Product), Overpack]" caption="OP% vs Declared (By Parent Product), Overpack" measure="1" displayFolder="OP By Parent Product\Declared" measureGroup="Overpack" count="0"/>
    <cacheHierarchy uniqueName="[Measures].[OP% vs Target (By Parent Product), Overpack]" caption="OP% vs Target (By Parent Product), Overpack" measure="1" displayFolder="OP By Parent Product" measureGroup="Overpack" count="0"/>
    <cacheHierarchy uniqueName="[Measures].[Production Unused (By Parent Product), Overpack]" caption="Production Unused (By Parent Product), Overpack" measure="1" displayFolder="OP By Parent Product" measureGroup="Overpack" count="0"/>
    <cacheHierarchy uniqueName="[Measures].[Production Used (By Parent Product), Overpack]" caption="Production Used (By Parent Product), Overpack" measure="1" displayFolder="OP By Parent Product" measureGroup="Overpack" count="0"/>
    <cacheHierarchy uniqueName="[Measures].[Samples - Clipboard Unit]" caption="Samples - Clipboard Unit" measure="1" displayFolder="OP By Clipboard Unit" measureGroup="Overpack" count="0"/>
    <cacheHierarchy uniqueName="[Measures].[Samples Unused (By Parent Product), Overpack]" caption="Samples Unused (By Parent Product), Overpack" measure="1" displayFolder="OP By Parent Product" measureGroup="Overpack" count="0"/>
    <cacheHierarchy uniqueName="[Measures].[Samples Used (By Parent Product), Overpack]" caption="Samples Used (By Parent Product), Overpack" measure="1" displayFolder="OP By Parent Product" measureGroup="Overpack" count="0"/>
    <cacheHierarchy uniqueName="[Measures].[Target Kgs - Target (By Parent Product), Overpack]" caption="Target Kgs - Target (By Parent Product), Overpack" measure="1" displayFolder="OP By Parent Product\Kgs" measureGroup="Overpack" count="0"/>
    <cacheHierarchy uniqueName="[Measures].[Target Lbs - Declared (By Parent Product), Overpack]" caption="Target Lbs - Declared (By Parent Product), Overpack" measure="1" displayFolder="OP By Parent Product\Declared" measureGroup="Overpack" count="0"/>
    <cacheHierarchy uniqueName="[Measures].[Target Lbs - Target (By Parent Product), Overpack]" caption="Target Lbs - Target (By Parent Product), Overpack" measure="1" displayFolder="OP By Parent Product" measureGroup="Overpack" count="0"/>
    <cacheHierarchy uniqueName="[Measures].[Target Weight (grams) - Target, Clipboard Unit]" caption="Target Weight (grams) - Target, Clipboard Unit" measure="1" displayFolder="OP By Clipboard Unit" measureGroup="Overpack" count="0"/>
    <cacheHierarchy uniqueName="[Measures].[Target Weight (grams) (By Parent Product), Overpack]" caption="Target Weight (grams) (By Parent Product), Overpack" measure="1" displayFolder="OP By Parent Product" measureGroup="Overpack" count="0"/>
    <cacheHierarchy uniqueName="[Measures].[Total Kgs - Target (By Parent Product), Overpack]" caption="Total Kgs - Target (By Parent Product), Overpack" measure="1" displayFolder="OP By Parent Product\Kgs" measureGroup="Overpack" count="0"/>
    <cacheHierarchy uniqueName="[Measures].[Total Lbs - Declared (By Parent Product), Overpack]" caption="Total Lbs - Declared (By Parent Product), Overpack" measure="1" displayFolder="OP By Parent Product\Declared" measureGroup="Overpack" count="0"/>
    <cacheHierarchy uniqueName="[Measures].[Total Lbs - Target (By Parent Product), Overpack]" caption="Total Lbs - Target (By Parent Product), Overpack" measure="1" displayFolder="OP By Parent Product" measureGroup="Overpack" count="0"/>
    <cacheHierarchy uniqueName="[Measures].[Average Weight (grams) (By Parent Product), Overpack copy]" caption="Average Weight (grams) (By Parent Product), Overpack copy" measure="1" displayFolder="OP By Parent Product" measureGroup="Overpack" count="0"/>
    <cacheHierarchy uniqueName="[Measures].[Target Weight (grams) (By Parent Product), Overpack copy]" caption="Target Weight (grams) (By Parent Product), Overpack copy" measure="1" displayFolder="OP By Parent Product" measureGroup="Overpack" count="0"/>
    <cacheHierarchy uniqueName="[Measures].[Samples Used (By Parent Product), Overpack copy]" caption="Samples Used (By Parent Product), Overpack copy" measure="1" displayFolder="OP By Parent Product" measureGroup="Overpack" count="0"/>
    <cacheHierarchy uniqueName="[Measures].[Samples Unused (By Parent Product), Overpack copy]" caption="Samples Unused (By Parent Product), Overpack copy" measure="1" displayFolder="OP By Parent Product" measureGroup="Overpack" count="0"/>
    <cacheHierarchy uniqueName="[Measures].[Production Used (By Parent Product), Overpack copy]" caption="Production Used (By Parent Product), Overpack copy" measure="1" displayFolder="OP By Parent Product" measureGroup="Overpack" count="0"/>
    <cacheHierarchy uniqueName="[Measures].[Production Unused (By Parent Product), Overpack copy]" caption="Production Unused (By Parent Product), Overpack copy" measure="1" displayFolder="OP By Parent Product" measureGroup="Overpack" count="0"/>
    <cacheHierarchy uniqueName="[Measures].[Declared Weight (grams) (By Parent Product), Overpack copy]" caption="Declared Weight (grams) (By Parent Product), Overpack copy" measure="1" displayFolder="OP By Parent Product\Declared" measureGroup="Overpack" count="0"/>
    <cacheHierarchy uniqueName="[Measures].[Production MQIS Last Refresh]" caption="Production MQIS Last Refresh" measure="1" displayFolder="Details" measureGroup="Production" count="0"/>
    <cacheHierarchy uniqueName="[Measures].[Production MQIS Data Age (Hours)]" caption="Production MQIS Data Age (Hours)" measure="1" displayFolder="Details" measureGroup="Production" count="0"/>
    <cacheHierarchy uniqueName="[Measures].[Production MQIS Data Age (Mins)]" caption="Production MQIS Data Age (Mins)" measure="1" displayFolder="Details" measureGroup="Production" count="0"/>
    <cacheHierarchy uniqueName="[Measures].[Actual Cases (or SKUs), Production]" caption="Actual Cases (or SKUs), Production" measure="1" displayFolder="" measureGroup="Production" count="0"/>
    <cacheHierarchy uniqueName="[Measures].[Cartons (or Consumer Units), Production]" caption="Cartons (or Consumer Units), Production" measure="1" displayFolder="" measureGroup="Production" count="0"/>
    <cacheHierarchy uniqueName="[Measures].[CWT, Production]" caption="CWT, Production" measure="1" displayFolder="" measureGroup="Production" count="0"/>
    <cacheHierarchy uniqueName="[Measures].[EQC, Production]" caption="EQC, Production" measure="1" displayFolder="" measureGroup="Production" count="0"/>
    <cacheHierarchy uniqueName="[Measures].[LBS, Production]" caption="LBS, Production" measure="1" displayFolder="" measureGroup="Production" count="0"/>
    <cacheHierarchy uniqueName="[Measures].[Wet Waste Lbs]" caption="Wet Waste Lbs" measure="1" displayFolder="" measureGroup="Waste" count="0"/>
    <cacheHierarchy uniqueName="[Measures].[Dry Waste Lbs]" caption="Dry Waste Lbs" measure="1" displayFolder="" measureGroup="Waste" count="0"/>
    <cacheHierarchy uniqueName="[Measures].[Dry Waste Cost]" caption="Dry Waste Cost" measure="1" displayFolder="" measureGroup="Waste" count="0"/>
    <cacheHierarchy uniqueName="[Measures].[Matl Waste Lbs]" caption="Matl Waste Lbs" measure="1" displayFolder="" measureGroup="Waste" count="0"/>
    <cacheHierarchy uniqueName="[Measures].[Matl Waste Cost]" caption="Matl Waste Cost" measure="1" displayFolder="" measureGroup="Waste" count="0"/>
    <cacheHierarchy uniqueName="[Measures].[Waste Update Time - Central]" caption="Waste Update Time - Central" measure="1" displayFolder="Details" measureGroup="Waste" count="0"/>
    <cacheHierarchy uniqueName="[Measures].[Waste Update Time - GMT]" caption="Waste Update Time - GMT" measure="1" displayFolder="Details" measureGroup="Waste" count="0"/>
    <cacheHierarchy uniqueName="[Measures].[Total (Wet Dry) Lbs]" caption="Total (Wet Dry) Lbs" measure="1" displayFolder="" measureGroup="Waste" count="0"/>
    <cacheHierarchy uniqueName="[Measures].[Total (Wet Dry) Cost]" caption="Total (Wet Dry) Cost" measure="1" displayFolder="" measureGroup="Waste" count="0"/>
    <cacheHierarchy uniqueName="[Measures].[Wet Waste Cost]" caption="Wet Waste Cost" measure="1" displayFolder="" measureGroup="Waste" count="0"/>
    <cacheHierarchy uniqueName="[Measures].[Waste MQIS Data Age (Hours)]" caption="Waste MQIS Data Age (Hours)" measure="1" displayFolder="Details" measureGroup="Waste" count="0"/>
    <cacheHierarchy uniqueName="[Measures].[Waste MQIS Last Refresh]" caption="Waste MQIS Last Refresh" measure="1" displayFolder="Details" measureGroup="Waste" count="0"/>
    <cacheHierarchy uniqueName="[Measures].[Wet Waste Kgs]" caption="Wet Waste Kgs" measure="1" displayFolder="" measureGroup="Waste" count="0"/>
    <cacheHierarchy uniqueName="[Measures].[Dry Waste Kgs]" caption="Dry Waste Kgs" measure="1" displayFolder="" measureGroup="Waste" count="0"/>
    <cacheHierarchy uniqueName="[Measures].[Matl Waste Kgs]" caption="Matl Waste Kgs" measure="1" displayFolder="" measureGroup="Waste" count="0"/>
    <cacheHierarchy uniqueName="[Measures].[Total (Wet Dry) Kgs]" caption="Total (Wet Dry) Kgs" measure="1" displayFolder="" measureGroup="Waste" count="0"/>
    <cacheHierarchy uniqueName="[Measures].[Waste Production Lbs]" caption="Waste Production Lbs" measure="1" displayFolder="Waste Production" measureGroup="Waste" count="0"/>
    <cacheHierarchy uniqueName="[Measures].[Waste % of Production]" caption="Waste % of Production" measure="1" displayFolder="Waste Production" measureGroup="Waste" count="0"/>
    <cacheHierarchy uniqueName="[Measures].[Waste Production Kgs]" caption="Waste Production Kgs" measure="1" displayFolder="Waste Production" measureGroup="Waste" count="0"/>
    <cacheHierarchy uniqueName="[Measures].[Total (Wet Dry) Lbs Per NP Day]" caption="Total (Wet Dry) Lbs Per NP Day" measure="1" displayFolder="" measureGroup="Waste" count="0"/>
    <cacheHierarchy uniqueName="[Measures].[Wet Lbs Per NP Day]" caption="Wet Lbs Per NP Day" measure="1" displayFolder="" measureGroup="Waste" count="0"/>
    <cacheHierarchy uniqueName="[Measures].[Waste MQIS Data Age (Mins)]" caption="Waste MQIS Data Age (Mins)" measure="1" displayFolder="Details" measureGroup="Waste" count="0"/>
    <cacheHierarchy uniqueName="[Measures].[Waste Production Lbs copy]" caption="Waste Production Lbs copy" measure="1" displayFolder="Waste Production" measureGroup="Waste" count="0"/>
    <cacheHierarchy uniqueName="[Measures].[Production Log MQIS Data Age (Hours)]" caption="Production Log MQIS Data Age (Hours)" measure="1" displayFolder="Details" measureGroup="Production Log" count="0"/>
    <cacheHierarchy uniqueName="[Measures].[Production Log MQIS Last Refresh]" caption="Production Log MQIS Last Refresh" measure="1" displayFolder="Details" measureGroup="Production Log" count="0"/>
    <cacheHierarchy uniqueName="[Measures].[Event Count, Production Log]" caption="Event Count, Production Log" measure="1" displayFolder="" measureGroup="Production Log" count="0"/>
    <cacheHierarchy uniqueName="[Measures].[Minimum Duration (Hours), Production Log]" caption="Minimum Duration (Hours), Production Log" measure="1" displayFolder="Stats" measureGroup="Production Log" count="0"/>
    <cacheHierarchy uniqueName="[Measures].[Duration (Hours), Production Log]" caption="Duration (Hours), Production Log" measure="1" displayFolder="" measureGroup="Production Log" count="0"/>
    <cacheHierarchy uniqueName="[Measures].[Avg Duration (Hours), Production Log]" caption="Avg Duration (Hours), Production Log" measure="1" displayFolder="Stats" measureGroup="Production Log" count="0"/>
    <cacheHierarchy uniqueName="[Measures].[Max Duration (Hours), Production Log]" caption="Max Duration (Hours), Production Log" measure="1" displayFolder="Stats" measureGroup="Production Log" count="0"/>
    <cacheHierarchy uniqueName="[Measures].[Range Duration (Hours), Production Log]" caption="Range Duration (Hours), Production Log" measure="1" displayFolder="Stats" measureGroup="Production Log" count="0"/>
    <cacheHierarchy uniqueName="[Measures].[STD Duration (Hours), Production Log]" caption="STD Duration (Hours), Production Log" measure="1" displayFolder="Stats" measureGroup="Production Log" count="0"/>
    <cacheHierarchy uniqueName="[Measures].[Variance Duration (Hours), Production Log]" caption="Variance Duration (Hours), Production Log" measure="1" displayFolder="Stats" measureGroup="Production Log" count="0"/>
    <cacheHierarchy uniqueName="[Measures].[Median Duration (Hours), Production Log]" caption="Median Duration (Hours), Production Log" measure="1" displayFolder="Stats" measureGroup="Production Log" count="0"/>
    <cacheHierarchy uniqueName="[Measures].[Average Allowance, Production Log]" caption="Average Allowance, Production Log" measure="1" displayFolder="" measureGroup="Production Log" count="0"/>
    <cacheHierarchy uniqueName="[Measures].[Production Log MQIS Data Age (Mins)]" caption="Production Log MQIS Data Age (Mins)" measure="1" displayFolder="Details" measureGroup="Production Log" count="0"/>
    <cacheHierarchy uniqueName="[Measures].[Matrix Average (Hours), Production Log]" caption="Matrix Average (Hours), Production Log" measure="1" displayFolder="Stats" measureGroup="Production Log" count="0"/>
    <cacheHierarchy uniqueName="[Measures].[Sum Allowance (Hours), Production Log]" caption="Sum Allowance (Hours), Production Log" measure="1" displayFolder="" measureGroup="Production Log" count="0"/>
    <cacheHierarchy uniqueName="[Measures].[Sum Run Duration (Hours) , Production Log]" caption="Sum Run Duration (Hours) , Production Log" measure="1" displayFolder="" measureGroup="Production Log" count="0"/>
    <cacheHierarchy uniqueName="[Measures].[Normal And Test Production Duration (Hours), Production Log]" caption="Normal And Test Production Duration (Hours), Production Log" measure="1" displayFolder="" measureGroup="Production Log" count="0"/>
    <cacheHierarchy uniqueName="[Measures].[Normal Production Duration (Hours), Production Log]" caption="Normal Production Duration (Hours), Production Log" measure="1" displayFolder="" measureGroup="Production Log" count="0"/>
    <cacheHierarchy uniqueName="[Measures].[Row Count, Production Log]" caption="Row Count, Production Log" measure="1" displayFolder="Details" measureGroup="Production Log" count="0"/>
    <cacheHierarchy uniqueName="[Measures].[Target Days, Production Log]" caption="Target Days, Production Log" measure="1" displayFolder="" measureGroup="Production Log" count="0"/>
    <cacheHierarchy uniqueName="[Measures].[LBS by run, Production]" caption="LBS by run, Production" measure="1" displayFolder="" measureGroup="Production Log" count="0"/>
    <cacheHierarchy uniqueName="[Measures].[Blocked (mins), RMT Unit]" caption="Blocked (mins), RMT Unit" measure="1" displayFolder="RMT" measureGroup="RMT Unit Summary" count="0"/>
    <cacheHierarchy uniqueName="[Measures].[Starved (mins), RMT Unit]" caption="Starved (mins), RMT Unit" measure="1" displayFolder="RMT" measureGroup="RMT Unit Summary" count="0"/>
    <cacheHierarchy uniqueName="[Measures].[MTBF, RMT Unit]" caption="MTBF, RMT Unit" measure="1" displayFolder="RMT" measureGroup="RMT Unit Summary" count="0"/>
    <cacheHierarchy uniqueName="[Measures].[MTTR, RMT Unit]" caption="MTTR, RMT Unit" measure="1" displayFolder="RMT" measureGroup="RMT Unit Summary" count="0"/>
    <cacheHierarchy uniqueName="[Measures].[Availability, RMT Unit]" caption="Availability, RMT Unit" measure="1" displayFolder="RMT" measureGroup="RMT Unit Summary" count="0"/>
    <cacheHierarchy uniqueName="[Measures].[Uptime (mins), RMT Unit]" caption="Uptime (mins), RMT Unit" measure="1" displayFolder="RMT" measureGroup="RMT Unit Summary" count="0"/>
    <cacheHierarchy uniqueName="[Measures].[Occ./Shift, RMT Unit]" caption="Occ./Shift, RMT Unit" measure="1" displayFolder="Details\Old Names" measureGroup="RMT Unit Summary" count="0"/>
    <cacheHierarchy uniqueName="[Measures].[% Of NP Time, RMT Unit]" caption="% Of NP Time, RMT Unit" measure="1" displayFolder="Details" measureGroup="RMT Unit Summary" count="0"/>
    <cacheHierarchy uniqueName="[Measures].[Run Duration (mins), RMT Unit]" caption="Run Duration (mins), RMT Unit" measure="1" displayFolder="Details" measureGroup="RMT Unit Summary" count="0"/>
    <cacheHierarchy uniqueName="[Measures].[All States Duration (mins), RMT Unit]" caption="All States Duration (mins), RMT Unit" measure="1" displayFolder="Details\Old Names" measureGroup="RMT Unit Summary" count="0"/>
    <cacheHierarchy uniqueName="[Measures].[RMT Stops, RMT Unit]" caption="RMT Stops, RMT Unit" measure="1" displayFolder="Details\Old Names" measureGroup="RMT Unit Summary" count="0"/>
    <cacheHierarchy uniqueName="[Measures].[Downtime (mins), RMT Unit]" caption="Downtime (mins), RMT Unit" measure="1" displayFolder="RMT" measureGroup="RMT Unit Summary" count="0"/>
    <cacheHierarchy uniqueName="[Measures].[PLC Comm Issue (mins), RMT Unit]" caption="PLC Comm Issue (mins), RMT Unit" measure="1" displayFolder="RMT" measureGroup="RMT Unit Summary" count="0"/>
    <cacheHierarchy uniqueName="[Measures].[RMT Unit MQIS Last Refresh]" caption="RMT Unit MQIS Last Refresh" measure="1" displayFolder="Details" measureGroup="RMT Unit Summary" count="0"/>
    <cacheHierarchy uniqueName="[Measures].[RMT Unit MQIS Data Age (Hours)]" caption="RMT Unit MQIS Data Age (Hours)" measure="1" displayFolder="Details" measureGroup="RMT Unit Summary" count="0"/>
    <cacheHierarchy uniqueName="[Measures].[Non-Exclusive Stops, RMT Unit]" caption="Non-Exclusive Stops, RMT Unit" measure="1" displayFolder="Details\Old Names" measureGroup="RMT Unit Summary" count="0"/>
    <cacheHierarchy uniqueName="[Measures].[Shift Length (hours), RMT Unit]" caption="Shift Length (hours), RMT Unit" measure="1" displayFolder="Details" measureGroup="RMT Unit Summary" count="0"/>
    <cacheHierarchy uniqueName="[Measures].[All States Occurrences, RMT Unit]" caption="All States Occurrences, RMT Unit" measure="1" displayFolder="Details\Old Names" measureGroup="RMT Unit Summary" count="0"/>
    <cacheHierarchy uniqueName="[Measures].[RMT Stops Per NP Day, RMT Unit]" caption="RMT Stops Per NP Day, RMT Unit" measure="1" displayFolder="Details\Old Names" measureGroup="RMT Unit Summary" count="0"/>
    <cacheHierarchy uniqueName="[Measures].[RMT Unit MQIS Data Age (Mins)]" caption="RMT Unit MQIS Data Age (Mins)" measure="1" displayFolder="Details" measureGroup="RMT Unit Summary" count="0"/>
    <cacheHierarchy uniqueName="[Measures].[# of Stops, RMT Unit]" caption="# of Stops, RMT Unit" measure="1" displayFolder="RMT" measureGroup="RMT Unit Summary" count="0"/>
    <cacheHierarchy uniqueName="[Measures].[Stops/Day (NP Time), RMT Unit]" caption="Stops/Day (NP Time), RMT Unit" measure="1" displayFolder="RMT" measureGroup="RMT Unit Summary" count="0"/>
    <cacheHierarchy uniqueName="[Measures].[Duration (mins), RMT Unit]" caption="Duration (mins), RMT Unit" measure="1" displayFolder="RMT" measureGroup="RMT Unit Summary" count="0"/>
    <cacheHierarchy uniqueName="[Measures].[Count, RMT Unit]" caption="Count, RMT Unit" measure="1" displayFolder="RMT" measureGroup="RMT Unit Summary" count="0"/>
    <cacheHierarchy uniqueName="[Measures].[Occur., Non-Exclusive]" caption="Occur., Non-Exclusive" measure="1" displayFolder="Non-Exclusive" measureGroup="RMT Unit Summary" count="0"/>
    <cacheHierarchy uniqueName="[Measures].[Duration (mins), Non-Exclusive]" caption="Duration (mins), Non-Exclusive" measure="1" displayFolder="Non-Exclusive" measureGroup="RMT Unit Summary" count="0"/>
    <cacheHierarchy uniqueName="[Measures].[Occ./Shift, Non-Exclusive]" caption="Occ./Shift, Non-Exclusive" measure="1" displayFolder="Non-Exclusive" measureGroup="RMT Unit Summary" count="0"/>
    <cacheHierarchy uniqueName="[Measures].[Row Count, RMT Unit]" caption="Row Count, RMT Unit" measure="1" displayFolder="Details" measureGroup="RMT Unit Summary" count="0"/>
    <cacheHierarchy uniqueName="[Measures].[Duration (D H:M:S), RMT Unit]" caption="Duration (D H:M:S), RMT Unit" measure="1" displayFolder="RMT" measureGroup="RMT Unit Summary" count="0"/>
    <cacheHierarchy uniqueName="[Measures].[Duration (D H:M:S), Non-Exclusive]" caption="Duration (D H:M:S), Non-Exclusive" measure="1" displayFolder="Non-Exclusive" measureGroup="RMT Unit Summary" count="0"/>
    <cacheHierarchy uniqueName="[Measures].[Stops/Day (Uptime+Downtime), RMT Unit]" caption="Stops/Day (Uptime+Downtime), RMT Unit" measure="1" displayFolder="RMT" measureGroup="RMT Unit Summary" count="0"/>
    <cacheHierarchy uniqueName="[Measures].[Uptime+Downtime (Days), RMT Unit]" caption="Uptime+Downtime (Days), RMT Unit" measure="1" displayFolder="RMT" measureGroup="RMT Unit Summary" count="0"/>
    <cacheHierarchy uniqueName="[Measures].[Missing Time %, RMT Unit]" caption="Missing Time %, RMT Unit" measure="1" displayFolder="RMT" measureGroup="RMT Unit Summary" count="0"/>
    <cacheHierarchy uniqueName="[Measures].[Missing Time, RMT Unit]" caption="Missing Time, RMT Unit" measure="1" displayFolder="RMT" measureGroup="RMT Unit Summary" count="0"/>
    <cacheHierarchy uniqueName="[Measures].[PLC Count, RMT Unit]" caption="PLC Count, RMT Unit" measure="1" displayFolder="RMT" measureGroup="RMT Unit Summary" count="0"/>
    <cacheHierarchy uniqueName="[Measures].[Unknown Fault %, RMT Unit]" caption="Unknown Fault %, RMT Unit" measure="1" displayFolder="RMT" measureGroup="RMT Unit Summary" count="0"/>
    <cacheHierarchy uniqueName="[Measures].[Unknown Fault Count, RMT Unit]" caption="Unknown Fault Count, RMT Unit" measure="1" displayFolder="RMT" measureGroup="RMT Unit Summary" count="0"/>
    <cacheHierarchy uniqueName="[Measures].[Time Duration (mins), Bottleneck]" caption="Time Duration (mins), Bottleneck" measure="1" displayFolder="" measureGroup="Gap Analysis" count="0"/>
    <cacheHierarchy uniqueName="[Measures].[Gap Analysis MQIS Data Age (hours)]" caption="Gap Analysis MQIS Data Age (hours)" measure="1" displayFolder="Details" measureGroup="Gap Analysis" count="0"/>
    <cacheHierarchy uniqueName="[Measures].[Gap Analysis MQIS Last Refresh]" caption="Gap Analysis MQIS Last Refresh" measure="1" displayFolder="Details" measureGroup="Gap Analysis" count="0"/>
    <cacheHierarchy uniqueName="[Measures].[Duration (mins), Bottleneck]" caption="Duration (mins), Bottleneck" measure="1" displayFolder="" measureGroup="Gap Analysis" count="0"/>
    <cacheHierarchy uniqueName="[Measures].[Occ./Shift, Bottleneck]" caption="Occ./Shift, Bottleneck" measure="1" displayFolder="" measureGroup="Gap Analysis" count="0"/>
    <cacheHierarchy uniqueName="[Measures].[% Of NP Time, Bottleneck]" caption="% Of NP Time, Bottleneck" measure="1" displayFolder="" measureGroup="Gap Analysis" count="0"/>
    <cacheHierarchy uniqueName="[Measures].[Wgtd Occurrence, Bottleneck]" caption="Wgtd Occurrence, Bottleneck" measure="1" displayFolder="Weighted" measureGroup="Gap Analysis" count="0"/>
    <cacheHierarchy uniqueName="[Measures].[Run Duration (Mins), Bottleneck]" caption="Run Duration (Mins), Bottleneck" measure="1" displayFolder="" measureGroup="Gap Analysis" count="0"/>
    <cacheHierarchy uniqueName="[Measures].[Occurrence, Bottleneck]" caption="Occurrence, Bottleneck" measure="1" displayFolder="" measureGroup="Gap Analysis" count="0"/>
    <cacheHierarchy uniqueName="[Measures].[Shift Length, Bottleneck]" caption="Shift Length, Bottleneck" measure="1" displayFolder="" measureGroup="Gap Analysis" count="0"/>
    <cacheHierarchy uniqueName="[Measures].[Uptime (Mins), Bottleneck]" caption="Uptime (Mins), Bottleneck" measure="1" displayFolder="100% Down Events" measureGroup="Gap Analysis" count="0"/>
    <cacheHierarchy uniqueName="[Measures].[Downtime Duration (mins), Bottleneck]" caption="Downtime Duration (mins), Bottleneck" measure="1" displayFolder="100% Down Events" measureGroup="Gap Analysis" count="0"/>
    <cacheHierarchy uniqueName="[Measures].[Downtime Occurrence, Bottleneck]" caption="Downtime Occurrence, Bottleneck" measure="1" displayFolder="100% Down Events" measureGroup="Gap Analysis" count="0"/>
    <cacheHierarchy uniqueName="[Measures].[MTBF, Bottleneck]" caption="MTBF, Bottleneck" measure="1" displayFolder="100% Down Events" measureGroup="Gap Analysis" count="0"/>
    <cacheHierarchy uniqueName="[Measures].[System Downtime Duration (mins), Bottleneck]" caption="System Downtime Duration (mins), Bottleneck" measure="1" displayFolder="100% Down Events" measureGroup="Gap Analysis" count="0"/>
    <cacheHierarchy uniqueName="[Measures].[MTTR, Bottleneck]" caption="MTTR, Bottleneck" measure="1" displayFolder="100% Down Events" measureGroup="Gap Analysis" count="0"/>
    <cacheHierarchy uniqueName="[Measures].[EF/WPF Wgtd Occurrence, Bottleneck]" caption="EF/WPF Wgtd Occurrence, Bottleneck" measure="1" displayFolder="Weighted" measureGroup="Gap Analysis" count="0"/>
    <cacheHierarchy uniqueName="[Measures].[EF/WPF Occurrence, Bottleneck]" caption="EF/WPF Occurrence, Bottleneck" measure="1" displayFolder="100% Down Events" measureGroup="Gap Analysis" count="0"/>
    <cacheHierarchy uniqueName="[Measures].[Wgtd Downtime Duration (mins), Bottleneck]" caption="Wgtd Downtime Duration (mins), Bottleneck" measure="1" displayFolder="Weighted" measureGroup="Gap Analysis" count="0"/>
    <cacheHierarchy uniqueName="[Measures].[Wgtd EF/WPF Downtime Occurrence, Bottleneck]" caption="Wgtd EF/WPF Downtime Occurrence, Bottleneck" measure="1" displayFolder="Weighted" measureGroup="Gap Analysis" count="0"/>
    <cacheHierarchy uniqueName="[Measures].[Wgtd MTBF, Bottleneck]" caption="Wgtd MTBF, Bottleneck" measure="1" displayFolder="Weighted" measureGroup="Gap Analysis" count="0"/>
    <cacheHierarchy uniqueName="[Measures].[Wgtd System Downtime Duration (mins), Bottleneck]" caption="Wgtd System Downtime Duration (mins), Bottleneck" measure="1" displayFolder="Weighted" measureGroup="Gap Analysis" count="0"/>
    <cacheHierarchy uniqueName="[Measures].[Wgtd Uptime (Mins), Bottleneck]" caption="Wgtd Uptime (Mins), Bottleneck" measure="1" displayFolder="Weighted" measureGroup="Gap Analysis" count="0"/>
    <cacheHierarchy uniqueName="[Measures].[Gap Analysis MQIS Data Age (Mins)]" caption="Gap Analysis MQIS Data Age (Mins)" measure="1" displayFolder="Details" measureGroup="Gap Analysis" count="0"/>
    <cacheHierarchy uniqueName="[Measures].[Fault Count, Bottleneck]" caption="Fault Count, Bottleneck" measure="1" displayFolder="Details" measureGroup="Gap Analysis" count="0"/>
    <cacheHierarchy uniqueName="[Measures].[Gap Reason Count, Bottleneck]" caption="Gap Reason Count, Bottleneck" measure="1" displayFolder="Details" measureGroup="Gap Analysis" count="0"/>
    <cacheHierarchy uniqueName="[Measures].[Wgtd Run Duration (Mins), Bottleneck]" caption="Wgtd Run Duration (Mins), Bottleneck" measure="1" displayFolder="Weighted" measureGroup="Gap Analysis" count="0"/>
    <cacheHierarchy uniqueName="[Measures].[Duration (mins, All Production Log Activities), Bottleneck]" caption="Duration (mins, All Production Log Activities), Bottleneck" measure="1" displayFolder="All Production Log Activities" measureGroup="Gap Analysis" count="0"/>
    <cacheHierarchy uniqueName="[Measures].[Occurrence (All Production Log Activities), Bottleneck]" caption="Occurrence (All Production Log Activities), Bottleneck" measure="1" displayFolder="All Production Log Activities" measureGroup="Gap Analysis" count="0"/>
    <cacheHierarchy uniqueName="[Measures].[run_duration_live_mins]" caption="run_duration_live_mins" measure="1" displayFolder="" measureGroup="Gap Analysis" count="0"/>
    <cacheHierarchy uniqueName="[Measures].[Unit Count, Gap Analysis]" caption="Unit Count, Gap Analysis" measure="1" displayFolder="" measureGroup="Gap Analysis" count="0"/>
    <cacheHierarchy uniqueName="[Measures].[EF/WPF Downtime (Mins), Bottleneck]" caption="EF/WPF Downtime (Mins), Bottleneck" measure="1" displayFolder="100% Down Events" measureGroup="Gap Analysis" count="0"/>
    <cacheHierarchy uniqueName="[Measures].[Wgtd Availability, Bottleneck]" caption="Wgtd Availability, Bottleneck" measure="1" displayFolder="Weighted" measureGroup="Gap Analysis" count="0"/>
    <cacheHierarchy uniqueName="[Measures].[Wgtd EF/WPF Downtime Duration (mins), Bottleneck]" caption="Wgtd EF/WPF Downtime Duration (mins), Bottleneck" measure="1" displayFolder="Weighted" measureGroup="Gap Analysis" count="0"/>
    <cacheHierarchy uniqueName="[Measures].[Duration (hours), Bottleneck]" caption="Duration (hours), Bottleneck" measure="1" displayFolder="" measureGroup="Gap Analysis" count="0"/>
    <cacheHierarchy uniqueName="[Measures].[Downtime Duration (hours), Bottleneck]" caption="Downtime Duration (hours), Bottleneck" measure="1" displayFolder="100% Down Events" measureGroup="Gap Analysis" count="0"/>
    <cacheHierarchy uniqueName="[Measures].[Duration (hours, All Production Log Activities), Bottleneck]" caption="Duration (hours, All Production Log Activities), Bottleneck" measure="1" displayFolder="All Production Log Activities" measureGroup="Gap Analysis" count="0"/>
    <cacheHierarchy uniqueName="[Measures].[EF/WPF Downtime (Hours), Bottleneck]" caption="EF/WPF Downtime (Hours), Bottleneck" measure="1" displayFolder="100% Down Events" measureGroup="Gap Analysis" count="0"/>
    <cacheHierarchy uniqueName="[Measures].[Run Duration (hours), Bottleneck]" caption="Run Duration (hours), Bottleneck" measure="1" displayFolder="" measureGroup="Gap Analysis" count="0"/>
    <cacheHierarchy uniqueName="[Measures].[System Downtime Duration (hours), Bottleneck]" caption="System Downtime Duration (hours), Bottleneck" measure="1" displayFolder="100% Down Events" measureGroup="Gap Analysis" count="0"/>
    <cacheHierarchy uniqueName="[Measures].[Time Duration (hours), Bottleneck]" caption="Time Duration (hours), Bottleneck" measure="1" displayFolder="" measureGroup="Gap Analysis" count="0"/>
    <cacheHierarchy uniqueName="[Measures].[Uptime (hours), Bottleneck]" caption="Uptime (hours), Bottleneck" measure="1" displayFolder="100% Down Events" measureGroup="Gap Analysis" count="0"/>
    <cacheHierarchy uniqueName="[Measures].[Wgtd Downtime Duration (hours), Bottleneck]" caption="Wgtd Downtime Duration (hours), Bottleneck" measure="1" displayFolder="Weighted" measureGroup="Gap Analysis" count="0"/>
    <cacheHierarchy uniqueName="[Measures].[Wgtd EF/WPF Downtime Duration (hours), Bottleneck]" caption="Wgtd EF/WPF Downtime Duration (hours), Bottleneck" measure="1" displayFolder="Weighted" measureGroup="Gap Analysis" count="0"/>
    <cacheHierarchy uniqueName="[Measures].[Wgtd Run Duration (Hours), Bottleneck]" caption="Wgtd Run Duration (Hours), Bottleneck" measure="1" displayFolder="Weighted" measureGroup="Gap Analysis" count="0"/>
    <cacheHierarchy uniqueName="[Measures].[Wgtd System Downtime Duration (hours), Bottleneck]" caption="Wgtd System Downtime Duration (hours), Bottleneck" measure="1" displayFolder="Weighted" measureGroup="Gap Analysis" count="0"/>
    <cacheHierarchy uniqueName="[Measures].[Wgtd Uptime (Hours), Bottleneck]" caption="Wgtd Uptime (Hours), Bottleneck" measure="1" displayFolder="Weighted" measureGroup="Gap Analysis" count="0"/>
    <cacheHierarchy uniqueName="[Measures].[gap_target_capacity]" caption="gap_target_capacity" measure="1" displayFolder="" measureGroup="Gap Analysis" count="0"/>
    <cacheHierarchy uniqueName="[Measures].[Row Count, Bottleneck]" caption="Row Count, Bottleneck" measure="1" displayFolder="Details" measureGroup="Gap Analysis" count="0"/>
    <cacheHierarchy uniqueName="[Measures].[(NP-Duration)/NP, Bottleneck]" caption="(NP-Duration)/NP, Bottleneck" measure="1" displayFolder="" measureGroup="Gap Analysis" count="0"/>
    <cacheHierarchy uniqueName="[Measures].[(NP-Duration)/Occur, Bottleneck]" caption="(NP-Duration)/Occur, Bottleneck" measure="1" displayFolder="" measureGroup="Gap Analysis" count="0"/>
    <cacheHierarchy uniqueName="[Measures].[DT/Occur, Bottleneck]" caption="DT/Occur, Bottleneck" measure="1" displayFolder="" measureGroup="Gap Analysis" count="0"/>
    <cacheHierarchy uniqueName="[Measures].[LBS NP run]" caption="LBS NP run" measure="1" displayFolder="" measureGroup="Gap Analysis" count="0"/>
    <cacheHierarchy uniqueName="[Measures].[Missing Required Reason %, Bottleneck]" caption="Missing Required Reason %, Bottleneck" measure="1" displayFolder="" measureGroup="Gap Analysis" count="0"/>
    <cacheHierarchy uniqueName="[Measures].[Missing Required Reason Count, Bottleneck]" caption="Missing Required Reason Count, Bottleneck" measure="1" displayFolder="" measureGroup="Gap Analysis" count="0"/>
    <cacheHierarchy uniqueName="[Measures].[Gap % of PkgRE (NP - OOP Time, Bottleneck)]" caption="Gap % of PkgRE (NP - OOP Time, Bottleneck)" measure="1" displayFolder="" measureGroup="Gap Analysis" count="0"/>
    <cacheHierarchy uniqueName="[Measures].[Gap % of SP (Target Time, Bottleneck)]" caption="Gap % of SP (Target Time, Bottleneck)" measure="1" displayFolder="" measureGroup="Gap Analysis" count="0"/>
    <cacheHierarchy uniqueName="[Measures].[Gap % of SRE (NP Time, Bottleneck)]" caption="Gap % of SRE (NP Time, Bottleneck)" measure="1" displayFolder="" measureGroup="Gap Analysis" count="0"/>
    <cacheHierarchy uniqueName="[Measures].[Plan Count]" caption="Plan Count" measure="1" displayFolder="Details" measureGroup="APO Rate Check" count="0"/>
    <cacheHierarchy uniqueName="[Measures].[SNP Hourly Rate]" caption="SNP Hourly Rate" measure="1" displayFolder="" measureGroup="APO Rate Check" count="0"/>
    <cacheHierarchy uniqueName="[Measures].[MQIS Actual Hourly Rate (Target Capacity), APO Rate Check]" caption="MQIS Actual Hourly Rate (Target Capacity), APO Rate Check" measure="1" displayFolder="" measureGroup="APO Rate Check" count="0"/>
    <cacheHierarchy uniqueName="[Measures].[System Count, APO Rate Check]" caption="System Count, APO Rate Check" measure="1" displayFolder="Details" measureGroup="APO Rate Check" count="0"/>
    <cacheHierarchy uniqueName="[Measures].[Actuals (Default UOM), APO Rate Check]" caption="Actuals (Default UOM), APO Rate Check" measure="1" displayFolder="Details" measureGroup="APO Rate Check" count="0"/>
    <cacheHierarchy uniqueName="[Measures].[Compare Qty, APO Rate Check]" caption="Compare Qty, APO Rate Check" measure="1" displayFolder="" measureGroup="APO Rate Check" count="0"/>
    <cacheHierarchy uniqueName="[Measures].[SNP Daily Rate]" caption="SNP Daily Rate" measure="1" displayFolder="" measureGroup="APO Rate Check" count="0"/>
    <cacheHierarchy uniqueName="[Measures].[MQIS Actual Daily Rate (Target Capacity), APO Rate Check]" caption="MQIS Actual Daily Rate (Target Capacity), APO Rate Check" measure="1" displayFolder="" measureGroup="APO Rate Check" count="0"/>
    <cacheHierarchy uniqueName="[Measures].[Running System Count, APO Rate Check]" caption="Running System Count, APO Rate Check" measure="1" displayFolder="Details" measureGroup="APO Rate Check" count="0"/>
    <cacheHierarchy uniqueName="[Measures].[Max Target Hours, APO Rate Check]" caption="Max Target Hours, APO Rate Check" measure="1" displayFolder="" measureGroup="APO Rate Check" count="0"/>
    <cacheHierarchy uniqueName="[Measures].[Shift Count, APO Rate Check]" caption="Shift Count, APO Rate Check" measure="1" displayFolder="Details" measureGroup="APO Rate Check" count="0"/>
    <cacheHierarchy uniqueName="[Measures].[Max NP Hours, APO Rate Check]" caption="Max NP Hours, APO Rate Check" measure="1" displayFolder="" measureGroup="APO Rate Check" count="0"/>
    <cacheHierarchy uniqueName="[Measures].[External + OOP Hours, APO Rate Check]" caption="External + OOP Hours, APO Rate Check" measure="1" displayFolder="Details\Packaging" measureGroup="APO Rate Check" count="0"/>
    <cacheHierarchy uniqueName="[Measures].[MQIS Actual Hourly Rate (Target Capacity - OOP), APO Rate Check]" caption="MQIS Actual Hourly Rate (Target Capacity - OOP), APO Rate Check" measure="1" displayFolder="Details\Packaging" measureGroup="APO Rate Check" count="0"/>
    <cacheHierarchy uniqueName="[Measures].[MQIS Actual Hourly Rate (With ERS Allocated), APO Rate Check]" caption="MQIS Actual Hourly Rate (With ERS Allocated), APO Rate Check" measure="1" displayFolder="Details\ERS" measureGroup="APO Rate Check" count="0"/>
    <cacheHierarchy uniqueName="[Measures].[Prct of SNP Rate, With ERS Allocated]" caption="Prct of SNP Rate, With ERS Allocated" measure="1" displayFolder="Details\ERS" measureGroup="APO Rate Check" count="0"/>
    <cacheHierarchy uniqueName="[Measures].[MQIS Actual Daily Rate (Target Capacity - OOP), APO Rate Check]" caption="MQIS Actual Daily Rate (Target Capacity - OOP), APO Rate Check" measure="1" displayFolder="Details\Packaging" measureGroup="APO Rate Check" count="0"/>
    <cacheHierarchy uniqueName="[Measures].[ERS Ratio]" caption="ERS Ratio" measure="1" displayFolder="Details\ERS" measureGroup="APO Rate Check" count="0"/>
    <cacheHierarchy uniqueName="[Measures].[MQIS Actual Daily Rate (With ERS Allocated), APO Rate Check]" caption="MQIS Actual Daily Rate (With ERS Allocated), APO Rate Check" measure="1" displayFolder="Details\ERS" measureGroup="APO Rate Check" count="0"/>
    <cacheHierarchy uniqueName="[Measures].[Prct of SNP Rate]" caption="Prct of SNP Rate" measure="1" displayFolder="" measureGroup="APO Rate Check" count="0"/>
    <cacheHierarchy uniqueName="[Measures].[Prct of SNP Rate, Minus OOP]" caption="Prct of SNP Rate, Minus OOP" measure="1" displayFolder="Details\Packaging" measureGroup="APO Rate Check" count="0"/>
    <cacheHierarchy uniqueName="[Measures].[Parent System PDT Ratio, APO Rate Check]" caption="Parent System PDT Ratio, APO Rate Check" measure="1" displayFolder="Parent Target Capacity" measureGroup="APO Rate Check" count="0"/>
    <cacheHierarchy uniqueName="[Measures].[Max Parent Ratio Target Hours, APO Rate Check]" caption="Max Parent Ratio Target Hours, APO Rate Check" measure="1" displayFolder="Parent Target Capacity" measureGroup="APO Rate Check" count="0"/>
    <cacheHierarchy uniqueName="[Measures].[MQIS Actual Hourly Rate (Parent Target Capacity), APO Rate Check]" caption="MQIS Actual Hourly Rate (Parent Target Capacity), APO Rate Check" measure="1" displayFolder="Parent Target Capacity" measureGroup="APO Rate Check" count="0"/>
    <cacheHierarchy uniqueName="[Measures].[MQIS Actual Daily Rate (Parent Target Capacity), APO Rate Check]" caption="MQIS Actual Daily Rate (Parent Target Capacity), APO Rate Check" measure="1" displayFolder="Parent Target Capacity" measureGroup="APO Rate Check" count="0"/>
    <cacheHierarchy uniqueName="[Measures].[Child/Parent PPDS Ratio, APO Rate Check]" caption="Child/Parent PPDS Ratio, APO Rate Check" measure="1" displayFolder="Complex PPM" measureGroup="APO Rate Check" count="0"/>
    <cacheHierarchy uniqueName="[Measures].[Child/Parent SNP Ratio, APO Rate Check]" caption="Child/Parent SNP Ratio, APO Rate Check" measure="1" displayFolder="Complex PPM" measureGroup="APO Rate Check" count="0"/>
    <cacheHierarchy uniqueName="[Measures].[Compare Lbs, APO Rate Check]" caption="Compare Lbs, APO Rate Check" measure="1" displayFolder="" measureGroup="APO Rate Check" count="0"/>
    <cacheHierarchy uniqueName="[Measures].[MQIS Actual Daily Rate (Normal Capacity - OOP), APO Rate Check]" caption="MQIS Actual Daily Rate (Normal Capacity - OOP), APO Rate Check" measure="1" displayFolder="Details\Packaging" measureGroup="APO Rate Check" count="0"/>
    <cacheHierarchy uniqueName="[Measures].[MQIS Actual Daily Rate (Normal Capacity), APO Rate Check]" caption="MQIS Actual Daily Rate (Normal Capacity), APO Rate Check" measure="1" displayFolder="PPDS" measureGroup="APO Rate Check" count="0"/>
    <cacheHierarchy uniqueName="[Measures].[MQIS Actual Hourly Rate (Lbs) (Normal Capacity - OOP), APO Rate Check]" caption="MQIS Actual Hourly Rate (Lbs) (Normal Capacity - OOP), APO Rate Check" measure="1" displayFolder="Details\Packaging" measureGroup="APO Rate Check" count="0"/>
    <cacheHierarchy uniqueName="[Measures].[MQIS Actual Hourly Rate (Lbs) (Target Capacity - OOP), APO Rate Check]" caption="MQIS Actual Hourly Rate (Lbs) (Target Capacity - OOP), APO Rate Check" measure="1" displayFolder="Details\Packaging" measureGroup="APO Rate Check" count="0"/>
    <cacheHierarchy uniqueName="[Measures].[MQIS Actual Hourly Rate (Normal Capacity - OOP), APO Rate Check]" caption="MQIS Actual Hourly Rate (Normal Capacity - OOP), APO Rate Check" measure="1" displayFolder="Details\Packaging" measureGroup="APO Rate Check" count="0"/>
    <cacheHierarchy uniqueName="[Measures].[MQIS Actual Hourly Rate (Normal Capacity), APO Rate Check]" caption="MQIS Actual Hourly Rate (Normal Capacity), APO Rate Check" measure="1" displayFolder="PPDS" measureGroup="APO Rate Check" count="0"/>
    <cacheHierarchy uniqueName="[Measures].[Parent MQIS Actual Daily Rate (Normal Capacity), APO Rate Check]" caption="Parent MQIS Actual Daily Rate (Normal Capacity), APO Rate Check" measure="1" displayFolder="Complex PPM" measureGroup="APO Rate Check" count="0"/>
    <cacheHierarchy uniqueName="[Measures].[Parent MQIS Actual Hourly Rate (Normal Capacity), APO Rate Check]" caption="Parent MQIS Actual Hourly Rate (Normal Capacity), APO Rate Check" measure="1" displayFolder="Complex PPM" measureGroup="APO Rate Check" count="0"/>
    <cacheHierarchy uniqueName="[Measures].[Parent MQIS Actual Hourly Rate (Target Capacity), APO Rate Check]" caption="Parent MQIS Actual Hourly Rate (Target Capacity), APO Rate Check" measure="1" displayFolder="Complex PPM" measureGroup="APO Rate Check" count="0"/>
    <cacheHierarchy uniqueName="[Measures].[Parent NP hours (Complex PPM), APO Rate Check]" caption="Parent NP hours (Complex PPM), APO Rate Check" measure="1" displayFolder="Complex PPM" measureGroup="APO Rate Check" count="0"/>
    <cacheHierarchy uniqueName="[Measures].[PPDS Daily Rate]" caption="PPDS Daily Rate" measure="1" displayFolder="" measureGroup="APO Rate Check" count="0"/>
    <cacheHierarchy uniqueName="[Measures].[PPDS Hourly Rate]" caption="PPDS Hourly Rate" measure="1" displayFolder="" measureGroup="APO Rate Check" count="0"/>
    <cacheHierarchy uniqueName="[Measures].[Prct of PPDS Rate]" caption="Prct of PPDS Rate" measure="1" displayFolder="PPDS" measureGroup="APO Rate Check" count="0"/>
    <cacheHierarchy uniqueName="[Measures].[Parent Compare Lbs, APO Rate Check]" caption="Parent Compare Lbs, APO Rate Check" measure="1" displayFolder="Complex PPM" measureGroup="APO Rate Check" count="0"/>
    <cacheHierarchy uniqueName="[Measures].[Parent Prct of SNP Rate]" caption="Parent Prct of SNP Rate" measure="1" displayFolder="Complex PPM" measureGroup="APO Rate Check" count="0"/>
    <cacheHierarchy uniqueName="[Measures].[Parent SNP Daily Rate (lbs), APO Rate Check]" caption="Parent SNP Daily Rate (lbs), APO Rate Check" measure="1" displayFolder="Complex PPM" measureGroup="APO Rate Check" count="0"/>
    <cacheHierarchy uniqueName="[Measures].[Parent SNP Hourly Rate (lbs), APO Rate Check]" caption="Parent SNP Hourly Rate (lbs), APO Rate Check" measure="1" displayFolder="Complex PPM" measureGroup="APO Rate Check" count="0"/>
    <cacheHierarchy uniqueName="[Measures].[Parent PPDS Daily Rate (lbs), APO Rate Check]" caption="Parent PPDS Daily Rate (lbs), APO Rate Check" measure="1" displayFolder="Complex PPM" measureGroup="APO Rate Check" count="0"/>
    <cacheHierarchy uniqueName="[Measures].[Parent PPDS Hourly Rate (lbs), APO Rate Check]" caption="Parent PPDS Hourly Rate (lbs), APO Rate Check" measure="1" displayFolder="Complex PPM" measureGroup="APO Rate Check" count="0"/>
    <cacheHierarchy uniqueName="[Measures].[Parent Prct of PPDS Rate]" caption="Parent Prct of PPDS Rate" measure="1" displayFolder="PPDS" measureGroup="APO Rate Check" count="0"/>
    <cacheHierarchy uniqueName="[Measures].[Prct of PPDS Rate, Minus OOP]" caption="Prct of PPDS Rate, Minus OOP" measure="1" displayFolder="PPDS" measureGroup="APO Rate Check" count="0"/>
    <cacheHierarchy uniqueName="[Measures].[Row Count, APO Rate Check]" caption="Row Count, APO Rate Check" measure="1" displayFolder="" measureGroup="APO Rate Check" count="0"/>
    <cacheHierarchy uniqueName="[Measures].[% of Historic PPDS Rate]" caption="% of Historic PPDS Rate" measure="1" displayFolder="Corporate Analysis\Direct Production Match" measureGroup="APO Rate Check" count="0"/>
    <cacheHierarchy uniqueName="[Measures].[% of Historic SNP Rate]" caption="% of Historic SNP Rate" measure="1" displayFolder="Corporate Analysis\Direct Production Match" measureGroup="APO Rate Check" count="0"/>
    <cacheHierarchy uniqueName="[Measures].[Current Prct of SNP Rate, Minus OOP]" caption="Current Prct of SNP Rate, Minus OOP" measure="1" displayFolder="Corporate Analysis" measureGroup="APO Rate Check" count="0"/>
    <cacheHierarchy uniqueName="[Measures].[Current SNP Overstated (Hours), APO Rate Check]" caption="Current SNP Overstated (Hours), APO Rate Check" measure="1" displayFolder="Corporate Analysis" measureGroup="APO Rate Check" count="0"/>
    <cacheHierarchy uniqueName="[Measures].[Historical SNP Overstated (Hours), APO Rate Check]" caption="Historical SNP Overstated (Hours), APO Rate Check" measure="1" displayFolder="Corporate Analysis\Direct Production Match" measureGroup="APO Rate Check" count="0"/>
    <cacheHierarchy uniqueName="[Measures].[MQIS Actual Hourly Rate by System(Normal Capacity), APO Rate Check]" caption="MQIS Actual Hourly Rate by System(Normal Capacity), APO Rate Check" measure="1" displayFolder="PPDS" measureGroup="APO Rate Check" count="0"/>
    <cacheHierarchy uniqueName="[Measures].[PPDS Historical Required Time (Hours), APO Rate Check]" caption="PPDS Historical Required Time (Hours), APO Rate Check" measure="1" displayFolder="Corporate Analysis\Direct Production Match" measureGroup="APO Rate Check" count="0"/>
    <cacheHierarchy uniqueName="[Measures].[PPDS Overstated (Hours), APO Rate Check]" caption="PPDS Overstated (Hours), APO Rate Check" measure="1" displayFolder="Corporate Analysis\Direct Production Match\Confirm Want History" measureGroup="APO Rate Check" count="0"/>
    <cacheHierarchy uniqueName="[Measures].[SNP Current Required Time (Hours), APO Rate Check]" caption="SNP Current Required Time (Hours), APO Rate Check" measure="1" displayFolder="Corporate Analysis" measureGroup="APO Rate Check" count="0"/>
    <cacheHierarchy uniqueName="[Measures].[SNP Historical Required Time (Hours), APO Rate Check]" caption="SNP Historical Required Time (Hours), APO Rate Check" measure="1" displayFolder="Corporate Analysis\Direct Production Match" measureGroup="APO Rate Check" count="0"/>
    <cacheHierarchy uniqueName="[Measures].[SNP Overstated (Hours), APO Rate Check]" caption="SNP Overstated (Hours), APO Rate Check" measure="1" displayFolder="Corporate Analysis\Direct Production Match\Confirm Want History" measureGroup="APO Rate Check" count="0"/>
    <cacheHierarchy uniqueName="[Measures].[prct_historical_PPDS_rate_dem]" caption="prct_historical_PPDS_rate_dem" measure="1" displayFolder="Corporate Analysis\Direct Production Match" measureGroup="APO Rate Check" count="0"/>
    <cacheHierarchy uniqueName="[Measures].[prct_historical_PPDS_rate_num]" caption="prct_historical_PPDS_rate_num" measure="1" displayFolder="Corporate Analysis\Direct Production Match" measureGroup="APO Rate Check" count="0"/>
    <cacheHierarchy uniqueName="[Measures].[prct_historical_SNP_rate_dem]" caption="prct_historical_SNP_rate_dem" measure="1" displayFolder="Corporate Analysis\Direct Production Match" measureGroup="APO Rate Check" count="0"/>
    <cacheHierarchy uniqueName="[Measures].[prct_historical_SNP_rate_num]" caption="prct_historical_SNP_rate_num" measure="1" displayFolder="Corporate Analysis\Direct Production Match" measureGroup="APO Rate Check" count="0"/>
    <cacheHierarchy uniqueName="[Measures].[Abs Value of PPDS Overstated (Hours), APO Rate Check]" caption="Abs Value of PPDS Overstated (Hours), APO Rate Check" measure="1" displayFolder="Corporate Analysis\Direct Production Match\Confirm Want History" measureGroup="APO Rate Check" count="0"/>
    <cacheHierarchy uniqueName="[Measures].[Abs Value of SNP Overstated (Hours), APO Rate Check]" caption="Abs Value of SNP Overstated (Hours), APO Rate Check" measure="1" displayFolder="Corporate Analysis\Direct Production Match\Confirm Want History" measureGroup="APO Rate Check" count="0"/>
    <cacheHierarchy uniqueName="[Measures].[Direct Compare Qty, APO Rate Check]" caption="Direct Compare Qty, APO Rate Check" measure="1" displayFolder="Corporate Analysis\Direct Production Match" measureGroup="APO Rate Check" count="0"/>
    <cacheHierarchy uniqueName="[Measures].[Direct Max NP Hours, APO Rate Check]" caption="Direct Max NP Hours, APO Rate Check" measure="1" displayFolder="Corporate Analysis\Direct Production Match" measureGroup="APO Rate Check" count="0"/>
    <cacheHierarchy uniqueName="[Measures].[Direct Max Target Hours, APO Rate Check]" caption="Direct Max Target Hours, APO Rate Check" measure="1" displayFolder="Corporate Analysis\Direct Production Match" measureGroup="APO Rate Check" count="0"/>
    <cacheHierarchy uniqueName="[Measures].[Casefill %]" caption="Casefill %" measure="1" displayFolder="NOT VALIDATED" measureGroup="Casefill" count="0"/>
    <cacheHierarchy uniqueName="[Measures].[Casefill Target]" caption="Casefill Target" measure="1" displayFolder="NOT VALIDATED" measureGroup="Casefill" count="0"/>
    <cacheHierarchy uniqueName="[Measures].[Casefill Refresh]" caption="Casefill Refresh" measure="1" displayFolder="NOT VALIDATED" measureGroup="Casefill" count="0"/>
    <cacheHierarchy uniqueName="[Measures].[Casefill % YTD]" caption="Casefill % YTD" measure="1" displayFolder="NOT VALIDATED" measureGroup="Casefill" count="0"/>
    <cacheHierarchy uniqueName="[Measures].[Lastest Week Num]" caption="Lastest Week Num" measure="1" displayFolder="Advanced" measureGroup="Casefill" count="0"/>
    <cacheHierarchy uniqueName="[Measures].[Max_Fiscal_Year_ID]" caption="Max_Fiscal_Year_ID" measure="1" displayFolder="Advanced" measureGroup="Casefill" count="0"/>
    <cacheHierarchy uniqueName="[Measures].[Casefill Source Data Age]" caption="Casefill Source Data Age" measure="1" displayFolder="" measureGroup="Casefill" count="0"/>
    <cacheHierarchy uniqueName="[Measures].[Casefill Data Age]" caption="Casefill Data Age" measure="1" displayFolder="" measureGroup="Casefill" count="0"/>
    <cacheHierarchy uniqueName="[Measures].[Casefill Data Age (Mins)]" caption="Casefill Data Age (Mins)" measure="1" displayFolder="" measureGroup="Casefill" count="0"/>
    <cacheHierarchy uniqueName="[Measures].[GMI Order Cut Total]" caption="GMI Order Cut Total" measure="1" displayFolder="" measureGroup="Casefill" count="0"/>
    <cacheHierarchy uniqueName="[Measures].[Delivery Quantity]" caption="Delivery Quantity" measure="1" displayFolder="" measureGroup="Casefill" count="0"/>
    <cacheHierarchy uniqueName="[Measures].[GMI Delivery Cut Total]" caption="GMI Delivery Cut Total" measure="1" displayFolder="" measureGroup="Casefill" count="0"/>
    <cacheHierarchy uniqueName="[Measures].[Row Count, Logistics Plan]" caption="Row Count, Logistics Plan" measure="1" displayFolder="" measureGroup="Logistics Plans" count="0"/>
    <cacheHierarchy uniqueName="[Measures].[% Pass, CIL and CL]" caption="% Pass, CIL and CL" measure="1" displayFolder="" measureGroup="CIL and CL Compliance" count="0"/>
    <cacheHierarchy uniqueName="[Measures].[% Fail, CIL and CL]" caption="% Fail, CIL and CL" measure="1" displayFolder="" measureGroup="CIL and CL Compliance" count="0"/>
    <cacheHierarchy uniqueName="[Measures].[% Fail Comment, CIL and CL]" caption="% Fail Comment, CIL and CL" measure="1" displayFolder="" measureGroup="CIL and CL Compliance" count="0"/>
    <cacheHierarchy uniqueName="[Measures].[Count, CIL and CL]" caption="Count, CIL and CL" measure="1" displayFolder="" measureGroup="CIL and CL Compliance" count="0"/>
    <cacheHierarchy uniqueName="[Measures].[Fail Count, CIL and CL]" caption="Fail Count, CIL and CL" measure="1" displayFolder="" measureGroup="CIL and CL Compliance" count="0"/>
    <cacheHierarchy uniqueName="[Measures].[Average Value, CIL and CL]" caption="Average Value, CIL and CL" measure="1" displayFolder="" measureGroup="CIL and CL Compliance" count="0"/>
    <cacheHierarchy uniqueName="[Measures].[Pass Count, CIL and CL]" caption="Pass Count, CIL and CL" measure="1" displayFolder="" measureGroup="CIL and CL Compliance" count="0"/>
    <cacheHierarchy uniqueName="[Measures].[Expected Attribute Count, CIL and CL]" caption="Expected Attribute Count, CIL and CL" measure="1" displayFolder="" measureGroup="CIL and CL Compliance" count="0"/>
    <cacheHierarchy uniqueName="[Measures].[% Completion, CIL and CL]" caption="% Completion, CIL and CL" measure="1" displayFolder="" measureGroup="CIL and CL Compliance" count="0"/>
    <cacheHierarchy uniqueName="[Measures].[% CL Completion, CIL and CL]" caption="% CL Completion, CIL and CL" measure="1" displayFolder="Centerline Completion" measureGroup="CIL and CL Compliance" count="0"/>
    <cacheHierarchy uniqueName="[Measures].[Distinct Count, CIL and CL]" caption="Distinct Count, CIL and CL" measure="1" displayFolder="" measureGroup="CIL and CL Compliance" count="0"/>
    <cacheHierarchy uniqueName="[Measures].[Expected CL Count, CIL and CL]" caption="Expected CL Count, CIL and CL" measure="1" displayFolder="Centerline Completion" measureGroup="CIL and CL Compliance" count="0"/>
    <cacheHierarchy uniqueName="[Measures].[CIL and CL MQIS Data Age (Hours)]" caption="CIL and CL MQIS Data Age (Hours)" measure="1" displayFolder="" measureGroup="CIL and CL Compliance" count="0"/>
    <cacheHierarchy uniqueName="[Measures].[CIL and CL MQIS Data Age (Mins)]" caption="CIL and CL MQIS Data Age (Mins)" measure="1" displayFolder="" measureGroup="CIL and CL Compliance" count="0"/>
    <cacheHierarchy uniqueName="[Measures].[CIL and CL MQIS Last Refresh]" caption="CIL and CL MQIS Last Refresh" measure="1" displayFolder="" measureGroup="CIL and CL Compliance" count="0"/>
    <cacheHierarchy uniqueName="[Measures].[Measure Value]" caption="Measure Value" measure="1" displayFolder="" measureGroup="Measure Names" count="0"/>
    <cacheHierarchy uniqueName="[Measures].[Total Number of Data Points]" caption="Total Number of Data Points" measure="1" displayFolder="" measureGroup="SPC" count="0"/>
    <cacheHierarchy uniqueName="[Measures].[% Violations with Action Taken]" caption="% Violations with Action Taken" measure="1" displayFolder="" measureGroup="SPC" count="0"/>
    <cacheHierarchy uniqueName="[Measures].[% Violations with Comments]" caption="% Violations with Comments" measure="1" displayFolder="" measureGroup="SPC" count="0"/>
    <cacheHierarchy uniqueName="[Measures].[Number of Data Points in Violation]" caption="Number of Data Points in Violation" measure="1" displayFolder="" measureGroup="SPC" count="0"/>
    <cacheHierarchy uniqueName="[Measures].[Number of Violations]" caption="Number of Violations" measure="1" displayFolder="" measureGroup="SPC" count="0"/>
    <cacheHierarchy uniqueName="[Measures].[Number with Action Taken]" caption="Number with Action Taken" measure="1" displayFolder="" measureGroup="SPC" count="0"/>
    <cacheHierarchy uniqueName="[Measures].[Number with Comments]" caption="Number with Comments" measure="1" displayFolder="" measureGroup="SPC" count="0"/>
    <cacheHierarchy uniqueName="[Measures].[SPC MQIS Last Refresh]" caption="SPC MQIS Last Refresh" measure="1" displayFolder="Details" measureGroup="SPC" count="0"/>
    <cacheHierarchy uniqueName="[Measures].[SPC MQIS Data Age (Hours)]" caption="SPC MQIS Data Age (Hours)" measure="1" displayFolder="Details" measureGroup="SPC" count="0"/>
    <cacheHierarchy uniqueName="[Measures].[SPC MQIS Data Age (Mins)]" caption="SPC MQIS Data Age (Mins)" measure="1" displayFolder="Details" measureGroup="SPC" count="0"/>
    <cacheHierarchy uniqueName="[Measures].[% Data Points in Violation]" caption="% Data Points in Violation" measure="1" displayFolder="" measureGroup="SPC" count="0"/>
    <cacheHierarchy uniqueName="[Measures].[Average Auto Number]" caption="Average Auto Number" measure="1" displayFolder="" measureGroup="MA Clipboard" count="0"/>
    <cacheHierarchy uniqueName="[Measures].[Average Manual Number]" caption="Average Manual Number" measure="1" displayFolder="" measureGroup="MA Clipboard" count="0"/>
    <cacheHierarchy uniqueName="[Measures].[Row Count]" caption="Row Count" measure="1" displayFolder="Details" measureGroup="MA Clipboard" count="0"/>
    <cacheHierarchy uniqueName="[Measures].[Sum Auto Number]" caption="Sum Auto Number" measure="1" displayFolder="" measureGroup="MA Clipboard" count="0"/>
    <cacheHierarchy uniqueName="[Measures].[Sum Manual Number]" caption="Sum Manual Number" measure="1" displayFolder="" measureGroup="MA Clipboard" count="0"/>
    <cacheHierarchy uniqueName="[Measures].[STDEV.P Auto Number]" caption="STDEV.P Auto Number" measure="1" displayFolder="" measureGroup="MA Clipboard" count="0"/>
    <cacheHierarchy uniqueName="[Measures].[STDEV.P Manual Number]" caption="STDEV.P Manual Number" measure="1" displayFolder="" measureGroup="MA Clipboard" count="0"/>
    <cacheHierarchy uniqueName="[Measures].[Distinct Manual Value]" caption="Distinct Manual Value" measure="1" displayFolder="" measureGroup="MA Clipboard" count="0"/>
    <cacheHierarchy uniqueName="[Measures].[Average High Alarm Limit Number]" caption="Average High Alarm Limit Number" measure="1" displayFolder="" measureGroup="MA Clipboard" count="0"/>
    <cacheHierarchy uniqueName="[Measures].[Average Low Alarm Limit Number]" caption="Average Low Alarm Limit Number" measure="1" displayFolder="" measureGroup="MA Clipboard" count="0"/>
    <cacheHierarchy uniqueName="[Measures].[Average Target Number]" caption="Average Target Number" measure="1" displayFolder="" measureGroup="MA Clipboard" count="0"/>
    <cacheHierarchy uniqueName="[Measures].[Row TimeStamp (DMY)]" caption="Row TimeStamp (DMY)" measure="1" displayFolder="" measureGroup="MA Clipboard" count="0"/>
    <cacheHierarchy uniqueName="[Measures].[Raw Row Count, MA Clipboard]" caption="Raw Row Count, MA Clipboard" measure="1" displayFolder="Details" measureGroup="MA Clipboard" count="0"/>
    <cacheHierarchy uniqueName="[Measures].[Average Manual Value Off Target, MA Clipboard]" caption="Average Manual Value Off Target, MA Clipboard" measure="1" displayFolder="" measureGroup="MA Clipboard" count="0"/>
    <cacheHierarchy uniqueName="[Measures].[Central Hi - Clipboard Hi]" caption="Central Hi - Clipboard Hi" measure="1" displayFolder="Central Corporate Specs" measureGroup="MA Clipboard" count="0"/>
    <cacheHierarchy uniqueName="[Measures].[Central Lo - Clipboard Lo]" caption="Central Lo - Clipboard Lo" measure="1" displayFolder="Central Corporate Specs" measureGroup="MA Clipboard" count="0"/>
    <cacheHierarchy uniqueName="[Measures].[Central Target - Clipboard Target]" caption="Central Target - Clipboard Target" measure="1" displayFolder="Central Corporate Specs" measureGroup="MA Clipboard" count="0"/>
    <cacheHierarchy uniqueName="[Measures].[Plant Hi - Clipboard Hi]" caption="Plant Hi - Clipboard Hi" measure="1" displayFolder="Plant Corporate Specs" measureGroup="MA Clipboard" count="0"/>
    <cacheHierarchy uniqueName="[Measures].[Plant Lo - Clipboard Lo]" caption="Plant Lo - Clipboard Lo" measure="1" displayFolder="Plant Corporate Specs" measureGroup="MA Clipboard" count="0"/>
    <cacheHierarchy uniqueName="[Measures].[Plant Target - Clipboard Target]" caption="Plant Target - Clipboard Target" measure="1" displayFolder="Plant Corporate Specs" measureGroup="MA Clipboard" count="0"/>
    <cacheHierarchy uniqueName="[Measures].[% In Bound Spec, Plant Corporate Spec]" caption="% In Bound Spec, Plant Corporate Spec" measure="1" displayFolder="% In / Out" measureGroup="MA Clipboard" count="0"/>
    <cacheHierarchy uniqueName="[Measures].[% In High Spec, Plant Corporate Spec]" caption="% In High Spec, Plant Corporate Spec" measure="1" displayFolder="% In / Out" measureGroup="MA Clipboard" count="0"/>
    <cacheHierarchy uniqueName="[Measures].[% In Low Spec, Plant Corporate Spec]" caption="% In Low Spec, Plant Corporate Spec" measure="1" displayFolder="% In / Out" measureGroup="MA Clipboard" count="0"/>
    <cacheHierarchy uniqueName="[Measures].[% Out Bound Spec, Plant Corporate Spec]" caption="% Out Bound Spec, Plant Corporate Spec" measure="1" displayFolder="% In / Out" measureGroup="MA Clipboard" count="0"/>
    <cacheHierarchy uniqueName="[Measures].[% Out High Spec, Plant Corporate Spec]" caption="% Out High Spec, Plant Corporate Spec" measure="1" displayFolder="% In / Out" measureGroup="MA Clipboard" count="0"/>
    <cacheHierarchy uniqueName="[Measures].[% Out Low Spec, Plant Corporate Spec]" caption="% Out Low Spec, Plant Corporate Spec" measure="1" displayFolder="% In / Out" measureGroup="MA Clipboard" count="0"/>
    <cacheHierarchy uniqueName="[Measures].[MA Clipboard MQIS Data Age (Hours)]" caption="MA Clipboard MQIS Data Age (Hours)" measure="1" displayFolder="Details" measureGroup="MA Clipboard" count="0"/>
    <cacheHierarchy uniqueName="[Measures].[MA Clipboard MQIS Data Age (Mins)]" caption="MA Clipboard MQIS Data Age (Mins)" measure="1" displayFolder="Details" measureGroup="MA Clipboard" count="0"/>
    <cacheHierarchy uniqueName="[Measures].[MA Clipboard MQIS Last Refresh]" caption="MA Clipboard MQIS Last Refresh" measure="1" displayFolder="Details" measureGroup="MA Clipboard" count="0"/>
    <cacheHierarchy uniqueName="[Measures].[N In Bound Spec, Plant Corporate Spec]" caption="N In Bound Spec, Plant Corporate Spec" measure="1" displayFolder="% In / Out" measureGroup="MA Clipboard" count="0"/>
    <cacheHierarchy uniqueName="[Measures].[N In High Spec, Plant Corporate Spec]" caption="N In High Spec, Plant Corporate Spec" measure="1" displayFolder="% In / Out" measureGroup="MA Clipboard" count="0"/>
    <cacheHierarchy uniqueName="[Measures].[N In Low Spec, Plant Corporate Spec]" caption="N In Low Spec, Plant Corporate Spec" measure="1" displayFolder="% In / Out" measureGroup="MA Clipboard" count="0"/>
    <cacheHierarchy uniqueName="[Measures].[N Out Bound Spec, Plant Corporate Spec]" caption="N Out Bound Spec, Plant Corporate Spec" measure="1" displayFolder="% In / Out" measureGroup="MA Clipboard" count="0"/>
    <cacheHierarchy uniqueName="[Measures].[N Out High Spec, Plant Corporate Spec]" caption="N Out High Spec, Plant Corporate Spec" measure="1" displayFolder="% In / Out" measureGroup="MA Clipboard" count="0"/>
    <cacheHierarchy uniqueName="[Measures].[N Out Low Spec, Plant Corporate Spec]" caption="N Out Low Spec, Plant Corporate Spec" measure="1" displayFolder="% In / Out" measureGroup="MA Clipboard" count="0"/>
    <cacheHierarchy uniqueName="[Measures].[Total Bound, Plant Corporate Spec]" caption="Total Bound, Plant Corporate Spec" measure="1" displayFolder="Plant Corporate Specs" measureGroup="MA Clipboard" count="0"/>
    <cacheHierarchy uniqueName="[Measures].[Total High, Plant Corporate Spec]" caption="Total High, Plant Corporate Spec" measure="1" displayFolder="Plant Corporate Specs" measureGroup="MA Clipboard" count="0"/>
    <cacheHierarchy uniqueName="[Measures].[Total Low, Plant Corporate Spec]" caption="Total Low, Plant Corporate Spec" measure="1" displayFolder="Plant Corporate Specs" measureGroup="MA Clipboard" count="0"/>
    <cacheHierarchy uniqueName="[Measures].[Total No High/Low Spec, Plant Corporate Spec]" caption="Total No High/Low Spec, Plant Corporate Spec" measure="1" displayFolder="Plant Corporate Specs" measureGroup="MA Clipboard" count="0"/>
    <cacheHierarchy uniqueName="[Measures].[% In Spec, Plant Corporate Spec]" caption="% In Spec, Plant Corporate Spec" measure="1" displayFolder="% In / Out" measureGroup="MA Clipboard" count="0"/>
    <cacheHierarchy uniqueName="[Measures].[% Out Spec, Plant Corporate Spec]" caption="% Out Spec, Plant Corporate Spec" measure="1" displayFolder="% In / Out" measureGroup="MA Clipboard" count="0"/>
    <cacheHierarchy uniqueName="[Measures].[Max Auto Number]" caption="Max Auto Number" measure="1" displayFolder="" measureGroup="MA Clipboard" count="0"/>
    <cacheHierarchy uniqueName="[Measures].[Max Manual Number]" caption="Max Manual Number" measure="1" displayFolder="" measureGroup="MA Clipboard" count="0"/>
    <cacheHierarchy uniqueName="[Measures].[Min Auto Number]" caption="Min Auto Number" measure="1" displayFolder="" measureGroup="MA Clipboard" count="0"/>
    <cacheHierarchy uniqueName="[Measures].[Min Manual Number]" caption="Min Manual Number" measure="1" displayFolder="" measureGroup="MA Clipboard" count="0"/>
    <cacheHierarchy uniqueName="[Measures].[Ppk N&gt;30, Clipboard Specs]" caption="Ppk N&gt;30, Clipboard Specs" measure="1" displayFolder="PpK" measureGroup="MA Clipboard" count="0"/>
    <cacheHierarchy uniqueName="[Measures].[Ppk N&gt;5, Clipboard Specs]" caption="Ppk N&gt;5, Clipboard Specs" measure="1" displayFolder="PpK" measureGroup="MA Clipboard" count="0"/>
    <cacheHierarchy uniqueName="[Measures].[Ppk N&gt;30, Plant Corporate Specs]" caption="Ppk N&gt;30, Plant Corporate Specs" measure="1" displayFolder="PpK" measureGroup="MA Clipboard" count="0"/>
    <cacheHierarchy uniqueName="[Measures].[Ppk N&gt;5, Plant Corporate Specs]" caption="Ppk N&gt;5, Plant Corporate Specs" measure="1" displayFolder="PpK" measureGroup="MA Clipboard" count="0"/>
    <cacheHierarchy uniqueName="[Measures].[Pp N&gt;30, Clipboard Specs]" caption="Pp N&gt;30, Clipboard Specs" measure="1" displayFolder="PpK" measureGroup="MA Clipboard" count="0"/>
    <cacheHierarchy uniqueName="[Measures].[Pp N&gt;30, Plant Corporate Specs]" caption="Pp N&gt;30, Plant Corporate Specs" measure="1" displayFolder="PpK" measureGroup="MA Clipboard" count="0"/>
    <cacheHierarchy uniqueName="[Measures].[Pp N&gt;5, Clipboard Specs]" caption="Pp N&gt;5, Clipboard Specs" measure="1" displayFolder="PpK" measureGroup="MA Clipboard" count="0"/>
    <cacheHierarchy uniqueName="[Measures].[Pp N&gt;5, Plant Corporate Specs]" caption="Pp N&gt;5, Plant Corporate Specs" measure="1" displayFolder="PpK" measureGroup="MA Clipboard" count="0"/>
    <cacheHierarchy uniqueName="[Measures].[Central Hi- Plant Hi]" caption="Central Hi- Plant Hi" measure="1" displayFolder="Plant Corporate Specs" measureGroup="MA Clipboard" count="0"/>
    <cacheHierarchy uniqueName="[Measures].[Central Lo - Plant Lo]" caption="Central Lo - Plant Lo" measure="1" displayFolder="Plant Corporate Specs" measureGroup="MA Clipboard" count="0"/>
    <cacheHierarchy uniqueName="[Measures].[Central Target - Plant Target]" caption="Central Target - Plant Target" measure="1" displayFolder="Plant Corporate Specs" measureGroup="MA Clipboard" count="0"/>
    <cacheHierarchy uniqueName="[Measures].[$]" caption="$" measure="1" displayFolder="" measureGroup="Cost Per Case Rate" count="0"/>
    <cacheHierarchy uniqueName="[Measures].[$, ADJ. SP]" caption="$, ADJ. SP" measure="1" displayFolder="" measureGroup="Cost Per Case Rate" count="0"/>
    <cacheHierarchy uniqueName="[Measures].[$, B/(W) ADJ. SP]" caption="$, B/(W) ADJ. SP" measure="1" displayFolder="" measureGroup="Cost Per Case Rate" count="0"/>
    <cacheHierarchy uniqueName="[Measures].[AE, $]" caption="AE, $" measure="1" displayFolder="" measureGroup="Cost Per Case Rate" count="0"/>
    <cacheHierarchy uniqueName="[Measures].[AE, $, ADJ. SP]" caption="AE, $, ADJ. SP" measure="1" displayFolder="" measureGroup="Cost Per Case Rate" count="0"/>
    <cacheHierarchy uniqueName="[Measures].[AE, $, B/(W) ADJ. SP]" caption="AE, $, B/(W) ADJ. SP" measure="1" displayFolder="" measureGroup="Cost Per Case Rate" count="0"/>
    <cacheHierarchy uniqueName="[Measures].[AE, CPC]" caption="AE, CPC" measure="1" displayFolder="" measureGroup="Cost Per Case Rate" count="0"/>
    <cacheHierarchy uniqueName="[Measures].[AE, CPC, ADJ. SP]" caption="AE, CPC, ADJ. SP" measure="1" displayFolder="" measureGroup="Cost Per Case Rate" count="0"/>
    <cacheHierarchy uniqueName="[Measures].[AE, CPC, B/(W) ADJ. SP]" caption="AE, CPC, B/(W) ADJ. SP" measure="1" displayFolder="" measureGroup="Cost Per Case Rate" count="0"/>
    <cacheHierarchy uniqueName="[Measures].[AE, Vol]" caption="AE, Vol" measure="1" displayFolder="" measureGroup="Cost Per Case Rate" count="0"/>
    <cacheHierarchy uniqueName="[Measures].[AE, Vol, B/(W) ADJ. SP]" caption="AE, Vol, B/(W) ADJ. SP" measure="1" displayFolder="" measureGroup="Cost Per Case Rate" count="0"/>
    <cacheHierarchy uniqueName="[Measures].[AE, Vol, SP]" caption="AE, Vol, SP" measure="1" displayFolder="" measureGroup="Cost Per Case Rate" count="0"/>
    <cacheHierarchy uniqueName="[Measures].[CPC]" caption="CPC" measure="1" displayFolder="" measureGroup="Cost Per Case Rate" count="0"/>
    <cacheHierarchy uniqueName="[Measures].[CPC, ADJ. SP]" caption="CPC, ADJ. SP" measure="1" displayFolder="" measureGroup="Cost Per Case Rate" count="0"/>
    <cacheHierarchy uniqueName="[Measures].[CPC, B/(W) ADJ. SP]" caption="CPC, B/(W) ADJ. SP" measure="1" displayFolder="" measureGroup="Cost Per Case Rate" count="0"/>
    <cacheHierarchy uniqueName="[Measures].[LYTD, $]" caption="LYTD, $" measure="1" displayFolder="" measureGroup="Cost Per Case Rate" count="0"/>
    <cacheHierarchy uniqueName="[Measures].[LYTD, CPC]" caption="LYTD, CPC" measure="1" displayFolder="" measureGroup="Cost Per Case Rate" count="0"/>
    <cacheHierarchy uniqueName="[Measures].[LYTD, Vol]" caption="LYTD, Vol" measure="1" displayFolder="" measureGroup="Cost Per Case Rate" count="0"/>
    <cacheHierarchy uniqueName="[Measures].[Rate ToGo, $]" caption="Rate ToGo, $" measure="1" displayFolder="" measureGroup="Cost Per Case Rate" count="0"/>
    <cacheHierarchy uniqueName="[Measures].[Vol]" caption="Vol" measure="1" displayFolder="" measureGroup="Cost Per Case Rate" count="0"/>
    <cacheHierarchy uniqueName="[Measures].[Vol, B/(W) ADJ. SP]" caption="Vol, B/(W) ADJ. SP" measure="1" displayFolder="" measureGroup="Cost Per Case Rate" count="0"/>
    <cacheHierarchy uniqueName="[Measures].[Vol, SP]" caption="Vol, SP" measure="1" displayFolder="" measureGroup="Cost Per Case Rate" count="0"/>
    <cacheHierarchy uniqueName="[Measures].[YTD, $]" caption="YTD, $" measure="1" displayFolder="" measureGroup="Cost Per Case Rate" count="0"/>
    <cacheHierarchy uniqueName="[Measures].[YTD, $, ADJ. SP]" caption="YTD, $, ADJ. SP" measure="1" displayFolder="" measureGroup="Cost Per Case Rate" count="0"/>
    <cacheHierarchy uniqueName="[Measures].[YTD, $, B/(W) ADJ. SP]" caption="YTD, $, B/(W) ADJ. SP" measure="1" displayFolder="" measureGroup="Cost Per Case Rate" count="0"/>
    <cacheHierarchy uniqueName="[Measures].[YTD, CPC]" caption="YTD, CPC" measure="1" displayFolder="" measureGroup="Cost Per Case Rate" count="0"/>
    <cacheHierarchy uniqueName="[Measures].[YTD, CPC, ADJ. SP]" caption="YTD, CPC, ADJ. SP" measure="1" displayFolder="" measureGroup="Cost Per Case Rate" count="0"/>
    <cacheHierarchy uniqueName="[Measures].[YTD, CPC, B/(W) ADJ. SP]" caption="YTD, CPC, B/(W) ADJ. SP" measure="1" displayFolder="" measureGroup="Cost Per Case Rate" count="0"/>
    <cacheHierarchy uniqueName="[Measures].[YTD, Vol]" caption="YTD, Vol" measure="1" displayFolder="" measureGroup="Cost Per Case Rate" count="0"/>
    <cacheHierarchy uniqueName="[Measures].[YTD, Vol, B/(W) ADJ. SP]" caption="YTD, Vol, B/(W) ADJ. SP" measure="1" displayFolder="" measureGroup="Cost Per Case Rate" count="0"/>
    <cacheHierarchy uniqueName="[Measures].[YTD, Vol, SP]" caption="YTD, Vol, SP" measure="1" displayFolder="" measureGroup="Cost Per Case Rate" count="0"/>
    <cacheHierarchy uniqueName="[Measures].[Case Per Headcount]" caption="Case Per Headcount" measure="1" displayFolder="" measureGroup="Employee Headcount" count="0"/>
    <cacheHierarchy uniqueName="[Measures].[Case Per Headcount, B/(W) SP]" caption="Case Per Headcount, B/(W) SP" measure="1" displayFolder="" measureGroup="Employee Headcount" count="0"/>
    <cacheHierarchy uniqueName="[Measures].[Case Per Headcount, I/D SP]" caption="Case Per Headcount, I/D SP" measure="1" displayFolder="" measureGroup="Employee Headcount" count="0"/>
    <cacheHierarchy uniqueName="[Measures].[Production Volume]" caption="Production Volume" measure="1" displayFolder="" measureGroup="Employee Headcount" count="0"/>
    <cacheHierarchy uniqueName="[Measures].[Production Volume, B/(W) SP]" caption="Production Volume, B/(W) SP" measure="1" displayFolder="" measureGroup="Employee Headcount" count="0"/>
    <cacheHierarchy uniqueName="[Measures].[Salary Headcount]" caption="Salary Headcount" measure="1" displayFolder="" measureGroup="Employee Headcount" count="0"/>
    <cacheHierarchy uniqueName="[Measures].[Salary Headcount, B/(W) SP]" caption="Salary Headcount, B/(W) SP" measure="1" displayFolder="" measureGroup="Employee Headcount" count="0"/>
    <cacheHierarchy uniqueName="[Measures].[Salary Headcount, I/D SP]" caption="Salary Headcount, I/D SP" measure="1" displayFolder="" measureGroup="Employee Headcount" count="0"/>
    <cacheHierarchy uniqueName="[Measures].[Total Headcount]" caption="Total Headcount" measure="1" displayFolder="" measureGroup="Employee Headcount" count="0"/>
    <cacheHierarchy uniqueName="[Measures].[Total Headcount, B/(W) SP]" caption="Total Headcount, B/(W) SP" measure="1" displayFolder="" measureGroup="Employee Headcount" count="0"/>
    <cacheHierarchy uniqueName="[Measures].[Total Headcount, I/D SP]" caption="Total Headcount, I/D SP" measure="1" displayFolder="" measureGroup="Employee Headcount" count="0"/>
    <cacheHierarchy uniqueName="[Measures].[Wage Headcount]" caption="Wage Headcount" measure="1" displayFolder="" measureGroup="Employee Headcount" count="0"/>
    <cacheHierarchy uniqueName="[Measures].[Wage Headcount, B/(W) SP]" caption="Wage Headcount, B/(W) SP" measure="1" displayFolder="" measureGroup="Employee Headcount" count="0"/>
    <cacheHierarchy uniqueName="[Measures].[Wage Headcount, I/D SP]" caption="Wage Headcount, I/D SP" measure="1" displayFolder="" measureGroup="Employee Headcount" count="0"/>
    <cacheHierarchy uniqueName="[Measures].[Act Disappearance Quantity]" caption="Act Disappearance Quantity" measure="1" displayFolder="" measureGroup="Usage" count="0"/>
    <cacheHierarchy uniqueName="[Measures].[Act Disappearance Value]" caption="Act Disappearance Value" measure="1" displayFolder="" measureGroup="Usage" count="0"/>
    <cacheHierarchy uniqueName="[Measures].[Allocated Adj Qty]" caption="Allocated Adj Qty" measure="1" displayFolder="" measureGroup="Usage" count="0"/>
    <cacheHierarchy uniqueName="[Measures].[Allocated Adj Value]" caption="Allocated Adj Value" measure="1" displayFolder="" measureGroup="Usage" count="0"/>
    <cacheHierarchy uniqueName="[Measures].[Bone Dry Quantity]" caption="Bone Dry Quantity" measure="1" displayFolder="" measureGroup="Usage" count="0"/>
    <cacheHierarchy uniqueName="[Measures].[Bone Dry Value]" caption="Bone Dry Value" measure="1" displayFolder="" measureGroup="Usage" count="0"/>
    <cacheHierarchy uniqueName="[Measures].[BD % By $]" caption="BD % By $" measure="1" displayFolder="" measureGroup="Usage" count="0"/>
    <cacheHierarchy uniqueName="[Measures].[BD % By LBS]" caption="BD % By LBS" measure="1" displayFolder="" measureGroup="Usage" count="0"/>
    <cacheHierarchy uniqueName="[Measures].[OU % Achieved]" caption="OU % Achieved" measure="1" displayFolder="" measureGroup="HMM CMT Snapshot" count="0"/>
    <cacheHierarchy uniqueName="[Measures].[OU Target]" caption="OU Target" measure="1" displayFolder="" measureGroup="HMM CMT Snapshot" count="0"/>
    <cacheHierarchy uniqueName="[Measures].[Plant % Achieved]" caption="Plant % Achieved" measure="1" displayFolder="" measureGroup="HMM CMT Snapshot" count="0"/>
    <cacheHierarchy uniqueName="[Measures].[Plant Target]" caption="Plant Target" measure="1" displayFolder="" measureGroup="HMM CMT Snapshot" count="0"/>
    <cacheHierarchy uniqueName="[Measures].[Value in Fiscal Y1]" caption="Value in Fiscal Y1" measure="1" displayFolder="" measureGroup="HMM CMT Snapshot" count="0"/>
    <cacheHierarchy uniqueName="[Measures].[Value in Fiscal Y2]" caption="Value in Fiscal Y2" measure="1" displayFolder="" measureGroup="HMM CMT Snapshot" count="0"/>
    <cacheHierarchy uniqueName="[Measures].[Current Hold Quantity, HiFi]" caption="Current Hold Quantity, HiFi" measure="1" displayFolder="" measureGroup="HiFi Holds" count="0"/>
    <cacheHierarchy uniqueName="[Measures].[DDS Holds, HiFi]" caption="DDS Holds, HiFi" measure="1" displayFolder="" measureGroup="HiFi Holds" count="0"/>
    <cacheHierarchy uniqueName="[Measures].[Max Hold Quantity, HiFi]" caption="Max Hold Quantity, HiFi" measure="1" displayFolder="" measureGroup="HiFi Holds" count="0"/>
    <cacheHierarchy uniqueName="[Measures].[Release Quantity, HiFi]" caption="Release Quantity, HiFi" measure="1" displayFolder="" measureGroup="HiFi Holds" count="0"/>
    <cacheHierarchy uniqueName="[Measures].[Row Count, HiFi]" caption="Row Count, HiFi" measure="1" displayFolder="" measureGroup="HiFi Holds" count="0"/>
    <cacheHierarchy uniqueName="[Measures].[UOM Count, HiFi]" caption="UOM Count, HiFi" measure="1" displayFolder="" measureGroup="HiFi Holds" count="0"/>
    <cacheHierarchy uniqueName="[Measures].[Destroy Quantity, HiFi]" caption="Destroy Quantity, HiFi" measure="1" displayFolder="" measureGroup="HiFi Holds" count="0"/>
    <cacheHierarchy uniqueName="[Measures].[Number of Observations, SOs]" caption="Number of Observations, SOs" measure="1" displayFolder="" measureGroup="Safety Observations" count="0"/>
    <cacheHierarchy uniqueName="[Measures].[% At Risk, Safety Observations]" caption="% At Risk, Safety Observations" measure="1" displayFolder="" measureGroup="Safety Observations" count="0"/>
    <cacheHierarchy uniqueName="[Measures].[Monthly Number of Observations, SOs]" caption="Monthly Number of Observations, SOs" measure="1" displayFolder="" measureGroup="Safety Observations" count="0"/>
    <cacheHierarchy uniqueName="[Measures].[Monthly Target, SO]" caption="Monthly Target, SO" measure="1" displayFolder="" measureGroup="Safety Observations" count="0"/>
    <cacheHierarchy uniqueName="[Measures].[Row Count, Eclips]" caption="Row Count, Eclips" measure="1" displayFolder="" measureGroup="Eclips" count="0"/>
    <cacheHierarchy uniqueName="[Measures].[Row Count, SAP Material]" caption="Row Count, SAP Material" measure="1" displayFolder="" measureGroup="SAP Material" count="0"/>
    <cacheHierarchy uniqueName="[Measures].[Server Count, Historian Servers]" caption="Server Count, Historian Servers" measure="1" displayFolder="" measureGroup="Historian Servers" count="0"/>
    <cacheHierarchy uniqueName="[Measures].[Change From Previous Year OEE, NonMQIS]" caption="Change From Previous Year OEE, NonMQIS" measure="1" displayFolder="" measureGroup="NonMQIS Gated Metrics" count="0"/>
    <cacheHierarchy uniqueName="[Measures].[Change From Previous Year System Performance (Time Based), NonMQIS]" caption="Change From Previous Year System Performance (Time Based), NonMQIS" measure="1" displayFolder="" measureGroup="NonMQIS Gated Metrics" count="0"/>
    <cacheHierarchy uniqueName="[Measures].[Change From Previous Year System Utilization (Time Based), NonMQIS]" caption="Change From Previous Year System Utilization (Time Based), NonMQIS" measure="1" displayFolder="" measureGroup="NonMQIS Gated Metrics" count="0"/>
    <cacheHierarchy uniqueName="[Measures].[Fully Productive Time (Hours), NonMQIS]" caption="Fully Productive Time (Hours), NonMQIS" measure="1" displayFolder="" measureGroup="NonMQIS Gated Metrics" count="0"/>
    <cacheHierarchy uniqueName="[Measures].[Fully Productive Time with Rate Loss (Hours), NonMQIS]" caption="Fully Productive Time with Rate Loss (Hours), NonMQIS" measure="1" displayFolder="" measureGroup="NonMQIS Gated Metrics" count="0"/>
    <cacheHierarchy uniqueName="[Measures].[Normal Production Capacity (Hours), NonMQIS]" caption="Normal Production Capacity (Hours), NonMQIS" measure="1" displayFolder="" measureGroup="NonMQIS Gated Metrics" count="0"/>
    <cacheHierarchy uniqueName="[Measures].[OEE, NonMQIS]" caption="OEE, NonMQIS" measure="1" displayFolder="" measureGroup="NonMQIS Gated Metrics" count="0"/>
    <cacheHierarchy uniqueName="[Measures].[Previous Year's OEE, NonMQIS]" caption="Previous Year's OEE, NonMQIS" measure="1" displayFolder="" measureGroup="NonMQIS Gated Metrics" count="0"/>
    <cacheHierarchy uniqueName="[Measures].[Previous Year's System Performance (Time Based), NonMQIS]" caption="Previous Year's System Performance (Time Based), NonMQIS" measure="1" displayFolder="" measureGroup="NonMQIS Gated Metrics" count="0"/>
    <cacheHierarchy uniqueName="[Measures].[Previous Year's System Utilization (Time Based), NonMQIS]" caption="Previous Year's System Utilization (Time Based), NonMQIS" measure="1" displayFolder="" measureGroup="NonMQIS Gated Metrics" count="0"/>
    <cacheHierarchy uniqueName="[Measures].[Production (Default UOM), NonMQIS]" caption="Production (Default UOM), NonMQIS" measure="1" displayFolder="" measureGroup="NonMQIS Gated Metrics" count="0"/>
    <cacheHierarchy uniqueName="[Measures].[Rate Loss (Default UOM/Hour)]" caption="Rate Loss (Default UOM/Hour)" measure="1" displayFolder="" measureGroup="NonMQIS Gated Metrics" count="0"/>
    <cacheHierarchy uniqueName="[Measures].[SDU Hours, NonMQIS]" caption="SDU Hours, NonMQIS" measure="1" displayFolder="" measureGroup="NonMQIS Gated Metrics" count="0"/>
    <cacheHierarchy uniqueName="[Measures].[System Performance (Time Based), NonMQIS]" caption="System Performance (Time Based), NonMQIS" measure="1" displayFolder="" measureGroup="NonMQIS Gated Metrics" count="0"/>
    <cacheHierarchy uniqueName="[Measures].[System Reliability (Time Based), NonMQIS]" caption="System Reliability (Time Based), NonMQIS" measure="1" displayFolder="" measureGroup="NonMQIS Gated Metrics" count="0"/>
    <cacheHierarchy uniqueName="[Measures].[System Utilization (Time Based), NonMQIS]" caption="System Utilization (Time Based), NonMQIS" measure="1" displayFolder="" measureGroup="NonMQIS Gated Metrics" count="0"/>
    <cacheHierarchy uniqueName="[Measures].[Target Capacity (Hours), NonMQIS]" caption="Target Capacity (Hours), NonMQIS" measure="1" displayFolder="" measureGroup="NonMQIS Gated Metrics" count="0"/>
    <cacheHierarchy uniqueName="[Measures].[Utilized Capacity (Hours), NonMQIS]" caption="Utilized Capacity (Hours), NonMQIS" measure="1" displayFolder="" measureGroup="NonMQIS Gated Metrics" count="0"/>
    <cacheHierarchy uniqueName="[Measures].[Fully Productive Time with Test Production (Hours), NonMQIS]" caption="Fully Productive Time with Test Production (Hours), NonMQIS" measure="1" displayFolder="" measureGroup="NonMQIS Gated Metrics" count="0"/>
    <cacheHierarchy uniqueName="[Measures].[Production (Actual + Test) (Default UOM), NonMQIS]" caption="Production (Actual + Test) (Default UOM), NonMQIS" measure="1" displayFolder="" measureGroup="NonMQIS Gated Metrics" count="0"/>
    <cacheHierarchy uniqueName="[Measures].[Test Production (Default UOM), NonMQIS]" caption="Test Production (Default UOM), NonMQIS" measure="1" displayFolder="" measureGroup="NonMQIS Gated Metrics" count="0"/>
    <cacheHierarchy uniqueName="[Measures].[Planned Run Time Losses (Hours), NonMQIS]" caption="Planned Run Time Losses (Hours), NonMQIS" measure="1" displayFolder="" measureGroup="NonMQIS Gated Metrics" count="0"/>
    <cacheHierarchy uniqueName="[Measures].[TSU (Hours), NonMQIS]" caption="TSU (Hours), NonMQIS" measure="1" displayFolder="" measureGroup="NonMQIS Gated Metrics" count="0"/>
    <cacheHierarchy uniqueName="[Measures].[Data Age (Hours)]" caption="Data Age (Hours)" measure="1" displayFolder="" measureGroup="FRESHNESS" count="0"/>
    <cacheHierarchy uniqueName="[Measures].[Data Age (Mins)]" caption="Data Age (Mins)" measure="1" displayFolder="" measureGroup="FRESHNESS" count="0"/>
    <cacheHierarchy uniqueName="[Measures].[Freshness Datetime (Central)]" caption="Freshness Datetime (Central)" measure="1" displayFolder="" measureGroup="FRESHNESS" count="0"/>
    <cacheHierarchy uniqueName="[Measures].[Change From Previous Year OEE, OEE Summary]" caption="Change From Previous Year OEE, OEE Summary" measure="1" displayFolder="" measureGroup="OEE Summary" count="0"/>
    <cacheHierarchy uniqueName="[Measures].[OEE, OEE Summary]" caption="OEE, OEE Summary" measure="1" displayFolder="" measureGroup="OEE Summary" count="0"/>
    <cacheHierarchy uniqueName="[Measures].[Previous Year's OEE, OEE Summary]" caption="Previous Year's OEE, OEE Summary" measure="1" displayFolder="" measureGroup="OEE Summary" count="0"/>
    <cacheHierarchy uniqueName="[Measures].[Open CAPAs, GSTEMS CAPA]" caption="Open CAPAs, GSTEMS CAPA" measure="1" displayFolder="" measureGroup="GSTEMS CAPA" count="0"/>
    <cacheHierarchy uniqueName="[Measures].[Past Due CAPAs, GSTEMS CAPA]" caption="Past Due CAPAs, GSTEMS CAPA" measure="1" displayFolder="" measureGroup="GSTEMS CAPA" count="0"/>
    <cacheHierarchy uniqueName="[Measures].[Line Cost of Item Used, Maximo]" caption="Line Cost of Item Used, Maximo" measure="1" displayFolder="" measureGroup="Maximo Storeroom Material Transaction" count="0"/>
    <cacheHierarchy uniqueName="[Measures].[Quantity of Items Used, Maximo]" caption="Quantity of Items Used, Maximo" measure="1" displayFolder="" measureGroup="Maximo Storeroom Material Transaction" count="0"/>
    <cacheHierarchy uniqueName="[Measures].[Storeroom No Location-Asset Spend, Maximo]" caption="Storeroom No Location-Asset Spend, Maximo" measure="1" displayFolder="Storeroom Unmanaged Spend" measureGroup="Maximo Storeroom Material Transaction" count="0"/>
    <cacheHierarchy uniqueName="[Measures].[Storeroom Wrong Cost Element Spend, Maximo]" caption="Storeroom Wrong Cost Element Spend, Maximo" measure="1" displayFolder="Storeroom Unmanaged Spend" measureGroup="Maximo Storeroom Material Transaction" count="0"/>
    <cacheHierarchy uniqueName="[Measures].[Total CM Storeroom Line Cost, Maximo]" caption="Total CM Storeroom Line Cost, Maximo" measure="1" displayFolder="Storeroom Cost Work Type Spend" measureGroup="Maximo Storeroom Material Transaction" count="0"/>
    <cacheHierarchy uniqueName="[Measures].[Total Non PO Storeroom Line Cost, Maximo]" caption="Total Non PO Storeroom Line Cost, Maximo" measure="1" displayFolder="Storeroom Cost Work Type Spend" measureGroup="Maximo Storeroom Material Transaction" count="0"/>
    <cacheHierarchy uniqueName="[Measures].[Total PM Storeroom Line Cost, Maximo]" caption="Total PM Storeroom Line Cost, Maximo" measure="1" displayFolder="Storeroom Cost Work Type Spend" measureGroup="Maximo Storeroom Material Transaction" count="0"/>
    <cacheHierarchy uniqueName="[Measures].[Total RM Storeroom Line Cost, Maximo]" caption="Total RM Storeroom Line Cost, Maximo" measure="1" displayFolder="Storeroom Cost Work Type Spend" measureGroup="Maximo Storeroom Material Transaction" count="0"/>
    <cacheHierarchy uniqueName="[Measures].[Total Storeroom Unmanaged Spend, Maximo]" caption="Total Storeroom Unmanaged Spend, Maximo" measure="1" displayFolder="Storeroom Unmanaged Spend" measureGroup="Maximo Storeroom Material Transaction" count="0"/>
    <cacheHierarchy uniqueName="[Measures].[WO Actual Line Cost of Item Used, Maximo]" caption="WO Actual Line Cost of Item Used, Maximo" measure="1" displayFolder="Closed WO Storeroom Details" measureGroup="Maximo Storeroom Material Transaction" count="0"/>
    <cacheHierarchy uniqueName="[Measures].[WO Actual Quantity of Item Used, Maximo]" caption="WO Actual Quantity of Item Used, Maximo" measure="1" displayFolder="Closed WO Storeroom Details" measureGroup="Maximo Storeroom Material Transaction" count="0"/>
    <cacheHierarchy uniqueName="[Measures].[Closed WO Planned Material Line Cost, Maximo]" caption="Closed WO Planned Material Line Cost, Maximo" measure="1" displayFolder="Closed WO Planned Material Details" measureGroup="Maximo Work Order Planned Material" count="0"/>
    <cacheHierarchy uniqueName="[Measures].[Closed WO Planned Material Quantity, Maximo]" caption="Closed WO Planned Material Quantity, Maximo" measure="1" displayFolder="Closed WO Planned Material Details" measureGroup="Maximo Work Order Planned Material" count="0"/>
    <cacheHierarchy uniqueName="[Measures].[Open WO Planned Material Line Cost, Maximo]" caption="Open WO Planned Material Line Cost, Maximo" measure="1" displayFolder="Open WO Planned Material Details" measureGroup="Maximo Work Order Planned Material" count="0"/>
    <cacheHierarchy uniqueName="[Measures].[Open WO Planned Material Quantity, Maximo]" caption="Open WO Planned Material Quantity, Maximo" measure="1" displayFolder="Open WO Planned Material Details" measureGroup="Maximo Work Order Planned Material" count="0"/>
    <cacheHierarchy uniqueName="[Measures].[PSIFs]" caption="PSIFs" measure="1" displayFolder="" measureGroup="Human Safety Incidents" count="0"/>
    <cacheHierarchy uniqueName="[Measures].[SIFs]" caption="SIFs" measure="1" displayFolder="" measureGroup="Human Safety Incidents" count="0"/>
    <cacheHierarchy uniqueName="[Measures].[PSIFs, YTD]" caption="PSIFs, YTD" measure="1" displayFolder="" measureGroup="Human Safety Incidents" count="0"/>
    <cacheHierarchy uniqueName="[Measures].[SIFs, YTD]" caption="SIFs, YTD" measure="1" displayFolder="" measureGroup="Human Safety Incidents" count="0"/>
    <cacheHierarchy uniqueName="[Measures].[Near Miss]" caption="Near Miss" measure="1" displayFolder="" measureGroup="Human Safety Incidents" count="0"/>
    <cacheHierarchy uniqueName="[Measures].[sReportables]" caption="sReportables" measure="1" displayFolder="" measureGroup="Human Safety Incidents" count="0"/>
    <cacheHierarchy uniqueName="[Measures].[sReportables, YTD]" caption="sReportables, YTD" measure="1" displayFolder="" measureGroup="Human Safety Incidents" count="0"/>
    <cacheHierarchy uniqueName="[Measures].[sReportables, YTD YOY]" caption="sReportables, YTD YOY" measure="1" displayFolder="" measureGroup="Human Safety Incidents" count="0"/>
    <cacheHierarchy uniqueName="[Measures].[Predicted QTD SP Lower Limit, Glidepath]" caption="Predicted QTD SP Lower Limit, Glidepath" measure="1" displayFolder="" measureGroup="Glidepath Predictive Analytics" count="0"/>
    <cacheHierarchy uniqueName="[Measures].[Predicted QTD SP Success %, Glidepath]" caption="Predicted QTD SP Success %, Glidepath" measure="1" displayFolder="" measureGroup="Glidepath Predictive Analytics" count="0"/>
    <cacheHierarchy uniqueName="[Measures].[Predicted QTD SP Upper Limit, Glidepath]" caption="Predicted QTD SP Upper Limit, Glidepath" measure="1" displayFolder="" measureGroup="Glidepath Predictive Analytics" count="0"/>
    <cacheHierarchy uniqueName="[Measures].[Predicted QTD SP, Glidepath]" caption="Predicted QTD SP, Glidepath" measure="1" displayFolder="" measureGroup="Glidepath Predictive Analytics" count="0"/>
    <cacheHierarchy uniqueName="[Measures].[Predicted QTD SRE Lower Limit, Glidepath]" caption="Predicted QTD SRE Lower Limit, Glidepath" measure="1" displayFolder="" measureGroup="Glidepath Predictive Analytics" count="0"/>
    <cacheHierarchy uniqueName="[Measures].[Predicted QTD SRE Success %, Glidepath]" caption="Predicted QTD SRE Success %, Glidepath" measure="1" displayFolder="" measureGroup="Glidepath Predictive Analytics" count="0"/>
    <cacheHierarchy uniqueName="[Measures].[Predicted QTD SRE Upper Limit, Glidepath]" caption="Predicted QTD SRE Upper Limit, Glidepath" measure="1" displayFolder="" measureGroup="Glidepath Predictive Analytics" count="0"/>
    <cacheHierarchy uniqueName="[Measures].[Predicted QTD SRE, Glidepath]" caption="Predicted QTD SRE, Glidepath" measure="1" displayFolder="" measureGroup="Glidepath Predictive Analytics" count="0"/>
    <cacheHierarchy uniqueName="[Measures].[Predicted QTD SU Lower Limit, Glidepath]" caption="Predicted QTD SU Lower Limit, Glidepath" measure="1" displayFolder="" measureGroup="Glidepath Predictive Analytics" count="0"/>
    <cacheHierarchy uniqueName="[Measures].[Predicted QTD SU Success %, Glidepath]" caption="Predicted QTD SU Success %, Glidepath" measure="1" displayFolder="" measureGroup="Glidepath Predictive Analytics" count="0"/>
    <cacheHierarchy uniqueName="[Measures].[Predicted QTD SU Upper Limit, Glidepath]" caption="Predicted QTD SU Upper Limit, Glidepath" measure="1" displayFolder="" measureGroup="Glidepath Predictive Analytics" count="0"/>
    <cacheHierarchy uniqueName="[Measures].[Predicted QTD SU, Glidepath]" caption="Predicted QTD SU, Glidepath" measure="1" displayFolder="" measureGroup="Glidepath Predictive Analytics" count="0"/>
    <cacheHierarchy uniqueName="[Measures].[Predicted SP Lower Limit, Glidepath]" caption="Predicted SP Lower Limit, Glidepath" measure="1" displayFolder="" measureGroup="Glidepath Predictive Analytics" count="0"/>
    <cacheHierarchy uniqueName="[Measures].[Predicted SP Upper Limit, Glidepath]" caption="Predicted SP Upper Limit, Glidepath" measure="1" displayFolder="" measureGroup="Glidepath Predictive Analytics" count="0"/>
    <cacheHierarchy uniqueName="[Measures].[Predicted SP, Glidepath]" caption="Predicted SP, Glidepath" measure="1" displayFolder="" measureGroup="Glidepath Predictive Analytics" count="0"/>
    <cacheHierarchy uniqueName="[Measures].[Predicted SRE Lower Limit, Glidepath]" caption="Predicted SRE Lower Limit, Glidepath" measure="1" displayFolder="" measureGroup="Glidepath Predictive Analytics" count="0"/>
    <cacheHierarchy uniqueName="[Measures].[Predicted SRE Upper Limit, Glidepath]" caption="Predicted SRE Upper Limit, Glidepath" measure="1" displayFolder="" measureGroup="Glidepath Predictive Analytics" count="0"/>
    <cacheHierarchy uniqueName="[Measures].[Predicted SRE, Glidepath]" caption="Predicted SRE, Glidepath" measure="1" displayFolder="" measureGroup="Glidepath Predictive Analytics" count="0"/>
    <cacheHierarchy uniqueName="[Measures].[Predicted YTD SU Lower Limit, Glidepath]" caption="Predicted YTD SU Lower Limit, Glidepath" measure="1" displayFolder="" measureGroup="Glidepath Predictive Analytics" count="0"/>
    <cacheHierarchy uniqueName="[Measures].[Predicted YTD SU Success %, Glidepath]" caption="Predicted YTD SU Success %, Glidepath" measure="1" displayFolder="" measureGroup="Glidepath Predictive Analytics" count="0"/>
    <cacheHierarchy uniqueName="[Measures].[Predicted YTD SU Upper Limit, Glidepath]" caption="Predicted YTD SU Upper Limit, Glidepath" measure="1" displayFolder="" measureGroup="Glidepath Predictive Analytics" count="0"/>
    <cacheHierarchy uniqueName="[Measures].[Predicted YTD SU, Glidepath]" caption="Predicted YTD SU, Glidepath" measure="1" displayFolder="" measureGroup="Glidepath Predictive Analytics" count="0"/>
    <cacheHierarchy uniqueName="[Measures].[QTD System Performance, Glidepath]" caption="QTD System Performance, Glidepath" measure="1" displayFolder="" measureGroup="Glidepath Predictive Analytics" count="0"/>
    <cacheHierarchy uniqueName="[Measures].[QTD System Reliability, Glidepath]" caption="QTD System Reliability, Glidepath" measure="1" displayFolder="" measureGroup="Glidepath Predictive Analytics" count="0"/>
    <cacheHierarchy uniqueName="[Measures].[QTD System Utilization, Glidepath]" caption="QTD System Utilization, Glidepath" measure="1" displayFolder="" measureGroup="Glidepath Predictive Analytics" count="0"/>
    <cacheHierarchy uniqueName="[Measures].[Row Count, Glidepath Predictive Analytics]" caption="Row Count, Glidepath Predictive Analytics" measure="1" displayFolder="" measureGroup="Glidepath Predictive Analytics" count="0"/>
    <cacheHierarchy uniqueName="[Measures].[YTD System Utilization, Glidepath]" caption="YTD System Utilization, Glidepath" measure="1" displayFolder="" measureGroup="Glidepath Predictive Analytics" count="0"/>
    <cacheHierarchy uniqueName="[Measures].[Abs Avg Target vs Conversion Loss, Glidepath]" caption="Abs Avg Target vs Conversion Loss, Glidepath" measure="1" displayFolder="" measureGroup="Glidepath Target" count="0"/>
    <cacheHierarchy uniqueName="[Measures].[Abs Avg Target vs Planned Downtime, Glidepath]" caption="Abs Avg Target vs Planned Downtime, Glidepath" measure="1" displayFolder="" measureGroup="Glidepath Target" count="0"/>
    <cacheHierarchy uniqueName="[Measures].[Abs Avg Target vs Slow Running, Glidepath]" caption="Abs Avg Target vs Slow Running, Glidepath" measure="1" displayFolder="" measureGroup="Glidepath Target" count="0"/>
    <cacheHierarchy uniqueName="[Measures].[Abs Avg Target vs SP, Glidepath]" caption="Abs Avg Target vs SP, Glidepath" measure="1" displayFolder="" measureGroup="Glidepath Target" count="0"/>
    <cacheHierarchy uniqueName="[Measures].[Abs Avg Target vs SRE, Glidepath]" caption="Abs Avg Target vs SRE, Glidepath" measure="1" displayFolder="" measureGroup="Glidepath Target" count="0"/>
    <cacheHierarchy uniqueName="[Measures].[Abs Avg Target vs SU, Glidepath]" caption="Abs Avg Target vs SU, Glidepath" measure="1" displayFolder="" measureGroup="Glidepath Target" count="0"/>
    <cacheHierarchy uniqueName="[Measures].[Abs Avg Target vs Unplanned Downtime, Glidepath]" caption="Abs Avg Target vs Unplanned Downtime, Glidepath" measure="1" displayFolder="" measureGroup="Glidepath Target" count="0"/>
    <cacheHierarchy uniqueName="[Measures].[Avg Conversion Loss Target, Glidepath]" caption="Avg Conversion Loss Target, Glidepath" measure="1" displayFolder="" measureGroup="Glidepath Target" count="0"/>
    <cacheHierarchy uniqueName="[Measures].[Avg Planned Downtime Target, Glidepath]" caption="Avg Planned Downtime Target, Glidepath" measure="1" displayFolder="" measureGroup="Glidepath Target" count="0"/>
    <cacheHierarchy uniqueName="[Measures].[Avg Slow Running Target, Glidepath]" caption="Avg Slow Running Target, Glidepath" measure="1" displayFolder="" measureGroup="Glidepath Target" count="0"/>
    <cacheHierarchy uniqueName="[Measures].[Avg SP Target (Last Year), Glidepath]" caption="Avg SP Target (Last Year), Glidepath" measure="1" displayFolder="" measureGroup="Glidepath Target" count="0"/>
    <cacheHierarchy uniqueName="[Measures].[Avg SP Target, Glidepath]" caption="Avg SP Target, Glidepath" measure="1" displayFolder="" measureGroup="Glidepath Target" count="0"/>
    <cacheHierarchy uniqueName="[Measures].[Avg SRE Target (Last Year), Glidepath]" caption="Avg SRE Target (Last Year), Glidepath" measure="1" displayFolder="" measureGroup="Glidepath Target" count="0"/>
    <cacheHierarchy uniqueName="[Measures].[Avg SRE Target, Glidepath]" caption="Avg SRE Target, Glidepath" measure="1" displayFolder="" measureGroup="Glidepath Target" count="0"/>
    <cacheHierarchy uniqueName="[Measures].[Avg SU Target (Last Year), Glidepath]" caption="Avg SU Target (Last Year), Glidepath" measure="1" displayFolder="" measureGroup="Glidepath Target" count="0"/>
    <cacheHierarchy uniqueName="[Measures].[Avg SU Target, Glidepath]" caption="Avg SU Target, Glidepath" measure="1" displayFolder="" measureGroup="Glidepath Target" count="0"/>
    <cacheHierarchy uniqueName="[Measures].[Avg Target vs Conversion Loss, Glidepath]" caption="Avg Target vs Conversion Loss, Glidepath" measure="1" displayFolder="" measureGroup="Glidepath Target" count="0"/>
    <cacheHierarchy uniqueName="[Measures].[Avg Target vs Planned Downtime, Glidepath]" caption="Avg Target vs Planned Downtime, Glidepath" measure="1" displayFolder="" measureGroup="Glidepath Target" count="0"/>
    <cacheHierarchy uniqueName="[Measures].[Avg Target vs Slow Running, Glidepath]" caption="Avg Target vs Slow Running, Glidepath" measure="1" displayFolder="" measureGroup="Glidepath Target" count="0"/>
    <cacheHierarchy uniqueName="[Measures].[Avg Target vs SP, Glidepath]" caption="Avg Target vs SP, Glidepath" measure="1" displayFolder="" measureGroup="Glidepath Target" count="0"/>
    <cacheHierarchy uniqueName="[Measures].[Avg Target vs SRE, Glidepath]" caption="Avg Target vs SRE, Glidepath" measure="1" displayFolder="" measureGroup="Glidepath Target" count="0"/>
    <cacheHierarchy uniqueName="[Measures].[Avg Target vs SU, Glidepath]" caption="Avg Target vs SU, Glidepath" measure="1" displayFolder="" measureGroup="Glidepath Target" count="0"/>
    <cacheHierarchy uniqueName="[Measures].[Avg Target vs Unplanned Downtime, Glidepath]" caption="Avg Target vs Unplanned Downtime, Glidepath" measure="1" displayFolder="" measureGroup="Glidepath Target" count="0"/>
    <cacheHierarchy uniqueName="[Measures].[Avg Unplanned Downtime Target, Glidepath]" caption="Avg Unplanned Downtime Target, Glidepath" measure="1" displayFolder="" measureGroup="Glidepath Target" count="0"/>
    <cacheHierarchy uniqueName="[Measures].[Row Count, Glidepath]" caption="Row Count, Glidepath" measure="1" displayFolder="" measureGroup="Glidepath Target" count="0"/>
    <cacheHierarchy uniqueName="[Measures].[Audit Point Sum, iCAT Audit Findings]" caption="Audit Point Sum, iCAT Audit Findings" measure="1" displayFolder="" measureGroup="iCAT Audit Findings" count="0"/>
    <cacheHierarchy uniqueName="[Measures].[Days To Complete CA, iCAT Audit Findings]" caption="Days To Complete CA, iCAT Audit Findings" measure="1" displayFolder="" measureGroup="iCAT Audit Findings" count="0"/>
    <cacheHierarchy uniqueName="[Measures].[Days Until Audit Is Due, iCAT Audit Findings]" caption="Days Until Audit Is Due, iCAT Audit Findings" measure="1" displayFolder="" measureGroup="iCAT Audit Findings" count="0"/>
    <cacheHierarchy uniqueName="[Measures].[Days Until Finding Is Due, iCAT Audit Findings]" caption="Days Until Finding Is Due, iCAT Audit Findings" measure="1" displayFolder="" measureGroup="iCAT Audit Findings" count="0"/>
    <cacheHierarchy uniqueName="[Measures].[FSRA Points, iCAT Audit Findings]" caption="FSRA Points, iCAT Audit Findings" measure="1" displayFolder="" measureGroup="iCAT Audit Findings" count="0"/>
    <cacheHierarchy uniqueName="[Measures].[LOHC, iCAT Audit Findings]" caption="LOHC, iCAT Audit Findings" measure="1" displayFolder="" measureGroup="iCAT Audit Findings" count="0"/>
    <cacheHierarchy uniqueName="[Measures].[Overdue Days, iCAT Audit Findings]" caption="Overdue Days, iCAT Audit Findings" measure="1" displayFolder="" measureGroup="iCAT Audit Findings" count="0"/>
    <cacheHierarchy uniqueName="[Measures].[Row Count, iCAT Audit Findings]" caption="Row Count, iCAT Audit Findings" measure="1" displayFolder="Details" measureGroup="iCAT Audit Findings" count="0"/>
    <cacheHierarchy uniqueName="[Measures].[Total Regular Hours, Maximo]" caption="Total Regular Hours, Maximo" measure="1" displayFolder="Workbrain" measureGroup="Maximo Work Order Actual Labor" count="0"/>
    <cacheHierarchy uniqueName="[Measures].[WO Actual Labor Cost, Maximo]" caption="WO Actual Labor Cost, Maximo" measure="1" displayFolder="" measureGroup="Maximo Work Order Actual Labor" count="0"/>
    <cacheHierarchy uniqueName="[Measures].[WO Actual Labor Hour, Maximo]" caption="WO Actual Labor Hour, Maximo" measure="1" displayFolder="" measureGroup="Maximo Work Order Actual Labor" count="0"/>
    <cacheHierarchy uniqueName="[Measures].[Work Order Utilization, Maximo]" caption="Work Order Utilization, Maximo" measure="1" displayFolder="Workbrain" measureGroup="Maximo Work Order Actual Labor" count="0"/>
    <cacheHierarchy uniqueName="[Measures].[Closed WO Planned Labor Cost, Maximo]" caption="Closed WO Planned Labor Cost, Maximo" measure="1" displayFolder="Closed WO Planned Labor Details" measureGroup="Maximo Work Order Planned Labor" count="0"/>
    <cacheHierarchy uniqueName="[Measures].[Closed WO Planned Labor Hour, Maximo]" caption="Closed WO Planned Labor Hour, Maximo" measure="1" displayFolder="Closed WO Planned Labor Details" measureGroup="Maximo Work Order Planned Labor" count="0"/>
    <cacheHierarchy uniqueName="[Measures].[Closed WO Planned Labor Quantity, Maximo]" caption="Closed WO Planned Labor Quantity, Maximo" measure="1" displayFolder="Closed WO Planned Labor Details" measureGroup="Maximo Work Order Planned Labor" count="0"/>
    <cacheHierarchy uniqueName="[Measures].[Open WO Planned Labor Cost, Maximo]" caption="Open WO Planned Labor Cost, Maximo" measure="1" displayFolder="Open WO Planned Labor Details" measureGroup="Maximo Work Order Planned Labor" count="0"/>
    <cacheHierarchy uniqueName="[Measures].[Open WO Planned Labor Hour, Maximo]" caption="Open WO Planned Labor Hour, Maximo" measure="1" displayFolder="Open WO Planned Labor Details" measureGroup="Maximo Work Order Planned Labor" count="0"/>
    <cacheHierarchy uniqueName="[Measures].[Open WO Planned Labor Quantity, Maximo]" caption="Open WO Planned Labor Quantity, Maximo" measure="1" displayFolder="Open WO Planned Labor Details" measureGroup="Maximo Work Order Planned Labor" count="0"/>
    <cacheHierarchy uniqueName="[Measures].[Total Worked Hours, Workbrain]" caption="Total Worked Hours, Workbrain" measure="1" displayFolder="" measureGroup="Workbrain" count="0"/>
    <cacheHierarchy uniqueName="[Measures].[Total Assets without GL Account, Maximo]" caption="Total Assets without GL Account, Maximo" measure="1" displayFolder="Count of Assets" measureGroup="Maximo Hierarchy Measures" count="0"/>
    <cacheHierarchy uniqueName="[Measures].[Total Assets without Location, Maximo]" caption="Total Assets without Location, Maximo" measure="1" displayFolder="Count of Assets" measureGroup="Maximo Hierarchy Measures" count="0"/>
    <cacheHierarchy uniqueName="[Measures].[Total Assets without Ranking, Maximo]" caption="Total Assets without Ranking, Maximo" measure="1" displayFolder="Count of Assets" measureGroup="Maximo Hierarchy Measures" count="0"/>
    <cacheHierarchy uniqueName="[Measures].[Total Assets, Maximo]" caption="Total Assets, Maximo" measure="1" displayFolder="Count of Assets" measureGroup="Maximo Hierarchy Measures" count="0"/>
    <cacheHierarchy uniqueName="[Measures].[Total Last Level Location without Assets, Maximo]" caption="Total Last Level Location without Assets, Maximo" measure="1" displayFolder="Count of Locations" measureGroup="Maximo Hierarchy Measures" count="0"/>
    <cacheHierarchy uniqueName="[Measures].[Total Locations Not Following Hierarchy Sequence, Maximo]" caption="Total Locations Not Following Hierarchy Sequence, Maximo" measure="1" displayFolder="Count of Locations" measureGroup="Maximo Hierarchy Measures" count="0"/>
    <cacheHierarchy uniqueName="[Measures].[Total Locations with Active PM Attached, Maximo]" caption="Total Locations with Active PM Attached, Maximo" measure="1" displayFolder="Count of Locations" measureGroup="Maximo Hierarchy Measures" count="0"/>
    <cacheHierarchy uniqueName="[Measures].[Total Locations with GL Account, Maximo]" caption="Total Locations with GL Account, Maximo" measure="1" displayFolder="Count of Locations" measureGroup="Maximo Hierarchy Measures" count="0"/>
    <cacheHierarchy uniqueName="[Measures].[Total Locations, Maximo]" caption="Total Locations, Maximo" measure="1" displayFolder="Count of Locations" measureGroup="Maximo Hierarchy Measures" count="0"/>
    <cacheHierarchy uniqueName="[Measures].[Total Top Level Location with Assets, Maximo]" caption="Total Top Level Location with Assets, Maximo" measure="1" displayFolder="Count of Locations" measureGroup="Maximo Hierarchy Measures" count="0"/>
    <cacheHierarchy uniqueName="[Measures].[Total Last level Location without Assets and without GL]" caption="Total Last level Location without Assets and without GL" measure="1" displayFolder="Count of Locations" measureGroup="Maximo Hierarchy Measures" count="0"/>
    <cacheHierarchy uniqueName="[Measures].[Total Last level Location without Assets but with GL]" caption="Total Last level Location without Assets but with GL" measure="1" displayFolder="Count of Locations" measureGroup="Maximo Hierarchy Measures" count="0"/>
    <cacheHierarchy uniqueName="[Measures].[Total Items, Maximo]" caption="Total Items, Maximo" measure="1" displayFolder="" measureGroup="Maximo Inventory Measures" count="0"/>
    <cacheHierarchy uniqueName="[Measures].[Total Job Plan Labor Hours, Maximo]" caption="Total Job Plan Labor Hours, Maximo" measure="1" displayFolder="" measureGroup="Maximo Job Plan Duration Measures" count="0"/>
    <cacheHierarchy uniqueName="[Measures].[Total Job Plan Labor Quantity, Maximo]" caption="Total Job Plan Labor Quantity, Maximo" measure="1" displayFolder="" measureGroup="Maximo Job Plan Duration Measures" count="0"/>
    <cacheHierarchy uniqueName="[Measures].[Percent of Job Plans with Items Planned, Maximo]" caption="Percent of Job Plans with Items Planned, Maximo" measure="1" displayFolder="Job Plans with Item" measureGroup="Maximo Job Plan Item Measures" count="0"/>
    <cacheHierarchy uniqueName="[Measures].[Quantity of Item Attached to Job Plan, Maximo]" caption="Quantity of Item Attached to Job Plan, Maximo" measure="1" displayFolder="" measureGroup="Maximo Job Plan Item Measures" count="0"/>
    <cacheHierarchy uniqueName="[Measures].[Total Active Job Plans with Items Planned, Maximo]" caption="Total Active Job Plans with Items Planned, Maximo" measure="1" displayFolder="Job Plans with Item" measureGroup="Maximo Job Plan Item Measures" count="0"/>
    <cacheHierarchy uniqueName="[Measures].[Total Job Plans with Items Planned, Maximo]" caption="Total Job Plans with Items Planned, Maximo" measure="1" displayFolder="Job Plans with Item" measureGroup="Maximo Job Plan Item Measures" count="0"/>
    <cacheHierarchy uniqueName="[Measures].[Percent Assets with Active Job Plan, Maximo]" caption="Percent Assets with Active Job Plan, Maximo" measure="1" displayFolder="Assets with Job Plan" measureGroup="Maximo Job Plan Measures" count="0"/>
    <cacheHierarchy uniqueName="[Measures].[Total Active Job Plan to Asset, Maximo]" caption="Total Active Job Plan to Asset, Maximo" measure="1" displayFolder="Count of Job Plan to Assets" measureGroup="Maximo Job Plan Measures" count="0"/>
    <cacheHierarchy uniqueName="[Measures].[Total Assets with Active Job Plan, Maximo]" caption="Total Assets with Active Job Plan, Maximo" measure="1" displayFolder="Assets with Job Plan" measureGroup="Maximo Job Plan Measures" count="0"/>
    <cacheHierarchy uniqueName="[Measures].[Total Job Plan to Asset, Maximo]" caption="Total Job Plan to Asset, Maximo" measure="1" displayFolder="Count of Job Plan to Assets" measureGroup="Maximo Job Plan Measures" count="0"/>
    <cacheHierarchy uniqueName="[Measures].[Total Job Plan without PM or Route, Maximo]" caption="Total Job Plan without PM or Route, Maximo" measure="1" displayFolder="Count of Job Plan" measureGroup="Maximo Job Plan Measures" count="0"/>
    <cacheHierarchy uniqueName="[Measures].[Total Job Plan, Maximo]" caption="Total Job Plan, Maximo" measure="1" displayFolder="Count of Job Plan" measureGroup="Maximo Job Plan Measures" count="0"/>
    <cacheHierarchy uniqueName="[Measures].[Total Job Plan without Assets and Location, Maximo]" caption="Total Job Plan without Assets and Location, Maximo" measure="1" displayFolder="Count of Job Plan" measureGroup="Maximo Job Plan Measures" count="0"/>
    <cacheHierarchy uniqueName="[Measures].[Percent Assets with Active Maintenance Plan, Maximo]" caption="Percent Assets with Active Maintenance Plan, Maximo" measure="1" displayFolder="Assets with PM" measureGroup="Maximo PM Measures" count="0"/>
    <cacheHierarchy uniqueName="[Measures].[Percent Assets with Active PM, Maximo]" caption="Percent Assets with Active PM, Maximo" measure="1" displayFolder="Assets with PM" measureGroup="Maximo PM Measures" count="0"/>
    <cacheHierarchy uniqueName="[Measures].[Total Active Maintenance Plan to Asset, Maximo]" caption="Total Active Maintenance Plan to Asset, Maximo" measure="1" displayFolder="Count of PM to Assets" measureGroup="Maximo PM Measures" count="0"/>
    <cacheHierarchy uniqueName="[Measures].[Total Active PM to Asset, Maximo]" caption="Total Active PM to Asset, Maximo" measure="1" displayFolder="Count of PM to Assets" measureGroup="Maximo PM Measures" count="0"/>
    <cacheHierarchy uniqueName="[Measures].[Total Assets with Active Maintenance Plan, Maximo]" caption="Total Assets with Active Maintenance Plan, Maximo" measure="1" displayFolder="Assets with PM" measureGroup="Maximo PM Measures" count="0"/>
    <cacheHierarchy uniqueName="[Measures].[Total Assets with Active PM, Maximo]" caption="Total Assets with Active PM, Maximo" measure="1" displayFolder="Assets with PM" measureGroup="Maximo PM Measures" count="0"/>
    <cacheHierarchy uniqueName="[Measures].[Total Maintenance Plan to Asset, Maximo]" caption="Total Maintenance Plan to Asset, Maximo" measure="1" displayFolder="Count of PM to Assets" measureGroup="Maximo PM Measures" count="0"/>
    <cacheHierarchy uniqueName="[Measures].[Total PM to Asset, Maximo]" caption="Total PM to Asset, Maximo" measure="1" displayFolder="Count of PM to Assets" measureGroup="Maximo PM Measures" count="0"/>
    <cacheHierarchy uniqueName="[Measures].[Total PM with Maintenance Plan, Maximo]" caption="Total PM with Maintenance Plan, Maximo" measure="1" displayFolder="Count of PM" measureGroup="Maximo PM Measures" count="0"/>
    <cacheHierarchy uniqueName="[Measures].[Total PM, Maximo]" caption="Total PM, Maximo" measure="1" displayFolder="Count of PM" measureGroup="Maximo PM Measures" count="0"/>
    <cacheHierarchy uniqueName="[Measures].[Total PM without Assets and Location, Maximo]" caption="Total PM without Assets and Location, Maximo" measure="1" displayFolder="Count of PM" measureGroup="Maximo PM Measures" count="0"/>
    <cacheHierarchy uniqueName="[Measures].[Total PO Line Cost, Maximo]" caption="Total PO Line Cost, Maximo" measure="1" displayFolder="" measureGroup="Maximo Purchase Order Measures" count="0"/>
    <cacheHierarchy uniqueName="[Measures].[Percent Assets with Spare Parts, Maximo]" caption="Percent Assets with Spare Parts, Maximo" measure="1" displayFolder="Assets with Spare Parts" measureGroup="Maximo Spare Part Measures" count="0"/>
    <cacheHierarchy uniqueName="[Measures].[Quantity SP Attached to Asset, Maximo]" caption="Quantity SP Attached to Asset, Maximo" measure="1" displayFolder="" measureGroup="Maximo Spare Part Measures" count="0"/>
    <cacheHierarchy uniqueName="[Measures].[Quantity SP Issued to Asset, Maximo]" caption="Quantity SP Issued to Asset, Maximo" measure="1" displayFolder="" measureGroup="Maximo Spare Part Measures" count="0"/>
    <cacheHierarchy uniqueName="[Measures].[Total Assets with Spare Parts, Maximo]" caption="Total Assets with Spare Parts, Maximo" measure="1" displayFolder="Assets with Spare Parts" measureGroup="Maximo Spare Part Measures" count="0"/>
    <cacheHierarchy uniqueName="[Measures].[Total Item Attached, Maximo]" caption="Total Item Attached, Maximo" measure="1" displayFolder="" measureGroup="Maximo Spare Part Measures" count="0"/>
    <cacheHierarchy uniqueName="[Measures].[% No Work Type Cost by Supervisor-Location-Asset, Maximo]" caption="% No Work Type Cost by Supervisor-Location-Asset, Maximo" measure="1" displayFolder="Cost Work Type Spend" measureGroup="Maximo Work Orders Measures" count="0"/>
    <cacheHierarchy uniqueName="[Measures].[%CM Cost by Site, Maximo]" caption="%CM Cost by Site, Maximo" measure="1" displayFolder="Cost Work Type Spend" measureGroup="Maximo Work Orders Measures" count="0"/>
    <cacheHierarchy uniqueName="[Measures].[%CM Cost by Supervisor-Location-Asset, Maximo]" caption="%CM Cost by Supervisor-Location-Asset, Maximo" measure="1" displayFolder="Cost Work Type Spend" measureGroup="Maximo Work Orders Measures" count="0"/>
    <cacheHierarchy uniqueName="[Measures].[%No Work Type Cost by Site, Maximo]" caption="%No Work Type Cost by Site, Maximo" measure="1" displayFolder="Cost Work Type Spend" measureGroup="Maximo Work Orders Measures" count="0"/>
    <cacheHierarchy uniqueName="[Measures].[%PM Cost by Site, Maximo]" caption="%PM Cost by Site, Maximo" measure="1" displayFolder="Cost Work Type Spend" measureGroup="Maximo Work Orders Measures" count="0"/>
    <cacheHierarchy uniqueName="[Measures].[%PM Cost by Supervisor-Location-Asset, Maximo]" caption="%PM Cost by Supervisor-Location-Asset, Maximo" measure="1" displayFolder="Cost Work Type Spend" measureGroup="Maximo Work Orders Measures" count="0"/>
    <cacheHierarchy uniqueName="[Measures].[%RM Cost by Site, Maximo]" caption="%RM Cost by Site, Maximo" measure="1" displayFolder="Cost Work Type Spend" measureGroup="Maximo Work Orders Measures" count="0"/>
    <cacheHierarchy uniqueName="[Measures].[%RM Cost by Supervisor-Location-Asset, Maximo]" caption="%RM Cost by Supervisor-Location-Asset, Maximo" measure="1" displayFolder="Cost Work Type Spend" measureGroup="Maximo Work Orders Measures" count="0"/>
    <cacheHierarchy uniqueName="[Measures].[Absolute CM PM RM NoWOType Cost, Maximo]" caption="Absolute CM PM RM NoWOType Cost, Maximo" measure="1" displayFolder="Cost Work Type Spend" measureGroup="Maximo Work Orders Measures" count="0"/>
    <cacheHierarchy uniqueName="[Measures].[Actual Vs Planned Labor Cost Rate, Maximo]" caption="Actual Vs Planned Labor Cost Rate, Maximo" measure="1" displayFolder="Actual Vs Planned" measureGroup="Maximo Work Orders Measures" count="0"/>
    <cacheHierarchy uniqueName="[Measures].[Actual Vs Planned Labor Hour Rate, Maximo]" caption="Actual Vs Planned Labor Hour Rate, Maximo" measure="1" displayFolder="Actual Vs Planned" measureGroup="Maximo Work Orders Measures" count="0"/>
    <cacheHierarchy uniqueName="[Measures].[Actual Vs Planned Parts Rate, Maximo]" caption="Actual Vs Planned Parts Rate, Maximo" measure="1" displayFolder="Actual Vs Planned" measureGroup="Maximo Work Orders Measures" count="0"/>
    <cacheHierarchy uniqueName="[Measures].[Breakdowns Found, Maximo]" caption="Breakdowns Found, Maximo" measure="1" displayFolder="DDS Measures" measureGroup="Maximo Work Orders Measures" count="0"/>
    <cacheHierarchy uniqueName="[Measures].[Completed PM WO, Maximo]" caption="Completed PM WO, Maximo" measure="1" displayFolder="PM Compliance" measureGroup="Maximo Work Orders Measures" count="0"/>
    <cacheHierarchy uniqueName="[Measures].[Compliant PM WO, Maximo]" caption="Compliant PM WO, Maximo" measure="1" displayFolder="PM Compliance" measureGroup="Maximo Work Orders Measures" count="0"/>
    <cacheHierarchy uniqueName="[Measures].[Days to Complete WO, Maximo]" caption="Days to Complete WO, Maximo" measure="1" displayFolder="MTTC" measureGroup="Maximo Work Orders Measures" count="0"/>
    <cacheHierarchy uniqueName="[Measures].[Defects Fixed, Maximo]" caption="Defects Fixed, Maximo" measure="1" displayFolder="DDS Measures" measureGroup="Maximo Work Orders Measures" count="0"/>
    <cacheHierarchy uniqueName="[Measures].[Defects Found, Maximo]" caption="Defects Found, Maximo" measure="1" displayFolder="DDS Measures" measureGroup="Maximo Work Orders Measures" count="0"/>
    <cacheHierarchy uniqueName="[Measures].[Kitting Rate, Maximo]" caption="Kitting Rate, Maximo" measure="1" displayFolder="Kitting Rate" measureGroup="Maximo Work Orders Measures" count="0"/>
    <cacheHierarchy uniqueName="[Measures].[Maximo Accuracy%, Maximo]" caption="Maximo Accuracy%, Maximo" measure="1" displayFolder="Managed vs Unmanaged Spend" measureGroup="Maximo Work Orders Measures" count="0"/>
    <cacheHierarchy uniqueName="[Measures].[Maximo vs SAP%, Maximo]" caption="Maximo vs SAP%, Maximo" measure="1" displayFolder="Managed vs Unmanaged Spend" measureGroup="Maximo Work Orders Measures" count="0"/>
    <cacheHierarchy uniqueName="[Measures].[MTTC, Maximo]" caption="MTTC, Maximo" measure="1" displayFolder="MTTC" measureGroup="Maximo Work Orders Measures" count="0"/>
    <cacheHierarchy uniqueName="[Measures].[Open Defect, Maximo]" caption="Open Defect, Maximo" measure="1" displayFolder="DDS Measures" measureGroup="Maximo Work Orders Measures" count="0"/>
    <cacheHierarchy uniqueName="[Measures].[Planned Material Kitting Rate, Maximo]" caption="Planned Material Kitting Rate, Maximo" measure="1" displayFolder="Kitting Rate" measureGroup="Maximo Work Orders Measures" count="0"/>
    <cacheHierarchy uniqueName="[Measures].[PM Completion (All WO Types), Maximo]" caption="PM Completion (All WO Types), Maximo" measure="1" displayFolder="PM Completion with All WO Types" measureGroup="Maximo Work Orders Measures" count="0"/>
    <cacheHierarchy uniqueName="[Measures].[PM Completion, Maximo]" caption="PM Completion, Maximo" measure="1" displayFolder="PM Completion" measureGroup="Maximo Work Orders Measures" count="0"/>
    <cacheHierarchy uniqueName="[Measures].[PM Compliance, Maximo]" caption="PM Compliance, Maximo" measure="1" displayFolder="PM Compliance" measureGroup="Maximo Work Orders Measures" count="0"/>
    <cacheHierarchy uniqueName="[Measures].[PM Reject Rate, Maximo]" caption="PM Reject Rate, Maximo" measure="1" displayFolder="PM Reject Rate" measureGroup="Maximo Work Orders Measures" count="0"/>
    <cacheHierarchy uniqueName="[Measures].[Quantity of WO, Maximo]" caption="Quantity of WO, Maximo" measure="1" displayFolder="MTTC" measureGroup="Maximo Work Orders Measures" count="0"/>
    <cacheHierarchy uniqueName="[Measures].[Schedule Compliance, Maximo]" caption="Schedule Compliance, Maximo" measure="1" displayFolder="Schedule Compliance" measureGroup="Maximo Work Orders Measures" count="0"/>
    <cacheHierarchy uniqueName="[Measures].[Schedule Compliant WO, Maximo]" caption="Schedule Compliant WO, Maximo" measure="1" displayFolder="Schedule Compliance" measureGroup="Maximo Work Orders Measures" count="0"/>
    <cacheHierarchy uniqueName="[Measures].[Total Actual Labor Cost, Maximo]" caption="Total Actual Labor Cost, Maximo" measure="1" displayFolder="Actual Vs Planned" measureGroup="Maximo Work Orders Measures" count="0"/>
    <cacheHierarchy uniqueName="[Measures].[Total Actual Labor Hour, Maximo]" caption="Total Actual Labor Hour, Maximo" measure="1" displayFolder="Actual Vs Planned" measureGroup="Maximo Work Orders Measures" count="0"/>
    <cacheHierarchy uniqueName="[Measures].[Total CM Cost, Maximo]" caption="Total CM Cost, Maximo" measure="1" displayFolder="Cost Work Type Spend" measureGroup="Maximo Work Orders Measures" count="0"/>
    <cacheHierarchy uniqueName="[Measures].[Total Completed WO, Maximo]" caption="Total Completed WO, Maximo" measure="1" displayFolder="WO Count" measureGroup="Maximo Work Orders Measures" count="0"/>
    <cacheHierarchy uniqueName="[Measures].[Total Cost Work Type Spend By Supervisor-Location-Asset, Maximo]" caption="Total Cost Work Type Spend By Supervisor-Location-Asset, Maximo" measure="1" displayFolder="Cost Work Type Spend" measureGroup="Maximo Work Orders Measures" count="0"/>
    <cacheHierarchy uniqueName="[Measures].[Total Estimated Labor Cost, Maximo]" caption="Total Estimated Labor Cost, Maximo" measure="1" displayFolder="Actual Vs Planned" measureGroup="Maximo Work Orders Measures" count="0"/>
    <cacheHierarchy uniqueName="[Measures].[Total Estimated Labor Hour, Maximo]" caption="Total Estimated Labor Hour, Maximo" measure="1" displayFolder="Actual Vs Planned" measureGroup="Maximo Work Orders Measures" count="0"/>
    <cacheHierarchy uniqueName="[Measures].[Total Managed Spend, Maximo]" caption="Total Managed Spend, Maximo" measure="1" displayFolder="Managed vs Unmanaged Spend" measureGroup="Maximo Work Orders Measures" count="0"/>
    <cacheHierarchy uniqueName="[Measures].[Total No Work Type Cost by Site, Maximo]" caption="Total No Work Type Cost by Site, Maximo" measure="1" displayFolder="Cost Work Type Spend" measureGroup="Maximo Work Orders Measures" count="0"/>
    <cacheHierarchy uniqueName="[Measures].[Total No Work Type Cost by Supervisor-Location-Asset, Maximo]" caption="Total No Work Type Cost by Supervisor-Location-Asset, Maximo" measure="1" displayFolder="Cost Work Type Spend" measureGroup="Maximo Work Orders Measures" count="0"/>
    <cacheHierarchy uniqueName="[Measures].[Total Parts Planned, Maximo]" caption="Total Parts Planned, Maximo" measure="1" displayFolder="Actual Vs Planned" measureGroup="Maximo Work Orders Measures" count="0"/>
    <cacheHierarchy uniqueName="[Measures].[Total Planned Parts Used, Maximo]" caption="Total Planned Parts Used, Maximo" measure="1" displayFolder="Actual Vs Planned" measureGroup="Maximo Work Orders Measures" count="0"/>
    <cacheHierarchy uniqueName="[Measures].[Total PM Cost, Maximo]" caption="Total PM Cost, Maximo" measure="1" displayFolder="Cost Work Type Spend" measureGroup="Maximo Work Orders Measures" count="0"/>
    <cacheHierarchy uniqueName="[Measures].[Total PMs Completed (All WO Types), Maximo]" caption="Total PMs Completed (All WO Types), Maximo" measure="1" displayFolder="PM Completion with All WO Types" measureGroup="Maximo Work Orders Measures" count="0"/>
    <cacheHierarchy uniqueName="[Measures].[Total PMs Completed, Maximo]" caption="Total PMs Completed, Maximo" measure="1" displayFolder="PM Completion" measureGroup="Maximo Work Orders Measures" count="0"/>
    <cacheHierarchy uniqueName="[Measures].[Total PMs Targeted (All WO Types), Maximo]" caption="Total PMs Targeted (All WO Types), Maximo" measure="1" displayFolder="PM Completion with All WO Types" measureGroup="Maximo Work Orders Measures" count="0"/>
    <cacheHierarchy uniqueName="[Measures].[Total PMs Targeted, Maximo]" caption="Total PMs Targeted, Maximo" measure="1" displayFolder="PM Completion" measureGroup="Maximo Work Orders Measures" count="0"/>
    <cacheHierarchy uniqueName="[Measures].[Total Rejected PMs, Maximo]" caption="Total Rejected PMs, Maximo" measure="1" displayFolder="PM Reject Rate" measureGroup="Maximo Work Orders Measures" count="0"/>
    <cacheHierarchy uniqueName="[Measures].[Total Reported WO, Maximo]" caption="Total Reported WO, Maximo" measure="1" displayFolder="WO Count" measureGroup="Maximo Work Orders Measures" count="0"/>
    <cacheHierarchy uniqueName="[Measures].[Total RM Cost, Maximo]" caption="Total RM Cost, Maximo" measure="1" displayFolder="Cost Work Type Spend" measureGroup="Maximo Work Orders Measures" count="0"/>
    <cacheHierarchy uniqueName="[Measures].[Total Scheduled Start WO, Maximo]" caption="Total Scheduled Start WO, Maximo" measure="1" displayFolder="WO Count" measureGroup="Maximo Work Orders Measures" count="0"/>
    <cacheHierarchy uniqueName="[Measures].[Total Scheduled WO, Maximo]" caption="Total Scheduled WO, Maximo" measure="1" displayFolder="Schedule Compliance" measureGroup="Maximo Work Orders Measures" count="0"/>
    <cacheHierarchy uniqueName="[Measures].[Total Targeted PMs, Maximo]" caption="Total Targeted PMs, Maximo" measure="1" displayFolder="PM Reject Rate" measureGroup="Maximo Work Orders Measures" count="0"/>
    <cacheHierarchy uniqueName="[Measures].[Total Targeted Start WO, Maximo]" caption="Total Targeted Start WO, Maximo" measure="1" displayFolder="WO Count" measureGroup="Maximo Work Orders Measures" count="0"/>
    <cacheHierarchy uniqueName="[Measures].[Total Unmanaged Spend, Maximo]" caption="Total Unmanaged Spend, Maximo" measure="1" displayFolder="Managed vs Unmanaged Spend" measureGroup="Maximo Work Orders Measures" count="0"/>
    <cacheHierarchy uniqueName="[Measures].[Total Unplanned Parts Used, Maximo]" caption="Total Unplanned Parts Used, Maximo" measure="1" displayFolder="Actual Vs Planned" measureGroup="Maximo Work Orders Measures" count="0"/>
    <cacheHierarchy uniqueName="[Measures].[Total WO with Kitting Number, Maximo]" caption="Total WO with Kitting Number, Maximo" measure="1" displayFolder="Kitting Rate" measureGroup="Maximo Work Orders Measures" count="0"/>
    <cacheHierarchy uniqueName="[Measures].[Total WO with Materials Planned and Kitting Number, Maximo]" caption="Total WO with Materials Planned and Kitting Number, Maximo" measure="1" displayFolder="Kitting Rate" measureGroup="Maximo Work Orders Measures" count="0"/>
    <cacheHierarchy uniqueName="[Measures].[Total WO with Materials Planned, Maximo]" caption="Total WO with Materials Planned, Maximo" measure="1" displayFolder="Kitting Rate" measureGroup="Maximo Work Orders Measures" count="0"/>
    <cacheHierarchy uniqueName="[Measures].[WO Aging for 180 days, Maximo]" caption="WO Aging for 180 days, Maximo" measure="1" displayFolder="WO Aging" measureGroup="Maximo Work Orders Measures" count="0"/>
    <cacheHierarchy uniqueName="[Measures].[WO_RowCount, Maximo]" caption="WO_RowCount, Maximo" measure="1" displayFolder="" measureGroup="Maximo Work Orders Measures" count="0"/>
    <cacheHierarchy uniqueName="[Measures].[Completed PM WO (All WO Types), Maximo]" caption="Completed PM WO (All WO Types), Maximo" measure="1" displayFolder="PM Compliance with All WO Types" measureGroup="Maximo Work Orders Measures" count="0"/>
    <cacheHierarchy uniqueName="[Measures].[Compliant PM WO (All WO Types), Maximo]" caption="Compliant PM WO (All WO Types), Maximo" measure="1" displayFolder="PM Compliance with All WO Types" measureGroup="Maximo Work Orders Measures" count="0"/>
    <cacheHierarchy uniqueName="[Measures].[PM Compliance (All WO Types), Maximo]" caption="PM Compliance (All WO Types), Maximo" measure="1" displayFolder="PM Compliance with All WO Types" measureGroup="Maximo Work Orders Measures" count="0"/>
    <cacheHierarchy uniqueName="[Measures].[Accrual Spend, SAP KSB1]" caption="Accrual Spend, SAP KSB1" measure="1" displayFolder="SAP Unmanaged Spend" measureGroup="SAP KSB1" count="0"/>
    <cacheHierarchy uniqueName="[Measures].[Actual Cost, SAP KSB1]" caption="Actual Cost, SAP KSB1" measure="1" displayFolder="" measureGroup="SAP KSB1" count="0"/>
    <cacheHierarchy uniqueName="[Measures].[Committed Spend, SAP KSB1]" caption="Committed Spend, SAP KSB1" measure="1" displayFolder="" measureGroup="SAP KSB1" count="0"/>
    <cacheHierarchy uniqueName="[Measures].[Manual Adjustment Spend, SAP KSB1]" caption="Manual Adjustment Spend, SAP KSB1" measure="1" displayFolder="SAP Unmanaged Spend" measureGroup="SAP KSB1" count="0"/>
    <cacheHierarchy uniqueName="[Measures].[No Asset-Location-WO Spend, SAP KSB1]" caption="No Asset-Location-WO Spend, SAP KSB1" measure="1" displayFolder="SAP Unmanaged Spend" measureGroup="SAP KSB1" count="0"/>
    <cacheHierarchy uniqueName="[Measures].[Non Maximo PO Spend, SAP KSB1]" caption="Non Maximo PO Spend, SAP KSB1" measure="1" displayFolder="SAP Unmanaged Spend" measureGroup="SAP KSB1" count="0"/>
    <cacheHierarchy uniqueName="[Measures].[Total CM PO Cost, SAP KSB1]" caption="Total CM PO Cost, SAP KSB1" measure="1" displayFolder="SAP Actual PO Cost" measureGroup="SAP KSB1" count="0"/>
    <cacheHierarchy uniqueName="[Measures].[Total PM PO Cost, SAP KSB1]" caption="Total PM PO Cost, SAP KSB1" measure="1" displayFolder="SAP Actual PO Cost" measureGroup="SAP KSB1" count="0"/>
    <cacheHierarchy uniqueName="[Measures].[Total RM PO Cost, SAP KSB1]" caption="Total RM PO Cost, SAP KSB1" measure="1" displayFolder="SAP Actual PO Cost" measureGroup="SAP KSB1" count="0"/>
    <cacheHierarchy uniqueName="[Measures].[Total SAP Actual Unmanaged Spend, SAP KSB1]" caption="Total SAP Actual Unmanaged Spend, SAP KSB1" measure="1" displayFolder="SAP Unmanaged Spend" measureGroup="SAP KSB1" count="0"/>
    <cacheHierarchy uniqueName="[Measures].[Wrong Cost Element Used Spend, SAP KSB1]" caption="Wrong Cost Element Used Spend, SAP KSB1" measure="1" displayFolder="SAP Unmanaged Spend" measureGroup="SAP KSB1" count="0"/>
    <cacheHierarchy uniqueName="[Measures].[Plan Cost, SAP KSBP]" caption="Plan Cost, SAP KSBP" measure="1" displayFolder="" measureGroup="SAP KSBP" count="0"/>
    <cacheHierarchy uniqueName="[Measures].[Row Count, Smart Targets]" caption="Row Count, Smart Targets" measure="1" displayFolder="L4" measureGroup="Smart Targets" count="0"/>
    <cacheHierarchy uniqueName="[Measures].[Smart Target (System Performance) by Month]" caption="Smart Target (System Performance) by Month" measure="1" displayFolder="L4" measureGroup="Smart Targets" count="0"/>
    <cacheHierarchy uniqueName="[Measures].[Count, SDU Detail]" caption="Count, SDU Detail" measure="1" displayFolder="" measureGroup="SDU Detail" count="0"/>
    <cacheHierarchy uniqueName="[Measures].[Actual vs Standard (%)]" caption="Actual vs Standard (%)" measure="1" displayFolder="Performance Metrics" measureGroup="Performance Metrics" count="0"/>
    <cacheHierarchy uniqueName="[Measures].[Asset Utilization (Actual + TP/Ideal) (%) (Bottleneck, Time Weighted)]" caption="Asset Utilization (Actual + TP/Ideal) (%) (Bottleneck, Time Weighted)" measure="1" displayFolder="Performance Metrics" measureGroup="Performance Metrics" count="0"/>
    <cacheHierarchy uniqueName="[Measures].[Asset Utilization (Actual + TP/Ideal) (%) (Time Weighted)]" caption="Asset Utilization (Actual + TP/Ideal) (%) (Time Weighted)" measure="1" displayFolder="Performance Metrics" measureGroup="Performance Metrics" count="0"/>
    <cacheHierarchy uniqueName="[Measures].[num_of_package_reliability_by_shift]" caption="num_of_package_reliability_by_shift" measure="1" displayFolder="Performance Metrics\Statistics" measureGroup="Performance Metrics" count="0"/>
    <cacheHierarchy uniqueName="[Measures].[Packaging Reliability (STD by shift)]" caption="Packaging Reliability (STD by shift)" measure="1" displayFolder="Performance Metrics\Statistics" measureGroup="Performance Metrics" count="0"/>
    <cacheHierarchy uniqueName="[Measures].[Packaging Reliability (Time Weighted)]" caption="Packaging Reliability (Time Weighted)" measure="1" displayFolder="Performance Metrics" measureGroup="Performance Metrics" count="0"/>
    <cacheHierarchy uniqueName="[Measures].[System Performance (Bottleneck, Time Weighted)]" caption="System Performance (Bottleneck, Time Weighted)" measure="1" displayFolder="Performance Metrics" measureGroup="Performance Metrics" count="0"/>
    <cacheHierarchy uniqueName="[Measures].[System Performance (Time Weighted)]" caption="System Performance (Time Weighted)" measure="1" displayFolder="Performance Metrics" measureGroup="Performance Metrics" count="0"/>
    <cacheHierarchy uniqueName="[Measures].[System Reliability (Bottleneck, Time Weighted)]" caption="System Reliability (Bottleneck, Time Weighted)" measure="1" displayFolder="Performance Metrics" measureGroup="Performance Metrics" count="0"/>
    <cacheHierarchy uniqueName="[Measures].[System Reliability (STD by shift)]" caption="System Reliability (STD by shift)" measure="1" displayFolder="Performance Metrics\Statistics" measureGroup="Performance Metrics" count="0"/>
    <cacheHierarchy uniqueName="[Measures].[System Reliability (STD by week)]" caption="System Reliability (STD by week)" measure="1" displayFolder="Performance Metrics\Statistics" measureGroup="Performance Metrics" count="0"/>
    <cacheHierarchy uniqueName="[Measures].[System Reliability (Time Weighted)]" caption="System Reliability (Time Weighted)" measure="1" displayFolder="Performance Metrics" measureGroup="Performance Metrics" count="0"/>
    <cacheHierarchy uniqueName="[Measures].[System Utilization (Bottleneck, Time Weighted)]" caption="System Utilization (Bottleneck, Time Weighted)" measure="1" displayFolder="Performance Metrics" measureGroup="Performance Metrics" count="0"/>
    <cacheHierarchy uniqueName="[Measures].[System Utilization (Time Weighted)]" caption="System Utilization (Time Weighted)" measure="1" displayFolder="Performance Metrics" measureGroup="Performance Metrics" count="0"/>
    <cacheHierarchy uniqueName="[Measures].[row_count_omp_rates]" caption="row_count_omp_rates" measure="1" displayFolder="" measureGroup="OMP Rates" count="0"/>
    <cacheHierarchy uniqueName="[Measures].[Total Route Stops, Maximo]" caption="Total Route Stops, Maximo" measure="1" displayFolder="" measureGroup="Maximo Route Stops" count="0"/>
    <cacheHierarchy uniqueName="[Measures].[Target Days]" caption="Target Days" measure="1" displayFolder="Production Measures\Capacity" measureGroup="Capacity Analysis" count="0" hidden="1"/>
    <cacheHierarchy uniqueName="[Measures].[F16 SRE (Time Weighted)]" caption="F16 SRE (Time Weighted)" measure="1" displayFolder="Production Measures\Advanced" measureGroup="Capacity Analysis" count="0" hidden="1"/>
    <cacheHierarchy uniqueName="[Measures].[F16 SRE]" caption="F16 SRE" measure="1" displayFolder="Production Measures\Advanced" measureGroup="Capacity Analysis" count="0" hidden="1"/>
    <cacheHierarchy uniqueName="[Measures].[Capacity Analysis INDW Last Refresh]" caption="Capacity Analysis INDW Last Refresh" measure="1" displayFolder="Legacy Measures\Advanced\Details" measureGroup="Capacity Analysis" count="0" hidden="1"/>
    <cacheHierarchy uniqueName="[Measures].[Capacity Analysis Tabular Last Refresh]" caption="Capacity Analysis Tabular Last Refresh" measure="1" displayFolder="Legacy Measures\Advanced\Details" measureGroup="Capacity Analysis" count="0" hidden="1"/>
    <cacheHierarchy uniqueName="[Measures].[ACTUAL_CAPACITY_QTY]" caption="ACTUAL_CAPACITY_QTY" measure="1" displayFolder="Production Measures" measureGroup="Capacity Analysis" count="0" hidden="1"/>
    <cacheHierarchy uniqueName="[Measures].[ACTUAL_TSU_CAPACITY_QTY]" caption="ACTUAL_TSU_CAPACITY_QTY" measure="1" displayFolder="Production Measures" measureGroup="Capacity Analysis" count="0" hidden="1"/>
    <cacheHierarchy uniqueName="[Measures].[EXP_STD_QTY]" caption="EXP_STD_QTY" measure="1" displayFolder="Production Measures" measureGroup="Capacity Analysis" count="0" hidden="1"/>
    <cacheHierarchy uniqueName="[Measures].[Capacity Analysis Start Time]" caption="Capacity Analysis Start Time" measure="1" displayFolder="Production Measures" measureGroup="Capacity Analysis" count="0" hidden="1"/>
    <cacheHierarchy uniqueName="[Measures].[Capacity Analysis End Time]" caption="Capacity Analysis End Time" measure="1" displayFolder="Production Measures" measureGroup="Capacity Analysis" count="0" hidden="1"/>
    <cacheHierarchy uniqueName="[Measures].[System Utilization (Time Weighted, Less than 100%)]" caption="System Utilization (Time Weighted, Less than 100%)" measure="1" displayFolder="Production Measures\Advanced" measureGroup="Capacity Analysis" count="0" hidden="1"/>
    <cacheHierarchy uniqueName="[Measures].[System Performance (Time Weighted, Less than 100%)]" caption="System Performance (Time Weighted, Less than 100%)" measure="1" displayFolder="Production Measures\Advanced\NOT VALIDATED" measureGroup="Capacity Analysis" count="0" hidden="1"/>
    <cacheHierarchy uniqueName="[Measures].[Rate Loss By Product (Default UOM)]" caption="Rate Loss By Product (Default UOM)" measure="1" displayFolder="Production Measures\Advanced\NOT VALIDATED" measureGroup="Capacity Analysis" count="0" hidden="1"/>
    <cacheHierarchy uniqueName="[Measures].[Rate Loss By Product % (SU)]" caption="Rate Loss By Product % (SU)" measure="1" displayFolder="Production Measures\Advanced\NOT VALIDATED" measureGroup="Capacity Analysis" count="0" hidden="1"/>
    <cacheHierarchy uniqueName="[Measures].[Ideal_Capacity_Minutes]" caption="Ideal_Capacity_Minutes" measure="1" displayFolder="Production Measures" measureGroup="Capacity Analysis" count="0" hidden="1"/>
    <cacheHierarchy uniqueName="[Measures].[System Utilization (Bottleneck, Time Based)]" caption="System Utilization (Bottleneck, Time Based)" measure="1" displayFolder="Production Measures\Zero Loss Culture, Gate Metrics" measureGroup="Capacity Analysis" count="0" hidden="1"/>
    <cacheHierarchy uniqueName="[Measures].[System Utilization (Bottleneck with Rate Loss, Time Based)]" caption="System Utilization (Bottleneck with Rate Loss, Time Based)" measure="1" displayFolder="Production Measures\Zero Loss Culture, Gate Metrics" measureGroup="Capacity Analysis" count="0" hidden="1"/>
    <cacheHierarchy uniqueName="[Measures].[System Utilization (Bottleneck, Time Weighted, 15% to 100%)]" caption="System Utilization (Bottleneck, Time Weighted, 15% to 100%)" measure="1" displayFolder="Production Measures\Advanced" measureGroup="Capacity Analysis" count="0" hidden="1"/>
    <cacheHierarchy uniqueName="[Measures].[Actual Quantity Default UOM, no check]" caption="Actual Quantity Default UOM, no check" measure="1" displayFolder="Production Measures\Actuals" measureGroup="Capacity Analysis" count="0" hidden="1"/>
    <cacheHierarchy uniqueName="[Measures].[System Utilization (Bottleneck, Time Based, Minus CPI &amp; TSU)]" caption="System Utilization (Bottleneck, Time Based, Minus CPI &amp; TSU)" measure="1" displayFolder="Production Measures\Zero Loss Culture, Gate Metrics" measureGroup="Capacity Analysis" count="0" hidden="1"/>
    <cacheHierarchy uniqueName="[Measures].[System Utilization (Time Based)]" caption="System Utilization (Time Based)" measure="1" displayFolder="Production Measures\Zero Loss Culture, Gate Metrics" measureGroup="Capacity Analysis" count="0" hidden="1"/>
    <cacheHierarchy uniqueName="[Measures].[System Utilization (Time Based, Minus CPI &amp; TSU)]" caption="System Utilization (Time Based, Minus CPI &amp; TSU)" measure="1" displayFolder="Production Measures\Zero Loss Culture, Gate Metrics" measureGroup="Capacity Analysis" count="0" hidden="1"/>
    <cacheHierarchy uniqueName="[Measures].[Standard (Default UOM)]" caption="Standard (Default UOM)" measure="1" displayFolder="Production Measures\Advanced" measureGroup="Capacity Analysis" count="0" hidden="1"/>
    <cacheHierarchy uniqueName="[Measures].[System Performance (Time Based)]" caption="System Performance (Time Based)" measure="1" displayFolder="Production Measures\Zero Loss Culture, Gate Metrics" measureGroup="Capacity Analysis" count="0" hidden="1"/>
    <cacheHierarchy uniqueName="[Measures].[System Reliability (Time Based)]" caption="System Reliability (Time Based)" measure="1" displayFolder="Production Measures\Zero Loss Culture, Gate Metrics" measureGroup="Capacity Analysis" count="0" hidden="1"/>
    <cacheHierarchy uniqueName="[Measures].[Fully Productive Time with Test Production (Bottleneck, Days) Grouping]" caption="Fully Productive Time with Test Production (Bottleneck, Days) Grouping" measure="1" displayFolder="Production Measures\Zero Loss Culture, Gate Metrics" measureGroup="Capacity Analysis" count="0" hidden="1"/>
    <cacheHierarchy uniqueName="[Measures].[Actual vs Standard Old(%), Legacy]" caption="Actual vs Standard Old(%), Legacy" measure="1" displayFolder="" measureGroup="Capacity Analysis" count="0" hidden="1"/>
    <cacheHierarchy uniqueName="[Measures].[ACTUAL_CAPACITY_SUM_QTY]" caption="ACTUAL_CAPACITY_SUM_QTY" measure="1" displayFolder="Production Measures" measureGroup="Capacity Analysis" count="0" hidden="1"/>
    <cacheHierarchy uniqueName="[Measures].[Expected Standard (Default UOM), Old]" caption="Expected Standard (Default UOM), Old" measure="1" displayFolder="Legacy Measures\Advanced" measureGroup="Capacity Analysis" count="0" hidden="1"/>
    <cacheHierarchy uniqueName="[Measures].[All CO Days]" caption="All CO Days" measure="1" displayFolder="Production Measures\Planned Losses\Durations" measureGroup="Capacity Analysis" count="0" hidden="1"/>
    <cacheHierarchy uniqueName="[Measures].[All SAM Days]" caption="All SAM Days" measure="1" displayFolder="Production Measures\Planned Losses\Durations" measureGroup="Capacity Analysis" count="0" hidden="1"/>
    <cacheHierarchy uniqueName="[Measures].[All SSU Days]" caption="All SSU Days" measure="1" displayFolder="Production Measures\Planned Losses\Durations" measureGroup="Capacity Analysis" count="0" hidden="1"/>
    <cacheHierarchy uniqueName="[Measures].[AN (Default UOM)]" caption="AN (Default UOM)" measure="1" displayFolder="Production Measures\Unplanned Losses\Quantities" measureGroup="Capacity Analysis" count="0" hidden="1"/>
    <cacheHierarchy uniqueName="[Measures].[AN Days]" caption="AN Days" measure="1" displayFolder="Production Measures\Unplanned Losses\Durations" measureGroup="Capacity Analysis" count="0" hidden="1"/>
    <cacheHierarchy uniqueName="[Measures].[Asset Utilization (Actual + TP/Ideal) (%), no check, Legacy]" caption="Asset Utilization (Actual + TP/Ideal) (%), no check, Legacy" measure="1" displayFolder="Legacy Measures" measureGroup="Capacity Analysis" count="0" hidden="1"/>
    <cacheHierarchy uniqueName="[Measures].[AVS_EXP_EQC_QTY]" caption="AVS_EXP_EQC_QTY" measure="1" displayFolder="Production Measures" measureGroup="Capacity Analysis" count="0" hidden="1"/>
    <cacheHierarchy uniqueName="[Measures].[AVS_EXP_LBS_QTY]" caption="AVS_EXP_LBS_QTY" measure="1" displayFolder="Production Measures" measureGroup="Capacity Analysis" count="0" hidden="1"/>
    <cacheHierarchy uniqueName="[Measures].[Capacity Analysis End Time, Legacy]" caption="Capacity Analysis End Time, Legacy" measure="1" displayFolder="Legacy Measures" measureGroup="Capacity Analysis" count="0" hidden="1"/>
    <cacheHierarchy uniqueName="[Measures].[Capacity Analysis Start Time, Legacy]" caption="Capacity Analysis Start Time, Legacy" measure="1" displayFolder="Legacy Measures" measureGroup="Capacity Analysis" count="0" hidden="1"/>
    <cacheHierarchy uniqueName="[Measures].[Capacity Analysis Tabular Last Refresh, Production Log]" caption="Capacity Analysis Tabular Last Refresh, Production Log" measure="1" displayFolder="Production Measures\Advanced\Details" measureGroup="Capacity Analysis" count="0" hidden="1"/>
    <cacheHierarchy uniqueName="[Measures].[EXP_CWT_QTY]" caption="EXP_CWT_QTY" measure="1" displayFolder="Production Measures" measureGroup="Capacity Analysis" count="0" hidden="1"/>
    <cacheHierarchy uniqueName="[Measures].[EXP_EQC_QTY]" caption="EXP_EQC_QTY" measure="1" displayFolder="Production Measures" measureGroup="Capacity Analysis" count="0" hidden="1"/>
    <cacheHierarchy uniqueName="[Measures].[EXP_KG_QTY]" caption="EXP_KG_QTY" measure="1" displayFolder="Production Measures" measureGroup="Capacity Analysis" count="0" hidden="1"/>
    <cacheHierarchy uniqueName="[Measures].[EXP_LBS_QTY]" caption="EXP_LBS_QTY" measure="1" displayFolder="Production Measures" measureGroup="Capacity Analysis" count="0" hidden="1"/>
    <cacheHierarchy uniqueName="[Measures].[EXP_LCD_QTY]" caption="EXP_LCD_QTY" measure="1" displayFolder="Production Measures" measureGroup="Capacity Analysis" count="0" hidden="1"/>
    <cacheHierarchy uniqueName="[Measures].[EXP_STD_NORMAL_QTY, Legacy]" caption="EXP_STD_NORMAL_QTY, Legacy" measure="1" displayFolder="Legacy Measures" measureGroup="Capacity Analysis" count="0" hidden="1"/>
    <cacheHierarchy uniqueName="[Measures].[Fully Productive Time with Test Production (Days), Legacy]" caption="Fully Productive Time with Test Production (Days), Legacy" measure="1" displayFolder="Legacy Measures\Zero Loss Culture, Gate Metrics" measureGroup="Capacity Analysis" count="0" hidden="1"/>
    <cacheHierarchy uniqueName="[Measures].[Ideal Capacity]" caption="Ideal Capacity" measure="1" displayFolder="Production Measures\Capacity" measureGroup="Capacity Analysis" count="0" hidden="1"/>
    <cacheHierarchy uniqueName="[Measures].[Ideal_Capacity_Minutes copy, Legacy]" caption="Ideal_Capacity_Minutes copy, Legacy" measure="1" displayFolder="Legacy Measures" measureGroup="Capacity Analysis" count="0" hidden="1"/>
    <cacheHierarchy uniqueName="[Measures].[Normal Production Capacity]" caption="Normal Production Capacity" measure="1" displayFolder="Production Measures\Capacity" measureGroup="Capacity Analysis" count="0" hidden="1"/>
    <cacheHierarchy uniqueName="[Measures].[Normal Production Capacity Days (Default)]" caption="Normal Production Capacity Days (Default)" measure="1" displayFolder="Production Measures\Capacity" measureGroup="Capacity Analysis" count="0" hidden="1"/>
    <cacheHierarchy uniqueName="[Measures].[NP Reliability Activity Capacity (LBS)]" caption="NP Reliability Activity Capacity (LBS)" measure="1" displayFolder="Production Measures\Capacity" measureGroup="Capacity Analysis" count="0" hidden="1"/>
    <cacheHierarchy uniqueName="[Measures].[Packaging Reliability, no check, Legacy]" caption="Packaging Reliability, no check, Legacy" measure="1" displayFolder="Legacy Measures" measureGroup="Capacity Analysis" count="0" hidden="1"/>
    <cacheHierarchy uniqueName="[Measures].[SUAverageRatePerDay, Legacy]" caption="SUAverageRatePerDay, Legacy" measure="1" displayFolder="Legacy Measures" measureGroup="Capacity Analysis" count="0" hidden="1"/>
    <cacheHierarchy uniqueName="[Measures].[SUExpectedDEF, Legacy]" caption="SUExpectedDEF, Legacy" measure="1" displayFolder="Legacy Measures" measureGroup="Capacity Analysis" count="0" hidden="1"/>
    <cacheHierarchy uniqueName="[Measures].[SURateRatio, Legacy]" caption="SURateRatio, Legacy" measure="1" displayFolder="Legacy Measures" measureGroup="Capacity Analysis" count="0" hidden="1"/>
    <cacheHierarchy uniqueName="[Measures].[System Performance, Legacy]" caption="System Performance, Legacy" measure="1" displayFolder="Legacy Measures" measureGroup="Capacity Analysis" count="0" hidden="1"/>
    <cacheHierarchy uniqueName="[Measures].[System Reliability (Bottleneck), Legacy]" caption="System Reliability (Bottleneck), Legacy" measure="1" displayFolder="Legacy Measures" measureGroup="Capacity Analysis" count="0" hidden="1"/>
    <cacheHierarchy uniqueName="[Measures].[System Reliability (Time Weighted, Less than 100%)]" caption="System Reliability (Time Weighted, Less than 100%)" measure="1" displayFolder="Production Measures\Advanced\NOT VALIDATED" measureGroup="Capacity Analysis" count="0" hidden="1"/>
    <cacheHierarchy uniqueName="[Measures].[System Reliability, Legacy]" caption="System Reliability, Legacy" measure="1" displayFolder="Legacy Measures" measureGroup="Capacity Analysis" count="0" hidden="1"/>
    <cacheHierarchy uniqueName="[Measures].[System Utilization (Bottleneck), Legacy]" caption="System Utilization (Bottleneck), Legacy" measure="1" displayFolder="Legacy Measures" measureGroup="Capacity Analysis" count="0" hidden="1"/>
    <cacheHierarchy uniqueName="[Measures].[System Utilization, no check, Legacy]" caption="System Utilization, no check, Legacy" measure="1" displayFolder="Legacy Measures" measureGroup="Capacity Analysis" count="0" hidden="1"/>
    <cacheHierarchy uniqueName="[Measures].[Target Capacity (Default UOM), no check]" caption="Target Capacity (Default UOM), no check" measure="1" displayFolder="Production Measures\Capacity" measureGroup="Capacity Analysis" count="0" hidden="1"/>
    <cacheHierarchy uniqueName="[Measures].[Unit Perf Gap Sum, SP, Legacy]" caption="Unit Perf Gap Sum, SP, Legacy" measure="1" displayFolder="Legacy Measures" measureGroup="Capacity Analysis" count="0" hidden="1"/>
    <cacheHierarchy uniqueName="[Measures].[Utilized Capacity]" caption="Utilized Capacity" measure="1" displayFolder="Production Measures" measureGroup="Capacity Analysis" count="0" hidden="1"/>
    <cacheHierarchy uniqueName="[Measures].[WPF Days]" caption="WPF Days" measure="1" displayFolder="Production Measures\Unplanned Losses\Durations" measureGroup="Capacity Analysis" count="0" hidden="1"/>
    <cacheHierarchy uniqueName="[Measures].[Normal Production Capacity Days (Default) copy]" caption="Normal Production Capacity Days (Default) copy" measure="1" displayFolder="Production Measures\Capacity" measureGroup="Capacity Analysis" count="0" hidden="1"/>
    <cacheHierarchy uniqueName="[Measures].[Normal Production Capacity copy]" caption="Normal Production Capacity copy" measure="1" displayFolder="Production Measures\Capacity" measureGroup="Capacity Analysis" count="0" hidden="1"/>
    <cacheHierarchy uniqueName="[Measures].[NP Reliability Activity Capacity (LBS) copy]" caption="NP Reliability Activity Capacity (LBS) copy" measure="1" displayFolder="Production Measures\Capacity" measureGroup="Capacity Analysis" count="0" hidden="1"/>
    <cacheHierarchy uniqueName="[Measures].[Last Refresh]" caption="Last Refresh" measure="1" displayFolder="NOT VALIDATED" measureGroup="Fiscal Calendar" count="0" hidden="1"/>
    <cacheHierarchy uniqueName="[Measures].[current_central_utc_offset_hours]" caption="current_central_utc_offset_hours" measure="1" displayFolder="" measureGroup="Fiscal Calendar" count="0" hidden="1"/>
    <cacheHierarchy uniqueName="[Measures].[All Produced Amount by System]" caption="All Produced Amount by System" measure="1" displayFolder="" measureGroup="AVC By System" count="0" hidden="1"/>
    <cacheHierarchy uniqueName="[Measures].[All Produced Amount Target Lbs by System]" caption="All Produced Amount Target Lbs by System" measure="1" displayFolder="" measureGroup="AVC By System" count="0" hidden="1"/>
    <cacheHierarchy uniqueName="[Measures].[All Produced Amount EQC by System]" caption="All Produced Amount EQC by System" measure="1" displayFolder="" measureGroup="AVC By System" count="0" hidden="1"/>
    <cacheHierarchy uniqueName="[Measures].[All Total Commit Amount by System]" caption="All Total Commit Amount by System" measure="1" displayFolder="" measureGroup="AVC By System" count="0" hidden="1"/>
    <cacheHierarchy uniqueName="[Measures].[All Total Commit Amount EQC by System]" caption="All Total Commit Amount EQC by System" measure="1" displayFolder="" measureGroup="AVC By System" count="0" hidden="1"/>
    <cacheHierarchy uniqueName="[Measures].[All Total Commit Amount Target Lbs by System]" caption="All Total Commit Amount Target Lbs by System" measure="1" displayFolder="" measureGroup="AVC By System" count="0" hidden="1"/>
    <cacheHierarchy uniqueName="[Measures].[_Schedule %  by System Goal]" caption="_Schedule %  by System Goal" measure="1" displayFolder="" measureGroup="AVC By System" count="0" hidden="1"/>
    <cacheHierarchy uniqueName="[Measures].[_Schedule %  by System Status]" caption="_Schedule %  by System Status" measure="1" iconSet="6" displayFolder="" measureGroup="AVC By System" count="0" hidden="1"/>
    <cacheHierarchy uniqueName="[Measures].[AVC By System INDW Last Refresh]" caption="AVC By System INDW Last Refresh" measure="1" displayFolder="Details" measureGroup="AVC By System" count="0" hidden="1"/>
    <cacheHierarchy uniqueName="[Measures].[AVC by System Tabular Last Refresh]" caption="AVC by System Tabular Last Refresh" measure="1" displayFolder="Details" measureGroup="AVC By System" count="0" hidden="1"/>
    <cacheHierarchy uniqueName="[Measures].[All Attempts]" caption="All Attempts" measure="1" displayFolder="" measureGroup="AVC Summary" count="0" hidden="1"/>
    <cacheHierarchy uniqueName="[Measures].[All AVC Hits]" caption="All AVC Hits" measure="1" displayFolder="" measureGroup="AVC Summary" count="0" hidden="1"/>
    <cacheHierarchy uniqueName="[Measures].[All Produced Amount]" caption="All Produced Amount" measure="1" displayFolder="" measureGroup="AVC Summary" count="0" hidden="1"/>
    <cacheHierarchy uniqueName="[Measures].[All Commit Amount]" caption="All Commit Amount" measure="1" displayFolder="" measureGroup="AVC Summary" count="0" hidden="1"/>
    <cacheHierarchy uniqueName="[Measures].[All Produced Amount Target Lbs]" caption="All Produced Amount Target Lbs" measure="1" displayFolder="" measureGroup="AVC Summary" count="0" hidden="1"/>
    <cacheHierarchy uniqueName="[Measures].[All Commit Amount Target Lbs]" caption="All Commit Amount Target Lbs" measure="1" displayFolder="" measureGroup="AVC Summary" count="0" hidden="1"/>
    <cacheHierarchy uniqueName="[Measures].[All Produced Amount EQC]" caption="All Produced Amount EQC" measure="1" displayFolder="" measureGroup="AVC Summary" count="0" hidden="1"/>
    <cacheHierarchy uniqueName="[Measures].[All Commit Amount EQC]" caption="All Commit Amount EQC" measure="1" displayFolder="" measureGroup="AVC Summary" count="0" hidden="1"/>
    <cacheHierarchy uniqueName="[Measures].[_Schedule % Goal]" caption="_Schedule % Goal" measure="1" displayFolder="" measureGroup="AVC Summary" count="0" hidden="1"/>
    <cacheHierarchy uniqueName="[Measures].[_Schedule % Status]" caption="_Schedule % Status" measure="1" iconSet="6" displayFolder="" measureGroup="AVC Summary" count="0" hidden="1"/>
    <cacheHierarchy uniqueName="[Measures].[AVC Summary INDW Last Refresh]" caption="AVC Summary INDW Last Refresh" measure="1" displayFolder="Details" measureGroup="AVC Summary" count="0" hidden="1"/>
    <cacheHierarchy uniqueName="[Measures].[AVC Summary Tabular Last Refresh]" caption="AVC Summary Tabular Last Refresh" measure="1" displayFolder="Details" measureGroup="AVC Summary" count="0" hidden="1"/>
    <cacheHierarchy uniqueName="[Measures].[schedule_prct_dem]" caption="schedule_prct_dem" measure="1" displayFolder="EQCs" measureGroup="AVC Summary" count="0" hidden="1"/>
    <cacheHierarchy uniqueName="[Measures].[schedule_prct_num]" caption="schedule_prct_num" measure="1" displayFolder="EQCs" measureGroup="AVC Summary" count="0" hidden="1"/>
    <cacheHierarchy uniqueName="[Measures].[OP% vs Consumer/Functional]" caption="OP% vs Consumer/Functional" measure="1" displayFolder="Deprecated" measureGroup="Overpack" count="0" hidden="1"/>
    <cacheHierarchy uniqueName="[Measures].[OP% vs Regulatory]" caption="OP% vs Regulatory" measure="1" displayFolder="Deprecated" measureGroup="Overpack" count="0" hidden="1"/>
    <cacheHierarchy uniqueName="[Measures].[OP lbs vs Consumer/Functional]" caption="OP lbs vs Consumer/Functional" measure="1" displayFolder="Deprecated" measureGroup="Overpack" count="0" hidden="1"/>
    <cacheHierarchy uniqueName="[Measures].[Average Weight (grams)]" caption="Average Weight (grams)" measure="1" displayFolder="Deprecated" measureGroup="Overpack" count="0" hidden="1"/>
    <cacheHierarchy uniqueName="[Measures].[Update Time - Central]" caption="Update Time - Central" measure="1" displayFolder="Advanced" measureGroup="Overpack" count="0" hidden="1"/>
    <cacheHierarchy uniqueName="[Measures].[Update Time - GMT]" caption="Update Time - GMT" measure="1" displayFolder="Advanced" measureGroup="Overpack" count="0" hidden="1"/>
    <cacheHierarchy uniqueName="[Measures].[OP Lbs]" caption="OP Lbs" measure="1" displayFolder="Deprecated" measureGroup="Overpack" count="0" hidden="1"/>
    <cacheHierarchy uniqueName="[Measures].[OP Lbs - Functional]" caption="OP Lbs - Functional" measure="1" displayFolder="Deprecated" measureGroup="Overpack" count="0" hidden="1"/>
    <cacheHierarchy uniqueName="[Measures].[OP Cost - Functional]" caption="OP Cost - Functional" measure="1" displayFolder="Deprecated" measureGroup="Overpack" count="0" hidden="1"/>
    <cacheHierarchy uniqueName="[Measures].[OP Lbs - Regulatory]" caption="OP Lbs - Regulatory" measure="1" displayFolder="Deprecated" measureGroup="Overpack" count="0" hidden="1"/>
    <cacheHierarchy uniqueName="[Measures].[OP Cost - Regulatory]" caption="OP Cost - Regulatory" measure="1" displayFolder="Deprecated" measureGroup="Overpack" count="0" hidden="1"/>
    <cacheHierarchy uniqueName="[Measures].[Overpack INDW Last Refresh]" caption="Overpack INDW Last Refresh" measure="1" displayFolder="Advanced" measureGroup="Overpack" count="0" hidden="1"/>
    <cacheHierarchy uniqueName="[Measures].[Overpack Tabular Last Refresh]" caption="Overpack Tabular Last Refresh" measure="1" displayFolder="Advanced" measureGroup="Overpack" count="0" hidden="1"/>
    <cacheHierarchy uniqueName="[Measures].[Total Lbs]" caption="Total Lbs" measure="1" displayFolder="Deprecated" measureGroup="Overpack" count="0" hidden="1"/>
    <cacheHierarchy uniqueName="[Measures].[Target Lbs]" caption="Target Lbs" measure="1" displayFolder="Deprecated" measureGroup="Overpack" count="0" hidden="1"/>
    <cacheHierarchy uniqueName="[Measures].[Total Kgs]" caption="Total Kgs" measure="1" displayFolder="Deprecated" measureGroup="Overpack" count="0" hidden="1"/>
    <cacheHierarchy uniqueName="[Measures].[Target Kgs]" caption="Target Kgs" measure="1" displayFolder="Deprecated" measureGroup="Overpack" count="0" hidden="1"/>
    <cacheHierarchy uniqueName="[Measures].[OP Kgs]" caption="OP Kgs" measure="1" displayFolder="Deprecated" measureGroup="Overpack" count="0" hidden="1"/>
    <cacheHierarchy uniqueName="[Measures].[OP Kgs - Functional]" caption="OP Kgs - Functional" measure="1" displayFolder="Deprecated" measureGroup="Overpack" count="0" hidden="1"/>
    <cacheHierarchy uniqueName="[Measures].[OP Kgs - Regulatory]" caption="OP Kgs - Regulatory" measure="1" displayFolder="Deprecated" measureGroup="Overpack" count="0" hidden="1"/>
    <cacheHierarchy uniqueName="[Measures].[Simple OP per Consumer Unit (grams)]" caption="Simple OP per Consumer Unit (grams)" measure="1" displayFolder="OP%" measureGroup="Overpack" count="0" hidden="1"/>
    <cacheHierarchy uniqueName="[Measures].[Declared Lbs]" caption="Declared Lbs" measure="1" displayFolder="Deprecated" measureGroup="Overpack" count="0" hidden="1"/>
    <cacheHierarchy uniqueName="[Measures].[Production Lbs]" caption="Production Lbs" measure="1" displayFolder="NOT VALIDATED" measureGroup="Production" count="0" hidden="1"/>
    <cacheHierarchy uniqueName="[Measures].[Production SKUs]" caption="Production SKUs" measure="1" displayFolder="NOT VALIDATED" measureGroup="Production" count="0" hidden="1"/>
    <cacheHierarchy uniqueName="[Measures].[Production Unicar]" caption="Production Unicar" measure="1" displayFolder="NOT VALIDATED" measureGroup="Production" count="0" hidden="1"/>
    <cacheHierarchy uniqueName="[Measures].[Production Last Refresh]" caption="Production Last Refresh" measure="1" displayFolder="Details" measureGroup="Production" count="0" hidden="1"/>
    <cacheHierarchy uniqueName="[Measures].[Production Tabular Last Refresh]" caption="Production Tabular Last Refresh" measure="1" displayFolder="Details" measureGroup="Production" count="0" hidden="1"/>
    <cacheHierarchy uniqueName="[Measures].[(TEST) Consumer Unit, Production]" caption="(TEST) Consumer Unit, Production" measure="1" displayFolder="NOT VALIDATED" measureGroup="Production" count="0" hidden="1"/>
    <cacheHierarchy uniqueName="[Measures].[Waste INDW Last Refresh]" caption="Waste INDW Last Refresh" measure="1" displayFolder="Details" measureGroup="Waste" count="0" hidden="1"/>
    <cacheHierarchy uniqueName="[Measures].[Waste Tabular Last Refresh]" caption="Waste Tabular Last Refresh" measure="1" displayFolder="Details" measureGroup="Waste" count="0" hidden="1"/>
    <cacheHierarchy uniqueName="[Measures].[Production Log Tabular Last Refresh]" caption="Production Log Tabular Last Refresh" measure="1" displayFolder="Details" measureGroup="Production Log" count="0" hidden="1"/>
    <cacheHierarchy uniqueName="[Measures].[Actuals SKUs by Run, Production Log]" caption="Actuals SKUs by Run, Production Log" measure="1" displayFolder="" measureGroup="Production Log" count="0" hidden="1"/>
    <cacheHierarchy uniqueName="[Measures].[Prodn NP Days]" caption="Prodn NP Days" measure="1" displayFolder="" measureGroup="Production Log" count="0" hidden="1"/>
    <cacheHierarchy uniqueName="[Measures].[Uptime_mins_per_unit]" caption="Uptime_mins_per_unit" measure="1" displayFolder="" measureGroup="RMT Unit Summary" count="0" hidden="1"/>
    <cacheHierarchy uniqueName="[Measures].[Non-Exclusive Downtime (mins), RMT Unit]" caption="Non-Exclusive Downtime (mins), RMT Unit" measure="1" displayFolder="Details\Old Names" measureGroup="RMT Unit Summary" count="0" hidden="1"/>
    <cacheHierarchy uniqueName="[Measures].[Gap Analysis INDW Last Refresh]" caption="Gap Analysis INDW Last Refresh" measure="1" displayFolder="Details" measureGroup="Gap Analysis" count="0" hidden="1"/>
    <cacheHierarchy uniqueName="[Measures].[Gap Analysis Tabular Last Refresh]" caption="Gap Analysis Tabular Last Refresh" measure="1" displayFolder="Details" measureGroup="Gap Analysis" count="0" hidden="1"/>
    <cacheHierarchy uniqueName="[Measures].[MAX_PCNT_MAXT]" caption="MAX_PCNT_MAXT" measure="1" displayFolder="" measureGroup="Gap Analysis" count="0" hidden="1"/>
    <cacheHierarchy uniqueName="[Measures].[Gap % Of Time, Bottleneck]" caption="Gap % Of Time, Bottleneck" measure="1" displayFolder="" measureGroup="Gap Analysis" count="0" hidden="1"/>
    <cacheHierarchy uniqueName="[Measures].[gap_duration_maxt_min]" caption="gap_duration_maxt_min" measure="1" displayFolder="" measureGroup="Gap Analysis" count="0" hidden="1"/>
    <cacheHierarchy uniqueName="[Measures].[gap_duration_mins]" caption="gap_duration_mins" measure="1" displayFolder="" measureGroup="Gap Analysis" count="0" hidden="1"/>
    <cacheHierarchy uniqueName="[Measures].[run_target_duration_mins]" caption="run_target_duration_mins" measure="1" displayFolder="" measureGroup="Gap Analysis" count="0" hidden="1"/>
    <cacheHierarchy uniqueName="[Measures].[Max Target Hours]" caption="Max Target Hours" measure="1" displayFolder="" measureGroup="APO Rate Check" count="0" hidden="1"/>
    <cacheHierarchy uniqueName="[Measures].[Actuals (SKUs), APO Rate Check]" caption="Actuals (SKUs), APO Rate Check" measure="1" displayFolder="Details" measureGroup="APO Rate Check" count="0" hidden="1"/>
    <cacheHierarchy uniqueName="[Measures].[Actuals (Lbs), APO Rate Check]" caption="Actuals (Lbs), APO Rate Check" measure="1" displayFolder="Details" measureGroup="APO Rate Check" count="0" hidden="1"/>
    <cacheHierarchy uniqueName="[Measures].[Simple Version Prct of SNP Rate]" caption="Simple Version Prct of SNP Rate" measure="1" displayFolder="" measureGroup="APO Rate Check" count="0" hidden="1"/>
    <cacheHierarchy uniqueName="[Measures].[Average Actuals Per Weeks (SKUs), APO Rate Check]" caption="Average Actuals Per Weeks (SKUs), APO Rate Check" measure="1" displayFolder="Details" measureGroup="APO Rate Check" count="0" hidden="1"/>
    <cacheHierarchy uniqueName="[Measures].[Average Actuals Per Weeks (APO UOM), APO Rate Check]" caption="Average Actuals Per Weeks (APO UOM), APO Rate Check" measure="1" displayFolder="" measureGroup="APO Rate Check" count="0" hidden="1"/>
    <cacheHierarchy uniqueName="[Measures].[Simple Version Prct of SNP Rate, Parent Target Capacity]" caption="Simple Version Prct of SNP Rate, Parent Target Capacity" measure="1" displayFolder="Parent Target Capacity" measureGroup="APO Rate Check" count="0" hidden="1"/>
    <cacheHierarchy uniqueName="[Measures].[parent_max_hours]" caption="parent_max_hours" measure="1" displayFolder="Complex PPM" measureGroup="APO Rate Check" count="0" hidden="1"/>
    <cacheHierarchy uniqueName="[Measures].[Simple Version Prct of PPDS Rate]" caption="Simple Version Prct of PPDS Rate" measure="1" displayFolder="PPDS" measureGroup="APO Rate Check" count="0" hidden="1"/>
    <cacheHierarchy uniqueName="[Measures].[Simple Version Parent Prct of SNP Rate]" caption="Simple Version Parent Prct of SNP Rate" measure="1" displayFolder="" measureGroup="APO Rate Check" count="0" hidden="1"/>
    <cacheHierarchy uniqueName="[Measures].[Simple Version Parent Prct of PPDS Rate]" caption="Simple Version Parent Prct of PPDS Rate" measure="1" displayFolder="PPDS" measureGroup="APO Rate Check" count="0" hidden="1"/>
    <cacheHierarchy uniqueName="[Measures].[Simple Version Prct of PPDS Rate, Minus OOP]" caption="Simple Version Prct of PPDS Rate, Minus OOP" measure="1" displayFolder="PPDS" measureGroup="APO Rate Check" count="0" hidden="1"/>
    <cacheHierarchy uniqueName="[Measures].[Max NP Hours - OOP, APO Rate Check]" caption="Max NP Hours - OOP, APO Rate Check" measure="1" displayFolder="Corporate Analysis" measureGroup="APO Rate Check" count="0" hidden="1"/>
    <cacheHierarchy uniqueName="[Measures].[Max Target Hours - OOP, APO Rate Check]" caption="Max Target Hours - OOP, APO Rate Check" measure="1" displayFolder="Corporate Analysis" measureGroup="APO Rate Check" count="0" hidden="1"/>
    <cacheHierarchy uniqueName="[Measures].[RedTag:: Prct of SNP Rate, Time Weighted]" caption="RedTag:: Prct of SNP Rate, Time Weighted" measure="1" displayFolder="Corporate Analysis" measureGroup="APO Rate Check" count="0" hidden="1"/>
    <cacheHierarchy uniqueName="[Measures].[RedTag::Historical Prct of PPDS Rate]" caption="RedTag::Historical Prct of PPDS Rate" measure="1" displayFolder="Corporate Analysis" measureGroup="APO Rate Check" count="0" hidden="1"/>
    <cacheHierarchy uniqueName="[Measures].[RedTag::Historical Prct of SNP Rate]" caption="RedTag::Historical Prct of SNP Rate" measure="1" displayFolder="Corporate Analysis" measureGroup="APO Rate Check" count="0" hidden="1"/>
    <cacheHierarchy uniqueName="[Measures].[Simple Version Prct of SNP Rate, Minus OOP]" caption="Simple Version Prct of SNP Rate, Minus OOP" measure="1" displayFolder="Details\Packaging" measureGroup="APO Rate Check" count="0" hidden="1"/>
    <cacheHierarchy uniqueName="[Measures].[RedTag:: Historical Prct of SNP Rate, Minus OOP]" caption="RedTag:: Historical Prct of SNP Rate, Minus OOP" measure="1" displayFolder="Corporate Analysis" measureGroup="APO Rate Check" count="0" hidden="1"/>
    <cacheHierarchy uniqueName="[Measures].[RedTag::Historical Prct of PPDS Rate, Minus OOP]" caption="RedTag::Historical Prct of PPDS Rate, Minus OOP" measure="1" displayFolder="Corporate Analysis" measureGroup="APO Rate Check" count="0" hidden="1"/>
    <cacheHierarchy uniqueName="[Measures].[Max_Calendar_Week_Year_Seq_Num]" caption="Max_Calendar_Week_Year_Seq_Num" measure="1" displayFolder="Advanced" measureGroup="Casefill" count="0" hidden="1"/>
    <cacheHierarchy uniqueName="[Measures].[Count SCL]" caption="Count SCL" measure="1" displayFolder="" measureGroup="Supply Chain Leaders" count="0" hidden="1"/>
    <cacheHierarchy uniqueName="[Measures].[Row Count, Model Information]" caption="Row Count, Model Information" measure="1" displayFolder="" measureGroup="Model Information" count="0" hidden="1"/>
    <cacheHierarchy uniqueName="[Measures].[Test Data Selection]" caption="Test Data Selection" measure="1" displayFolder="" measureGroup="Parameters" count="0" hidden="1"/>
    <cacheHierarchy uniqueName="[Measures].[Exclude_Data_NOT_Filter_Measure]" caption="Exclude_Data_NOT_Filter_Measure" measure="1" displayFolder="" measureGroup="Parameters" count="0" hidden="1"/>
    <cacheHierarchy uniqueName="[Measures].[Test_Data_NOT_Filter_Measure]" caption="Test_Data_NOT_Filter_Measure" measure="1" displayFolder="" measureGroup="Parameters" count="0" hidden="1"/>
    <cacheHierarchy uniqueName="[Measures].[PpK n&gt;5, MA Clipboard]" caption="PpK n&gt;5, MA Clipboard" measure="1" displayFolder="PpK" measureGroup="MA Clipboard" count="0" hidden="1"/>
    <cacheHierarchy uniqueName="[Measures].[PpK n&gt;30, MA Clipboard]" caption="PpK n&gt;30, MA Clipboard" measure="1" displayFolder="PpK" measureGroup="MA Clipboard" count="0" hidden="1"/>
    <cacheHierarchy uniqueName="[Measures].[PpK n&gt;30 Defect Count, MA Clipboard]" caption="PpK n&gt;30 Defect Count, MA Clipboard" measure="1" displayFolder="PpK" measureGroup="MA Clipboard" count="0" hidden="1"/>
    <cacheHierarchy uniqueName="[Measures].[PpK n&gt;30 Sample Count, MA Clipboard]" caption="PpK n&gt;30 Sample Count, MA Clipboard" measure="1" displayFolder="PpK" measureGroup="MA Clipboard" count="0" hidden="1"/>
    <cacheHierarchy uniqueName="[Measures].[PpK n&gt;30 Acceptance Rate, MA Clipboard]" caption="PpK n&gt;30 Acceptance Rate, MA Clipboard" measure="1" displayFolder="PpK" measureGroup="MA Clipboard" count="0" hidden="1"/>
    <cacheHierarchy uniqueName="[Measures].[PpK n&gt;30 Acceptance Rate, MA Clipboard Test]" caption="PpK n&gt;30 Acceptance Rate, MA Clipboard Test" measure="1" displayFolder="PpK" measureGroup="MA Clipboard" count="0" hidden="1"/>
    <cacheHierarchy uniqueName="[Measures].[PpK n&gt;30 Defect Rate, MA Clipboard]" caption="PpK n&gt;30 Defect Rate, MA Clipboard" measure="1" displayFolder="PpK" measureGroup="MA Clipboard" count="0" hidden="1"/>
    <cacheHierarchy uniqueName="[Measures].[Ppk_Clipboard_ Avg&lt;Target]" caption="Ppk_Clipboard_ Avg&lt;Target" measure="1" displayFolder="PpK" measureGroup="MA Clipboard" count="0" hidden="1"/>
    <cacheHierarchy uniqueName="[Measures].[Ppk_Clipboard_Avg&gt;=Target]" caption="Ppk_Clipboard_Avg&gt;=Target" measure="1" displayFolder="PpK" measureGroup="MA Clipboard" count="0" hidden="1"/>
    <cacheHierarchy uniqueName="[Measures].[Ppk_Corporate_Avg&lt;Target]" caption="Ppk_Corporate_Avg&lt;Target" measure="1" displayFolder="PpK" measureGroup="MA Clipboard" count="0" hidden="1"/>
    <cacheHierarchy uniqueName="[Measures].[Ppk_Corporate_Avg&gt;=Target]" caption="Ppk_Corporate_Avg&gt;=Target" measure="1" displayFolder="PpK" measureGroup="MA Clipboard" count="0" hidden="1"/>
    <cacheHierarchy uniqueName="[Measures].[Attrib Sum]" caption="Attrib Sum" measure="1" displayFolder="" measureGroup="CIL_CL_EXPECTED_ATTRIBUTE_COUNT" count="0" hidden="1"/>
    <cacheHierarchy uniqueName="[Measures].[Unit Default UOM, UNIT_PERF_GAP_SUM]" caption="Unit Default UOM, UNIT_PERF_GAP_SUM" measure="1" displayFolder="" measureGroup="UNIT_PERF_GAP_SUM" count="0" hidden="1"/>
    <cacheHierarchy uniqueName="[Measures].[Row Count of Item, Maximo]" caption="Row Count of Item, Maximo" measure="1" displayFolder="" measureGroup="Maximo Item" count="0" hidden="1"/>
    <cacheHierarchy uniqueName="[Measures].[Count of Locations, Maximo]" caption="Count of Locations, Maximo" measure="1" displayFolder="" measureGroup="Maximo Location" count="0" hidden="1"/>
    <cacheHierarchy uniqueName="[Measures].[Total Qty of Items Used1]" caption="Total Qty of Items Used1" measure="1" displayFolder="" measureGroup="Maximo Storeroom Material Transaction" count="0" hidden="1"/>
    <cacheHierarchy uniqueName="[Measures].[Absolute Total Storeroom Line Cost, Maximo]" caption="Absolute Total Storeroom Line Cost, Maximo" measure="1" displayFolder="" measureGroup="Maximo Storeroom Material Transaction" count="0" hidden="1"/>
    <cacheHierarchy uniqueName="[Measures].[Total Absolute Storeroom Unmanaged Spend]" caption="Total Absolute Storeroom Unmanaged Spend" measure="1" displayFolder="" measureGroup="Maximo Storeroom Material Transaction" count="0" hidden="1"/>
    <cacheHierarchy uniqueName="[Measures].[Total No Work Type Storeroom Line Cost, Maximo]" caption="Total No Work Type Storeroom Line Cost, Maximo" measure="1" displayFolder="" measureGroup="Maximo Storeroom Material Transaction" count="0" hidden="1"/>
    <cacheHierarchy uniqueName="[Measures].[Total Qty of Items planned1, Maximo]" caption="Total Qty of Items planned1, Maximo" measure="1" displayFolder="" measureGroup="Maximo Work Order Planned Material" count="0" hidden="1"/>
    <cacheHierarchy uniqueName="[Measures].[Reportables]" caption="Reportables" measure="1" displayFolder="" measureGroup="Human Safety Incidents" count="0" hidden="1"/>
    <cacheHierarchy uniqueName="[Measures].[Audit Points, iCAT Audit Findings]" caption="Audit Points, iCAT Audit Findings" measure="1" displayFolder="" measureGroup="iCAT Audit Findings" count="0" hidden="1"/>
    <cacheHierarchy uniqueName="[Measures].[Count of Person, Maximo]" caption="Count of Person, Maximo" measure="1" displayFolder="" measureGroup="Maximo Supervisor" count="0" hidden="1"/>
    <cacheHierarchy uniqueName="[Measures].[Total Act labor Cost w/ filter]" caption="Total Act labor Cost w/ filter" measure="1" displayFolder="" measureGroup="Maximo Work Order Actual Labor" count="0" hidden="1"/>
    <cacheHierarchy uniqueName="[Measures].[Total Act labor w/ filter]" caption="Total Act labor w/ filter" measure="1" displayFolder="" measureGroup="Maximo Work Order Actual Labor" count="0" hidden="1"/>
    <cacheHierarchy uniqueName="[Measures].[Total Est labor Cost w/ filter]" caption="Total Est labor Cost w/ filter" measure="1" displayFolder="" measureGroup="Maximo Work Order Planned Labor" count="0" hidden="1"/>
    <cacheHierarchy uniqueName="[Measures].[Total Est labor w/ filter]" caption="Total Est labor w/ filter" measure="1" displayFolder="" measureGroup="Maximo Work Order Planned Labor" count="0" hidden="1"/>
    <cacheHierarchy uniqueName="[Measures].[Count of Assets_JP Fact, Maximo]" caption="Count of Assets_JP Fact, Maximo" measure="1" displayFolder="" measureGroup="Maximo Job Plan Measures" count="0" hidden="1"/>
    <cacheHierarchy uniqueName="[Measures].[Count of Loc + Asset_JP Fact, Maximo]" caption="Count of Loc + Asset_JP Fact, Maximo" measure="1" displayFolder="" measureGroup="Maximo Job Plan Measures" count="0" hidden="1"/>
    <cacheHierarchy uniqueName="[Measures].[Count of Location with NoAsset_JP Fact, Maximo]" caption="Count of Location with NoAsset_JP Fact, Maximo" measure="1" displayFolder="" measureGroup="Maximo Job Plan Measures" count="0" hidden="1"/>
    <cacheHierarchy uniqueName="[Measures].[Count of PM_JP Fact, Maximo]" caption="Count of PM_JP Fact, Maximo" measure="1" displayFolder="" measureGroup="Maximo Job Plan Measures" count="0" hidden="1"/>
    <cacheHierarchy uniqueName="[Measures].[Count of PM_JP Fact1, Maximo]" caption="Count of PM_JP Fact1, Maximo" measure="1" displayFolder="" measureGroup="Maximo Job Plan Measures" count="0" hidden="1"/>
    <cacheHierarchy uniqueName="[Measures].[Denom_Qty of Item Attached to JobPlan_JI]" caption="Denom_Qty of Item Attached to JobPlan_JI" measure="1" displayFolder="" measureGroup="Maximo Job Plan Measures" count="0" hidden="1"/>
    <cacheHierarchy uniqueName="[Measures].[Count of Assets_PM Fact, Maximo]" caption="Count of Assets_PM Fact, Maximo" measure="1" displayFolder="" measureGroup="Maximo PM Measures" count="0" hidden="1"/>
    <cacheHierarchy uniqueName="[Measures].[Total Assets with PM, Maximo]" caption="Total Assets with PM, Maximo" measure="1" displayFolder="" measureGroup="Maximo PM Measures" count="0" hidden="1"/>
    <cacheHierarchy uniqueName="[Measures].[Count of Total Items attached, Maximo]" caption="Count of Total Items attached, Maximo" measure="1" displayFolder="" measureGroup="Maximo Spare Part Measures" count="0" hidden="1"/>
    <cacheHierarchy uniqueName="[Measures].[Total Assets_Sparepart, Maximo]" caption="Total Assets_Sparepart, Maximo" measure="1" displayFolder="" measureGroup="Maximo Spare Part Measures" count="0" hidden="1"/>
    <cacheHierarchy uniqueName="[Measures].[Absolute Total CM Cost, Maximo]" caption="Absolute Total CM Cost, Maximo" measure="1" displayFolder="Cost Work Type Spend" measureGroup="Maximo Work Orders Measures" count="0" hidden="1"/>
    <cacheHierarchy uniqueName="[Measures].[Absolute Total No Work Type Cost by Site, Maximo]" caption="Absolute Total No Work Type Cost by Site, Maximo" measure="1" displayFolder="Cost Work Type Spend" measureGroup="Maximo Work Orders Measures" count="0" hidden="1"/>
    <cacheHierarchy uniqueName="[Measures].[Absolute Total PM Cost, Maximo]" caption="Absolute Total PM Cost, Maximo" measure="1" displayFolder="Cost Work Type Spend" measureGroup="Maximo Work Orders Measures" count="0" hidden="1"/>
    <cacheHierarchy uniqueName="[Measures].[Absolute Total RM Cost, Maximo]" caption="Absolute Total RM Cost, Maximo" measure="1" displayFolder="Cost Work Type Spend" measureGroup="Maximo Work Orders Measures" count="0" hidden="1"/>
    <cacheHierarchy uniqueName="[Measures].[Completed WO Count, Maximo]" caption="Completed WO Count, Maximo" measure="1" displayFolder="" measureGroup="Maximo Work Orders Measures" count="0" hidden="1"/>
    <cacheHierarchy uniqueName="[Measures].[Maximo_Accuravy_Denom, Maximo]" caption="Maximo_Accuravy_Denom, Maximo" measure="1" displayFolder="Budget" measureGroup="Maximo Work Orders Measures" count="0" hidden="1"/>
    <cacheHierarchy uniqueName="[Measures].[RM PM CM Cost, Maximo]" caption="RM PM CM Cost, Maximo" measure="1" displayFolder="Cost Work Type Spend" measureGroup="Maximo Work Orders Measures" count="0" hidden="1"/>
    <cacheHierarchy uniqueName="[Measures].[Scheduled And Completed WOs, Maximo]" caption="Scheduled And Completed WOs, Maximo" measure="1" displayFolder="" measureGroup="Maximo Work Orders Measures" count="0" hidden="1"/>
    <cacheHierarchy uniqueName="[Measures].[Scheduled Maintenance Incomplete, Maximo]" caption="Scheduled Maintenance Incomplete, Maximo" measure="1" displayFolder="" measureGroup="Maximo Work Orders Measures" count="0" hidden="1"/>
    <cacheHierarchy uniqueName="[Measures].[Scheduled WO Count, Maximo]" caption="Scheduled WO Count, Maximo" measure="1" displayFolder="" measureGroup="Maximo Work Orders Measures" count="0" hidden="1"/>
    <cacheHierarchy uniqueName="[Measures].[Total Absolute Unmanaged Spend, Maximo]" caption="Total Absolute Unmanaged Spend, Maximo" measure="1" displayFolder="" measureGroup="Maximo Work Orders Measures" count="0" hidden="1"/>
    <cacheHierarchy uniqueName="[Measures].[Total Maintenance Cost, Maximo]" caption="Total Maintenance Cost, Maximo" measure="1" displayFolder="Budget" measureGroup="Maximo Work Orders Measures" count="0" hidden="1"/>
    <cacheHierarchy uniqueName="[Measures].[Unplanned parts used]" caption="Unplanned parts used" measure="1" displayFolder="" measureGroup="Maximo Work Orders Measures" count="0" hidden="1"/>
    <cacheHierarchy uniqueName="[Measures].[WO Count, Maximo]" caption="WO Count, Maximo" measure="1" displayFolder="" measureGroup="Maximo Work Orders Measures" count="0" hidden="1"/>
    <cacheHierarchy uniqueName="[Measures].[Total Absolute SAP KSB1 Unmanaged Spend, Maximo, SAP KSB1]" caption="Total Absolute SAP KSB1 Unmanaged Spend, Maximo, SAP KSB1" measure="1" displayFolder="" measureGroup="SAP KSB1" count="0" hidden="1"/>
    <cacheHierarchy uniqueName="[Measures].[Total No Work Type Cost, SAP KSB1]" caption="Total No Work Type Cost, SAP KSB1" measure="1" displayFolder="SAP Actual PO Cost" measureGroup="SAP KSB1" count="0" hidden="1"/>
    <cacheHierarchy uniqueName="[Measures].[Total No Work Type PO Cost, Maximo, SAP KSB1]" caption="Total No Work Type PO Cost, Maximo, SAP KSB1" measure="1" displayFolder="SAP Actual PO Cost" measureGroup="SAP KSB1" count="0" hidden="1"/>
    <cacheHierarchy uniqueName="[Measures].[Asset Utilization (Actual + TP/Ideal) (%)]" caption="Asset Utilization (Actual + TP/Ideal) (%)" measure="1" displayFolder="Performance Metrics" measureGroup="Performance Metrics" count="0" hidden="1"/>
    <cacheHierarchy uniqueName="[Measures].[Asset Utilization (Actual + TP/Ideal) (%), no check]" caption="Asset Utilization (Actual + TP/Ideal) (%), no check" measure="1" displayFolder="Performance Metrics" measureGroup="Performance Metrics" count="0" hidden="1"/>
    <cacheHierarchy uniqueName="[Measures].[Asset Utilization (Actual + TP/Ideal, Default UOM) (%)]" caption="Asset Utilization (Actual + TP/Ideal, Default UOM) (%)" measure="1" displayFolder="Performance Metrics" measureGroup="Performance Metrics" count="0" hidden="1"/>
    <cacheHierarchy uniqueName="[Measures].[Packaging Reliability]" caption="Packaging Reliability" measure="1" displayFolder="Performance Metrics" measureGroup="Performance Metrics" count="0" hidden="1"/>
    <cacheHierarchy uniqueName="[Measures].[Packaging Reliability (Default UOM)]" caption="Packaging Reliability (Default UOM)" measure="1" displayFolder="Performance Metrics" measureGroup="Performance Metrics" count="0" hidden="1"/>
    <cacheHierarchy uniqueName="[Measures].[QTD SRE]" caption="QTD SRE" measure="1" displayFolder="Performance Metrics" measureGroup="Performance Metrics" count="0" hidden="1"/>
    <cacheHierarchy uniqueName="[Measures].[QTD System Reliability (Time Weighted)]" caption="QTD System Reliability (Time Weighted)" measure="1" displayFolder="Performance Metrics" measureGroup="Performance Metrics" count="0" hidden="1"/>
    <cacheHierarchy uniqueName="[Measures].[System Performance]" caption="System Performance" measure="1" displayFolder="Performance Metrics" measureGroup="Performance Metrics" count="0" hidden="1"/>
    <cacheHierarchy uniqueName="[Measures].[System Performance (Bottleneck, Default UOM)]" caption="System Performance (Bottleneck, Default UOM)" measure="1" displayFolder="Performance Metrics" measureGroup="Performance Metrics" count="0" hidden="1"/>
    <cacheHierarchy uniqueName="[Measures].[System Performance (Default UOM)]" caption="System Performance (Default UOM)" measure="1" displayFolder="Performance Metrics" measureGroup="Performance Metrics" count="0" hidden="1"/>
    <cacheHierarchy uniqueName="[Measures].[System Performance, no check]" caption="System Performance, no check" measure="1" displayFolder="Performance Metrics" measureGroup="Performance Metrics" count="0" hidden="1"/>
    <cacheHierarchy uniqueName="[Measures].[System Reliability]" caption="System Reliability" measure="1" displayFolder="Performance Metrics" measureGroup="Performance Metrics" count="0" hidden="1"/>
    <cacheHierarchy uniqueName="[Measures].[System Reliability (Bottleneck, Default UOM)]" caption="System Reliability (Bottleneck, Default UOM)" measure="1" displayFolder="Performance Metrics" measureGroup="Performance Metrics" count="0" hidden="1"/>
    <cacheHierarchy uniqueName="[Measures].[System Reliability (Default UOM)]" caption="System Reliability (Default UOM)" measure="1" displayFolder="Performance Metrics" measureGroup="Performance Metrics" count="0" hidden="1"/>
    <cacheHierarchy uniqueName="[Measures].[System Utilization]" caption="System Utilization" measure="1" displayFolder="Performance Metrics" measureGroup="Performance Metrics" count="0" hidden="1"/>
    <cacheHierarchy uniqueName="[Measures].[System Utilization (Bottleneck)]" caption="System Utilization (Bottleneck)" measure="1" displayFolder="Performance Metrics" measureGroup="Performance Metrics" count="0" hidden="1"/>
    <cacheHierarchy uniqueName="[Measures].[System Utilization (Bottleneck, Default UOM)]" caption="System Utilization (Bottleneck, Default UOM)" measure="1" displayFolder="Performance Metrics" measureGroup="Performance Metrics" count="0" hidden="1"/>
    <cacheHierarchy uniqueName="[Measures].[System Utilization (Default UOM)]" caption="System Utilization (Default UOM)" measure="1" displayFolder="Performance Metrics" measureGroup="Performance Metrics" count="0" hidden="1"/>
    <cacheHierarchy uniqueName="[Measures].[System Utilization, no check]" caption="System Utilization, no check" measure="1" displayFolder="Performance Metrics" measureGroup="Performance Metrics" count="0" hidden="1"/>
    <cacheHierarchy uniqueName="[Measures].[Packaging Reliability, no check]" caption="Packaging Reliability, no check" measure="1" displayFolder="Performance Metrics" measureGroup="Performance Metrics" count="0" hidden="1"/>
    <cacheHierarchy uniqueName="[Measures].[System Performance (Bottleneck)]" caption="System Performance (Bottleneck)" measure="1" displayFolder="Performance Metrics" measureGroup="Performance Metrics" count="0" hidden="1"/>
    <cacheHierarchy uniqueName="[Measures].[System Reliability (Bottleneck)]" caption="System Reliability (Bottleneck)" measure="1" displayFolder="Performance Metrics" measureGroup="Performance Metrics" count="0" hidden="1"/>
    <cacheHierarchy uniqueName="[Measures].[System Performance (Bottleneck, Time Based)]" caption="System Performance (Bottleneck, Time Based)" measure="1" displayFolder="Performance Metrics" measureGroup="Performance Metrics" count="0" hidden="1"/>
    <cacheHierarchy uniqueName="[Measures].[System Reliability, no check]" caption="System Reliability, no check" measure="1" displayFolder="Performance Metrics" measureGroup="Performance Metrics" count="0" hidden="1"/>
    <cacheHierarchy uniqueName="[Measures].[__Default measure]" caption="__Default measure" measure="1" displayFolder="" count="0" hidden="1"/>
  </cacheHierarchies>
  <kpis count="2">
    <kpi uniqueName="Schedule %  by System" caption="Schedule %  by System" displayFolder="" measureGroup="AVC By System" parent="" value="[Measures].[Schedule %  by System]" goal="[Measures].[_Schedule %  by System Goal]" status="[Measures].[_Schedule %  by System Status]" trend="" weight=""/>
    <kpi uniqueName="Schedule %" caption="Schedule %" displayFolder="" measureGroup="AVC Summary" parent="" value="[Measures].[Schedule %]" goal="[Measures].[_Schedule % Goal]" status="[Measures].[_Schedule % Status]" trend="" weight=""/>
  </kpis>
  <dimensions count="97">
    <dimension name="APO Rate Check" uniqueName="[APO Rate Check]" caption="APO Rate Check"/>
    <dimension name="APO to MQIS Mapping" uniqueName="[APO to MQIS Mapping]" caption="APO to MQIS Mapping"/>
    <dimension name="Attribute" uniqueName="[Attribute]" caption="Attribute"/>
    <dimension name="Attribute Category" uniqueName="[Attribute Category]" caption="Attribute Category"/>
    <dimension name="AVC By System" uniqueName="[AVC By System]" caption="AVC By System"/>
    <dimension name="AVC Details" uniqueName="[AVC Details]" caption="AVC Details"/>
    <dimension name="AVC Product Area" uniqueName="[AVC Product Area]" caption="AVC Product Area"/>
    <dimension name="Calendar" uniqueName="[Calendar]" caption="Calendar"/>
    <dimension name="Capacity Analysis" uniqueName="[Capacity Analysis]" caption="Capacity Analysis"/>
    <dimension name="Casefill" uniqueName="[Casefill]" caption="Casefill"/>
    <dimension name="CIL and CL Compliance" uniqueName="[CIL and CL Compliance]" caption="CIL and CL Compliance"/>
    <dimension name="Corporate Unit Group" uniqueName="[Corporate Unit Group]" caption="Corporate Unit Group"/>
    <dimension name="Cost Per Case Rate" uniqueName="[Cost Per Case Rate]" caption="Cost Per Case Rate"/>
    <dimension name="Eclips" uniqueName="[Eclips]" caption="Eclips"/>
    <dimension name="Employee Headcount" uniqueName="[Employee Headcount]" caption="Employee Headcount"/>
    <dimension name="Fault" uniqueName="[Fault]" caption="Fault"/>
    <dimension name="Fault Group" uniqueName="[Fault Group]" caption="Fault Group"/>
    <dimension name="Fiscal Calendar" uniqueName="[Fiscal Calendar]" caption="Fiscal Calendar"/>
    <dimension name="Gap Analysis" uniqueName="[Gap Analysis]" caption="Gap Analysis"/>
    <dimension name="Gap Bucket" uniqueName="[Gap Bucket]" caption="Gap Bucket"/>
    <dimension name="Gap Reason" uniqueName="[Gap Reason]" caption="Gap Reason"/>
    <dimension name="Glidepath Model Run Date" uniqueName="[Glidepath Model Run Date]" caption="Glidepath Model Run Date"/>
    <dimension name="Glidepath Target" uniqueName="[Glidepath Target]" caption="Glidepath Target"/>
    <dimension name="HiFi Holds" uniqueName="[HiFi Holds]" caption="HiFi Holds"/>
    <dimension name="Historian Servers" uniqueName="[Historian Servers]" caption="Historian Servers"/>
    <dimension name="HMM CMT Snapshot" uniqueName="[HMM CMT Snapshot]" caption="HMM CMT Snapshot"/>
    <dimension name="Human Safety Incidents" uniqueName="[Human Safety Incidents]" caption="Human Safety Incidents"/>
    <dimension name="iCAT Audit Findings" uniqueName="[iCAT Audit Findings]" caption="iCAT Audit Findings"/>
    <dimension name="Logistics Plans" uniqueName="[Logistics Plans]" caption="Logistics Plans"/>
    <dimension name="Loss Type" uniqueName="[Loss Type]" caption="Loss Type"/>
    <dimension name="MA Clipboard" uniqueName="[MA Clipboard]" caption="MA Clipboard"/>
    <dimension name="Maximo Address" uniqueName="[Maximo Address]" caption="Maximo Address"/>
    <dimension name="Maximo Asset" uniqueName="[Maximo Asset]" caption="Maximo Asset"/>
    <dimension name="Maximo Assignment Labor" uniqueName="[Maximo Assignment Labor]" caption="Maximo Assignment Labor"/>
    <dimension name="Maximo Craft" uniqueName="[Maximo Craft]" caption="Maximo Craft"/>
    <dimension name="Maximo Hierarchy Measures" uniqueName="[Maximo Hierarchy Measures]" caption="Maximo Hierarchy Measures"/>
    <dimension name="Maximo Inventory" uniqueName="[Maximo Inventory]" caption="Maximo Inventory"/>
    <dimension name="Maximo Item" uniqueName="[Maximo Item]" caption="Maximo Item"/>
    <dimension name="Maximo Job Plan" uniqueName="[Maximo Job Plan]" caption="Maximo Job Plan"/>
    <dimension name="Maximo Job Plan Item Measures" uniqueName="[Maximo Job Plan Item Measures]" caption="Maximo Job Plan Item Measures"/>
    <dimension name="Maximo Job Plan Measures" uniqueName="[Maximo Job Plan Measures]" caption="Maximo Job Plan Measures"/>
    <dimension name="Maximo Labor" uniqueName="[Maximo Labor]" caption="Maximo Labor"/>
    <dimension name="Maximo Location" uniqueName="[Maximo Location]" caption="Maximo Location"/>
    <dimension name="Maximo Meter" uniqueName="[Maximo Meter]" caption="Maximo Meter"/>
    <dimension name="Maximo Person" uniqueName="[Maximo Person]" caption="Maximo Person"/>
    <dimension name="Maximo PM" uniqueName="[Maximo PM]" caption="Maximo PM"/>
    <dimension name="Maximo PM Measures" uniqueName="[Maximo PM Measures]" caption="Maximo PM Measures"/>
    <dimension name="Maximo Purchase Order" uniqueName="[Maximo Purchase Order]" caption="Maximo Purchase Order"/>
    <dimension name="Maximo Route" uniqueName="[Maximo Route]" caption="Maximo Route"/>
    <dimension name="Maximo Site" uniqueName="[Maximo Site]" caption="Maximo Site"/>
    <dimension name="Maximo Spare Part Measures" uniqueName="[Maximo Spare Part Measures]" caption="Maximo Spare Part Measures"/>
    <dimension name="Maximo Storeroom Material Transaction" uniqueName="[Maximo Storeroom Material Transaction]" caption="Maximo Storeroom Material Transaction"/>
    <dimension name="Maximo Supervisor" uniqueName="[Maximo Supervisor]" caption="Maximo Supervisor"/>
    <dimension name="Maximo Work Order Actual Labor" uniqueName="[Maximo Work Order Actual Labor]" caption="Maximo Work Order Actual Labor"/>
    <dimension name="Maximo Work Order Planned Labor" uniqueName="[Maximo Work Order Planned Labor]" caption="Maximo Work Order Planned Labor"/>
    <dimension name="Maximo Work Orders" uniqueName="[Maximo Work Orders]" caption="Maximo Work Orders"/>
    <dimension name="Maximo Work Orders Measures" uniqueName="[Maximo Work Orders Measures]" caption="Maximo Work Orders Measures"/>
    <dimension name="Measure Names" uniqueName="[Measure Names]" caption="Measure Names"/>
    <dimension measure="1" name="Measures" uniqueName="[Measures]" caption="Measures"/>
    <dimension name="Model Information" uniqueName="[Model Information]" caption="Model Information"/>
    <dimension name="Next Product" uniqueName="[Next Product]" caption="Next Product"/>
    <dimension name="NonMQIS Gated Metrics" uniqueName="[NonMQIS Gated Metrics]" caption="NonMQIS Gated Metrics"/>
    <dimension name="NonMQIS Systems" uniqueName="[NonMQIS Systems]" caption="NonMQIS Systems"/>
    <dimension name="OMP Rates" uniqueName="[OMP Rates]" caption="OMP Rates"/>
    <dimension name="Operating Unit" uniqueName="[Operating Unit]" caption="Operating Unit"/>
    <dimension name="Parameters" uniqueName="[Parameters]" caption="Parameters"/>
    <dimension name="Parent System" uniqueName="[Parent System]" caption="Parent System"/>
    <dimension name="Plant" uniqueName="[Plant]" caption="Plant"/>
    <dimension name="Previous Product" uniqueName="[Previous Product]" caption="Previous Product"/>
    <dimension name="Product" uniqueName="[Product]" caption="Product"/>
    <dimension name="Product Group" uniqueName="[Product Group]" caption="Product Group"/>
    <dimension name="Product Type" uniqueName="[Product Type]" caption="Product Type"/>
    <dimension name="Production" uniqueName="[Production]" caption="Production"/>
    <dimension name="Production Log" uniqueName="[Production Log]" caption="Production Log"/>
    <dimension name="Production Running Rate" uniqueName="[Production Running Rate]" caption="Production Running Rate"/>
    <dimension name="RMT Unit Summary" uniqueName="[RMT Unit Summary]" caption="RMT Unit Summary"/>
    <dimension name="Safety Observations" uniqueName="[Safety Observations]" caption="Safety Observations"/>
    <dimension name="SAP Cost Center" uniqueName="[SAP Cost Center]" caption="SAP Cost Center"/>
    <dimension name="SAP Cost Element" uniqueName="[SAP Cost Element]" caption="SAP Cost Element"/>
    <dimension name="SAP KSB1" uniqueName="[SAP KSB1]" caption="SAP KSB1"/>
    <dimension name="SAP Material" uniqueName="[SAP Material]" caption="SAP Material"/>
    <dimension name="SDU Detail" uniqueName="[SDU Detail]" caption="SDU Detail"/>
    <dimension name="SDU Subcategory" uniqueName="[SDU Subcategory]" caption="SDU Subcategory"/>
    <dimension name="SPC" uniqueName="[SPC]" caption="SPC"/>
    <dimension name="Step" uniqueName="[Step]" caption="Step"/>
    <dimension name="Supply Chain Leaders" uniqueName="[Supply Chain Leaders]" caption="Supply Chain Leaders"/>
    <dimension name="System" uniqueName="[System]" caption="System"/>
    <dimension name="System GPH Mapping" uniqueName="[System GPH Mapping]" caption="System GPH Mapping"/>
    <dimension name="System Group" uniqueName="[System Group]" caption="System Group"/>
    <dimension name="System Product" uniqueName="[System Product]" caption="System Product"/>
    <dimension name="Unit" uniqueName="[Unit]" caption="Unit"/>
    <dimension name="Unit State" uniqueName="[Unit State]" caption="Unit State"/>
    <dimension name="Usage" uniqueName="[Usage]" caption="Usage"/>
    <dimension name="Waste" uniqueName="[Waste]" caption="Waste"/>
    <dimension name="Weekly Fiscal Calendar" uniqueName="[Weekly Fiscal Calendar]" caption="Weekly Fiscal Calendar"/>
    <dimension name="Work Teams" uniqueName="[Work Teams]" caption="Work Teams"/>
    <dimension name="Workbrain" uniqueName="[Workbrain]" caption="Workbrain"/>
  </dimensions>
  <measureGroups count="136">
    <measureGroup name="APO Rate Check" caption="APO Rate Check"/>
    <measureGroup name="APO to MQIS Mapping" caption="APO to MQIS Mapping"/>
    <measureGroup name="ATTR_CAT_REL" caption="ATTR_CAT_REL"/>
    <measureGroup name="Attribute" caption="Attribute"/>
    <measureGroup name="Attribute Category" caption="Attribute Category"/>
    <measureGroup name="AVC By System" caption="AVC By System"/>
    <measureGroup name="AVC Details" caption="AVC Details"/>
    <measureGroup name="AVC Product Area" caption="AVC Product Area"/>
    <measureGroup name="AVC Summary" caption="AVC Summary"/>
    <measureGroup name="Calendar" caption="Calendar"/>
    <measureGroup name="Capacity Analysis" caption="Capacity Analysis"/>
    <measureGroup name="Casefill" caption="Casefill"/>
    <measureGroup name="CIL and CL Compliance" caption="CIL and CL Compliance"/>
    <measureGroup name="CIL_CL_EXPECTED_ATTRIBUTE_COUNT" caption="CIL_CL_EXPECTED_ATTRIBUTE_COUNT"/>
    <measureGroup name="Corporate Unit Group" caption="Corporate Unit Group"/>
    <measureGroup name="Cost Per Case Rate" caption="Cost Per Case Rate"/>
    <measureGroup name="Eclips" caption="Eclips"/>
    <measureGroup name="ECLIPS_TO_PRODUCT_BRIDGE" caption="ECLIPS_TO_PRODUCT_BRIDGE"/>
    <measureGroup name="Employee Headcount" caption="Employee Headcount"/>
    <measureGroup name="FACT_PRODUCTION_LOG" caption="FACT_PRODUCTION_LOG"/>
    <measureGroup name="Fault" caption="Fault"/>
    <measureGroup name="Fault Group" caption="Fault Group"/>
    <measureGroup name="Fiscal Calendar" caption="Fiscal Calendar"/>
    <measureGroup name="FISCAL_MONTH_YEAR_BRIDGE" caption="FISCAL_MONTH_YEAR_BRIDGE"/>
    <measureGroup name="FISCAL_YEAR_QUARTER_BRIDGE" caption="FISCAL_YEAR_QUARTER_BRIDGE"/>
    <measureGroup name="FRESHNESS" caption="FRESHNESS"/>
    <measureGroup name="Gap Analysis" caption="Gap Analysis"/>
    <measureGroup name="Gap Bucket" caption="Gap Bucket"/>
    <measureGroup name="Gap Reason" caption="Gap Reason"/>
    <measureGroup name="Glidepath Model Run Date" caption="Glidepath Model Run Date"/>
    <measureGroup name="Glidepath Predictive Analytics" caption="Glidepath Predictive Analytics"/>
    <measureGroup name="Glidepath Target" caption="Glidepath Target"/>
    <measureGroup name="GLIDEPATH_SRE_SP_PREDICTIONS" caption="GLIDEPATH_SRE_SP_PREDICTIONS"/>
    <measureGroup name="GLIDEPATH_SU_PREDICTIONS" caption="GLIDEPATH_SU_PREDICTIONS"/>
    <measureGroup name="GLIDEPATH_SU_SUCCESS_PROBABILITY" caption="GLIDEPATH_SU_SUCCESS_PROBABILITY"/>
    <measureGroup name="GLIDEPATH_TARGET_FACT" caption="GLIDEPATH_TARGET_FACT"/>
    <measureGroup name="GSTEMS CAPA" caption="GSTEMS CAPA"/>
    <measureGroup name="HiFi Holds" caption="HiFi Holds"/>
    <measureGroup name="Historian Servers" caption="Historian Servers"/>
    <measureGroup name="HMM CMT Snapshot" caption="HMM CMT Snapshot"/>
    <measureGroup name="Human Safety Incidents" caption="Human Safety Incidents"/>
    <measureGroup name="iCAT Audit Findings" caption="iCAT Audit Findings"/>
    <measureGroup name="Logistics Plans" caption="Logistics Plans"/>
    <measureGroup name="Loss Type" caption="Loss Type"/>
    <measureGroup name="MA Clipboard" caption="MA Clipboard"/>
    <measureGroup name="Maximo Address" caption="Maximo Address"/>
    <measureGroup name="Maximo Asset" caption="Maximo Asset"/>
    <measureGroup name="Maximo Assignment Labor" caption="Maximo Assignment Labor"/>
    <measureGroup name="Maximo Craft" caption="Maximo Craft"/>
    <measureGroup name="Maximo Hierarchy Measures" caption="Maximo Hierarchy Measures"/>
    <measureGroup name="Maximo Inventory" caption="Maximo Inventory"/>
    <measureGroup name="Maximo Inventory Measures" caption="Maximo Inventory Measures"/>
    <measureGroup name="Maximo Inventory_Bridge" caption="Maximo Inventory_Bridge"/>
    <measureGroup name="Maximo Inventory_Storeroom_Bridge" caption="Maximo Inventory_Storeroom_Bridge"/>
    <measureGroup name="Maximo Item" caption="Maximo Item"/>
    <measureGroup name="Maximo Job Plan" caption="Maximo Job Plan"/>
    <measureGroup name="Maximo Job Plan Duration Measures" caption="Maximo Job Plan Duration Measures"/>
    <measureGroup name="Maximo Job Plan Item Measures" caption="Maximo Job Plan Item Measures"/>
    <measureGroup name="Maximo Job Plan Measures" caption="Maximo Job Plan Measures"/>
    <measureGroup name="Maximo Labor" caption="Maximo Labor"/>
    <measureGroup name="Maximo Location" caption="Maximo Location"/>
    <measureGroup name="Maximo Meter" caption="Maximo Meter"/>
    <measureGroup name="Maximo Person" caption="Maximo Person"/>
    <measureGroup name="Maximo PM" caption="Maximo PM"/>
    <measureGroup name="Maximo PM Measures" caption="Maximo PM Measures"/>
    <measureGroup name="Maximo PMMeter" caption="Maximo PMMeter"/>
    <measureGroup name="Maximo Purchase Order" caption="Maximo Purchase Order"/>
    <measureGroup name="Maximo Purchase Order Measures" caption="Maximo Purchase Order Measures"/>
    <measureGroup name="Maximo Route" caption="Maximo Route"/>
    <measureGroup name="Maximo Route Stops" caption="Maximo Route Stops"/>
    <measureGroup name="Maximo Site" caption="Maximo Site"/>
    <measureGroup name="Maximo Site_Person_SAPEmp_Bridge" caption="Maximo Site_Person_SAPEmp_Bridge"/>
    <measureGroup name="Maximo Spare Part Measures" caption="Maximo Spare Part Measures"/>
    <measureGroup name="Maximo Storeroom Material Transaction" caption="Maximo Storeroom Material Transaction"/>
    <measureGroup name="Maximo Supervisor" caption="Maximo Supervisor"/>
    <measureGroup name="Maximo WO_AssignmentLabor_Bridge" caption="Maximo WO_AssignmentLabor_Bridge"/>
    <measureGroup name="Maximo Work Order Actual Labor" caption="Maximo Work Order Actual Labor"/>
    <measureGroup name="Maximo Work Order Planned Labor" caption="Maximo Work Order Planned Labor"/>
    <measureGroup name="Maximo Work Order Planned Material" caption="Maximo Work Order Planned Material"/>
    <measureGroup name="Maximo Work Orders" caption="Maximo Work Orders"/>
    <measureGroup name="Maximo Work Orders Measures" caption="Maximo Work Orders Measures"/>
    <measureGroup name="Measure Names" caption="Measure Names"/>
    <measureGroup name="Model Information" caption="Model Information"/>
    <measureGroup name="Next Product" caption="Next Product"/>
    <measureGroup name="NonMQIS Gated Metrics" caption="NonMQIS Gated Metrics"/>
    <measureGroup name="NonMQIS Systems" caption="NonMQIS Systems"/>
    <measureGroup name="NONPERFORMANCE_PRODUCTS" caption="NONPERFORMANCE_PRODUCTS"/>
    <measureGroup name="OEE Summary" caption="OEE Summary"/>
    <measureGroup name="OMP Rates" caption="OMP Rates"/>
    <measureGroup name="Operating Unit" caption="Operating Unit"/>
    <measureGroup name="OPERATING_UNIT_OLD" caption="OPERATING_UNIT_OLD"/>
    <measureGroup name="Overpack" caption="Overpack"/>
    <measureGroup name="OVERPACK_BY_UNIT" caption="OVERPACK_BY_UNIT"/>
    <measureGroup name="Parameters" caption="Parameters"/>
    <measureGroup name="Parent System" caption="Parent System"/>
    <measureGroup name="Performance Metrics" caption="Performance Metrics"/>
    <measureGroup name="PERIOD_REF" caption="PERIOD_REF"/>
    <measureGroup name="Plant" caption="Plant"/>
    <measureGroup name="PLANT_REGION" caption="PLANT_REGION"/>
    <measureGroup name="Previous Product" caption="Previous Product"/>
    <measureGroup name="Product" caption="Product"/>
    <measureGroup name="Product Group" caption="Product Group"/>
    <measureGroup name="Product Type" caption="Product Type"/>
    <measureGroup name="Production" caption="Production"/>
    <measureGroup name="Production Log" caption="Production Log"/>
    <measureGroup name="Production Running Rate" caption="Production Running Rate"/>
    <measureGroup name="RMT Unit Summary" caption="RMT Unit Summary"/>
    <measureGroup name="Safety Observations" caption="Safety Observations"/>
    <measureGroup name="SAP Cost Center" caption="SAP Cost Center"/>
    <measureGroup name="SAP Cost Element" caption="SAP Cost Element"/>
    <measureGroup name="SAP Employee" caption="SAP Employee"/>
    <measureGroup name="SAP KSB1" caption="SAP KSB1"/>
    <measureGroup name="SAP KSBP" caption="SAP KSBP"/>
    <measureGroup name="SAP Material" caption="SAP Material"/>
    <measureGroup name="SCL_PLANT_MAPPINGS" caption="SCL_PLANT_MAPPINGS"/>
    <measureGroup name="SCL_SYSTEM_MAPPINGS" caption="SCL_SYSTEM_MAPPINGS"/>
    <measureGroup name="SDU Detail" caption="SDU Detail"/>
    <measureGroup name="SDU Subcategory" caption="SDU Subcategory"/>
    <measureGroup name="Smart Targets" caption="Smart Targets"/>
    <measureGroup name="SPC" caption="SPC"/>
    <measureGroup name="Step" caption="Step"/>
    <measureGroup name="Supply Chain Leaders" caption="Supply Chain Leaders"/>
    <measureGroup name="System" caption="System"/>
    <measureGroup name="System Fiscal" caption="System Fiscal"/>
    <measureGroup name="System GPH Mapping" caption="System GPH Mapping"/>
    <measureGroup name="System Group" caption="System Group"/>
    <measureGroup name="System Product" caption="System Product"/>
    <measureGroup name="Unit" caption="Unit"/>
    <measureGroup name="Unit State" caption="Unit State"/>
    <measureGroup name="UNIT_PERF_GAP_SUM" caption="UNIT_PERF_GAP_SUM"/>
    <measureGroup name="Usage" caption="Usage"/>
    <measureGroup name="Waste" caption="Waste"/>
    <measureGroup name="WASTE_PRODUCTION" caption="WASTE_PRODUCTION"/>
    <measureGroup name="Weekly Fiscal Calendar" caption="Weekly Fiscal Calendar"/>
    <measureGroup name="Work Teams" caption="Work Teams"/>
    <measureGroup name="Workbrain" caption="Workbrain"/>
  </measureGroups>
  <maps count="96">
    <map measureGroup="0" dimension="0"/>
    <map measureGroup="1" dimension="1"/>
    <map measureGroup="3" dimension="2"/>
    <map measureGroup="4" dimension="3"/>
    <map measureGroup="5" dimension="4"/>
    <map measureGroup="6" dimension="5"/>
    <map measureGroup="7" dimension="6"/>
    <map measureGroup="9" dimension="7"/>
    <map measureGroup="10" dimension="8"/>
    <map measureGroup="11" dimension="9"/>
    <map measureGroup="12" dimension="10"/>
    <map measureGroup="14" dimension="11"/>
    <map measureGroup="15" dimension="12"/>
    <map measureGroup="16" dimension="13"/>
    <map measureGroup="18" dimension="14"/>
    <map measureGroup="20" dimension="15"/>
    <map measureGroup="21" dimension="16"/>
    <map measureGroup="22" dimension="17"/>
    <map measureGroup="26" dimension="18"/>
    <map measureGroup="27" dimension="19"/>
    <map measureGroup="28" dimension="20"/>
    <map measureGroup="29" dimension="21"/>
    <map measureGroup="31" dimension="22"/>
    <map measureGroup="37" dimension="23"/>
    <map measureGroup="38" dimension="24"/>
    <map measureGroup="39" dimension="25"/>
    <map measureGroup="40" dimension="26"/>
    <map measureGroup="41" dimension="27"/>
    <map measureGroup="42" dimension="28"/>
    <map measureGroup="43" dimension="29"/>
    <map measureGroup="44" dimension="30"/>
    <map measureGroup="45" dimension="31"/>
    <map measureGroup="46" dimension="32"/>
    <map measureGroup="47" dimension="33"/>
    <map measureGroup="48" dimension="34"/>
    <map measureGroup="49" dimension="35"/>
    <map measureGroup="50" dimension="36"/>
    <map measureGroup="54" dimension="37"/>
    <map measureGroup="55" dimension="38"/>
    <map measureGroup="57" dimension="39"/>
    <map measureGroup="58" dimension="40"/>
    <map measureGroup="59" dimension="41"/>
    <map measureGroup="60" dimension="42"/>
    <map measureGroup="61" dimension="43"/>
    <map measureGroup="62" dimension="44"/>
    <map measureGroup="63" dimension="45"/>
    <map measureGroup="64" dimension="46"/>
    <map measureGroup="66" dimension="47"/>
    <map measureGroup="68" dimension="48"/>
    <map measureGroup="70" dimension="49"/>
    <map measureGroup="72" dimension="50"/>
    <map measureGroup="73" dimension="51"/>
    <map measureGroup="74" dimension="52"/>
    <map measureGroup="76" dimension="53"/>
    <map measureGroup="77" dimension="54"/>
    <map measureGroup="79" dimension="55"/>
    <map measureGroup="80" dimension="56"/>
    <map measureGroup="81" dimension="57"/>
    <map measureGroup="82" dimension="59"/>
    <map measureGroup="83" dimension="60"/>
    <map measureGroup="84" dimension="61"/>
    <map measureGroup="85" dimension="62"/>
    <map measureGroup="88" dimension="63"/>
    <map measureGroup="89" dimension="64"/>
    <map measureGroup="93" dimension="65"/>
    <map measureGroup="94" dimension="66"/>
    <map measureGroup="97" dimension="67"/>
    <map measureGroup="99" dimension="68"/>
    <map measureGroup="100" dimension="69"/>
    <map measureGroup="101" dimension="70"/>
    <map measureGroup="102" dimension="71"/>
    <map measureGroup="103" dimension="72"/>
    <map measureGroup="104" dimension="73"/>
    <map measureGroup="105" dimension="74"/>
    <map measureGroup="106" dimension="75"/>
    <map measureGroup="107" dimension="76"/>
    <map measureGroup="108" dimension="77"/>
    <map measureGroup="109" dimension="78"/>
    <map measureGroup="111" dimension="79"/>
    <map measureGroup="113" dimension="80"/>
    <map measureGroup="116" dimension="81"/>
    <map measureGroup="117" dimension="82"/>
    <map measureGroup="119" dimension="83"/>
    <map measureGroup="120" dimension="84"/>
    <map measureGroup="121" dimension="85"/>
    <map measureGroup="122" dimension="86"/>
    <map measureGroup="124" dimension="87"/>
    <map measureGroup="125" dimension="88"/>
    <map measureGroup="126" dimension="89"/>
    <map measureGroup="127" dimension="90"/>
    <map measureGroup="128" dimension="91"/>
    <map measureGroup="130" dimension="92"/>
    <map measureGroup="131" dimension="93"/>
    <map measureGroup="133" dimension="94"/>
    <map measureGroup="134" dimension="95"/>
    <map measureGroup="135" dimension="9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8475E-98B6-467E-BC84-7074BF4A1B6C}" name="PivotTable7" cacheId="6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multipleFieldFilters="0" fieldListSortAscending="1">
  <location ref="A6:F187" firstHeaderRow="1" firstDataRow="1" firstDataCol="5" rowPageCount="4" colPageCount="1"/>
  <pivotFields count="10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4"/>
    <field x="5"/>
    <field x="6"/>
    <field x="7"/>
  </rowFields>
  <rowItems count="181">
    <i>
      <x/>
      <x/>
      <x/>
      <x/>
      <x/>
    </i>
    <i r="2">
      <x v="1"/>
      <x/>
      <x v="1"/>
    </i>
    <i r="2">
      <x v="2"/>
      <x/>
      <x v="2"/>
    </i>
    <i r="2">
      <x v="3"/>
      <x/>
      <x v="3"/>
    </i>
    <i r="1">
      <x v="1"/>
      <x v="4"/>
      <x v="1"/>
      <x v="4"/>
    </i>
    <i r="2">
      <x v="5"/>
      <x v="1"/>
      <x v="5"/>
    </i>
    <i r="2">
      <x v="6"/>
      <x v="1"/>
      <x v="6"/>
    </i>
    <i r="2">
      <x v="7"/>
      <x v="1"/>
      <x v="7"/>
    </i>
    <i r="2">
      <x v="8"/>
      <x v="1"/>
      <x v="8"/>
    </i>
    <i r="1">
      <x v="2"/>
      <x v="9"/>
      <x v="2"/>
      <x v="9"/>
    </i>
    <i r="2">
      <x v="10"/>
      <x v="2"/>
      <x v="10"/>
    </i>
    <i r="1">
      <x v="3"/>
      <x v="11"/>
      <x v="3"/>
      <x v="11"/>
    </i>
    <i r="1">
      <x v="4"/>
      <x v="11"/>
      <x v="4"/>
      <x v="11"/>
    </i>
    <i r="2">
      <x v="12"/>
      <x v="4"/>
      <x v="12"/>
    </i>
    <i r="1">
      <x v="5"/>
      <x v="13"/>
      <x v="5"/>
      <x v="13"/>
    </i>
    <i r="2">
      <x v="7"/>
      <x v="5"/>
      <x v="7"/>
    </i>
    <i r="1">
      <x v="6"/>
      <x v="8"/>
      <x v="6"/>
      <x v="8"/>
    </i>
    <i r="1">
      <x v="7"/>
      <x v="11"/>
      <x v="7"/>
      <x v="11"/>
    </i>
    <i r="2">
      <x v="7"/>
      <x v="7"/>
      <x v="7"/>
    </i>
    <i r="1">
      <x v="8"/>
      <x v="9"/>
      <x v="8"/>
      <x v="9"/>
    </i>
    <i r="1">
      <x v="9"/>
      <x v="14"/>
      <x v="9"/>
      <x v="14"/>
    </i>
    <i r="2">
      <x v="13"/>
      <x v="9"/>
      <x v="13"/>
    </i>
    <i r="2">
      <x v="12"/>
      <x v="9"/>
      <x v="12"/>
    </i>
    <i r="1">
      <x v="10"/>
      <x v="15"/>
      <x v="10"/>
      <x v="15"/>
    </i>
    <i r="2">
      <x v="9"/>
      <x v="10"/>
      <x v="9"/>
    </i>
    <i r="2">
      <x v="8"/>
      <x v="10"/>
      <x v="8"/>
    </i>
    <i r="2">
      <x v="16"/>
      <x v="10"/>
      <x v="16"/>
    </i>
    <i r="1">
      <x v="11"/>
      <x v="17"/>
      <x v="11"/>
      <x v="17"/>
    </i>
    <i r="2">
      <x v="10"/>
      <x v="11"/>
      <x v="10"/>
    </i>
    <i r="2">
      <x v="18"/>
      <x v="11"/>
      <x v="18"/>
    </i>
    <i r="1">
      <x v="12"/>
      <x v="19"/>
      <x v="12"/>
      <x v="19"/>
    </i>
    <i r="2">
      <x v="12"/>
      <x v="12"/>
      <x v="12"/>
    </i>
    <i r="2">
      <x v="3"/>
      <x v="12"/>
      <x v="3"/>
    </i>
    <i r="2">
      <x v="20"/>
      <x v="12"/>
      <x v="20"/>
    </i>
    <i r="1">
      <x v="13"/>
      <x v="8"/>
      <x v="13"/>
      <x v="8"/>
    </i>
    <i r="1">
      <x v="14"/>
      <x v="10"/>
      <x v="14"/>
      <x v="10"/>
    </i>
    <i r="1">
      <x v="15"/>
      <x v="3"/>
      <x v="15"/>
      <x v="3"/>
    </i>
    <i r="1">
      <x v="16"/>
      <x v="21"/>
      <x v="16"/>
      <x v="21"/>
    </i>
    <i r="2">
      <x v="19"/>
      <x v="16"/>
      <x v="19"/>
    </i>
    <i r="2">
      <x v="22"/>
      <x v="16"/>
      <x v="22"/>
    </i>
    <i r="1">
      <x v="17"/>
      <x v="23"/>
      <x v="17"/>
      <x v="23"/>
    </i>
    <i r="2">
      <x v="16"/>
      <x v="17"/>
      <x v="16"/>
    </i>
    <i r="1">
      <x v="18"/>
      <x v="14"/>
      <x v="18"/>
      <x v="14"/>
    </i>
    <i r="2">
      <x v="5"/>
      <x v="18"/>
      <x v="5"/>
    </i>
    <i r="2">
      <x v="13"/>
      <x v="18"/>
      <x v="13"/>
    </i>
    <i r="2">
      <x v="22"/>
      <x v="18"/>
      <x v="22"/>
    </i>
    <i r="1">
      <x v="19"/>
      <x v="11"/>
      <x v="19"/>
      <x v="11"/>
    </i>
    <i r="2">
      <x v="2"/>
      <x v="19"/>
      <x v="2"/>
    </i>
    <i r="1">
      <x v="20"/>
      <x v="4"/>
      <x v="20"/>
      <x v="4"/>
    </i>
    <i r="1">
      <x v="21"/>
      <x v="24"/>
      <x v="21"/>
      <x v="24"/>
    </i>
    <i r="1">
      <x v="22"/>
      <x v="5"/>
      <x v="22"/>
      <x v="5"/>
    </i>
    <i r="2">
      <x v="21"/>
      <x v="22"/>
      <x v="21"/>
    </i>
    <i r="2">
      <x v="19"/>
      <x v="22"/>
      <x v="19"/>
    </i>
    <i r="1">
      <x v="23"/>
      <x v="16"/>
      <x v="23"/>
      <x v="16"/>
    </i>
    <i r="1">
      <x v="24"/>
      <x v="17"/>
      <x v="24"/>
      <x v="17"/>
    </i>
    <i r="2">
      <x v="15"/>
      <x v="24"/>
      <x v="15"/>
    </i>
    <i>
      <x v="1"/>
      <x/>
      <x v="2"/>
      <x/>
      <x v="2"/>
    </i>
    <i r="1">
      <x v="1"/>
      <x v="4"/>
      <x v="1"/>
      <x v="4"/>
    </i>
    <i r="2">
      <x v="5"/>
      <x v="1"/>
      <x v="5"/>
    </i>
    <i r="2">
      <x v="19"/>
      <x v="1"/>
      <x v="19"/>
    </i>
    <i r="2">
      <x v="13"/>
      <x v="1"/>
      <x v="13"/>
    </i>
    <i r="2">
      <x v="22"/>
      <x v="1"/>
      <x v="22"/>
    </i>
    <i r="2">
      <x v="8"/>
      <x v="1"/>
      <x v="8"/>
    </i>
    <i r="1">
      <x v="2"/>
      <x v="1"/>
      <x v="2"/>
      <x v="1"/>
    </i>
    <i r="2">
      <x v="9"/>
      <x v="2"/>
      <x v="9"/>
    </i>
    <i r="2">
      <x v="10"/>
      <x v="2"/>
      <x v="10"/>
    </i>
    <i r="1">
      <x v="3"/>
      <x/>
      <x v="3"/>
      <x/>
    </i>
    <i r="2">
      <x v="19"/>
      <x v="3"/>
      <x v="19"/>
    </i>
    <i r="2">
      <x v="25"/>
      <x v="3"/>
      <x v="25"/>
    </i>
    <i r="1">
      <x v="4"/>
      <x v="2"/>
      <x v="4"/>
      <x v="2"/>
    </i>
    <i r="2">
      <x v="12"/>
      <x v="4"/>
      <x v="12"/>
    </i>
    <i r="2">
      <x v="20"/>
      <x v="4"/>
      <x v="20"/>
    </i>
    <i r="1">
      <x v="5"/>
      <x v="22"/>
      <x v="5"/>
      <x v="22"/>
    </i>
    <i r="1">
      <x v="6"/>
      <x v="26"/>
      <x v="6"/>
      <x v="26"/>
    </i>
    <i r="2">
      <x v="8"/>
      <x v="6"/>
      <x v="8"/>
    </i>
    <i r="1">
      <x v="7"/>
      <x v="14"/>
      <x v="7"/>
      <x v="14"/>
    </i>
    <i r="1">
      <x v="8"/>
      <x v="9"/>
      <x v="8"/>
      <x v="9"/>
    </i>
    <i r="1">
      <x v="9"/>
      <x v="11"/>
      <x v="9"/>
      <x v="11"/>
    </i>
    <i r="2">
      <x v="14"/>
      <x v="9"/>
      <x v="14"/>
    </i>
    <i r="2">
      <x v="19"/>
      <x v="9"/>
      <x v="19"/>
    </i>
    <i r="2">
      <x v="13"/>
      <x v="9"/>
      <x v="13"/>
    </i>
    <i r="1">
      <x v="10"/>
      <x v="8"/>
      <x v="10"/>
      <x v="8"/>
    </i>
    <i r="2">
      <x v="16"/>
      <x v="10"/>
      <x v="16"/>
    </i>
    <i r="1">
      <x v="11"/>
      <x v="26"/>
      <x v="11"/>
      <x v="26"/>
    </i>
    <i r="2">
      <x v="18"/>
      <x v="11"/>
      <x v="18"/>
    </i>
    <i r="1">
      <x v="12"/>
      <x v="24"/>
      <x v="12"/>
      <x v="24"/>
    </i>
    <i r="2">
      <x v="19"/>
      <x v="12"/>
      <x v="19"/>
    </i>
    <i r="2">
      <x v="2"/>
      <x v="12"/>
      <x v="2"/>
    </i>
    <i r="2">
      <x v="3"/>
      <x v="12"/>
      <x v="3"/>
    </i>
    <i r="2">
      <x v="20"/>
      <x v="12"/>
      <x v="20"/>
    </i>
    <i r="1">
      <x v="25"/>
      <x v="17"/>
      <x v="25"/>
      <x v="17"/>
    </i>
    <i r="1">
      <x v="26"/>
      <x/>
      <x v="26"/>
      <x/>
    </i>
    <i r="1">
      <x v="15"/>
      <x v="4"/>
      <x v="15"/>
      <x v="4"/>
    </i>
    <i r="2">
      <x v="3"/>
      <x v="15"/>
      <x v="3"/>
    </i>
    <i r="1">
      <x v="16"/>
      <x v="13"/>
      <x v="16"/>
      <x v="13"/>
    </i>
    <i r="2">
      <x v="22"/>
      <x v="16"/>
      <x v="22"/>
    </i>
    <i r="1">
      <x v="17"/>
      <x v="1"/>
      <x v="17"/>
      <x v="1"/>
    </i>
    <i r="2">
      <x v="15"/>
      <x v="17"/>
      <x v="15"/>
    </i>
    <i r="1">
      <x v="19"/>
      <x v="11"/>
      <x v="19"/>
      <x v="11"/>
    </i>
    <i r="1">
      <x v="20"/>
      <x v="4"/>
      <x v="20"/>
      <x v="4"/>
    </i>
    <i r="1">
      <x v="21"/>
      <x v="24"/>
      <x v="21"/>
      <x v="24"/>
    </i>
    <i r="1">
      <x v="22"/>
      <x v="14"/>
      <x v="22"/>
      <x v="14"/>
    </i>
    <i r="2">
      <x v="21"/>
      <x v="22"/>
      <x v="21"/>
    </i>
    <i r="2">
      <x v="13"/>
      <x v="22"/>
      <x v="13"/>
    </i>
    <i r="1">
      <x v="23"/>
      <x v="10"/>
      <x v="23"/>
      <x v="10"/>
    </i>
    <i r="2">
      <x v="16"/>
      <x v="23"/>
      <x v="16"/>
    </i>
    <i r="1">
      <x v="24"/>
      <x v="15"/>
      <x v="24"/>
      <x v="15"/>
    </i>
    <i r="2">
      <x v="26"/>
      <x v="24"/>
      <x v="26"/>
    </i>
    <i>
      <x v="2"/>
      <x v="1"/>
      <x v="4"/>
      <x v="1"/>
      <x v="4"/>
    </i>
    <i r="2">
      <x v="13"/>
      <x v="1"/>
      <x v="13"/>
    </i>
    <i r="2">
      <x v="8"/>
      <x v="1"/>
      <x v="8"/>
    </i>
    <i r="1">
      <x v="2"/>
      <x v="27"/>
      <x v="2"/>
      <x v="27"/>
    </i>
    <i r="2">
      <x v="1"/>
      <x v="2"/>
      <x v="1"/>
    </i>
    <i r="1">
      <x v="3"/>
      <x/>
      <x v="3"/>
      <x/>
    </i>
    <i r="2">
      <x v="25"/>
      <x v="3"/>
      <x v="25"/>
    </i>
    <i r="1">
      <x v="4"/>
      <x v="2"/>
      <x v="4"/>
      <x v="2"/>
    </i>
    <i r="1">
      <x v="27"/>
      <x v="26"/>
      <x v="27"/>
      <x v="26"/>
    </i>
    <i r="2">
      <x v="8"/>
      <x v="27"/>
      <x v="8"/>
    </i>
    <i r="2">
      <x v="16"/>
      <x v="27"/>
      <x v="16"/>
    </i>
    <i r="1">
      <x v="8"/>
      <x v="18"/>
      <x v="8"/>
      <x v="18"/>
    </i>
    <i r="1">
      <x v="12"/>
      <x v="4"/>
      <x v="12"/>
      <x v="4"/>
    </i>
    <i r="2">
      <x v="24"/>
      <x v="12"/>
      <x v="24"/>
    </i>
    <i r="2">
      <x v="2"/>
      <x v="12"/>
      <x v="2"/>
    </i>
    <i r="1">
      <x v="25"/>
      <x v="8"/>
      <x v="25"/>
      <x v="8"/>
    </i>
    <i r="1">
      <x v="26"/>
      <x/>
      <x v="26"/>
      <x/>
    </i>
    <i r="2">
      <x v="14"/>
      <x v="26"/>
      <x v="14"/>
    </i>
    <i r="1">
      <x v="15"/>
      <x v="4"/>
      <x v="15"/>
      <x v="4"/>
    </i>
    <i r="1">
      <x v="22"/>
      <x v="14"/>
      <x v="22"/>
      <x v="14"/>
    </i>
    <i r="2">
      <x v="13"/>
      <x v="22"/>
      <x v="13"/>
    </i>
    <i r="2">
      <x v="25"/>
      <x v="22"/>
      <x v="25"/>
    </i>
    <i r="1">
      <x v="23"/>
      <x v="27"/>
      <x v="23"/>
      <x v="27"/>
    </i>
    <i r="2">
      <x v="26"/>
      <x v="23"/>
      <x v="26"/>
    </i>
    <i r="2">
      <x v="16"/>
      <x v="23"/>
      <x v="16"/>
    </i>
    <i r="1">
      <x v="24"/>
      <x v="27"/>
      <x v="24"/>
      <x v="27"/>
    </i>
    <i r="2">
      <x v="18"/>
      <x v="24"/>
      <x v="18"/>
    </i>
    <i>
      <x v="3"/>
      <x v="1"/>
      <x v="4"/>
      <x v="1"/>
      <x v="4"/>
    </i>
    <i r="2">
      <x v="13"/>
      <x v="1"/>
      <x v="13"/>
    </i>
    <i r="2">
      <x v="8"/>
      <x v="1"/>
      <x v="8"/>
    </i>
    <i r="1">
      <x v="2"/>
      <x v="1"/>
      <x v="2"/>
      <x v="1"/>
    </i>
    <i r="2">
      <x v="16"/>
      <x v="2"/>
      <x v="16"/>
    </i>
    <i r="1">
      <x v="3"/>
      <x/>
      <x v="3"/>
      <x/>
    </i>
    <i r="2">
      <x v="25"/>
      <x v="3"/>
      <x v="25"/>
    </i>
    <i r="1">
      <x v="4"/>
      <x v="2"/>
      <x v="4"/>
      <x v="2"/>
    </i>
    <i r="1">
      <x v="27"/>
      <x v="8"/>
      <x v="27"/>
      <x v="8"/>
    </i>
    <i r="1">
      <x v="8"/>
      <x v="27"/>
      <x v="8"/>
      <x v="27"/>
    </i>
    <i r="2">
      <x v="18"/>
      <x v="8"/>
      <x v="18"/>
    </i>
    <i r="1">
      <x v="12"/>
      <x v="4"/>
      <x v="12"/>
      <x v="4"/>
    </i>
    <i r="2">
      <x v="24"/>
      <x v="12"/>
      <x v="24"/>
    </i>
    <i r="2">
      <x v="2"/>
      <x v="12"/>
      <x v="2"/>
    </i>
    <i r="1">
      <x v="25"/>
      <x v="8"/>
      <x v="25"/>
      <x v="8"/>
    </i>
    <i r="1">
      <x v="26"/>
      <x/>
      <x v="26"/>
      <x/>
    </i>
    <i r="2">
      <x v="14"/>
      <x v="26"/>
      <x v="14"/>
    </i>
    <i r="1">
      <x v="15"/>
      <x v="4"/>
      <x v="15"/>
      <x v="4"/>
    </i>
    <i r="1">
      <x v="22"/>
      <x v="14"/>
      <x v="22"/>
      <x v="14"/>
    </i>
    <i r="2">
      <x v="13"/>
      <x v="22"/>
      <x v="13"/>
    </i>
    <i r="2">
      <x v="25"/>
      <x v="22"/>
      <x v="25"/>
    </i>
    <i r="1">
      <x v="23"/>
      <x v="26"/>
      <x v="23"/>
      <x v="26"/>
    </i>
    <i r="2">
      <x v="16"/>
      <x v="23"/>
      <x v="16"/>
    </i>
    <i r="1">
      <x v="24"/>
      <x v="26"/>
      <x v="24"/>
      <x v="26"/>
    </i>
    <i r="2">
      <x v="18"/>
      <x v="24"/>
      <x v="18"/>
    </i>
    <i>
      <x v="4"/>
      <x v="28"/>
      <x v="28"/>
      <x v="28"/>
      <x v="28"/>
    </i>
    <i r="2">
      <x v="29"/>
      <x v="28"/>
      <x v="29"/>
    </i>
    <i r="2">
      <x v="30"/>
      <x v="28"/>
      <x v="30"/>
    </i>
    <i r="1">
      <x v="29"/>
      <x v="31"/>
      <x v="29"/>
      <x v="31"/>
    </i>
    <i r="1">
      <x v="30"/>
      <x v="31"/>
      <x v="30"/>
      <x v="31"/>
    </i>
    <i r="2">
      <x v="32"/>
      <x v="30"/>
      <x v="32"/>
    </i>
    <i r="1">
      <x v="31"/>
      <x v="33"/>
      <x v="31"/>
      <x v="33"/>
    </i>
    <i r="2">
      <x v="34"/>
      <x v="31"/>
      <x v="34"/>
    </i>
    <i r="2">
      <x v="28"/>
      <x v="31"/>
      <x v="28"/>
    </i>
    <i r="2">
      <x v="35"/>
      <x v="31"/>
      <x v="35"/>
    </i>
    <i r="1">
      <x v="32"/>
      <x v="29"/>
      <x v="32"/>
      <x v="29"/>
    </i>
    <i r="2">
      <x v="30"/>
      <x v="32"/>
      <x v="30"/>
    </i>
    <i r="2">
      <x v="36"/>
      <x v="32"/>
      <x v="36"/>
    </i>
    <i r="2">
      <x v="32"/>
      <x v="32"/>
      <x v="32"/>
    </i>
    <i r="1">
      <x v="33"/>
      <x v="29"/>
      <x v="33"/>
      <x v="29"/>
    </i>
    <i r="2">
      <x v="36"/>
      <x v="33"/>
      <x v="36"/>
    </i>
    <i r="1">
      <x v="34"/>
      <x v="34"/>
      <x v="34"/>
      <x v="34"/>
    </i>
    <i r="2">
      <x v="32"/>
      <x v="34"/>
      <x v="32"/>
    </i>
    <i r="1">
      <x v="35"/>
      <x v="33"/>
      <x v="35"/>
      <x v="33"/>
    </i>
    <i r="1">
      <x v="36"/>
      <x v="34"/>
      <x v="36"/>
      <x v="34"/>
    </i>
    <i r="2">
      <x v="31"/>
      <x v="36"/>
      <x v="31"/>
    </i>
  </rowItems>
  <colItems count="1">
    <i/>
  </colItems>
  <pageFields count="4">
    <pageField fld="0" hier="217" name="[Fiscal Calendar].[Fiscal Year].&amp;[FY23]" cap="FY23"/>
    <pageField fld="1" hier="724" name="[Plant].[Plant Name].&amp;[ALBUQUERQUE]" cap="ALBUQUERQUE"/>
    <pageField fld="8" hier="897" name="[Supply Chain Leaders].[SCL System Platform].&amp;[Chewy Bars]" cap="Chewy Bars"/>
    <pageField fld="9" hier="820" name="[Production Log].[Activity, Production Log].&amp;[CO]" cap="CO"/>
  </pageFields>
  <dataFields count="1">
    <dataField fld="3" baseField="0" baseItem="0"/>
  </dataFields>
  <formats count="24">
    <format dxfId="29">
      <pivotArea field="2" type="button" dataOnly="0" labelOnly="1" outline="0" axis="axisRow" fieldPosition="0"/>
    </format>
    <format dxfId="28">
      <pivotArea field="4" type="button" dataOnly="0" labelOnly="1" outline="0" axis="axisRow" fieldPosition="1"/>
    </format>
    <format dxfId="27">
      <pivotArea field="5" type="button" dataOnly="0" labelOnly="1" outline="0" axis="axisRow" fieldPosition="2"/>
    </format>
    <format dxfId="26">
      <pivotArea field="6" type="button" dataOnly="0" labelOnly="1" outline="0" axis="axisRow" fieldPosition="3"/>
    </format>
    <format dxfId="25">
      <pivotArea field="7" type="button" dataOnly="0" labelOnly="1" outline="0" axis="axisRow" fieldPosition="4"/>
    </format>
    <format dxfId="24">
      <pivotArea dataOnly="0" labelOnly="1" outline="0" axis="axisValues" fieldPosition="0"/>
    </format>
    <format dxfId="23">
      <pivotArea field="2" type="button" dataOnly="0" labelOnly="1" outline="0" axis="axisRow" fieldPosition="0"/>
    </format>
    <format dxfId="22">
      <pivotArea field="4" type="button" dataOnly="0" labelOnly="1" outline="0" axis="axisRow" fieldPosition="1"/>
    </format>
    <format dxfId="21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19">
      <pivotArea field="7" type="button" dataOnly="0" labelOnly="1" outline="0" axis="axisRow" fieldPosition="4"/>
    </format>
    <format dxfId="18">
      <pivotArea dataOnly="0" labelOnly="1" outline="0" axis="axisValues" fieldPosition="0"/>
    </format>
    <format dxfId="17">
      <pivotArea field="2" type="button" dataOnly="0" labelOnly="1" outline="0" axis="axisRow" fieldPosition="0"/>
    </format>
    <format dxfId="16">
      <pivotArea field="4" type="button" dataOnly="0" labelOnly="1" outline="0" axis="axisRow" fieldPosition="1"/>
    </format>
    <format dxfId="15">
      <pivotArea field="5" type="button" dataOnly="0" labelOnly="1" outline="0" axis="axisRow" fieldPosition="2"/>
    </format>
    <format dxfId="14">
      <pivotArea field="6" type="button" dataOnly="0" labelOnly="1" outline="0" axis="axisRow" fieldPosition="3"/>
    </format>
    <format dxfId="13">
      <pivotArea field="7" type="button" dataOnly="0" labelOnly="1" outline="0" axis="axisRow" fieldPosition="4"/>
    </format>
    <format dxfId="12">
      <pivotArea dataOnly="0" labelOnly="1" outline="0" axis="axisValues" fieldPosition="0"/>
    </format>
    <format dxfId="11">
      <pivotArea field="2" type="button" dataOnly="0" labelOnly="1" outline="0" axis="axisRow" fieldPosition="0"/>
    </format>
    <format dxfId="10">
      <pivotArea field="4" type="button" dataOnly="0" labelOnly="1" outline="0" axis="axisRow" fieldPosition="1"/>
    </format>
    <format dxfId="9">
      <pivotArea field="5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field="7" type="button" dataOnly="0" labelOnly="1" outline="0" axis="axisRow" fieldPosition="4"/>
    </format>
    <format dxfId="6">
      <pivotArea dataOnly="0" labelOnly="1" outline="0" axis="axisValues" fieldPosition="0"/>
    </format>
  </formats>
  <pivotHierarchies count="38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5">
    <rowHierarchyUsage hierarchyUsage="914"/>
    <rowHierarchyUsage hierarchyUsage="738"/>
    <rowHierarchyUsage hierarchyUsage="776"/>
    <rowHierarchyUsage hierarchyUsage="744"/>
    <rowHierarchyUsage hierarchyUsage="79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3BEA2-71E1-4F28-A887-B18BE3BD6E3B}" name="PivotTable9" cacheId="66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multipleFieldFilters="0" fieldListSortAscending="1">
  <location ref="C5:H147" firstHeaderRow="1" firstDataRow="1" firstDataCol="5" rowPageCount="3" colPageCount="1"/>
  <pivotFields count="9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4"/>
    <field x="5"/>
    <field x="6"/>
  </rowFields>
  <rowItems count="142">
    <i>
      <x/>
      <x/>
      <x/>
      <x/>
      <x/>
    </i>
    <i r="4">
      <x v="1"/>
    </i>
    <i r="4">
      <x v="2"/>
    </i>
    <i r="4">
      <x v="3"/>
    </i>
    <i r="4">
      <x v="4"/>
    </i>
    <i r="4">
      <x v="5"/>
    </i>
    <i r="3">
      <x v="1"/>
      <x v="6"/>
    </i>
    <i r="4">
      <x v="7"/>
    </i>
    <i r="4">
      <x v="8"/>
    </i>
    <i r="3">
      <x v="2"/>
      <x v="9"/>
    </i>
    <i r="3">
      <x v="3"/>
      <x v="10"/>
    </i>
    <i r="4">
      <x v="11"/>
    </i>
    <i r="4">
      <x v="12"/>
    </i>
    <i r="4">
      <x v="13"/>
    </i>
    <i r="4">
      <x v="14"/>
    </i>
    <i r="3">
      <x v="4"/>
      <x v="15"/>
    </i>
    <i r="4">
      <x v="16"/>
    </i>
    <i r="4">
      <x v="17"/>
    </i>
    <i r="3">
      <x v="5"/>
      <x v="18"/>
    </i>
    <i r="4">
      <x v="19"/>
    </i>
    <i r="3">
      <x v="6"/>
      <x v="20"/>
    </i>
    <i r="4">
      <x v="21"/>
    </i>
    <i r="4">
      <x v="22"/>
    </i>
    <i r="3">
      <x v="7"/>
      <x v="23"/>
    </i>
    <i r="4">
      <x v="24"/>
    </i>
    <i r="4">
      <x v="25"/>
    </i>
    <i r="3">
      <x v="8"/>
      <x v="26"/>
    </i>
    <i r="4">
      <x v="27"/>
    </i>
    <i r="4">
      <x v="28"/>
    </i>
    <i r="1">
      <x v="1"/>
      <x/>
      <x/>
      <x v="1"/>
    </i>
    <i r="4">
      <x v="2"/>
    </i>
    <i r="4">
      <x v="3"/>
    </i>
    <i r="4">
      <x v="4"/>
    </i>
    <i r="4">
      <x v="5"/>
    </i>
    <i r="3">
      <x v="1"/>
      <x v="6"/>
    </i>
    <i r="4">
      <x v="7"/>
    </i>
    <i r="4">
      <x v="8"/>
    </i>
    <i r="3">
      <x v="2"/>
      <x v="9"/>
    </i>
    <i r="3">
      <x v="3"/>
      <x v="10"/>
    </i>
    <i r="4">
      <x v="11"/>
    </i>
    <i r="4">
      <x v="12"/>
    </i>
    <i r="4">
      <x v="13"/>
    </i>
    <i r="4">
      <x v="14"/>
    </i>
    <i r="3">
      <x v="4"/>
      <x v="29"/>
    </i>
    <i r="4">
      <x v="15"/>
    </i>
    <i r="4">
      <x v="16"/>
    </i>
    <i r="4">
      <x v="17"/>
    </i>
    <i r="3">
      <x v="5"/>
      <x v="18"/>
    </i>
    <i r="4">
      <x v="19"/>
    </i>
    <i r="3">
      <x v="9"/>
      <x v="30"/>
    </i>
    <i r="4">
      <x v="31"/>
    </i>
    <i r="3">
      <x v="6"/>
      <x v="20"/>
    </i>
    <i r="4">
      <x v="21"/>
    </i>
    <i r="4">
      <x v="22"/>
    </i>
    <i r="3">
      <x v="7"/>
      <x v="32"/>
    </i>
    <i r="4">
      <x v="33"/>
    </i>
    <i r="4">
      <x v="23"/>
    </i>
    <i r="4">
      <x v="24"/>
    </i>
    <i r="4">
      <x v="25"/>
    </i>
    <i r="3">
      <x v="10"/>
      <x v="34"/>
    </i>
    <i r="4">
      <x v="35"/>
    </i>
    <i r="3">
      <x v="8"/>
      <x v="26"/>
    </i>
    <i r="4">
      <x v="27"/>
    </i>
    <i r="4">
      <x v="28"/>
    </i>
    <i r="1">
      <x v="2"/>
      <x/>
      <x/>
      <x v="36"/>
    </i>
    <i r="4">
      <x/>
    </i>
    <i r="4">
      <x v="1"/>
    </i>
    <i r="4">
      <x v="2"/>
    </i>
    <i r="4">
      <x v="3"/>
    </i>
    <i r="4">
      <x v="4"/>
    </i>
    <i r="4">
      <x v="5"/>
    </i>
    <i r="3">
      <x v="1"/>
      <x v="6"/>
    </i>
    <i r="4">
      <x v="7"/>
    </i>
    <i r="4">
      <x v="8"/>
    </i>
    <i r="3">
      <x v="2"/>
      <x v="37"/>
    </i>
    <i r="4">
      <x v="9"/>
    </i>
    <i r="3">
      <x v="3"/>
      <x v="10"/>
    </i>
    <i r="4">
      <x v="11"/>
    </i>
    <i r="4">
      <x v="12"/>
    </i>
    <i r="4">
      <x v="13"/>
    </i>
    <i r="4">
      <x v="14"/>
    </i>
    <i r="3">
      <x v="4"/>
      <x v="38"/>
    </i>
    <i r="4">
      <x v="29"/>
    </i>
    <i r="4">
      <x v="15"/>
    </i>
    <i r="4">
      <x v="16"/>
    </i>
    <i r="4">
      <x v="17"/>
    </i>
    <i r="3">
      <x v="5"/>
      <x v="18"/>
    </i>
    <i r="4">
      <x v="19"/>
    </i>
    <i r="3">
      <x v="9"/>
      <x v="30"/>
    </i>
    <i r="4">
      <x v="31"/>
    </i>
    <i r="3">
      <x v="6"/>
      <x v="20"/>
    </i>
    <i r="4">
      <x v="21"/>
    </i>
    <i r="4">
      <x v="22"/>
    </i>
    <i r="3">
      <x v="7"/>
      <x v="32"/>
    </i>
    <i r="4">
      <x v="33"/>
    </i>
    <i r="4">
      <x v="23"/>
    </i>
    <i r="4">
      <x v="24"/>
    </i>
    <i r="4">
      <x v="25"/>
    </i>
    <i r="3">
      <x v="10"/>
      <x v="34"/>
    </i>
    <i r="4">
      <x v="35"/>
    </i>
    <i r="3">
      <x v="8"/>
      <x v="26"/>
    </i>
    <i r="4">
      <x v="27"/>
    </i>
    <i r="4">
      <x v="28"/>
    </i>
    <i r="1">
      <x v="3"/>
      <x/>
      <x/>
      <x v="36"/>
    </i>
    <i r="4">
      <x/>
    </i>
    <i r="4">
      <x v="1"/>
    </i>
    <i r="4">
      <x v="2"/>
    </i>
    <i r="4">
      <x v="3"/>
    </i>
    <i r="4">
      <x v="4"/>
    </i>
    <i r="4">
      <x v="5"/>
    </i>
    <i r="3">
      <x v="1"/>
      <x v="6"/>
    </i>
    <i r="4">
      <x v="7"/>
    </i>
    <i r="4">
      <x v="8"/>
    </i>
    <i r="3">
      <x v="2"/>
      <x v="37"/>
    </i>
    <i r="4">
      <x v="9"/>
    </i>
    <i r="3">
      <x v="3"/>
      <x v="10"/>
    </i>
    <i r="4">
      <x v="11"/>
    </i>
    <i r="4">
      <x v="12"/>
    </i>
    <i r="4">
      <x v="13"/>
    </i>
    <i r="4">
      <x v="14"/>
    </i>
    <i r="3">
      <x v="4"/>
      <x v="38"/>
    </i>
    <i r="4">
      <x v="29"/>
    </i>
    <i r="4">
      <x v="15"/>
    </i>
    <i r="4">
      <x v="16"/>
    </i>
    <i r="4">
      <x v="17"/>
    </i>
    <i r="3">
      <x v="5"/>
      <x v="18"/>
    </i>
    <i r="4">
      <x v="19"/>
    </i>
    <i r="3">
      <x v="9"/>
      <x v="30"/>
    </i>
    <i r="4">
      <x v="31"/>
    </i>
    <i r="3">
      <x v="6"/>
      <x v="20"/>
    </i>
    <i r="4">
      <x v="21"/>
    </i>
    <i r="4">
      <x v="22"/>
    </i>
    <i r="3">
      <x v="7"/>
      <x v="32"/>
    </i>
    <i r="4">
      <x v="33"/>
    </i>
    <i r="4">
      <x v="23"/>
    </i>
    <i r="4">
      <x v="24"/>
    </i>
    <i r="4">
      <x v="25"/>
    </i>
    <i r="3">
      <x v="10"/>
      <x v="34"/>
    </i>
    <i r="4">
      <x v="35"/>
    </i>
    <i r="3">
      <x v="8"/>
      <x v="26"/>
    </i>
    <i r="4">
      <x v="27"/>
    </i>
    <i r="4">
      <x v="28"/>
    </i>
  </rowItems>
  <colItems count="1">
    <i/>
  </colItems>
  <pageFields count="3">
    <pageField fld="0" hier="217" name="[Fiscal Calendar].[Fiscal Year].&amp;[FY23]" cap="FY23"/>
    <pageField fld="1" hier="724" name="[Plant].[Plant Name].&amp;[ALBUQUERQUE]" cap="ALBUQUERQUE"/>
    <pageField fld="8" hier="902" name="[System].[Bottleneck System].&amp;[No]" cap="No"/>
  </pageFields>
  <dataFields count="1">
    <dataField fld="7" baseField="0" baseItem="0"/>
  </dataFields>
  <formats count="6">
    <format dxfId="5">
      <pivotArea field="2" type="button" dataOnly="0" labelOnly="1" outline="0" axis="axisRow" fieldPosition="0"/>
    </format>
    <format dxfId="4">
      <pivotArea field="3" type="button" dataOnly="0" labelOnly="1" outline="0" axis="axisRow" fieldPosition="1"/>
    </format>
    <format dxfId="3">
      <pivotArea field="4" type="button" dataOnly="0" labelOnly="1" outline="0" axis="axisRow" fieldPosition="2"/>
    </format>
    <format dxfId="2">
      <pivotArea field="5" type="button" dataOnly="0" labelOnly="1" outline="0" axis="axisRow" fieldPosition="3"/>
    </format>
    <format dxfId="1">
      <pivotArea field="6" type="button" dataOnly="0" labelOnly="1" outline="0" axis="axisRow" fieldPosition="4"/>
    </format>
    <format dxfId="0">
      <pivotArea dataOnly="0" labelOnly="1" outline="0" axis="axisValues" fieldPosition="0"/>
    </format>
  </formats>
  <pivotHierarchies count="38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5">
    <rowHierarchyUsage hierarchyUsage="897"/>
    <rowHierarchyUsage hierarchyUsage="918"/>
    <rowHierarchyUsage hierarchyUsage="776"/>
    <rowHierarchyUsage hierarchyUsage="216"/>
    <rowHierarchyUsage hierarchyUsage="20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"/>
  <sheetViews>
    <sheetView workbookViewId="0">
      <selection activeCell="B3" sqref="B3"/>
    </sheetView>
  </sheetViews>
  <sheetFormatPr defaultRowHeight="15" x14ac:dyDescent="0.25"/>
  <cols>
    <col min="1" max="1" width="3" bestFit="1" customWidth="1"/>
    <col min="2" max="2" width="10.85546875" bestFit="1" customWidth="1"/>
    <col min="3" max="12" width="2" bestFit="1" customWidth="1"/>
    <col min="13" max="50" width="3" bestFit="1" customWidth="1"/>
  </cols>
  <sheetData>
    <row r="1" spans="1:50" x14ac:dyDescent="0.25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</row>
    <row r="2" spans="1:50" x14ac:dyDescent="0.25">
      <c r="A2" s="1">
        <v>0</v>
      </c>
      <c r="B2">
        <v>10413000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 s="1">
        <v>1</v>
      </c>
      <c r="B3">
        <v>27706000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 s="1">
        <v>2</v>
      </c>
      <c r="B4">
        <v>40668000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 s="1">
        <v>3</v>
      </c>
      <c r="B5">
        <v>10212000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 s="1">
        <v>4</v>
      </c>
      <c r="B6">
        <v>16052000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</row>
    <row r="7" spans="1:50" x14ac:dyDescent="0.25">
      <c r="A7" s="1">
        <v>5</v>
      </c>
      <c r="B7">
        <v>16879000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 s="1">
        <v>6</v>
      </c>
      <c r="B8">
        <v>40159000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 s="1">
        <v>7</v>
      </c>
      <c r="B9">
        <v>45798000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 s="1">
        <v>8</v>
      </c>
      <c r="B10">
        <v>4398000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</row>
    <row r="11" spans="1:50" x14ac:dyDescent="0.25">
      <c r="A11" s="1">
        <v>9</v>
      </c>
      <c r="B11">
        <v>16057000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</row>
    <row r="12" spans="1:50" x14ac:dyDescent="0.25">
      <c r="A12" s="1">
        <v>10</v>
      </c>
      <c r="B12">
        <v>19696000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</row>
    <row r="13" spans="1:50" x14ac:dyDescent="0.25">
      <c r="A13" s="1">
        <v>11</v>
      </c>
      <c r="B13">
        <v>40161000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6913"/>
  <sheetViews>
    <sheetView tabSelected="1" workbookViewId="0">
      <selection activeCell="L955" sqref="L955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18.28515625" bestFit="1" customWidth="1"/>
    <col min="4" max="5" width="34.28515625" bestFit="1" customWidth="1"/>
    <col min="6" max="6" width="19.5703125" bestFit="1" customWidth="1"/>
    <col min="7" max="7" width="12.28515625" bestFit="1" customWidth="1"/>
    <col min="8" max="8" width="13" bestFit="1" customWidth="1"/>
  </cols>
  <sheetData>
    <row r="1" spans="1:8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 s="1">
        <v>0</v>
      </c>
      <c r="B2">
        <v>10413000</v>
      </c>
      <c r="C2">
        <v>10413000</v>
      </c>
      <c r="D2" t="s">
        <v>8</v>
      </c>
      <c r="E2" t="s">
        <v>8</v>
      </c>
      <c r="F2" s="2">
        <v>44718</v>
      </c>
      <c r="G2" t="b">
        <v>0</v>
      </c>
      <c r="H2">
        <v>0</v>
      </c>
    </row>
    <row r="3" spans="1:8" hidden="1" x14ac:dyDescent="0.25">
      <c r="A3" s="1">
        <v>1</v>
      </c>
      <c r="B3">
        <v>10413000</v>
      </c>
      <c r="C3">
        <v>10413000</v>
      </c>
      <c r="D3" t="s">
        <v>8</v>
      </c>
      <c r="E3" t="s">
        <v>8</v>
      </c>
      <c r="F3" s="2">
        <v>44725</v>
      </c>
      <c r="G3" t="b">
        <v>0</v>
      </c>
      <c r="H3">
        <v>0</v>
      </c>
    </row>
    <row r="4" spans="1:8" hidden="1" x14ac:dyDescent="0.25">
      <c r="A4" s="1">
        <v>2</v>
      </c>
      <c r="B4">
        <v>10413000</v>
      </c>
      <c r="C4">
        <v>10413000</v>
      </c>
      <c r="D4" t="s">
        <v>8</v>
      </c>
      <c r="E4" t="s">
        <v>8</v>
      </c>
      <c r="F4" s="2">
        <v>44732</v>
      </c>
      <c r="G4" t="b">
        <v>0</v>
      </c>
      <c r="H4">
        <v>0</v>
      </c>
    </row>
    <row r="5" spans="1:8" hidden="1" x14ac:dyDescent="0.25">
      <c r="A5" s="1">
        <v>3</v>
      </c>
      <c r="B5">
        <v>10413000</v>
      </c>
      <c r="C5">
        <v>10413000</v>
      </c>
      <c r="D5" t="s">
        <v>8</v>
      </c>
      <c r="E5" t="s">
        <v>8</v>
      </c>
      <c r="F5" s="2">
        <v>44739</v>
      </c>
      <c r="G5" t="b">
        <v>0</v>
      </c>
      <c r="H5">
        <v>0</v>
      </c>
    </row>
    <row r="6" spans="1:8" hidden="1" x14ac:dyDescent="0.25">
      <c r="A6" s="1">
        <v>4</v>
      </c>
      <c r="B6">
        <v>10413000</v>
      </c>
      <c r="C6">
        <v>10413000</v>
      </c>
      <c r="D6" t="s">
        <v>8</v>
      </c>
      <c r="E6" t="s">
        <v>8</v>
      </c>
      <c r="F6" s="2">
        <v>44746</v>
      </c>
      <c r="G6" t="b">
        <v>0</v>
      </c>
      <c r="H6">
        <v>0</v>
      </c>
    </row>
    <row r="7" spans="1:8" hidden="1" x14ac:dyDescent="0.25">
      <c r="A7" s="1">
        <v>5</v>
      </c>
      <c r="B7">
        <v>10413000</v>
      </c>
      <c r="C7">
        <v>10413000</v>
      </c>
      <c r="D7" t="s">
        <v>8</v>
      </c>
      <c r="E7" t="s">
        <v>8</v>
      </c>
      <c r="F7" s="2">
        <v>44753</v>
      </c>
      <c r="G7" t="b">
        <v>0</v>
      </c>
      <c r="H7">
        <v>0</v>
      </c>
    </row>
    <row r="8" spans="1:8" hidden="1" x14ac:dyDescent="0.25">
      <c r="A8" s="1">
        <v>6</v>
      </c>
      <c r="B8">
        <v>10413000</v>
      </c>
      <c r="C8">
        <v>10413000</v>
      </c>
      <c r="D8" t="s">
        <v>8</v>
      </c>
      <c r="E8" t="s">
        <v>8</v>
      </c>
      <c r="F8" s="2">
        <v>44760</v>
      </c>
      <c r="G8" t="b">
        <v>0</v>
      </c>
      <c r="H8">
        <v>0</v>
      </c>
    </row>
    <row r="9" spans="1:8" hidden="1" x14ac:dyDescent="0.25">
      <c r="A9" s="1">
        <v>7</v>
      </c>
      <c r="B9">
        <v>10413000</v>
      </c>
      <c r="C9">
        <v>10413000</v>
      </c>
      <c r="D9" t="s">
        <v>8</v>
      </c>
      <c r="E9" t="s">
        <v>8</v>
      </c>
      <c r="F9" s="2">
        <v>44767</v>
      </c>
      <c r="G9" t="b">
        <v>0</v>
      </c>
      <c r="H9">
        <v>0</v>
      </c>
    </row>
    <row r="10" spans="1:8" hidden="1" x14ac:dyDescent="0.25">
      <c r="A10" s="1">
        <v>8</v>
      </c>
      <c r="B10">
        <v>10413000</v>
      </c>
      <c r="C10">
        <v>10413000</v>
      </c>
      <c r="D10" t="s">
        <v>8</v>
      </c>
      <c r="E10" t="s">
        <v>8</v>
      </c>
      <c r="F10" s="2">
        <v>44774</v>
      </c>
      <c r="G10" t="b">
        <v>0</v>
      </c>
      <c r="H10">
        <v>0</v>
      </c>
    </row>
    <row r="11" spans="1:8" hidden="1" x14ac:dyDescent="0.25">
      <c r="A11" s="1">
        <v>9</v>
      </c>
      <c r="B11">
        <v>10413000</v>
      </c>
      <c r="C11">
        <v>10413000</v>
      </c>
      <c r="D11" t="s">
        <v>8</v>
      </c>
      <c r="E11" t="s">
        <v>8</v>
      </c>
      <c r="F11" s="2">
        <v>44781</v>
      </c>
      <c r="G11" t="b">
        <v>0</v>
      </c>
      <c r="H11">
        <v>0</v>
      </c>
    </row>
    <row r="12" spans="1:8" hidden="1" x14ac:dyDescent="0.25">
      <c r="A12" s="1">
        <v>10</v>
      </c>
      <c r="B12">
        <v>10413000</v>
      </c>
      <c r="C12">
        <v>10413000</v>
      </c>
      <c r="D12" t="s">
        <v>8</v>
      </c>
      <c r="E12" t="s">
        <v>8</v>
      </c>
      <c r="F12" s="2">
        <v>44788</v>
      </c>
      <c r="G12" t="b">
        <v>0</v>
      </c>
      <c r="H12">
        <v>0</v>
      </c>
    </row>
    <row r="13" spans="1:8" hidden="1" x14ac:dyDescent="0.25">
      <c r="A13" s="1">
        <v>11</v>
      </c>
      <c r="B13">
        <v>10413000</v>
      </c>
      <c r="C13">
        <v>10413000</v>
      </c>
      <c r="D13" t="s">
        <v>8</v>
      </c>
      <c r="E13" t="s">
        <v>8</v>
      </c>
      <c r="F13" s="2">
        <v>44795</v>
      </c>
      <c r="G13" t="b">
        <v>0</v>
      </c>
      <c r="H13">
        <v>0</v>
      </c>
    </row>
    <row r="14" spans="1:8" hidden="1" x14ac:dyDescent="0.25">
      <c r="A14" s="1">
        <v>12</v>
      </c>
      <c r="B14">
        <v>10413000</v>
      </c>
      <c r="C14">
        <v>10413000</v>
      </c>
      <c r="D14" t="s">
        <v>8</v>
      </c>
      <c r="E14" t="s">
        <v>8</v>
      </c>
      <c r="F14" s="2">
        <v>44802</v>
      </c>
      <c r="G14" t="b">
        <v>0</v>
      </c>
      <c r="H14">
        <v>0</v>
      </c>
    </row>
    <row r="15" spans="1:8" hidden="1" x14ac:dyDescent="0.25">
      <c r="A15" s="1">
        <v>13</v>
      </c>
      <c r="B15">
        <v>10413000</v>
      </c>
      <c r="C15">
        <v>10413000</v>
      </c>
      <c r="D15" t="s">
        <v>8</v>
      </c>
      <c r="E15" t="s">
        <v>8</v>
      </c>
      <c r="F15" s="2">
        <v>44809</v>
      </c>
      <c r="G15" t="b">
        <v>0</v>
      </c>
      <c r="H15">
        <v>0</v>
      </c>
    </row>
    <row r="16" spans="1:8" hidden="1" x14ac:dyDescent="0.25">
      <c r="A16" s="1">
        <v>14</v>
      </c>
      <c r="B16">
        <v>10413000</v>
      </c>
      <c r="C16">
        <v>10413000</v>
      </c>
      <c r="D16" t="s">
        <v>8</v>
      </c>
      <c r="E16" t="s">
        <v>8</v>
      </c>
      <c r="F16" s="2">
        <v>44816</v>
      </c>
      <c r="G16" t="b">
        <v>0</v>
      </c>
      <c r="H16">
        <v>0</v>
      </c>
    </row>
    <row r="17" spans="1:8" hidden="1" x14ac:dyDescent="0.25">
      <c r="A17" s="1">
        <v>15</v>
      </c>
      <c r="B17">
        <v>10413000</v>
      </c>
      <c r="C17">
        <v>10413000</v>
      </c>
      <c r="D17" t="s">
        <v>8</v>
      </c>
      <c r="E17" t="s">
        <v>8</v>
      </c>
      <c r="F17" s="2">
        <v>44823</v>
      </c>
      <c r="G17" t="b">
        <v>0</v>
      </c>
      <c r="H17">
        <v>0</v>
      </c>
    </row>
    <row r="18" spans="1:8" hidden="1" x14ac:dyDescent="0.25">
      <c r="A18" s="1">
        <v>16</v>
      </c>
      <c r="B18">
        <v>10413000</v>
      </c>
      <c r="C18">
        <v>10413000</v>
      </c>
      <c r="D18" t="s">
        <v>8</v>
      </c>
      <c r="E18" t="s">
        <v>8</v>
      </c>
      <c r="F18" s="2">
        <v>44830</v>
      </c>
      <c r="G18" t="b">
        <v>0</v>
      </c>
      <c r="H18">
        <v>0</v>
      </c>
    </row>
    <row r="19" spans="1:8" hidden="1" x14ac:dyDescent="0.25">
      <c r="A19" s="1">
        <v>17</v>
      </c>
      <c r="B19">
        <v>10413000</v>
      </c>
      <c r="C19">
        <v>10413000</v>
      </c>
      <c r="D19" t="s">
        <v>8</v>
      </c>
      <c r="E19" t="s">
        <v>8</v>
      </c>
      <c r="F19" s="2">
        <v>44837</v>
      </c>
      <c r="G19" t="b">
        <v>0</v>
      </c>
      <c r="H19">
        <v>0</v>
      </c>
    </row>
    <row r="20" spans="1:8" hidden="1" x14ac:dyDescent="0.25">
      <c r="A20" s="1">
        <v>18</v>
      </c>
      <c r="B20">
        <v>10413000</v>
      </c>
      <c r="C20">
        <v>10413000</v>
      </c>
      <c r="D20" t="s">
        <v>8</v>
      </c>
      <c r="E20" t="s">
        <v>8</v>
      </c>
      <c r="F20" s="2">
        <v>44844</v>
      </c>
      <c r="G20" t="b">
        <v>0</v>
      </c>
      <c r="H20">
        <v>0</v>
      </c>
    </row>
    <row r="21" spans="1:8" hidden="1" x14ac:dyDescent="0.25">
      <c r="A21" s="1">
        <v>19</v>
      </c>
      <c r="B21">
        <v>10413000</v>
      </c>
      <c r="C21">
        <v>10413000</v>
      </c>
      <c r="D21" t="s">
        <v>8</v>
      </c>
      <c r="E21" t="s">
        <v>8</v>
      </c>
      <c r="F21" s="2">
        <v>44851</v>
      </c>
      <c r="G21" t="b">
        <v>0</v>
      </c>
      <c r="H21">
        <v>0</v>
      </c>
    </row>
    <row r="22" spans="1:8" hidden="1" x14ac:dyDescent="0.25">
      <c r="A22" s="1">
        <v>20</v>
      </c>
      <c r="B22">
        <v>10413000</v>
      </c>
      <c r="C22">
        <v>10413000</v>
      </c>
      <c r="D22" t="s">
        <v>8</v>
      </c>
      <c r="E22" t="s">
        <v>8</v>
      </c>
      <c r="F22" s="2">
        <v>44858</v>
      </c>
      <c r="G22" t="b">
        <v>0</v>
      </c>
      <c r="H22">
        <v>0</v>
      </c>
    </row>
    <row r="23" spans="1:8" hidden="1" x14ac:dyDescent="0.25">
      <c r="A23" s="1">
        <v>21</v>
      </c>
      <c r="B23">
        <v>10413000</v>
      </c>
      <c r="C23">
        <v>10413000</v>
      </c>
      <c r="D23" t="s">
        <v>8</v>
      </c>
      <c r="E23" t="s">
        <v>8</v>
      </c>
      <c r="F23" s="2">
        <v>44865</v>
      </c>
      <c r="G23" t="b">
        <v>0</v>
      </c>
      <c r="H23">
        <v>0</v>
      </c>
    </row>
    <row r="24" spans="1:8" hidden="1" x14ac:dyDescent="0.25">
      <c r="A24" s="1">
        <v>22</v>
      </c>
      <c r="B24">
        <v>10413000</v>
      </c>
      <c r="C24">
        <v>10413000</v>
      </c>
      <c r="D24" t="s">
        <v>8</v>
      </c>
      <c r="E24" t="s">
        <v>8</v>
      </c>
      <c r="F24" s="2">
        <v>44872</v>
      </c>
      <c r="G24" t="b">
        <v>0</v>
      </c>
      <c r="H24">
        <v>0</v>
      </c>
    </row>
    <row r="25" spans="1:8" hidden="1" x14ac:dyDescent="0.25">
      <c r="A25" s="1">
        <v>23</v>
      </c>
      <c r="B25">
        <v>10413000</v>
      </c>
      <c r="C25">
        <v>10413000</v>
      </c>
      <c r="D25" t="s">
        <v>8</v>
      </c>
      <c r="E25" t="s">
        <v>8</v>
      </c>
      <c r="F25" s="2">
        <v>44879</v>
      </c>
      <c r="G25" t="b">
        <v>0</v>
      </c>
      <c r="H25">
        <v>0</v>
      </c>
    </row>
    <row r="26" spans="1:8" hidden="1" x14ac:dyDescent="0.25">
      <c r="A26" s="1">
        <v>24</v>
      </c>
      <c r="B26">
        <v>10413000</v>
      </c>
      <c r="C26">
        <v>10413000</v>
      </c>
      <c r="D26" t="s">
        <v>8</v>
      </c>
      <c r="E26" t="s">
        <v>8</v>
      </c>
      <c r="F26" s="2">
        <v>44886</v>
      </c>
      <c r="G26" t="b">
        <v>0</v>
      </c>
      <c r="H26">
        <v>0</v>
      </c>
    </row>
    <row r="27" spans="1:8" hidden="1" x14ac:dyDescent="0.25">
      <c r="A27" s="1">
        <v>25</v>
      </c>
      <c r="B27">
        <v>10413000</v>
      </c>
      <c r="C27">
        <v>10413000</v>
      </c>
      <c r="D27" t="s">
        <v>8</v>
      </c>
      <c r="E27" t="s">
        <v>8</v>
      </c>
      <c r="F27" s="2">
        <v>44893</v>
      </c>
      <c r="G27" t="b">
        <v>0</v>
      </c>
      <c r="H27">
        <v>0</v>
      </c>
    </row>
    <row r="28" spans="1:8" hidden="1" x14ac:dyDescent="0.25">
      <c r="A28" s="1">
        <v>26</v>
      </c>
      <c r="B28">
        <v>10413000</v>
      </c>
      <c r="C28">
        <v>10413000</v>
      </c>
      <c r="D28" t="s">
        <v>8</v>
      </c>
      <c r="E28" t="s">
        <v>8</v>
      </c>
      <c r="F28" s="2">
        <v>44900</v>
      </c>
      <c r="G28" t="b">
        <v>0</v>
      </c>
      <c r="H28">
        <v>0</v>
      </c>
    </row>
    <row r="29" spans="1:8" hidden="1" x14ac:dyDescent="0.25">
      <c r="A29" s="1">
        <v>27</v>
      </c>
      <c r="B29">
        <v>10413000</v>
      </c>
      <c r="C29">
        <v>10413000</v>
      </c>
      <c r="D29" t="s">
        <v>8</v>
      </c>
      <c r="E29" t="s">
        <v>8</v>
      </c>
      <c r="F29" s="2">
        <v>44907</v>
      </c>
      <c r="G29" t="b">
        <v>0</v>
      </c>
      <c r="H29">
        <v>0</v>
      </c>
    </row>
    <row r="30" spans="1:8" hidden="1" x14ac:dyDescent="0.25">
      <c r="A30" s="1">
        <v>28</v>
      </c>
      <c r="B30">
        <v>10413000</v>
      </c>
      <c r="C30">
        <v>10413000</v>
      </c>
      <c r="D30" t="s">
        <v>8</v>
      </c>
      <c r="E30" t="s">
        <v>8</v>
      </c>
      <c r="F30" s="2">
        <v>44914</v>
      </c>
      <c r="G30" t="b">
        <v>0</v>
      </c>
      <c r="H30">
        <v>0</v>
      </c>
    </row>
    <row r="31" spans="1:8" hidden="1" x14ac:dyDescent="0.25">
      <c r="A31" s="1">
        <v>29</v>
      </c>
      <c r="B31">
        <v>10413000</v>
      </c>
      <c r="C31">
        <v>10413000</v>
      </c>
      <c r="D31" t="s">
        <v>8</v>
      </c>
      <c r="E31" t="s">
        <v>8</v>
      </c>
      <c r="F31" s="2">
        <v>44921</v>
      </c>
      <c r="G31" t="b">
        <v>0</v>
      </c>
      <c r="H31">
        <v>0</v>
      </c>
    </row>
    <row r="32" spans="1:8" hidden="1" x14ac:dyDescent="0.25">
      <c r="A32" s="1">
        <v>30</v>
      </c>
      <c r="B32">
        <v>10413000</v>
      </c>
      <c r="C32">
        <v>10413000</v>
      </c>
      <c r="D32" t="s">
        <v>8</v>
      </c>
      <c r="E32" t="s">
        <v>8</v>
      </c>
      <c r="F32" s="2">
        <v>44928</v>
      </c>
      <c r="G32" t="b">
        <v>0</v>
      </c>
      <c r="H32">
        <v>0</v>
      </c>
    </row>
    <row r="33" spans="1:8" hidden="1" x14ac:dyDescent="0.25">
      <c r="A33" s="1">
        <v>31</v>
      </c>
      <c r="B33">
        <v>10413000</v>
      </c>
      <c r="C33">
        <v>10413000</v>
      </c>
      <c r="D33" t="s">
        <v>8</v>
      </c>
      <c r="E33" t="s">
        <v>8</v>
      </c>
      <c r="F33" s="2">
        <v>44935</v>
      </c>
      <c r="G33" t="b">
        <v>0</v>
      </c>
      <c r="H33">
        <v>0</v>
      </c>
    </row>
    <row r="34" spans="1:8" hidden="1" x14ac:dyDescent="0.25">
      <c r="A34" s="1">
        <v>32</v>
      </c>
      <c r="B34">
        <v>10413000</v>
      </c>
      <c r="C34">
        <v>10413000</v>
      </c>
      <c r="D34" t="s">
        <v>8</v>
      </c>
      <c r="E34" t="s">
        <v>8</v>
      </c>
      <c r="F34" s="2">
        <v>44942</v>
      </c>
      <c r="G34" t="b">
        <v>0</v>
      </c>
      <c r="H34">
        <v>0</v>
      </c>
    </row>
    <row r="35" spans="1:8" hidden="1" x14ac:dyDescent="0.25">
      <c r="A35" s="1">
        <v>33</v>
      </c>
      <c r="B35">
        <v>10413000</v>
      </c>
      <c r="C35">
        <v>10413000</v>
      </c>
      <c r="D35" t="s">
        <v>8</v>
      </c>
      <c r="E35" t="s">
        <v>8</v>
      </c>
      <c r="F35" s="2">
        <v>44949</v>
      </c>
      <c r="G35" t="b">
        <v>0</v>
      </c>
      <c r="H35">
        <v>0</v>
      </c>
    </row>
    <row r="36" spans="1:8" hidden="1" x14ac:dyDescent="0.25">
      <c r="A36" s="1">
        <v>34</v>
      </c>
      <c r="B36">
        <v>10413000</v>
      </c>
      <c r="C36">
        <v>10413000</v>
      </c>
      <c r="D36" t="s">
        <v>8</v>
      </c>
      <c r="E36" t="s">
        <v>8</v>
      </c>
      <c r="F36" s="2">
        <v>44956</v>
      </c>
      <c r="G36" t="b">
        <v>0</v>
      </c>
      <c r="H36">
        <v>0</v>
      </c>
    </row>
    <row r="37" spans="1:8" hidden="1" x14ac:dyDescent="0.25">
      <c r="A37" s="1">
        <v>35</v>
      </c>
      <c r="B37">
        <v>10413000</v>
      </c>
      <c r="C37">
        <v>10413000</v>
      </c>
      <c r="D37" t="s">
        <v>8</v>
      </c>
      <c r="E37" t="s">
        <v>8</v>
      </c>
      <c r="F37" s="2">
        <v>44963</v>
      </c>
      <c r="G37" t="b">
        <v>0</v>
      </c>
      <c r="H37">
        <v>0</v>
      </c>
    </row>
    <row r="38" spans="1:8" hidden="1" x14ac:dyDescent="0.25">
      <c r="A38" s="1">
        <v>36</v>
      </c>
      <c r="B38">
        <v>10413000</v>
      </c>
      <c r="C38">
        <v>10413000</v>
      </c>
      <c r="D38" t="s">
        <v>8</v>
      </c>
      <c r="E38" t="s">
        <v>8</v>
      </c>
      <c r="F38" s="2">
        <v>44970</v>
      </c>
      <c r="G38" t="b">
        <v>0</v>
      </c>
      <c r="H38">
        <v>0</v>
      </c>
    </row>
    <row r="39" spans="1:8" hidden="1" x14ac:dyDescent="0.25">
      <c r="A39" s="1">
        <v>37</v>
      </c>
      <c r="B39">
        <v>10413000</v>
      </c>
      <c r="C39">
        <v>10413000</v>
      </c>
      <c r="D39" t="s">
        <v>8</v>
      </c>
      <c r="E39" t="s">
        <v>8</v>
      </c>
      <c r="F39" s="2">
        <v>44977</v>
      </c>
      <c r="G39" t="b">
        <v>0</v>
      </c>
      <c r="H39">
        <v>0</v>
      </c>
    </row>
    <row r="40" spans="1:8" hidden="1" x14ac:dyDescent="0.25">
      <c r="A40" s="1">
        <v>38</v>
      </c>
      <c r="B40">
        <v>10413000</v>
      </c>
      <c r="C40">
        <v>10413000</v>
      </c>
      <c r="D40" t="s">
        <v>8</v>
      </c>
      <c r="E40" t="s">
        <v>8</v>
      </c>
      <c r="F40" s="2">
        <v>44984</v>
      </c>
      <c r="G40" t="b">
        <v>0</v>
      </c>
      <c r="H40">
        <v>0</v>
      </c>
    </row>
    <row r="41" spans="1:8" hidden="1" x14ac:dyDescent="0.25">
      <c r="A41" s="1">
        <v>39</v>
      </c>
      <c r="B41">
        <v>10413000</v>
      </c>
      <c r="C41">
        <v>10413000</v>
      </c>
      <c r="D41" t="s">
        <v>8</v>
      </c>
      <c r="E41" t="s">
        <v>8</v>
      </c>
      <c r="F41" s="2">
        <v>44991</v>
      </c>
      <c r="G41" t="b">
        <v>0</v>
      </c>
      <c r="H41">
        <v>0</v>
      </c>
    </row>
    <row r="42" spans="1:8" hidden="1" x14ac:dyDescent="0.25">
      <c r="A42" s="1">
        <v>40</v>
      </c>
      <c r="B42">
        <v>10413000</v>
      </c>
      <c r="C42">
        <v>10413000</v>
      </c>
      <c r="D42" t="s">
        <v>8</v>
      </c>
      <c r="E42" t="s">
        <v>8</v>
      </c>
      <c r="F42" s="2">
        <v>44998</v>
      </c>
      <c r="G42" t="b">
        <v>0</v>
      </c>
      <c r="H42">
        <v>0</v>
      </c>
    </row>
    <row r="43" spans="1:8" hidden="1" x14ac:dyDescent="0.25">
      <c r="A43" s="1">
        <v>41</v>
      </c>
      <c r="B43">
        <v>10413000</v>
      </c>
      <c r="C43">
        <v>10413000</v>
      </c>
      <c r="D43" t="s">
        <v>8</v>
      </c>
      <c r="E43" t="s">
        <v>8</v>
      </c>
      <c r="F43" s="2">
        <v>45005</v>
      </c>
      <c r="G43" t="b">
        <v>0</v>
      </c>
      <c r="H43">
        <v>0</v>
      </c>
    </row>
    <row r="44" spans="1:8" hidden="1" x14ac:dyDescent="0.25">
      <c r="A44" s="1">
        <v>42</v>
      </c>
      <c r="B44">
        <v>10413000</v>
      </c>
      <c r="C44">
        <v>10413000</v>
      </c>
      <c r="D44" t="s">
        <v>8</v>
      </c>
      <c r="E44" t="s">
        <v>8</v>
      </c>
      <c r="F44" s="2">
        <v>45012</v>
      </c>
      <c r="G44" t="b">
        <v>0</v>
      </c>
      <c r="H44">
        <v>0</v>
      </c>
    </row>
    <row r="45" spans="1:8" hidden="1" x14ac:dyDescent="0.25">
      <c r="A45" s="1">
        <v>43</v>
      </c>
      <c r="B45">
        <v>10413000</v>
      </c>
      <c r="C45">
        <v>10413000</v>
      </c>
      <c r="D45" t="s">
        <v>8</v>
      </c>
      <c r="E45" t="s">
        <v>8</v>
      </c>
      <c r="F45" s="2">
        <v>45019</v>
      </c>
      <c r="G45" t="b">
        <v>0</v>
      </c>
      <c r="H45">
        <v>0</v>
      </c>
    </row>
    <row r="46" spans="1:8" hidden="1" x14ac:dyDescent="0.25">
      <c r="A46" s="1">
        <v>44</v>
      </c>
      <c r="B46">
        <v>10413000</v>
      </c>
      <c r="C46">
        <v>10413000</v>
      </c>
      <c r="D46" t="s">
        <v>8</v>
      </c>
      <c r="E46" t="s">
        <v>8</v>
      </c>
      <c r="F46" s="2">
        <v>45026</v>
      </c>
      <c r="G46" t="b">
        <v>0</v>
      </c>
      <c r="H46">
        <v>0</v>
      </c>
    </row>
    <row r="47" spans="1:8" hidden="1" x14ac:dyDescent="0.25">
      <c r="A47" s="1">
        <v>45</v>
      </c>
      <c r="B47">
        <v>10413000</v>
      </c>
      <c r="C47">
        <v>10413000</v>
      </c>
      <c r="D47" t="s">
        <v>8</v>
      </c>
      <c r="E47" t="s">
        <v>8</v>
      </c>
      <c r="F47" s="2">
        <v>45033</v>
      </c>
      <c r="G47" t="b">
        <v>0</v>
      </c>
      <c r="H47">
        <v>0</v>
      </c>
    </row>
    <row r="48" spans="1:8" hidden="1" x14ac:dyDescent="0.25">
      <c r="A48" s="1">
        <v>46</v>
      </c>
      <c r="B48">
        <v>10413000</v>
      </c>
      <c r="C48">
        <v>10413000</v>
      </c>
      <c r="D48" t="s">
        <v>8</v>
      </c>
      <c r="E48" t="s">
        <v>8</v>
      </c>
      <c r="F48" s="2">
        <v>45040</v>
      </c>
      <c r="G48" t="b">
        <v>0</v>
      </c>
      <c r="H48">
        <v>0</v>
      </c>
    </row>
    <row r="49" spans="1:8" hidden="1" x14ac:dyDescent="0.25">
      <c r="A49" s="1">
        <v>47</v>
      </c>
      <c r="B49">
        <v>10413000</v>
      </c>
      <c r="C49">
        <v>10413000</v>
      </c>
      <c r="D49" t="s">
        <v>8</v>
      </c>
      <c r="E49" t="s">
        <v>8</v>
      </c>
      <c r="F49" s="2">
        <v>45047</v>
      </c>
      <c r="G49" t="b">
        <v>0</v>
      </c>
      <c r="H49">
        <v>0</v>
      </c>
    </row>
    <row r="50" spans="1:8" hidden="1" x14ac:dyDescent="0.25">
      <c r="A50" s="1">
        <v>48</v>
      </c>
      <c r="B50">
        <v>10413000</v>
      </c>
      <c r="C50">
        <v>27706000</v>
      </c>
      <c r="D50" t="s">
        <v>8</v>
      </c>
      <c r="E50" t="s">
        <v>8</v>
      </c>
      <c r="F50" s="2">
        <v>44718</v>
      </c>
      <c r="G50" t="b">
        <v>0</v>
      </c>
      <c r="H50">
        <v>0</v>
      </c>
    </row>
    <row r="51" spans="1:8" hidden="1" x14ac:dyDescent="0.25">
      <c r="A51" s="1">
        <v>49</v>
      </c>
      <c r="B51">
        <v>10413000</v>
      </c>
      <c r="C51">
        <v>27706000</v>
      </c>
      <c r="D51" t="s">
        <v>8</v>
      </c>
      <c r="E51" t="s">
        <v>8</v>
      </c>
      <c r="F51" s="2">
        <v>44725</v>
      </c>
      <c r="G51" t="b">
        <v>0</v>
      </c>
      <c r="H51">
        <v>0</v>
      </c>
    </row>
    <row r="52" spans="1:8" hidden="1" x14ac:dyDescent="0.25">
      <c r="A52" s="1">
        <v>50</v>
      </c>
      <c r="B52">
        <v>10413000</v>
      </c>
      <c r="C52">
        <v>27706000</v>
      </c>
      <c r="D52" t="s">
        <v>8</v>
      </c>
      <c r="E52" t="s">
        <v>8</v>
      </c>
      <c r="F52" s="2">
        <v>44732</v>
      </c>
      <c r="G52" t="b">
        <v>0</v>
      </c>
      <c r="H52">
        <v>0</v>
      </c>
    </row>
    <row r="53" spans="1:8" hidden="1" x14ac:dyDescent="0.25">
      <c r="A53" s="1">
        <v>51</v>
      </c>
      <c r="B53">
        <v>10413000</v>
      </c>
      <c r="C53">
        <v>27706000</v>
      </c>
      <c r="D53" t="s">
        <v>8</v>
      </c>
      <c r="E53" t="s">
        <v>8</v>
      </c>
      <c r="F53" s="2">
        <v>44739</v>
      </c>
      <c r="G53" t="b">
        <v>0</v>
      </c>
      <c r="H53">
        <v>0</v>
      </c>
    </row>
    <row r="54" spans="1:8" hidden="1" x14ac:dyDescent="0.25">
      <c r="A54" s="1">
        <v>52</v>
      </c>
      <c r="B54">
        <v>10413000</v>
      </c>
      <c r="C54">
        <v>27706000</v>
      </c>
      <c r="D54" t="s">
        <v>8</v>
      </c>
      <c r="E54" t="s">
        <v>8</v>
      </c>
      <c r="F54" s="2">
        <v>44746</v>
      </c>
      <c r="G54" t="b">
        <v>0</v>
      </c>
      <c r="H54">
        <v>0</v>
      </c>
    </row>
    <row r="55" spans="1:8" hidden="1" x14ac:dyDescent="0.25">
      <c r="A55" s="1">
        <v>53</v>
      </c>
      <c r="B55">
        <v>10413000</v>
      </c>
      <c r="C55">
        <v>27706000</v>
      </c>
      <c r="D55" t="s">
        <v>8</v>
      </c>
      <c r="E55" t="s">
        <v>8</v>
      </c>
      <c r="F55" s="2">
        <v>44753</v>
      </c>
      <c r="G55" t="b">
        <v>0</v>
      </c>
      <c r="H55">
        <v>0</v>
      </c>
    </row>
    <row r="56" spans="1:8" hidden="1" x14ac:dyDescent="0.25">
      <c r="A56" s="1">
        <v>54</v>
      </c>
      <c r="B56">
        <v>10413000</v>
      </c>
      <c r="C56">
        <v>27706000</v>
      </c>
      <c r="D56" t="s">
        <v>8</v>
      </c>
      <c r="E56" t="s">
        <v>8</v>
      </c>
      <c r="F56" s="2">
        <v>44760</v>
      </c>
      <c r="G56" t="b">
        <v>0</v>
      </c>
      <c r="H56">
        <v>0</v>
      </c>
    </row>
    <row r="57" spans="1:8" hidden="1" x14ac:dyDescent="0.25">
      <c r="A57" s="1">
        <v>55</v>
      </c>
      <c r="B57">
        <v>10413000</v>
      </c>
      <c r="C57">
        <v>27706000</v>
      </c>
      <c r="D57" t="s">
        <v>8</v>
      </c>
      <c r="E57" t="s">
        <v>8</v>
      </c>
      <c r="F57" s="2">
        <v>44767</v>
      </c>
      <c r="G57" t="b">
        <v>0</v>
      </c>
      <c r="H57">
        <v>0</v>
      </c>
    </row>
    <row r="58" spans="1:8" hidden="1" x14ac:dyDescent="0.25">
      <c r="A58" s="1">
        <v>56</v>
      </c>
      <c r="B58">
        <v>10413000</v>
      </c>
      <c r="C58">
        <v>27706000</v>
      </c>
      <c r="D58" t="s">
        <v>8</v>
      </c>
      <c r="E58" t="s">
        <v>8</v>
      </c>
      <c r="F58" s="2">
        <v>44774</v>
      </c>
      <c r="G58" t="b">
        <v>0</v>
      </c>
      <c r="H58">
        <v>0</v>
      </c>
    </row>
    <row r="59" spans="1:8" hidden="1" x14ac:dyDescent="0.25">
      <c r="A59" s="1">
        <v>57</v>
      </c>
      <c r="B59">
        <v>10413000</v>
      </c>
      <c r="C59">
        <v>27706000</v>
      </c>
      <c r="D59" t="s">
        <v>8</v>
      </c>
      <c r="E59" t="s">
        <v>8</v>
      </c>
      <c r="F59" s="2">
        <v>44781</v>
      </c>
      <c r="G59" t="b">
        <v>0</v>
      </c>
      <c r="H59">
        <v>0</v>
      </c>
    </row>
    <row r="60" spans="1:8" hidden="1" x14ac:dyDescent="0.25">
      <c r="A60" s="1">
        <v>58</v>
      </c>
      <c r="B60">
        <v>10413000</v>
      </c>
      <c r="C60">
        <v>27706000</v>
      </c>
      <c r="D60" t="s">
        <v>8</v>
      </c>
      <c r="E60" t="s">
        <v>8</v>
      </c>
      <c r="F60" s="2">
        <v>44788</v>
      </c>
      <c r="G60" t="b">
        <v>0</v>
      </c>
      <c r="H60">
        <v>0</v>
      </c>
    </row>
    <row r="61" spans="1:8" hidden="1" x14ac:dyDescent="0.25">
      <c r="A61" s="1">
        <v>59</v>
      </c>
      <c r="B61">
        <v>10413000</v>
      </c>
      <c r="C61">
        <v>27706000</v>
      </c>
      <c r="D61" t="s">
        <v>8</v>
      </c>
      <c r="E61" t="s">
        <v>8</v>
      </c>
      <c r="F61" s="2">
        <v>44795</v>
      </c>
      <c r="G61" t="b">
        <v>0</v>
      </c>
      <c r="H61">
        <v>0</v>
      </c>
    </row>
    <row r="62" spans="1:8" hidden="1" x14ac:dyDescent="0.25">
      <c r="A62" s="1">
        <v>60</v>
      </c>
      <c r="B62">
        <v>10413000</v>
      </c>
      <c r="C62">
        <v>27706000</v>
      </c>
      <c r="D62" t="s">
        <v>8</v>
      </c>
      <c r="E62" t="s">
        <v>8</v>
      </c>
      <c r="F62" s="2">
        <v>44802</v>
      </c>
      <c r="G62" t="b">
        <v>0</v>
      </c>
      <c r="H62">
        <v>0</v>
      </c>
    </row>
    <row r="63" spans="1:8" hidden="1" x14ac:dyDescent="0.25">
      <c r="A63" s="1">
        <v>61</v>
      </c>
      <c r="B63">
        <v>10413000</v>
      </c>
      <c r="C63">
        <v>27706000</v>
      </c>
      <c r="D63" t="s">
        <v>8</v>
      </c>
      <c r="E63" t="s">
        <v>8</v>
      </c>
      <c r="F63" s="2">
        <v>44809</v>
      </c>
      <c r="G63" t="b">
        <v>0</v>
      </c>
      <c r="H63">
        <v>0</v>
      </c>
    </row>
    <row r="64" spans="1:8" hidden="1" x14ac:dyDescent="0.25">
      <c r="A64" s="1">
        <v>62</v>
      </c>
      <c r="B64">
        <v>10413000</v>
      </c>
      <c r="C64">
        <v>27706000</v>
      </c>
      <c r="D64" t="s">
        <v>8</v>
      </c>
      <c r="E64" t="s">
        <v>8</v>
      </c>
      <c r="F64" s="2">
        <v>44816</v>
      </c>
      <c r="G64" t="b">
        <v>0</v>
      </c>
      <c r="H64">
        <v>0</v>
      </c>
    </row>
    <row r="65" spans="1:8" hidden="1" x14ac:dyDescent="0.25">
      <c r="A65" s="1">
        <v>63</v>
      </c>
      <c r="B65">
        <v>10413000</v>
      </c>
      <c r="C65">
        <v>27706000</v>
      </c>
      <c r="D65" t="s">
        <v>8</v>
      </c>
      <c r="E65" t="s">
        <v>8</v>
      </c>
      <c r="F65" s="2">
        <v>44823</v>
      </c>
      <c r="G65" t="b">
        <v>0</v>
      </c>
      <c r="H65">
        <v>0</v>
      </c>
    </row>
    <row r="66" spans="1:8" hidden="1" x14ac:dyDescent="0.25">
      <c r="A66" s="1">
        <v>64</v>
      </c>
      <c r="B66">
        <v>10413000</v>
      </c>
      <c r="C66">
        <v>27706000</v>
      </c>
      <c r="D66" t="s">
        <v>8</v>
      </c>
      <c r="E66" t="s">
        <v>8</v>
      </c>
      <c r="F66" s="2">
        <v>44830</v>
      </c>
      <c r="G66" t="b">
        <v>0</v>
      </c>
      <c r="H66">
        <v>0</v>
      </c>
    </row>
    <row r="67" spans="1:8" hidden="1" x14ac:dyDescent="0.25">
      <c r="A67" s="1">
        <v>65</v>
      </c>
      <c r="B67">
        <v>10413000</v>
      </c>
      <c r="C67">
        <v>27706000</v>
      </c>
      <c r="D67" t="s">
        <v>8</v>
      </c>
      <c r="E67" t="s">
        <v>8</v>
      </c>
      <c r="F67" s="2">
        <v>44837</v>
      </c>
      <c r="G67" t="b">
        <v>0</v>
      </c>
      <c r="H67">
        <v>0</v>
      </c>
    </row>
    <row r="68" spans="1:8" hidden="1" x14ac:dyDescent="0.25">
      <c r="A68" s="1">
        <v>66</v>
      </c>
      <c r="B68">
        <v>10413000</v>
      </c>
      <c r="C68">
        <v>27706000</v>
      </c>
      <c r="D68" t="s">
        <v>8</v>
      </c>
      <c r="E68" t="s">
        <v>8</v>
      </c>
      <c r="F68" s="2">
        <v>44844</v>
      </c>
      <c r="G68" t="b">
        <v>0</v>
      </c>
      <c r="H68">
        <v>0</v>
      </c>
    </row>
    <row r="69" spans="1:8" hidden="1" x14ac:dyDescent="0.25">
      <c r="A69" s="1">
        <v>67</v>
      </c>
      <c r="B69">
        <v>10413000</v>
      </c>
      <c r="C69">
        <v>27706000</v>
      </c>
      <c r="D69" t="s">
        <v>8</v>
      </c>
      <c r="E69" t="s">
        <v>8</v>
      </c>
      <c r="F69" s="2">
        <v>44851</v>
      </c>
      <c r="G69" t="b">
        <v>0</v>
      </c>
      <c r="H69">
        <v>0</v>
      </c>
    </row>
    <row r="70" spans="1:8" hidden="1" x14ac:dyDescent="0.25">
      <c r="A70" s="1">
        <v>68</v>
      </c>
      <c r="B70">
        <v>10413000</v>
      </c>
      <c r="C70">
        <v>27706000</v>
      </c>
      <c r="D70" t="s">
        <v>8</v>
      </c>
      <c r="E70" t="s">
        <v>8</v>
      </c>
      <c r="F70" s="2">
        <v>44858</v>
      </c>
      <c r="G70" t="b">
        <v>0</v>
      </c>
      <c r="H70">
        <v>0</v>
      </c>
    </row>
    <row r="71" spans="1:8" hidden="1" x14ac:dyDescent="0.25">
      <c r="A71" s="1">
        <v>69</v>
      </c>
      <c r="B71">
        <v>10413000</v>
      </c>
      <c r="C71">
        <v>27706000</v>
      </c>
      <c r="D71" t="s">
        <v>8</v>
      </c>
      <c r="E71" t="s">
        <v>8</v>
      </c>
      <c r="F71" s="2">
        <v>44865</v>
      </c>
      <c r="G71" t="b">
        <v>0</v>
      </c>
      <c r="H71">
        <v>0</v>
      </c>
    </row>
    <row r="72" spans="1:8" hidden="1" x14ac:dyDescent="0.25">
      <c r="A72" s="1">
        <v>70</v>
      </c>
      <c r="B72">
        <v>10413000</v>
      </c>
      <c r="C72">
        <v>27706000</v>
      </c>
      <c r="D72" t="s">
        <v>8</v>
      </c>
      <c r="E72" t="s">
        <v>8</v>
      </c>
      <c r="F72" s="2">
        <v>44872</v>
      </c>
      <c r="G72" t="b">
        <v>0</v>
      </c>
      <c r="H72">
        <v>0</v>
      </c>
    </row>
    <row r="73" spans="1:8" hidden="1" x14ac:dyDescent="0.25">
      <c r="A73" s="1">
        <v>71</v>
      </c>
      <c r="B73">
        <v>10413000</v>
      </c>
      <c r="C73">
        <v>27706000</v>
      </c>
      <c r="D73" t="s">
        <v>8</v>
      </c>
      <c r="E73" t="s">
        <v>8</v>
      </c>
      <c r="F73" s="2">
        <v>44879</v>
      </c>
      <c r="G73" t="b">
        <v>0</v>
      </c>
      <c r="H73">
        <v>0</v>
      </c>
    </row>
    <row r="74" spans="1:8" hidden="1" x14ac:dyDescent="0.25">
      <c r="A74" s="1">
        <v>72</v>
      </c>
      <c r="B74">
        <v>10413000</v>
      </c>
      <c r="C74">
        <v>27706000</v>
      </c>
      <c r="D74" t="s">
        <v>8</v>
      </c>
      <c r="E74" t="s">
        <v>8</v>
      </c>
      <c r="F74" s="2">
        <v>44886</v>
      </c>
      <c r="G74" t="b">
        <v>0</v>
      </c>
      <c r="H74">
        <v>0</v>
      </c>
    </row>
    <row r="75" spans="1:8" hidden="1" x14ac:dyDescent="0.25">
      <c r="A75" s="1">
        <v>73</v>
      </c>
      <c r="B75">
        <v>10413000</v>
      </c>
      <c r="C75">
        <v>27706000</v>
      </c>
      <c r="D75" t="s">
        <v>8</v>
      </c>
      <c r="E75" t="s">
        <v>8</v>
      </c>
      <c r="F75" s="2">
        <v>44893</v>
      </c>
      <c r="G75" t="b">
        <v>0</v>
      </c>
      <c r="H75">
        <v>0</v>
      </c>
    </row>
    <row r="76" spans="1:8" hidden="1" x14ac:dyDescent="0.25">
      <c r="A76" s="1">
        <v>74</v>
      </c>
      <c r="B76">
        <v>10413000</v>
      </c>
      <c r="C76">
        <v>27706000</v>
      </c>
      <c r="D76" t="s">
        <v>8</v>
      </c>
      <c r="E76" t="s">
        <v>8</v>
      </c>
      <c r="F76" s="2">
        <v>44900</v>
      </c>
      <c r="G76" t="b">
        <v>0</v>
      </c>
      <c r="H76">
        <v>0</v>
      </c>
    </row>
    <row r="77" spans="1:8" hidden="1" x14ac:dyDescent="0.25">
      <c r="A77" s="1">
        <v>75</v>
      </c>
      <c r="B77">
        <v>10413000</v>
      </c>
      <c r="C77">
        <v>27706000</v>
      </c>
      <c r="D77" t="s">
        <v>8</v>
      </c>
      <c r="E77" t="s">
        <v>8</v>
      </c>
      <c r="F77" s="2">
        <v>44907</v>
      </c>
      <c r="G77" t="b">
        <v>0</v>
      </c>
      <c r="H77">
        <v>0</v>
      </c>
    </row>
    <row r="78" spans="1:8" hidden="1" x14ac:dyDescent="0.25">
      <c r="A78" s="1">
        <v>76</v>
      </c>
      <c r="B78">
        <v>10413000</v>
      </c>
      <c r="C78">
        <v>27706000</v>
      </c>
      <c r="D78" t="s">
        <v>8</v>
      </c>
      <c r="E78" t="s">
        <v>8</v>
      </c>
      <c r="F78" s="2">
        <v>44914</v>
      </c>
      <c r="G78" t="b">
        <v>0</v>
      </c>
      <c r="H78">
        <v>0</v>
      </c>
    </row>
    <row r="79" spans="1:8" hidden="1" x14ac:dyDescent="0.25">
      <c r="A79" s="1">
        <v>77</v>
      </c>
      <c r="B79">
        <v>10413000</v>
      </c>
      <c r="C79">
        <v>27706000</v>
      </c>
      <c r="D79" t="s">
        <v>8</v>
      </c>
      <c r="E79" t="s">
        <v>8</v>
      </c>
      <c r="F79" s="2">
        <v>44921</v>
      </c>
      <c r="G79" t="b">
        <v>0</v>
      </c>
      <c r="H79">
        <v>0</v>
      </c>
    </row>
    <row r="80" spans="1:8" hidden="1" x14ac:dyDescent="0.25">
      <c r="A80" s="1">
        <v>78</v>
      </c>
      <c r="B80">
        <v>10413000</v>
      </c>
      <c r="C80">
        <v>27706000</v>
      </c>
      <c r="D80" t="s">
        <v>8</v>
      </c>
      <c r="E80" t="s">
        <v>8</v>
      </c>
      <c r="F80" s="2">
        <v>44928</v>
      </c>
      <c r="G80" t="b">
        <v>0</v>
      </c>
      <c r="H80">
        <v>0</v>
      </c>
    </row>
    <row r="81" spans="1:8" hidden="1" x14ac:dyDescent="0.25">
      <c r="A81" s="1">
        <v>79</v>
      </c>
      <c r="B81">
        <v>10413000</v>
      </c>
      <c r="C81">
        <v>27706000</v>
      </c>
      <c r="D81" t="s">
        <v>8</v>
      </c>
      <c r="E81" t="s">
        <v>8</v>
      </c>
      <c r="F81" s="2">
        <v>44935</v>
      </c>
      <c r="G81" t="b">
        <v>0</v>
      </c>
      <c r="H81">
        <v>0</v>
      </c>
    </row>
    <row r="82" spans="1:8" hidden="1" x14ac:dyDescent="0.25">
      <c r="A82" s="1">
        <v>80</v>
      </c>
      <c r="B82">
        <v>10413000</v>
      </c>
      <c r="C82">
        <v>27706000</v>
      </c>
      <c r="D82" t="s">
        <v>8</v>
      </c>
      <c r="E82" t="s">
        <v>8</v>
      </c>
      <c r="F82" s="2">
        <v>44942</v>
      </c>
      <c r="G82" t="b">
        <v>0</v>
      </c>
      <c r="H82">
        <v>0</v>
      </c>
    </row>
    <row r="83" spans="1:8" hidden="1" x14ac:dyDescent="0.25">
      <c r="A83" s="1">
        <v>81</v>
      </c>
      <c r="B83">
        <v>10413000</v>
      </c>
      <c r="C83">
        <v>27706000</v>
      </c>
      <c r="D83" t="s">
        <v>8</v>
      </c>
      <c r="E83" t="s">
        <v>8</v>
      </c>
      <c r="F83" s="2">
        <v>44949</v>
      </c>
      <c r="G83" t="b">
        <v>0</v>
      </c>
      <c r="H83">
        <v>0</v>
      </c>
    </row>
    <row r="84" spans="1:8" hidden="1" x14ac:dyDescent="0.25">
      <c r="A84" s="1">
        <v>82</v>
      </c>
      <c r="B84">
        <v>10413000</v>
      </c>
      <c r="C84">
        <v>27706000</v>
      </c>
      <c r="D84" t="s">
        <v>8</v>
      </c>
      <c r="E84" t="s">
        <v>8</v>
      </c>
      <c r="F84" s="2">
        <v>44956</v>
      </c>
      <c r="G84" t="b">
        <v>0</v>
      </c>
      <c r="H84">
        <v>0</v>
      </c>
    </row>
    <row r="85" spans="1:8" hidden="1" x14ac:dyDescent="0.25">
      <c r="A85" s="1">
        <v>83</v>
      </c>
      <c r="B85">
        <v>10413000</v>
      </c>
      <c r="C85">
        <v>27706000</v>
      </c>
      <c r="D85" t="s">
        <v>8</v>
      </c>
      <c r="E85" t="s">
        <v>8</v>
      </c>
      <c r="F85" s="2">
        <v>44963</v>
      </c>
      <c r="G85" t="b">
        <v>0</v>
      </c>
      <c r="H85">
        <v>0</v>
      </c>
    </row>
    <row r="86" spans="1:8" hidden="1" x14ac:dyDescent="0.25">
      <c r="A86" s="1">
        <v>84</v>
      </c>
      <c r="B86">
        <v>10413000</v>
      </c>
      <c r="C86">
        <v>27706000</v>
      </c>
      <c r="D86" t="s">
        <v>8</v>
      </c>
      <c r="E86" t="s">
        <v>8</v>
      </c>
      <c r="F86" s="2">
        <v>44970</v>
      </c>
      <c r="G86" t="b">
        <v>0</v>
      </c>
      <c r="H86">
        <v>0</v>
      </c>
    </row>
    <row r="87" spans="1:8" hidden="1" x14ac:dyDescent="0.25">
      <c r="A87" s="1">
        <v>85</v>
      </c>
      <c r="B87">
        <v>10413000</v>
      </c>
      <c r="C87">
        <v>27706000</v>
      </c>
      <c r="D87" t="s">
        <v>8</v>
      </c>
      <c r="E87" t="s">
        <v>8</v>
      </c>
      <c r="F87" s="2">
        <v>44977</v>
      </c>
      <c r="G87" t="b">
        <v>0</v>
      </c>
      <c r="H87">
        <v>0</v>
      </c>
    </row>
    <row r="88" spans="1:8" hidden="1" x14ac:dyDescent="0.25">
      <c r="A88" s="1">
        <v>86</v>
      </c>
      <c r="B88">
        <v>10413000</v>
      </c>
      <c r="C88">
        <v>27706000</v>
      </c>
      <c r="D88" t="s">
        <v>8</v>
      </c>
      <c r="E88" t="s">
        <v>8</v>
      </c>
      <c r="F88" s="2">
        <v>44984</v>
      </c>
      <c r="G88" t="b">
        <v>0</v>
      </c>
      <c r="H88">
        <v>0</v>
      </c>
    </row>
    <row r="89" spans="1:8" hidden="1" x14ac:dyDescent="0.25">
      <c r="A89" s="1">
        <v>87</v>
      </c>
      <c r="B89">
        <v>10413000</v>
      </c>
      <c r="C89">
        <v>27706000</v>
      </c>
      <c r="D89" t="s">
        <v>8</v>
      </c>
      <c r="E89" t="s">
        <v>8</v>
      </c>
      <c r="F89" s="2">
        <v>44991</v>
      </c>
      <c r="G89" t="b">
        <v>0</v>
      </c>
      <c r="H89">
        <v>0</v>
      </c>
    </row>
    <row r="90" spans="1:8" x14ac:dyDescent="0.25">
      <c r="A90" s="1">
        <v>88</v>
      </c>
      <c r="B90">
        <v>10413000</v>
      </c>
      <c r="C90">
        <v>27706000</v>
      </c>
      <c r="D90" t="s">
        <v>8</v>
      </c>
      <c r="E90" t="s">
        <v>8</v>
      </c>
      <c r="F90" s="2">
        <v>44998</v>
      </c>
      <c r="G90" t="b">
        <v>1</v>
      </c>
      <c r="H90">
        <v>2</v>
      </c>
    </row>
    <row r="91" spans="1:8" hidden="1" x14ac:dyDescent="0.25">
      <c r="A91" s="1">
        <v>89</v>
      </c>
      <c r="B91">
        <v>10413000</v>
      </c>
      <c r="C91">
        <v>27706000</v>
      </c>
      <c r="D91" t="s">
        <v>8</v>
      </c>
      <c r="E91" t="s">
        <v>8</v>
      </c>
      <c r="F91" s="2">
        <v>45005</v>
      </c>
      <c r="G91" t="b">
        <v>0</v>
      </c>
      <c r="H91">
        <v>0</v>
      </c>
    </row>
    <row r="92" spans="1:8" hidden="1" x14ac:dyDescent="0.25">
      <c r="A92" s="1">
        <v>90</v>
      </c>
      <c r="B92">
        <v>10413000</v>
      </c>
      <c r="C92">
        <v>27706000</v>
      </c>
      <c r="D92" t="s">
        <v>8</v>
      </c>
      <c r="E92" t="s">
        <v>8</v>
      </c>
      <c r="F92" s="2">
        <v>45012</v>
      </c>
      <c r="G92" t="b">
        <v>0</v>
      </c>
      <c r="H92">
        <v>0</v>
      </c>
    </row>
    <row r="93" spans="1:8" hidden="1" x14ac:dyDescent="0.25">
      <c r="A93" s="1">
        <v>91</v>
      </c>
      <c r="B93">
        <v>10413000</v>
      </c>
      <c r="C93">
        <v>27706000</v>
      </c>
      <c r="D93" t="s">
        <v>8</v>
      </c>
      <c r="E93" t="s">
        <v>8</v>
      </c>
      <c r="F93" s="2">
        <v>45019</v>
      </c>
      <c r="G93" t="b">
        <v>0</v>
      </c>
      <c r="H93">
        <v>0</v>
      </c>
    </row>
    <row r="94" spans="1:8" hidden="1" x14ac:dyDescent="0.25">
      <c r="A94" s="1">
        <v>92</v>
      </c>
      <c r="B94">
        <v>10413000</v>
      </c>
      <c r="C94">
        <v>27706000</v>
      </c>
      <c r="D94" t="s">
        <v>8</v>
      </c>
      <c r="E94" t="s">
        <v>8</v>
      </c>
      <c r="F94" s="2">
        <v>45026</v>
      </c>
      <c r="G94" t="b">
        <v>0</v>
      </c>
      <c r="H94">
        <v>0</v>
      </c>
    </row>
    <row r="95" spans="1:8" hidden="1" x14ac:dyDescent="0.25">
      <c r="A95" s="1">
        <v>93</v>
      </c>
      <c r="B95">
        <v>10413000</v>
      </c>
      <c r="C95">
        <v>27706000</v>
      </c>
      <c r="D95" t="s">
        <v>8</v>
      </c>
      <c r="E95" t="s">
        <v>8</v>
      </c>
      <c r="F95" s="2">
        <v>45033</v>
      </c>
      <c r="G95" t="b">
        <v>0</v>
      </c>
      <c r="H95">
        <v>0</v>
      </c>
    </row>
    <row r="96" spans="1:8" hidden="1" x14ac:dyDescent="0.25">
      <c r="A96" s="1">
        <v>94</v>
      </c>
      <c r="B96">
        <v>10413000</v>
      </c>
      <c r="C96">
        <v>27706000</v>
      </c>
      <c r="D96" t="s">
        <v>8</v>
      </c>
      <c r="E96" t="s">
        <v>8</v>
      </c>
      <c r="F96" s="2">
        <v>45040</v>
      </c>
      <c r="G96" t="b">
        <v>0</v>
      </c>
      <c r="H96">
        <v>0</v>
      </c>
    </row>
    <row r="97" spans="1:8" hidden="1" x14ac:dyDescent="0.25">
      <c r="A97" s="1">
        <v>95</v>
      </c>
      <c r="B97">
        <v>10413000</v>
      </c>
      <c r="C97">
        <v>27706000</v>
      </c>
      <c r="D97" t="s">
        <v>8</v>
      </c>
      <c r="E97" t="s">
        <v>8</v>
      </c>
      <c r="F97" s="2">
        <v>45047</v>
      </c>
      <c r="G97" t="b">
        <v>0</v>
      </c>
      <c r="H97">
        <v>0</v>
      </c>
    </row>
    <row r="98" spans="1:8" hidden="1" x14ac:dyDescent="0.25">
      <c r="A98" s="1">
        <v>96</v>
      </c>
      <c r="B98">
        <v>10413000</v>
      </c>
      <c r="C98">
        <v>40668000</v>
      </c>
      <c r="D98" t="s">
        <v>8</v>
      </c>
      <c r="E98" t="s">
        <v>8</v>
      </c>
      <c r="F98" s="2">
        <v>44718</v>
      </c>
      <c r="G98" t="b">
        <v>0</v>
      </c>
      <c r="H98">
        <v>0</v>
      </c>
    </row>
    <row r="99" spans="1:8" hidden="1" x14ac:dyDescent="0.25">
      <c r="A99" s="1">
        <v>97</v>
      </c>
      <c r="B99">
        <v>10413000</v>
      </c>
      <c r="C99">
        <v>40668000</v>
      </c>
      <c r="D99" t="s">
        <v>8</v>
      </c>
      <c r="E99" t="s">
        <v>8</v>
      </c>
      <c r="F99" s="2">
        <v>44725</v>
      </c>
      <c r="G99" t="b">
        <v>0</v>
      </c>
      <c r="H99">
        <v>0</v>
      </c>
    </row>
    <row r="100" spans="1:8" hidden="1" x14ac:dyDescent="0.25">
      <c r="A100" s="1">
        <v>98</v>
      </c>
      <c r="B100">
        <v>10413000</v>
      </c>
      <c r="C100">
        <v>40668000</v>
      </c>
      <c r="D100" t="s">
        <v>8</v>
      </c>
      <c r="E100" t="s">
        <v>8</v>
      </c>
      <c r="F100" s="2">
        <v>44732</v>
      </c>
      <c r="G100" t="b">
        <v>0</v>
      </c>
      <c r="H100">
        <v>0</v>
      </c>
    </row>
    <row r="101" spans="1:8" hidden="1" x14ac:dyDescent="0.25">
      <c r="A101" s="1">
        <v>99</v>
      </c>
      <c r="B101">
        <v>10413000</v>
      </c>
      <c r="C101">
        <v>40668000</v>
      </c>
      <c r="D101" t="s">
        <v>8</v>
      </c>
      <c r="E101" t="s">
        <v>8</v>
      </c>
      <c r="F101" s="2">
        <v>44739</v>
      </c>
      <c r="G101" t="b">
        <v>0</v>
      </c>
      <c r="H101">
        <v>0</v>
      </c>
    </row>
    <row r="102" spans="1:8" hidden="1" x14ac:dyDescent="0.25">
      <c r="A102" s="1">
        <v>100</v>
      </c>
      <c r="B102">
        <v>10413000</v>
      </c>
      <c r="C102">
        <v>40668000</v>
      </c>
      <c r="D102" t="s">
        <v>8</v>
      </c>
      <c r="E102" t="s">
        <v>8</v>
      </c>
      <c r="F102" s="2">
        <v>44746</v>
      </c>
      <c r="G102" t="b">
        <v>0</v>
      </c>
      <c r="H102">
        <v>0</v>
      </c>
    </row>
    <row r="103" spans="1:8" hidden="1" x14ac:dyDescent="0.25">
      <c r="A103" s="1">
        <v>101</v>
      </c>
      <c r="B103">
        <v>10413000</v>
      </c>
      <c r="C103">
        <v>40668000</v>
      </c>
      <c r="D103" t="s">
        <v>8</v>
      </c>
      <c r="E103" t="s">
        <v>8</v>
      </c>
      <c r="F103" s="2">
        <v>44753</v>
      </c>
      <c r="G103" t="b">
        <v>0</v>
      </c>
      <c r="H103">
        <v>0</v>
      </c>
    </row>
    <row r="104" spans="1:8" hidden="1" x14ac:dyDescent="0.25">
      <c r="A104" s="1">
        <v>102</v>
      </c>
      <c r="B104">
        <v>10413000</v>
      </c>
      <c r="C104">
        <v>40668000</v>
      </c>
      <c r="D104" t="s">
        <v>8</v>
      </c>
      <c r="E104" t="s">
        <v>8</v>
      </c>
      <c r="F104" s="2">
        <v>44760</v>
      </c>
      <c r="G104" t="b">
        <v>0</v>
      </c>
      <c r="H104">
        <v>0</v>
      </c>
    </row>
    <row r="105" spans="1:8" hidden="1" x14ac:dyDescent="0.25">
      <c r="A105" s="1">
        <v>103</v>
      </c>
      <c r="B105">
        <v>10413000</v>
      </c>
      <c r="C105">
        <v>40668000</v>
      </c>
      <c r="D105" t="s">
        <v>8</v>
      </c>
      <c r="E105" t="s">
        <v>8</v>
      </c>
      <c r="F105" s="2">
        <v>44767</v>
      </c>
      <c r="G105" t="b">
        <v>0</v>
      </c>
      <c r="H105">
        <v>0</v>
      </c>
    </row>
    <row r="106" spans="1:8" hidden="1" x14ac:dyDescent="0.25">
      <c r="A106" s="1">
        <v>104</v>
      </c>
      <c r="B106">
        <v>10413000</v>
      </c>
      <c r="C106">
        <v>40668000</v>
      </c>
      <c r="D106" t="s">
        <v>8</v>
      </c>
      <c r="E106" t="s">
        <v>8</v>
      </c>
      <c r="F106" s="2">
        <v>44774</v>
      </c>
      <c r="G106" t="b">
        <v>0</v>
      </c>
      <c r="H106">
        <v>0</v>
      </c>
    </row>
    <row r="107" spans="1:8" hidden="1" x14ac:dyDescent="0.25">
      <c r="A107" s="1">
        <v>105</v>
      </c>
      <c r="B107">
        <v>10413000</v>
      </c>
      <c r="C107">
        <v>40668000</v>
      </c>
      <c r="D107" t="s">
        <v>8</v>
      </c>
      <c r="E107" t="s">
        <v>8</v>
      </c>
      <c r="F107" s="2">
        <v>44781</v>
      </c>
      <c r="G107" t="b">
        <v>0</v>
      </c>
      <c r="H107">
        <v>0</v>
      </c>
    </row>
    <row r="108" spans="1:8" hidden="1" x14ac:dyDescent="0.25">
      <c r="A108" s="1">
        <v>106</v>
      </c>
      <c r="B108">
        <v>10413000</v>
      </c>
      <c r="C108">
        <v>40668000</v>
      </c>
      <c r="D108" t="s">
        <v>8</v>
      </c>
      <c r="E108" t="s">
        <v>8</v>
      </c>
      <c r="F108" s="2">
        <v>44788</v>
      </c>
      <c r="G108" t="b">
        <v>0</v>
      </c>
      <c r="H108">
        <v>0</v>
      </c>
    </row>
    <row r="109" spans="1:8" hidden="1" x14ac:dyDescent="0.25">
      <c r="A109" s="1">
        <v>107</v>
      </c>
      <c r="B109">
        <v>10413000</v>
      </c>
      <c r="C109">
        <v>40668000</v>
      </c>
      <c r="D109" t="s">
        <v>8</v>
      </c>
      <c r="E109" t="s">
        <v>8</v>
      </c>
      <c r="F109" s="2">
        <v>44795</v>
      </c>
      <c r="G109" t="b">
        <v>0</v>
      </c>
      <c r="H109">
        <v>0</v>
      </c>
    </row>
    <row r="110" spans="1:8" hidden="1" x14ac:dyDescent="0.25">
      <c r="A110" s="1">
        <v>108</v>
      </c>
      <c r="B110">
        <v>10413000</v>
      </c>
      <c r="C110">
        <v>40668000</v>
      </c>
      <c r="D110" t="s">
        <v>8</v>
      </c>
      <c r="E110" t="s">
        <v>8</v>
      </c>
      <c r="F110" s="2">
        <v>44802</v>
      </c>
      <c r="G110" t="b">
        <v>0</v>
      </c>
      <c r="H110">
        <v>0</v>
      </c>
    </row>
    <row r="111" spans="1:8" hidden="1" x14ac:dyDescent="0.25">
      <c r="A111" s="1">
        <v>109</v>
      </c>
      <c r="B111">
        <v>10413000</v>
      </c>
      <c r="C111">
        <v>40668000</v>
      </c>
      <c r="D111" t="s">
        <v>8</v>
      </c>
      <c r="E111" t="s">
        <v>8</v>
      </c>
      <c r="F111" s="2">
        <v>44809</v>
      </c>
      <c r="G111" t="b">
        <v>0</v>
      </c>
      <c r="H111">
        <v>0</v>
      </c>
    </row>
    <row r="112" spans="1:8" hidden="1" x14ac:dyDescent="0.25">
      <c r="A112" s="1">
        <v>110</v>
      </c>
      <c r="B112">
        <v>10413000</v>
      </c>
      <c r="C112">
        <v>40668000</v>
      </c>
      <c r="D112" t="s">
        <v>8</v>
      </c>
      <c r="E112" t="s">
        <v>8</v>
      </c>
      <c r="F112" s="2">
        <v>44816</v>
      </c>
      <c r="G112" t="b">
        <v>0</v>
      </c>
      <c r="H112">
        <v>0</v>
      </c>
    </row>
    <row r="113" spans="1:8" hidden="1" x14ac:dyDescent="0.25">
      <c r="A113" s="1">
        <v>111</v>
      </c>
      <c r="B113">
        <v>10413000</v>
      </c>
      <c r="C113">
        <v>40668000</v>
      </c>
      <c r="D113" t="s">
        <v>8</v>
      </c>
      <c r="E113" t="s">
        <v>8</v>
      </c>
      <c r="F113" s="2">
        <v>44823</v>
      </c>
      <c r="G113" t="b">
        <v>0</v>
      </c>
      <c r="H113">
        <v>0</v>
      </c>
    </row>
    <row r="114" spans="1:8" hidden="1" x14ac:dyDescent="0.25">
      <c r="A114" s="1">
        <v>112</v>
      </c>
      <c r="B114">
        <v>10413000</v>
      </c>
      <c r="C114">
        <v>40668000</v>
      </c>
      <c r="D114" t="s">
        <v>8</v>
      </c>
      <c r="E114" t="s">
        <v>8</v>
      </c>
      <c r="F114" s="2">
        <v>44830</v>
      </c>
      <c r="G114" t="b">
        <v>0</v>
      </c>
      <c r="H114">
        <v>0</v>
      </c>
    </row>
    <row r="115" spans="1:8" hidden="1" x14ac:dyDescent="0.25">
      <c r="A115" s="1">
        <v>113</v>
      </c>
      <c r="B115">
        <v>10413000</v>
      </c>
      <c r="C115">
        <v>40668000</v>
      </c>
      <c r="D115" t="s">
        <v>8</v>
      </c>
      <c r="E115" t="s">
        <v>8</v>
      </c>
      <c r="F115" s="2">
        <v>44837</v>
      </c>
      <c r="G115" t="b">
        <v>0</v>
      </c>
      <c r="H115">
        <v>0</v>
      </c>
    </row>
    <row r="116" spans="1:8" hidden="1" x14ac:dyDescent="0.25">
      <c r="A116" s="1">
        <v>114</v>
      </c>
      <c r="B116">
        <v>10413000</v>
      </c>
      <c r="C116">
        <v>40668000</v>
      </c>
      <c r="D116" t="s">
        <v>8</v>
      </c>
      <c r="E116" t="s">
        <v>8</v>
      </c>
      <c r="F116" s="2">
        <v>44844</v>
      </c>
      <c r="G116" t="b">
        <v>0</v>
      </c>
      <c r="H116">
        <v>0</v>
      </c>
    </row>
    <row r="117" spans="1:8" hidden="1" x14ac:dyDescent="0.25">
      <c r="A117" s="1">
        <v>115</v>
      </c>
      <c r="B117">
        <v>10413000</v>
      </c>
      <c r="C117">
        <v>40668000</v>
      </c>
      <c r="D117" t="s">
        <v>8</v>
      </c>
      <c r="E117" t="s">
        <v>8</v>
      </c>
      <c r="F117" s="2">
        <v>44851</v>
      </c>
      <c r="G117" t="b">
        <v>0</v>
      </c>
      <c r="H117">
        <v>0</v>
      </c>
    </row>
    <row r="118" spans="1:8" hidden="1" x14ac:dyDescent="0.25">
      <c r="A118" s="1">
        <v>116</v>
      </c>
      <c r="B118">
        <v>10413000</v>
      </c>
      <c r="C118">
        <v>40668000</v>
      </c>
      <c r="D118" t="s">
        <v>8</v>
      </c>
      <c r="E118" t="s">
        <v>8</v>
      </c>
      <c r="F118" s="2">
        <v>44858</v>
      </c>
      <c r="G118" t="b">
        <v>0</v>
      </c>
      <c r="H118">
        <v>0</v>
      </c>
    </row>
    <row r="119" spans="1:8" hidden="1" x14ac:dyDescent="0.25">
      <c r="A119" s="1">
        <v>117</v>
      </c>
      <c r="B119">
        <v>10413000</v>
      </c>
      <c r="C119">
        <v>40668000</v>
      </c>
      <c r="D119" t="s">
        <v>8</v>
      </c>
      <c r="E119" t="s">
        <v>8</v>
      </c>
      <c r="F119" s="2">
        <v>44865</v>
      </c>
      <c r="G119" t="b">
        <v>0</v>
      </c>
      <c r="H119">
        <v>0</v>
      </c>
    </row>
    <row r="120" spans="1:8" hidden="1" x14ac:dyDescent="0.25">
      <c r="A120" s="1">
        <v>118</v>
      </c>
      <c r="B120">
        <v>10413000</v>
      </c>
      <c r="C120">
        <v>40668000</v>
      </c>
      <c r="D120" t="s">
        <v>8</v>
      </c>
      <c r="E120" t="s">
        <v>8</v>
      </c>
      <c r="F120" s="2">
        <v>44872</v>
      </c>
      <c r="G120" t="b">
        <v>0</v>
      </c>
      <c r="H120">
        <v>0</v>
      </c>
    </row>
    <row r="121" spans="1:8" hidden="1" x14ac:dyDescent="0.25">
      <c r="A121" s="1">
        <v>119</v>
      </c>
      <c r="B121">
        <v>10413000</v>
      </c>
      <c r="C121">
        <v>40668000</v>
      </c>
      <c r="D121" t="s">
        <v>8</v>
      </c>
      <c r="E121" t="s">
        <v>8</v>
      </c>
      <c r="F121" s="2">
        <v>44879</v>
      </c>
      <c r="G121" t="b">
        <v>0</v>
      </c>
      <c r="H121">
        <v>0</v>
      </c>
    </row>
    <row r="122" spans="1:8" hidden="1" x14ac:dyDescent="0.25">
      <c r="A122" s="1">
        <v>120</v>
      </c>
      <c r="B122">
        <v>10413000</v>
      </c>
      <c r="C122">
        <v>40668000</v>
      </c>
      <c r="D122" t="s">
        <v>8</v>
      </c>
      <c r="E122" t="s">
        <v>8</v>
      </c>
      <c r="F122" s="2">
        <v>44886</v>
      </c>
      <c r="G122" t="b">
        <v>0</v>
      </c>
      <c r="H122">
        <v>0</v>
      </c>
    </row>
    <row r="123" spans="1:8" hidden="1" x14ac:dyDescent="0.25">
      <c r="A123" s="1">
        <v>121</v>
      </c>
      <c r="B123">
        <v>10413000</v>
      </c>
      <c r="C123">
        <v>40668000</v>
      </c>
      <c r="D123" t="s">
        <v>8</v>
      </c>
      <c r="E123" t="s">
        <v>8</v>
      </c>
      <c r="F123" s="2">
        <v>44893</v>
      </c>
      <c r="G123" t="b">
        <v>0</v>
      </c>
      <c r="H123">
        <v>0</v>
      </c>
    </row>
    <row r="124" spans="1:8" hidden="1" x14ac:dyDescent="0.25">
      <c r="A124" s="1">
        <v>122</v>
      </c>
      <c r="B124">
        <v>10413000</v>
      </c>
      <c r="C124">
        <v>40668000</v>
      </c>
      <c r="D124" t="s">
        <v>8</v>
      </c>
      <c r="E124" t="s">
        <v>8</v>
      </c>
      <c r="F124" s="2">
        <v>44900</v>
      </c>
      <c r="G124" t="b">
        <v>0</v>
      </c>
      <c r="H124">
        <v>0</v>
      </c>
    </row>
    <row r="125" spans="1:8" hidden="1" x14ac:dyDescent="0.25">
      <c r="A125" s="1">
        <v>123</v>
      </c>
      <c r="B125">
        <v>10413000</v>
      </c>
      <c r="C125">
        <v>40668000</v>
      </c>
      <c r="D125" t="s">
        <v>8</v>
      </c>
      <c r="E125" t="s">
        <v>8</v>
      </c>
      <c r="F125" s="2">
        <v>44907</v>
      </c>
      <c r="G125" t="b">
        <v>0</v>
      </c>
      <c r="H125">
        <v>0</v>
      </c>
    </row>
    <row r="126" spans="1:8" hidden="1" x14ac:dyDescent="0.25">
      <c r="A126" s="1">
        <v>124</v>
      </c>
      <c r="B126">
        <v>10413000</v>
      </c>
      <c r="C126">
        <v>40668000</v>
      </c>
      <c r="D126" t="s">
        <v>8</v>
      </c>
      <c r="E126" t="s">
        <v>8</v>
      </c>
      <c r="F126" s="2">
        <v>44914</v>
      </c>
      <c r="G126" t="b">
        <v>0</v>
      </c>
      <c r="H126">
        <v>0</v>
      </c>
    </row>
    <row r="127" spans="1:8" hidden="1" x14ac:dyDescent="0.25">
      <c r="A127" s="1">
        <v>125</v>
      </c>
      <c r="B127">
        <v>10413000</v>
      </c>
      <c r="C127">
        <v>40668000</v>
      </c>
      <c r="D127" t="s">
        <v>8</v>
      </c>
      <c r="E127" t="s">
        <v>8</v>
      </c>
      <c r="F127" s="2">
        <v>44921</v>
      </c>
      <c r="G127" t="b">
        <v>0</v>
      </c>
      <c r="H127">
        <v>0</v>
      </c>
    </row>
    <row r="128" spans="1:8" hidden="1" x14ac:dyDescent="0.25">
      <c r="A128" s="1">
        <v>126</v>
      </c>
      <c r="B128">
        <v>10413000</v>
      </c>
      <c r="C128">
        <v>40668000</v>
      </c>
      <c r="D128" t="s">
        <v>8</v>
      </c>
      <c r="E128" t="s">
        <v>8</v>
      </c>
      <c r="F128" s="2">
        <v>44928</v>
      </c>
      <c r="G128" t="b">
        <v>0</v>
      </c>
      <c r="H128">
        <v>0</v>
      </c>
    </row>
    <row r="129" spans="1:8" hidden="1" x14ac:dyDescent="0.25">
      <c r="A129" s="1">
        <v>127</v>
      </c>
      <c r="B129">
        <v>10413000</v>
      </c>
      <c r="C129">
        <v>40668000</v>
      </c>
      <c r="D129" t="s">
        <v>8</v>
      </c>
      <c r="E129" t="s">
        <v>8</v>
      </c>
      <c r="F129" s="2">
        <v>44935</v>
      </c>
      <c r="G129" t="b">
        <v>0</v>
      </c>
      <c r="H129">
        <v>0</v>
      </c>
    </row>
    <row r="130" spans="1:8" hidden="1" x14ac:dyDescent="0.25">
      <c r="A130" s="1">
        <v>128</v>
      </c>
      <c r="B130">
        <v>10413000</v>
      </c>
      <c r="C130">
        <v>40668000</v>
      </c>
      <c r="D130" t="s">
        <v>8</v>
      </c>
      <c r="E130" t="s">
        <v>8</v>
      </c>
      <c r="F130" s="2">
        <v>44942</v>
      </c>
      <c r="G130" t="b">
        <v>0</v>
      </c>
      <c r="H130">
        <v>0</v>
      </c>
    </row>
    <row r="131" spans="1:8" hidden="1" x14ac:dyDescent="0.25">
      <c r="A131" s="1">
        <v>129</v>
      </c>
      <c r="B131">
        <v>10413000</v>
      </c>
      <c r="C131">
        <v>40668000</v>
      </c>
      <c r="D131" t="s">
        <v>8</v>
      </c>
      <c r="E131" t="s">
        <v>8</v>
      </c>
      <c r="F131" s="2">
        <v>44949</v>
      </c>
      <c r="G131" t="b">
        <v>0</v>
      </c>
      <c r="H131">
        <v>0</v>
      </c>
    </row>
    <row r="132" spans="1:8" hidden="1" x14ac:dyDescent="0.25">
      <c r="A132" s="1">
        <v>130</v>
      </c>
      <c r="B132">
        <v>10413000</v>
      </c>
      <c r="C132">
        <v>40668000</v>
      </c>
      <c r="D132" t="s">
        <v>8</v>
      </c>
      <c r="E132" t="s">
        <v>8</v>
      </c>
      <c r="F132" s="2">
        <v>44956</v>
      </c>
      <c r="G132" t="b">
        <v>0</v>
      </c>
      <c r="H132">
        <v>0</v>
      </c>
    </row>
    <row r="133" spans="1:8" hidden="1" x14ac:dyDescent="0.25">
      <c r="A133" s="1">
        <v>131</v>
      </c>
      <c r="B133">
        <v>10413000</v>
      </c>
      <c r="C133">
        <v>40668000</v>
      </c>
      <c r="D133" t="s">
        <v>8</v>
      </c>
      <c r="E133" t="s">
        <v>8</v>
      </c>
      <c r="F133" s="2">
        <v>44963</v>
      </c>
      <c r="G133" t="b">
        <v>0</v>
      </c>
      <c r="H133">
        <v>0</v>
      </c>
    </row>
    <row r="134" spans="1:8" hidden="1" x14ac:dyDescent="0.25">
      <c r="A134" s="1">
        <v>132</v>
      </c>
      <c r="B134">
        <v>10413000</v>
      </c>
      <c r="C134">
        <v>40668000</v>
      </c>
      <c r="D134" t="s">
        <v>8</v>
      </c>
      <c r="E134" t="s">
        <v>8</v>
      </c>
      <c r="F134" s="2">
        <v>44970</v>
      </c>
      <c r="G134" t="b">
        <v>0</v>
      </c>
      <c r="H134">
        <v>0</v>
      </c>
    </row>
    <row r="135" spans="1:8" hidden="1" x14ac:dyDescent="0.25">
      <c r="A135" s="1">
        <v>133</v>
      </c>
      <c r="B135">
        <v>10413000</v>
      </c>
      <c r="C135">
        <v>40668000</v>
      </c>
      <c r="D135" t="s">
        <v>8</v>
      </c>
      <c r="E135" t="s">
        <v>8</v>
      </c>
      <c r="F135" s="2">
        <v>44977</v>
      </c>
      <c r="G135" t="b">
        <v>0</v>
      </c>
      <c r="H135">
        <v>0</v>
      </c>
    </row>
    <row r="136" spans="1:8" hidden="1" x14ac:dyDescent="0.25">
      <c r="A136" s="1">
        <v>134</v>
      </c>
      <c r="B136">
        <v>10413000</v>
      </c>
      <c r="C136">
        <v>40668000</v>
      </c>
      <c r="D136" t="s">
        <v>8</v>
      </c>
      <c r="E136" t="s">
        <v>8</v>
      </c>
      <c r="F136" s="2">
        <v>44984</v>
      </c>
      <c r="G136" t="b">
        <v>0</v>
      </c>
      <c r="H136">
        <v>0</v>
      </c>
    </row>
    <row r="137" spans="1:8" hidden="1" x14ac:dyDescent="0.25">
      <c r="A137" s="1">
        <v>135</v>
      </c>
      <c r="B137">
        <v>10413000</v>
      </c>
      <c r="C137">
        <v>40668000</v>
      </c>
      <c r="D137" t="s">
        <v>8</v>
      </c>
      <c r="E137" t="s">
        <v>8</v>
      </c>
      <c r="F137" s="2">
        <v>44991</v>
      </c>
      <c r="G137" t="b">
        <v>0</v>
      </c>
      <c r="H137">
        <v>0</v>
      </c>
    </row>
    <row r="138" spans="1:8" hidden="1" x14ac:dyDescent="0.25">
      <c r="A138" s="1">
        <v>136</v>
      </c>
      <c r="B138">
        <v>10413000</v>
      </c>
      <c r="C138">
        <v>40668000</v>
      </c>
      <c r="D138" t="s">
        <v>8</v>
      </c>
      <c r="E138" t="s">
        <v>8</v>
      </c>
      <c r="F138" s="2">
        <v>44998</v>
      </c>
      <c r="G138" t="b">
        <v>0</v>
      </c>
      <c r="H138">
        <v>0</v>
      </c>
    </row>
    <row r="139" spans="1:8" hidden="1" x14ac:dyDescent="0.25">
      <c r="A139" s="1">
        <v>137</v>
      </c>
      <c r="B139">
        <v>10413000</v>
      </c>
      <c r="C139">
        <v>40668000</v>
      </c>
      <c r="D139" t="s">
        <v>8</v>
      </c>
      <c r="E139" t="s">
        <v>8</v>
      </c>
      <c r="F139" s="2">
        <v>45005</v>
      </c>
      <c r="G139" t="b">
        <v>0</v>
      </c>
      <c r="H139">
        <v>0</v>
      </c>
    </row>
    <row r="140" spans="1:8" hidden="1" x14ac:dyDescent="0.25">
      <c r="A140" s="1">
        <v>138</v>
      </c>
      <c r="B140">
        <v>10413000</v>
      </c>
      <c r="C140">
        <v>40668000</v>
      </c>
      <c r="D140" t="s">
        <v>8</v>
      </c>
      <c r="E140" t="s">
        <v>8</v>
      </c>
      <c r="F140" s="2">
        <v>45012</v>
      </c>
      <c r="G140" t="b">
        <v>0</v>
      </c>
      <c r="H140">
        <v>0</v>
      </c>
    </row>
    <row r="141" spans="1:8" hidden="1" x14ac:dyDescent="0.25">
      <c r="A141" s="1">
        <v>139</v>
      </c>
      <c r="B141">
        <v>10413000</v>
      </c>
      <c r="C141">
        <v>40668000</v>
      </c>
      <c r="D141" t="s">
        <v>8</v>
      </c>
      <c r="E141" t="s">
        <v>8</v>
      </c>
      <c r="F141" s="2">
        <v>45019</v>
      </c>
      <c r="G141" t="b">
        <v>0</v>
      </c>
      <c r="H141">
        <v>0</v>
      </c>
    </row>
    <row r="142" spans="1:8" hidden="1" x14ac:dyDescent="0.25">
      <c r="A142" s="1">
        <v>140</v>
      </c>
      <c r="B142">
        <v>10413000</v>
      </c>
      <c r="C142">
        <v>40668000</v>
      </c>
      <c r="D142" t="s">
        <v>8</v>
      </c>
      <c r="E142" t="s">
        <v>8</v>
      </c>
      <c r="F142" s="2">
        <v>45026</v>
      </c>
      <c r="G142" t="b">
        <v>0</v>
      </c>
      <c r="H142">
        <v>0</v>
      </c>
    </row>
    <row r="143" spans="1:8" hidden="1" x14ac:dyDescent="0.25">
      <c r="A143" s="1">
        <v>141</v>
      </c>
      <c r="B143">
        <v>10413000</v>
      </c>
      <c r="C143">
        <v>40668000</v>
      </c>
      <c r="D143" t="s">
        <v>8</v>
      </c>
      <c r="E143" t="s">
        <v>8</v>
      </c>
      <c r="F143" s="2">
        <v>45033</v>
      </c>
      <c r="G143" t="b">
        <v>0</v>
      </c>
      <c r="H143">
        <v>0</v>
      </c>
    </row>
    <row r="144" spans="1:8" hidden="1" x14ac:dyDescent="0.25">
      <c r="A144" s="1">
        <v>142</v>
      </c>
      <c r="B144">
        <v>10413000</v>
      </c>
      <c r="C144">
        <v>40668000</v>
      </c>
      <c r="D144" t="s">
        <v>8</v>
      </c>
      <c r="E144" t="s">
        <v>8</v>
      </c>
      <c r="F144" s="2">
        <v>45040</v>
      </c>
      <c r="G144" t="b">
        <v>0</v>
      </c>
      <c r="H144">
        <v>0</v>
      </c>
    </row>
    <row r="145" spans="1:8" hidden="1" x14ac:dyDescent="0.25">
      <c r="A145" s="1">
        <v>143</v>
      </c>
      <c r="B145">
        <v>10413000</v>
      </c>
      <c r="C145">
        <v>40668000</v>
      </c>
      <c r="D145" t="s">
        <v>8</v>
      </c>
      <c r="E145" t="s">
        <v>8</v>
      </c>
      <c r="F145" s="2">
        <v>45047</v>
      </c>
      <c r="G145" t="b">
        <v>0</v>
      </c>
      <c r="H145">
        <v>0</v>
      </c>
    </row>
    <row r="146" spans="1:8" hidden="1" x14ac:dyDescent="0.25">
      <c r="A146" s="1">
        <v>144</v>
      </c>
      <c r="B146">
        <v>10413000</v>
      </c>
      <c r="C146">
        <v>10212000</v>
      </c>
      <c r="D146" t="s">
        <v>8</v>
      </c>
      <c r="E146" t="s">
        <v>9</v>
      </c>
      <c r="F146" s="2">
        <v>44718</v>
      </c>
      <c r="G146" t="b">
        <v>0</v>
      </c>
      <c r="H146">
        <v>0</v>
      </c>
    </row>
    <row r="147" spans="1:8" hidden="1" x14ac:dyDescent="0.25">
      <c r="A147" s="1">
        <v>145</v>
      </c>
      <c r="B147">
        <v>10413000</v>
      </c>
      <c r="C147">
        <v>10212000</v>
      </c>
      <c r="D147" t="s">
        <v>8</v>
      </c>
      <c r="E147" t="s">
        <v>9</v>
      </c>
      <c r="F147" s="2">
        <v>44725</v>
      </c>
      <c r="G147" t="b">
        <v>0</v>
      </c>
      <c r="H147">
        <v>0</v>
      </c>
    </row>
    <row r="148" spans="1:8" hidden="1" x14ac:dyDescent="0.25">
      <c r="A148" s="1">
        <v>146</v>
      </c>
      <c r="B148">
        <v>10413000</v>
      </c>
      <c r="C148">
        <v>10212000</v>
      </c>
      <c r="D148" t="s">
        <v>8</v>
      </c>
      <c r="E148" t="s">
        <v>9</v>
      </c>
      <c r="F148" s="2">
        <v>44732</v>
      </c>
      <c r="G148" t="b">
        <v>0</v>
      </c>
      <c r="H148">
        <v>0</v>
      </c>
    </row>
    <row r="149" spans="1:8" hidden="1" x14ac:dyDescent="0.25">
      <c r="A149" s="1">
        <v>147</v>
      </c>
      <c r="B149">
        <v>10413000</v>
      </c>
      <c r="C149">
        <v>10212000</v>
      </c>
      <c r="D149" t="s">
        <v>8</v>
      </c>
      <c r="E149" t="s">
        <v>9</v>
      </c>
      <c r="F149" s="2">
        <v>44739</v>
      </c>
      <c r="G149" t="b">
        <v>0</v>
      </c>
      <c r="H149">
        <v>0</v>
      </c>
    </row>
    <row r="150" spans="1:8" hidden="1" x14ac:dyDescent="0.25">
      <c r="A150" s="1">
        <v>148</v>
      </c>
      <c r="B150">
        <v>10413000</v>
      </c>
      <c r="C150">
        <v>10212000</v>
      </c>
      <c r="D150" t="s">
        <v>8</v>
      </c>
      <c r="E150" t="s">
        <v>9</v>
      </c>
      <c r="F150" s="2">
        <v>44746</v>
      </c>
      <c r="G150" t="b">
        <v>0</v>
      </c>
      <c r="H150">
        <v>0</v>
      </c>
    </row>
    <row r="151" spans="1:8" hidden="1" x14ac:dyDescent="0.25">
      <c r="A151" s="1">
        <v>149</v>
      </c>
      <c r="B151">
        <v>10413000</v>
      </c>
      <c r="C151">
        <v>10212000</v>
      </c>
      <c r="D151" t="s">
        <v>8</v>
      </c>
      <c r="E151" t="s">
        <v>9</v>
      </c>
      <c r="F151" s="2">
        <v>44753</v>
      </c>
      <c r="G151" t="b">
        <v>0</v>
      </c>
      <c r="H151">
        <v>0</v>
      </c>
    </row>
    <row r="152" spans="1:8" hidden="1" x14ac:dyDescent="0.25">
      <c r="A152" s="1">
        <v>150</v>
      </c>
      <c r="B152">
        <v>10413000</v>
      </c>
      <c r="C152">
        <v>10212000</v>
      </c>
      <c r="D152" t="s">
        <v>8</v>
      </c>
      <c r="E152" t="s">
        <v>9</v>
      </c>
      <c r="F152" s="2">
        <v>44760</v>
      </c>
      <c r="G152" t="b">
        <v>0</v>
      </c>
      <c r="H152">
        <v>0</v>
      </c>
    </row>
    <row r="153" spans="1:8" hidden="1" x14ac:dyDescent="0.25">
      <c r="A153" s="1">
        <v>151</v>
      </c>
      <c r="B153">
        <v>10413000</v>
      </c>
      <c r="C153">
        <v>10212000</v>
      </c>
      <c r="D153" t="s">
        <v>8</v>
      </c>
      <c r="E153" t="s">
        <v>9</v>
      </c>
      <c r="F153" s="2">
        <v>44767</v>
      </c>
      <c r="G153" t="b">
        <v>0</v>
      </c>
      <c r="H153">
        <v>0</v>
      </c>
    </row>
    <row r="154" spans="1:8" hidden="1" x14ac:dyDescent="0.25">
      <c r="A154" s="1">
        <v>152</v>
      </c>
      <c r="B154">
        <v>10413000</v>
      </c>
      <c r="C154">
        <v>10212000</v>
      </c>
      <c r="D154" t="s">
        <v>8</v>
      </c>
      <c r="E154" t="s">
        <v>9</v>
      </c>
      <c r="F154" s="2">
        <v>44774</v>
      </c>
      <c r="G154" t="b">
        <v>0</v>
      </c>
      <c r="H154">
        <v>0</v>
      </c>
    </row>
    <row r="155" spans="1:8" hidden="1" x14ac:dyDescent="0.25">
      <c r="A155" s="1">
        <v>153</v>
      </c>
      <c r="B155">
        <v>10413000</v>
      </c>
      <c r="C155">
        <v>10212000</v>
      </c>
      <c r="D155" t="s">
        <v>8</v>
      </c>
      <c r="E155" t="s">
        <v>9</v>
      </c>
      <c r="F155" s="2">
        <v>44781</v>
      </c>
      <c r="G155" t="b">
        <v>0</v>
      </c>
      <c r="H155">
        <v>0</v>
      </c>
    </row>
    <row r="156" spans="1:8" hidden="1" x14ac:dyDescent="0.25">
      <c r="A156" s="1">
        <v>154</v>
      </c>
      <c r="B156">
        <v>10413000</v>
      </c>
      <c r="C156">
        <v>10212000</v>
      </c>
      <c r="D156" t="s">
        <v>8</v>
      </c>
      <c r="E156" t="s">
        <v>9</v>
      </c>
      <c r="F156" s="2">
        <v>44788</v>
      </c>
      <c r="G156" t="b">
        <v>0</v>
      </c>
      <c r="H156">
        <v>0</v>
      </c>
    </row>
    <row r="157" spans="1:8" hidden="1" x14ac:dyDescent="0.25">
      <c r="A157" s="1">
        <v>155</v>
      </c>
      <c r="B157">
        <v>10413000</v>
      </c>
      <c r="C157">
        <v>10212000</v>
      </c>
      <c r="D157" t="s">
        <v>8</v>
      </c>
      <c r="E157" t="s">
        <v>9</v>
      </c>
      <c r="F157" s="2">
        <v>44795</v>
      </c>
      <c r="G157" t="b">
        <v>0</v>
      </c>
      <c r="H157">
        <v>0</v>
      </c>
    </row>
    <row r="158" spans="1:8" hidden="1" x14ac:dyDescent="0.25">
      <c r="A158" s="1">
        <v>156</v>
      </c>
      <c r="B158">
        <v>10413000</v>
      </c>
      <c r="C158">
        <v>10212000</v>
      </c>
      <c r="D158" t="s">
        <v>8</v>
      </c>
      <c r="E158" t="s">
        <v>9</v>
      </c>
      <c r="F158" s="2">
        <v>44802</v>
      </c>
      <c r="G158" t="b">
        <v>0</v>
      </c>
      <c r="H158">
        <v>0</v>
      </c>
    </row>
    <row r="159" spans="1:8" hidden="1" x14ac:dyDescent="0.25">
      <c r="A159" s="1">
        <v>157</v>
      </c>
      <c r="B159">
        <v>10413000</v>
      </c>
      <c r="C159">
        <v>10212000</v>
      </c>
      <c r="D159" t="s">
        <v>8</v>
      </c>
      <c r="E159" t="s">
        <v>9</v>
      </c>
      <c r="F159" s="2">
        <v>44809</v>
      </c>
      <c r="G159" t="b">
        <v>0</v>
      </c>
      <c r="H159">
        <v>0</v>
      </c>
    </row>
    <row r="160" spans="1:8" hidden="1" x14ac:dyDescent="0.25">
      <c r="A160" s="1">
        <v>158</v>
      </c>
      <c r="B160">
        <v>10413000</v>
      </c>
      <c r="C160">
        <v>10212000</v>
      </c>
      <c r="D160" t="s">
        <v>8</v>
      </c>
      <c r="E160" t="s">
        <v>9</v>
      </c>
      <c r="F160" s="2">
        <v>44816</v>
      </c>
      <c r="G160" t="b">
        <v>0</v>
      </c>
      <c r="H160">
        <v>0</v>
      </c>
    </row>
    <row r="161" spans="1:8" hidden="1" x14ac:dyDescent="0.25">
      <c r="A161" s="1">
        <v>159</v>
      </c>
      <c r="B161">
        <v>10413000</v>
      </c>
      <c r="C161">
        <v>10212000</v>
      </c>
      <c r="D161" t="s">
        <v>8</v>
      </c>
      <c r="E161" t="s">
        <v>9</v>
      </c>
      <c r="F161" s="2">
        <v>44823</v>
      </c>
      <c r="G161" t="b">
        <v>0</v>
      </c>
      <c r="H161">
        <v>0</v>
      </c>
    </row>
    <row r="162" spans="1:8" hidden="1" x14ac:dyDescent="0.25">
      <c r="A162" s="1">
        <v>160</v>
      </c>
      <c r="B162">
        <v>10413000</v>
      </c>
      <c r="C162">
        <v>10212000</v>
      </c>
      <c r="D162" t="s">
        <v>8</v>
      </c>
      <c r="E162" t="s">
        <v>9</v>
      </c>
      <c r="F162" s="2">
        <v>44830</v>
      </c>
      <c r="G162" t="b">
        <v>0</v>
      </c>
      <c r="H162">
        <v>0</v>
      </c>
    </row>
    <row r="163" spans="1:8" hidden="1" x14ac:dyDescent="0.25">
      <c r="A163" s="1">
        <v>161</v>
      </c>
      <c r="B163">
        <v>10413000</v>
      </c>
      <c r="C163">
        <v>10212000</v>
      </c>
      <c r="D163" t="s">
        <v>8</v>
      </c>
      <c r="E163" t="s">
        <v>9</v>
      </c>
      <c r="F163" s="2">
        <v>44837</v>
      </c>
      <c r="G163" t="b">
        <v>0</v>
      </c>
      <c r="H163">
        <v>0</v>
      </c>
    </row>
    <row r="164" spans="1:8" hidden="1" x14ac:dyDescent="0.25">
      <c r="A164" s="1">
        <v>162</v>
      </c>
      <c r="B164">
        <v>10413000</v>
      </c>
      <c r="C164">
        <v>10212000</v>
      </c>
      <c r="D164" t="s">
        <v>8</v>
      </c>
      <c r="E164" t="s">
        <v>9</v>
      </c>
      <c r="F164" s="2">
        <v>44844</v>
      </c>
      <c r="G164" t="b">
        <v>0</v>
      </c>
      <c r="H164">
        <v>0</v>
      </c>
    </row>
    <row r="165" spans="1:8" hidden="1" x14ac:dyDescent="0.25">
      <c r="A165" s="1">
        <v>163</v>
      </c>
      <c r="B165">
        <v>10413000</v>
      </c>
      <c r="C165">
        <v>10212000</v>
      </c>
      <c r="D165" t="s">
        <v>8</v>
      </c>
      <c r="E165" t="s">
        <v>9</v>
      </c>
      <c r="F165" s="2">
        <v>44851</v>
      </c>
      <c r="G165" t="b">
        <v>0</v>
      </c>
      <c r="H165">
        <v>0</v>
      </c>
    </row>
    <row r="166" spans="1:8" hidden="1" x14ac:dyDescent="0.25">
      <c r="A166" s="1">
        <v>164</v>
      </c>
      <c r="B166">
        <v>10413000</v>
      </c>
      <c r="C166">
        <v>10212000</v>
      </c>
      <c r="D166" t="s">
        <v>8</v>
      </c>
      <c r="E166" t="s">
        <v>9</v>
      </c>
      <c r="F166" s="2">
        <v>44858</v>
      </c>
      <c r="G166" t="b">
        <v>0</v>
      </c>
      <c r="H166">
        <v>0</v>
      </c>
    </row>
    <row r="167" spans="1:8" hidden="1" x14ac:dyDescent="0.25">
      <c r="A167" s="1">
        <v>165</v>
      </c>
      <c r="B167">
        <v>10413000</v>
      </c>
      <c r="C167">
        <v>10212000</v>
      </c>
      <c r="D167" t="s">
        <v>8</v>
      </c>
      <c r="E167" t="s">
        <v>9</v>
      </c>
      <c r="F167" s="2">
        <v>44865</v>
      </c>
      <c r="G167" t="b">
        <v>0</v>
      </c>
      <c r="H167">
        <v>0</v>
      </c>
    </row>
    <row r="168" spans="1:8" hidden="1" x14ac:dyDescent="0.25">
      <c r="A168" s="1">
        <v>166</v>
      </c>
      <c r="B168">
        <v>10413000</v>
      </c>
      <c r="C168">
        <v>10212000</v>
      </c>
      <c r="D168" t="s">
        <v>8</v>
      </c>
      <c r="E168" t="s">
        <v>9</v>
      </c>
      <c r="F168" s="2">
        <v>44872</v>
      </c>
      <c r="G168" t="b">
        <v>0</v>
      </c>
      <c r="H168">
        <v>0</v>
      </c>
    </row>
    <row r="169" spans="1:8" hidden="1" x14ac:dyDescent="0.25">
      <c r="A169" s="1">
        <v>167</v>
      </c>
      <c r="B169">
        <v>10413000</v>
      </c>
      <c r="C169">
        <v>10212000</v>
      </c>
      <c r="D169" t="s">
        <v>8</v>
      </c>
      <c r="E169" t="s">
        <v>9</v>
      </c>
      <c r="F169" s="2">
        <v>44879</v>
      </c>
      <c r="G169" t="b">
        <v>0</v>
      </c>
      <c r="H169">
        <v>0</v>
      </c>
    </row>
    <row r="170" spans="1:8" hidden="1" x14ac:dyDescent="0.25">
      <c r="A170" s="1">
        <v>168</v>
      </c>
      <c r="B170">
        <v>10413000</v>
      </c>
      <c r="C170">
        <v>10212000</v>
      </c>
      <c r="D170" t="s">
        <v>8</v>
      </c>
      <c r="E170" t="s">
        <v>9</v>
      </c>
      <c r="F170" s="2">
        <v>44886</v>
      </c>
      <c r="G170" t="b">
        <v>0</v>
      </c>
      <c r="H170">
        <v>0</v>
      </c>
    </row>
    <row r="171" spans="1:8" hidden="1" x14ac:dyDescent="0.25">
      <c r="A171" s="1">
        <v>169</v>
      </c>
      <c r="B171">
        <v>10413000</v>
      </c>
      <c r="C171">
        <v>10212000</v>
      </c>
      <c r="D171" t="s">
        <v>8</v>
      </c>
      <c r="E171" t="s">
        <v>9</v>
      </c>
      <c r="F171" s="2">
        <v>44893</v>
      </c>
      <c r="G171" t="b">
        <v>0</v>
      </c>
      <c r="H171">
        <v>0</v>
      </c>
    </row>
    <row r="172" spans="1:8" hidden="1" x14ac:dyDescent="0.25">
      <c r="A172" s="1">
        <v>170</v>
      </c>
      <c r="B172">
        <v>10413000</v>
      </c>
      <c r="C172">
        <v>10212000</v>
      </c>
      <c r="D172" t="s">
        <v>8</v>
      </c>
      <c r="E172" t="s">
        <v>9</v>
      </c>
      <c r="F172" s="2">
        <v>44900</v>
      </c>
      <c r="G172" t="b">
        <v>0</v>
      </c>
      <c r="H172">
        <v>0</v>
      </c>
    </row>
    <row r="173" spans="1:8" hidden="1" x14ac:dyDescent="0.25">
      <c r="A173" s="1">
        <v>171</v>
      </c>
      <c r="B173">
        <v>10413000</v>
      </c>
      <c r="C173">
        <v>10212000</v>
      </c>
      <c r="D173" t="s">
        <v>8</v>
      </c>
      <c r="E173" t="s">
        <v>9</v>
      </c>
      <c r="F173" s="2">
        <v>44907</v>
      </c>
      <c r="G173" t="b">
        <v>0</v>
      </c>
      <c r="H173">
        <v>0</v>
      </c>
    </row>
    <row r="174" spans="1:8" hidden="1" x14ac:dyDescent="0.25">
      <c r="A174" s="1">
        <v>172</v>
      </c>
      <c r="B174">
        <v>10413000</v>
      </c>
      <c r="C174">
        <v>10212000</v>
      </c>
      <c r="D174" t="s">
        <v>8</v>
      </c>
      <c r="E174" t="s">
        <v>9</v>
      </c>
      <c r="F174" s="2">
        <v>44914</v>
      </c>
      <c r="G174" t="b">
        <v>0</v>
      </c>
      <c r="H174">
        <v>0</v>
      </c>
    </row>
    <row r="175" spans="1:8" hidden="1" x14ac:dyDescent="0.25">
      <c r="A175" s="1">
        <v>173</v>
      </c>
      <c r="B175">
        <v>10413000</v>
      </c>
      <c r="C175">
        <v>10212000</v>
      </c>
      <c r="D175" t="s">
        <v>8</v>
      </c>
      <c r="E175" t="s">
        <v>9</v>
      </c>
      <c r="F175" s="2">
        <v>44921</v>
      </c>
      <c r="G175" t="b">
        <v>0</v>
      </c>
      <c r="H175">
        <v>0</v>
      </c>
    </row>
    <row r="176" spans="1:8" hidden="1" x14ac:dyDescent="0.25">
      <c r="A176" s="1">
        <v>174</v>
      </c>
      <c r="B176">
        <v>10413000</v>
      </c>
      <c r="C176">
        <v>10212000</v>
      </c>
      <c r="D176" t="s">
        <v>8</v>
      </c>
      <c r="E176" t="s">
        <v>9</v>
      </c>
      <c r="F176" s="2">
        <v>44928</v>
      </c>
      <c r="G176" t="b">
        <v>0</v>
      </c>
      <c r="H176">
        <v>0</v>
      </c>
    </row>
    <row r="177" spans="1:8" hidden="1" x14ac:dyDescent="0.25">
      <c r="A177" s="1">
        <v>175</v>
      </c>
      <c r="B177">
        <v>10413000</v>
      </c>
      <c r="C177">
        <v>10212000</v>
      </c>
      <c r="D177" t="s">
        <v>8</v>
      </c>
      <c r="E177" t="s">
        <v>9</v>
      </c>
      <c r="F177" s="2">
        <v>44935</v>
      </c>
      <c r="G177" t="b">
        <v>0</v>
      </c>
      <c r="H177">
        <v>0</v>
      </c>
    </row>
    <row r="178" spans="1:8" hidden="1" x14ac:dyDescent="0.25">
      <c r="A178" s="1">
        <v>176</v>
      </c>
      <c r="B178">
        <v>10413000</v>
      </c>
      <c r="C178">
        <v>10212000</v>
      </c>
      <c r="D178" t="s">
        <v>8</v>
      </c>
      <c r="E178" t="s">
        <v>9</v>
      </c>
      <c r="F178" s="2">
        <v>44942</v>
      </c>
      <c r="G178" t="b">
        <v>0</v>
      </c>
      <c r="H178">
        <v>0</v>
      </c>
    </row>
    <row r="179" spans="1:8" hidden="1" x14ac:dyDescent="0.25">
      <c r="A179" s="1">
        <v>177</v>
      </c>
      <c r="B179">
        <v>10413000</v>
      </c>
      <c r="C179">
        <v>10212000</v>
      </c>
      <c r="D179" t="s">
        <v>8</v>
      </c>
      <c r="E179" t="s">
        <v>9</v>
      </c>
      <c r="F179" s="2">
        <v>44949</v>
      </c>
      <c r="G179" t="b">
        <v>0</v>
      </c>
      <c r="H179">
        <v>0</v>
      </c>
    </row>
    <row r="180" spans="1:8" hidden="1" x14ac:dyDescent="0.25">
      <c r="A180" s="1">
        <v>178</v>
      </c>
      <c r="B180">
        <v>10413000</v>
      </c>
      <c r="C180">
        <v>10212000</v>
      </c>
      <c r="D180" t="s">
        <v>8</v>
      </c>
      <c r="E180" t="s">
        <v>9</v>
      </c>
      <c r="F180" s="2">
        <v>44956</v>
      </c>
      <c r="G180" t="b">
        <v>0</v>
      </c>
      <c r="H180">
        <v>0</v>
      </c>
    </row>
    <row r="181" spans="1:8" hidden="1" x14ac:dyDescent="0.25">
      <c r="A181" s="1">
        <v>179</v>
      </c>
      <c r="B181">
        <v>10413000</v>
      </c>
      <c r="C181">
        <v>10212000</v>
      </c>
      <c r="D181" t="s">
        <v>8</v>
      </c>
      <c r="E181" t="s">
        <v>9</v>
      </c>
      <c r="F181" s="2">
        <v>44963</v>
      </c>
      <c r="G181" t="b">
        <v>0</v>
      </c>
      <c r="H181">
        <v>0</v>
      </c>
    </row>
    <row r="182" spans="1:8" hidden="1" x14ac:dyDescent="0.25">
      <c r="A182" s="1">
        <v>180</v>
      </c>
      <c r="B182">
        <v>10413000</v>
      </c>
      <c r="C182">
        <v>10212000</v>
      </c>
      <c r="D182" t="s">
        <v>8</v>
      </c>
      <c r="E182" t="s">
        <v>9</v>
      </c>
      <c r="F182" s="2">
        <v>44970</v>
      </c>
      <c r="G182" t="b">
        <v>0</v>
      </c>
      <c r="H182">
        <v>0</v>
      </c>
    </row>
    <row r="183" spans="1:8" hidden="1" x14ac:dyDescent="0.25">
      <c r="A183" s="1">
        <v>181</v>
      </c>
      <c r="B183">
        <v>10413000</v>
      </c>
      <c r="C183">
        <v>10212000</v>
      </c>
      <c r="D183" t="s">
        <v>8</v>
      </c>
      <c r="E183" t="s">
        <v>9</v>
      </c>
      <c r="F183" s="2">
        <v>44977</v>
      </c>
      <c r="G183" t="b">
        <v>0</v>
      </c>
      <c r="H183">
        <v>0</v>
      </c>
    </row>
    <row r="184" spans="1:8" hidden="1" x14ac:dyDescent="0.25">
      <c r="A184" s="1">
        <v>182</v>
      </c>
      <c r="B184">
        <v>10413000</v>
      </c>
      <c r="C184">
        <v>10212000</v>
      </c>
      <c r="D184" t="s">
        <v>8</v>
      </c>
      <c r="E184" t="s">
        <v>9</v>
      </c>
      <c r="F184" s="2">
        <v>44984</v>
      </c>
      <c r="G184" t="b">
        <v>0</v>
      </c>
      <c r="H184">
        <v>0</v>
      </c>
    </row>
    <row r="185" spans="1:8" hidden="1" x14ac:dyDescent="0.25">
      <c r="A185" s="1">
        <v>183</v>
      </c>
      <c r="B185">
        <v>10413000</v>
      </c>
      <c r="C185">
        <v>10212000</v>
      </c>
      <c r="D185" t="s">
        <v>8</v>
      </c>
      <c r="E185" t="s">
        <v>9</v>
      </c>
      <c r="F185" s="2">
        <v>44991</v>
      </c>
      <c r="G185" t="b">
        <v>0</v>
      </c>
      <c r="H185">
        <v>0</v>
      </c>
    </row>
    <row r="186" spans="1:8" hidden="1" x14ac:dyDescent="0.25">
      <c r="A186" s="1">
        <v>184</v>
      </c>
      <c r="B186">
        <v>10413000</v>
      </c>
      <c r="C186">
        <v>10212000</v>
      </c>
      <c r="D186" t="s">
        <v>8</v>
      </c>
      <c r="E186" t="s">
        <v>9</v>
      </c>
      <c r="F186" s="2">
        <v>44998</v>
      </c>
      <c r="G186" t="b">
        <v>0</v>
      </c>
      <c r="H186">
        <v>0</v>
      </c>
    </row>
    <row r="187" spans="1:8" hidden="1" x14ac:dyDescent="0.25">
      <c r="A187" s="1">
        <v>185</v>
      </c>
      <c r="B187">
        <v>10413000</v>
      </c>
      <c r="C187">
        <v>10212000</v>
      </c>
      <c r="D187" t="s">
        <v>8</v>
      </c>
      <c r="E187" t="s">
        <v>9</v>
      </c>
      <c r="F187" s="2">
        <v>45005</v>
      </c>
      <c r="G187" t="b">
        <v>0</v>
      </c>
      <c r="H187">
        <v>0</v>
      </c>
    </row>
    <row r="188" spans="1:8" hidden="1" x14ac:dyDescent="0.25">
      <c r="A188" s="1">
        <v>186</v>
      </c>
      <c r="B188">
        <v>10413000</v>
      </c>
      <c r="C188">
        <v>10212000</v>
      </c>
      <c r="D188" t="s">
        <v>8</v>
      </c>
      <c r="E188" t="s">
        <v>9</v>
      </c>
      <c r="F188" s="2">
        <v>45012</v>
      </c>
      <c r="G188" t="b">
        <v>0</v>
      </c>
      <c r="H188">
        <v>0</v>
      </c>
    </row>
    <row r="189" spans="1:8" hidden="1" x14ac:dyDescent="0.25">
      <c r="A189" s="1">
        <v>187</v>
      </c>
      <c r="B189">
        <v>10413000</v>
      </c>
      <c r="C189">
        <v>10212000</v>
      </c>
      <c r="D189" t="s">
        <v>8</v>
      </c>
      <c r="E189" t="s">
        <v>9</v>
      </c>
      <c r="F189" s="2">
        <v>45019</v>
      </c>
      <c r="G189" t="b">
        <v>0</v>
      </c>
      <c r="H189">
        <v>0</v>
      </c>
    </row>
    <row r="190" spans="1:8" hidden="1" x14ac:dyDescent="0.25">
      <c r="A190" s="1">
        <v>188</v>
      </c>
      <c r="B190">
        <v>10413000</v>
      </c>
      <c r="C190">
        <v>10212000</v>
      </c>
      <c r="D190" t="s">
        <v>8</v>
      </c>
      <c r="E190" t="s">
        <v>9</v>
      </c>
      <c r="F190" s="2">
        <v>45026</v>
      </c>
      <c r="G190" t="b">
        <v>0</v>
      </c>
      <c r="H190">
        <v>0</v>
      </c>
    </row>
    <row r="191" spans="1:8" hidden="1" x14ac:dyDescent="0.25">
      <c r="A191" s="1">
        <v>189</v>
      </c>
      <c r="B191">
        <v>10413000</v>
      </c>
      <c r="C191">
        <v>10212000</v>
      </c>
      <c r="D191" t="s">
        <v>8</v>
      </c>
      <c r="E191" t="s">
        <v>9</v>
      </c>
      <c r="F191" s="2">
        <v>45033</v>
      </c>
      <c r="G191" t="b">
        <v>0</v>
      </c>
      <c r="H191">
        <v>0</v>
      </c>
    </row>
    <row r="192" spans="1:8" hidden="1" x14ac:dyDescent="0.25">
      <c r="A192" s="1">
        <v>190</v>
      </c>
      <c r="B192">
        <v>10413000</v>
      </c>
      <c r="C192">
        <v>10212000</v>
      </c>
      <c r="D192" t="s">
        <v>8</v>
      </c>
      <c r="E192" t="s">
        <v>9</v>
      </c>
      <c r="F192" s="2">
        <v>45040</v>
      </c>
      <c r="G192" t="b">
        <v>0</v>
      </c>
      <c r="H192">
        <v>0</v>
      </c>
    </row>
    <row r="193" spans="1:8" hidden="1" x14ac:dyDescent="0.25">
      <c r="A193" s="1">
        <v>191</v>
      </c>
      <c r="B193">
        <v>10413000</v>
      </c>
      <c r="C193">
        <v>10212000</v>
      </c>
      <c r="D193" t="s">
        <v>8</v>
      </c>
      <c r="E193" t="s">
        <v>9</v>
      </c>
      <c r="F193" s="2">
        <v>45047</v>
      </c>
      <c r="G193" t="b">
        <v>0</v>
      </c>
      <c r="H193">
        <v>0</v>
      </c>
    </row>
    <row r="194" spans="1:8" hidden="1" x14ac:dyDescent="0.25">
      <c r="A194" s="1">
        <v>192</v>
      </c>
      <c r="B194">
        <v>10413000</v>
      </c>
      <c r="C194">
        <v>16052000</v>
      </c>
      <c r="D194" t="s">
        <v>8</v>
      </c>
      <c r="E194" t="s">
        <v>9</v>
      </c>
      <c r="F194" s="2">
        <v>44718</v>
      </c>
      <c r="G194" t="b">
        <v>0</v>
      </c>
      <c r="H194">
        <v>0</v>
      </c>
    </row>
    <row r="195" spans="1:8" hidden="1" x14ac:dyDescent="0.25">
      <c r="A195" s="1">
        <v>193</v>
      </c>
      <c r="B195">
        <v>10413000</v>
      </c>
      <c r="C195">
        <v>16052000</v>
      </c>
      <c r="D195" t="s">
        <v>8</v>
      </c>
      <c r="E195" t="s">
        <v>9</v>
      </c>
      <c r="F195" s="2">
        <v>44725</v>
      </c>
      <c r="G195" t="b">
        <v>0</v>
      </c>
      <c r="H195">
        <v>0</v>
      </c>
    </row>
    <row r="196" spans="1:8" hidden="1" x14ac:dyDescent="0.25">
      <c r="A196" s="1">
        <v>194</v>
      </c>
      <c r="B196">
        <v>10413000</v>
      </c>
      <c r="C196">
        <v>16052000</v>
      </c>
      <c r="D196" t="s">
        <v>8</v>
      </c>
      <c r="E196" t="s">
        <v>9</v>
      </c>
      <c r="F196" s="2">
        <v>44732</v>
      </c>
      <c r="G196" t="b">
        <v>0</v>
      </c>
      <c r="H196">
        <v>0</v>
      </c>
    </row>
    <row r="197" spans="1:8" hidden="1" x14ac:dyDescent="0.25">
      <c r="A197" s="1">
        <v>195</v>
      </c>
      <c r="B197">
        <v>10413000</v>
      </c>
      <c r="C197">
        <v>16052000</v>
      </c>
      <c r="D197" t="s">
        <v>8</v>
      </c>
      <c r="E197" t="s">
        <v>9</v>
      </c>
      <c r="F197" s="2">
        <v>44739</v>
      </c>
      <c r="G197" t="b">
        <v>0</v>
      </c>
      <c r="H197">
        <v>0</v>
      </c>
    </row>
    <row r="198" spans="1:8" hidden="1" x14ac:dyDescent="0.25">
      <c r="A198" s="1">
        <v>196</v>
      </c>
      <c r="B198">
        <v>10413000</v>
      </c>
      <c r="C198">
        <v>16052000</v>
      </c>
      <c r="D198" t="s">
        <v>8</v>
      </c>
      <c r="E198" t="s">
        <v>9</v>
      </c>
      <c r="F198" s="2">
        <v>44746</v>
      </c>
      <c r="G198" t="b">
        <v>0</v>
      </c>
      <c r="H198">
        <v>0</v>
      </c>
    </row>
    <row r="199" spans="1:8" hidden="1" x14ac:dyDescent="0.25">
      <c r="A199" s="1">
        <v>197</v>
      </c>
      <c r="B199">
        <v>10413000</v>
      </c>
      <c r="C199">
        <v>16052000</v>
      </c>
      <c r="D199" t="s">
        <v>8</v>
      </c>
      <c r="E199" t="s">
        <v>9</v>
      </c>
      <c r="F199" s="2">
        <v>44753</v>
      </c>
      <c r="G199" t="b">
        <v>0</v>
      </c>
      <c r="H199">
        <v>0</v>
      </c>
    </row>
    <row r="200" spans="1:8" hidden="1" x14ac:dyDescent="0.25">
      <c r="A200" s="1">
        <v>198</v>
      </c>
      <c r="B200">
        <v>10413000</v>
      </c>
      <c r="C200">
        <v>16052000</v>
      </c>
      <c r="D200" t="s">
        <v>8</v>
      </c>
      <c r="E200" t="s">
        <v>9</v>
      </c>
      <c r="F200" s="2">
        <v>44760</v>
      </c>
      <c r="G200" t="b">
        <v>0</v>
      </c>
      <c r="H200">
        <v>0</v>
      </c>
    </row>
    <row r="201" spans="1:8" hidden="1" x14ac:dyDescent="0.25">
      <c r="A201" s="1">
        <v>199</v>
      </c>
      <c r="B201">
        <v>10413000</v>
      </c>
      <c r="C201">
        <v>16052000</v>
      </c>
      <c r="D201" t="s">
        <v>8</v>
      </c>
      <c r="E201" t="s">
        <v>9</v>
      </c>
      <c r="F201" s="2">
        <v>44767</v>
      </c>
      <c r="G201" t="b">
        <v>0</v>
      </c>
      <c r="H201">
        <v>0</v>
      </c>
    </row>
    <row r="202" spans="1:8" hidden="1" x14ac:dyDescent="0.25">
      <c r="A202" s="1">
        <v>200</v>
      </c>
      <c r="B202">
        <v>10413000</v>
      </c>
      <c r="C202">
        <v>16052000</v>
      </c>
      <c r="D202" t="s">
        <v>8</v>
      </c>
      <c r="E202" t="s">
        <v>9</v>
      </c>
      <c r="F202" s="2">
        <v>44774</v>
      </c>
      <c r="G202" t="b">
        <v>0</v>
      </c>
      <c r="H202">
        <v>0</v>
      </c>
    </row>
    <row r="203" spans="1:8" hidden="1" x14ac:dyDescent="0.25">
      <c r="A203" s="1">
        <v>201</v>
      </c>
      <c r="B203">
        <v>10413000</v>
      </c>
      <c r="C203">
        <v>16052000</v>
      </c>
      <c r="D203" t="s">
        <v>8</v>
      </c>
      <c r="E203" t="s">
        <v>9</v>
      </c>
      <c r="F203" s="2">
        <v>44781</v>
      </c>
      <c r="G203" t="b">
        <v>0</v>
      </c>
      <c r="H203">
        <v>0</v>
      </c>
    </row>
    <row r="204" spans="1:8" hidden="1" x14ac:dyDescent="0.25">
      <c r="A204" s="1">
        <v>202</v>
      </c>
      <c r="B204">
        <v>10413000</v>
      </c>
      <c r="C204">
        <v>16052000</v>
      </c>
      <c r="D204" t="s">
        <v>8</v>
      </c>
      <c r="E204" t="s">
        <v>9</v>
      </c>
      <c r="F204" s="2">
        <v>44788</v>
      </c>
      <c r="G204" t="b">
        <v>0</v>
      </c>
      <c r="H204">
        <v>0</v>
      </c>
    </row>
    <row r="205" spans="1:8" hidden="1" x14ac:dyDescent="0.25">
      <c r="A205" s="1">
        <v>203</v>
      </c>
      <c r="B205">
        <v>10413000</v>
      </c>
      <c r="C205">
        <v>16052000</v>
      </c>
      <c r="D205" t="s">
        <v>8</v>
      </c>
      <c r="E205" t="s">
        <v>9</v>
      </c>
      <c r="F205" s="2">
        <v>44795</v>
      </c>
      <c r="G205" t="b">
        <v>0</v>
      </c>
      <c r="H205">
        <v>0</v>
      </c>
    </row>
    <row r="206" spans="1:8" hidden="1" x14ac:dyDescent="0.25">
      <c r="A206" s="1">
        <v>204</v>
      </c>
      <c r="B206">
        <v>10413000</v>
      </c>
      <c r="C206">
        <v>16052000</v>
      </c>
      <c r="D206" t="s">
        <v>8</v>
      </c>
      <c r="E206" t="s">
        <v>9</v>
      </c>
      <c r="F206" s="2">
        <v>44802</v>
      </c>
      <c r="G206" t="b">
        <v>0</v>
      </c>
      <c r="H206">
        <v>0</v>
      </c>
    </row>
    <row r="207" spans="1:8" hidden="1" x14ac:dyDescent="0.25">
      <c r="A207" s="1">
        <v>205</v>
      </c>
      <c r="B207">
        <v>10413000</v>
      </c>
      <c r="C207">
        <v>16052000</v>
      </c>
      <c r="D207" t="s">
        <v>8</v>
      </c>
      <c r="E207" t="s">
        <v>9</v>
      </c>
      <c r="F207" s="2">
        <v>44809</v>
      </c>
      <c r="G207" t="b">
        <v>0</v>
      </c>
      <c r="H207">
        <v>0</v>
      </c>
    </row>
    <row r="208" spans="1:8" hidden="1" x14ac:dyDescent="0.25">
      <c r="A208" s="1">
        <v>206</v>
      </c>
      <c r="B208">
        <v>10413000</v>
      </c>
      <c r="C208">
        <v>16052000</v>
      </c>
      <c r="D208" t="s">
        <v>8</v>
      </c>
      <c r="E208" t="s">
        <v>9</v>
      </c>
      <c r="F208" s="2">
        <v>44816</v>
      </c>
      <c r="G208" t="b">
        <v>0</v>
      </c>
      <c r="H208">
        <v>0</v>
      </c>
    </row>
    <row r="209" spans="1:8" hidden="1" x14ac:dyDescent="0.25">
      <c r="A209" s="1">
        <v>207</v>
      </c>
      <c r="B209">
        <v>10413000</v>
      </c>
      <c r="C209">
        <v>16052000</v>
      </c>
      <c r="D209" t="s">
        <v>8</v>
      </c>
      <c r="E209" t="s">
        <v>9</v>
      </c>
      <c r="F209" s="2">
        <v>44823</v>
      </c>
      <c r="G209" t="b">
        <v>0</v>
      </c>
      <c r="H209">
        <v>0</v>
      </c>
    </row>
    <row r="210" spans="1:8" hidden="1" x14ac:dyDescent="0.25">
      <c r="A210" s="1">
        <v>208</v>
      </c>
      <c r="B210">
        <v>10413000</v>
      </c>
      <c r="C210">
        <v>16052000</v>
      </c>
      <c r="D210" t="s">
        <v>8</v>
      </c>
      <c r="E210" t="s">
        <v>9</v>
      </c>
      <c r="F210" s="2">
        <v>44830</v>
      </c>
      <c r="G210" t="b">
        <v>0</v>
      </c>
      <c r="H210">
        <v>0</v>
      </c>
    </row>
    <row r="211" spans="1:8" hidden="1" x14ac:dyDescent="0.25">
      <c r="A211" s="1">
        <v>209</v>
      </c>
      <c r="B211">
        <v>10413000</v>
      </c>
      <c r="C211">
        <v>16052000</v>
      </c>
      <c r="D211" t="s">
        <v>8</v>
      </c>
      <c r="E211" t="s">
        <v>9</v>
      </c>
      <c r="F211" s="2">
        <v>44837</v>
      </c>
      <c r="G211" t="b">
        <v>0</v>
      </c>
      <c r="H211">
        <v>0</v>
      </c>
    </row>
    <row r="212" spans="1:8" hidden="1" x14ac:dyDescent="0.25">
      <c r="A212" s="1">
        <v>210</v>
      </c>
      <c r="B212">
        <v>10413000</v>
      </c>
      <c r="C212">
        <v>16052000</v>
      </c>
      <c r="D212" t="s">
        <v>8</v>
      </c>
      <c r="E212" t="s">
        <v>9</v>
      </c>
      <c r="F212" s="2">
        <v>44844</v>
      </c>
      <c r="G212" t="b">
        <v>0</v>
      </c>
      <c r="H212">
        <v>0</v>
      </c>
    </row>
    <row r="213" spans="1:8" hidden="1" x14ac:dyDescent="0.25">
      <c r="A213" s="1">
        <v>211</v>
      </c>
      <c r="B213">
        <v>10413000</v>
      </c>
      <c r="C213">
        <v>16052000</v>
      </c>
      <c r="D213" t="s">
        <v>8</v>
      </c>
      <c r="E213" t="s">
        <v>9</v>
      </c>
      <c r="F213" s="2">
        <v>44851</v>
      </c>
      <c r="G213" t="b">
        <v>0</v>
      </c>
      <c r="H213">
        <v>0</v>
      </c>
    </row>
    <row r="214" spans="1:8" hidden="1" x14ac:dyDescent="0.25">
      <c r="A214" s="1">
        <v>212</v>
      </c>
      <c r="B214">
        <v>10413000</v>
      </c>
      <c r="C214">
        <v>16052000</v>
      </c>
      <c r="D214" t="s">
        <v>8</v>
      </c>
      <c r="E214" t="s">
        <v>9</v>
      </c>
      <c r="F214" s="2">
        <v>44858</v>
      </c>
      <c r="G214" t="b">
        <v>0</v>
      </c>
      <c r="H214">
        <v>0</v>
      </c>
    </row>
    <row r="215" spans="1:8" hidden="1" x14ac:dyDescent="0.25">
      <c r="A215" s="1">
        <v>213</v>
      </c>
      <c r="B215">
        <v>10413000</v>
      </c>
      <c r="C215">
        <v>16052000</v>
      </c>
      <c r="D215" t="s">
        <v>8</v>
      </c>
      <c r="E215" t="s">
        <v>9</v>
      </c>
      <c r="F215" s="2">
        <v>44865</v>
      </c>
      <c r="G215" t="b">
        <v>0</v>
      </c>
      <c r="H215">
        <v>0</v>
      </c>
    </row>
    <row r="216" spans="1:8" hidden="1" x14ac:dyDescent="0.25">
      <c r="A216" s="1">
        <v>214</v>
      </c>
      <c r="B216">
        <v>10413000</v>
      </c>
      <c r="C216">
        <v>16052000</v>
      </c>
      <c r="D216" t="s">
        <v>8</v>
      </c>
      <c r="E216" t="s">
        <v>9</v>
      </c>
      <c r="F216" s="2">
        <v>44872</v>
      </c>
      <c r="G216" t="b">
        <v>0</v>
      </c>
      <c r="H216">
        <v>0</v>
      </c>
    </row>
    <row r="217" spans="1:8" hidden="1" x14ac:dyDescent="0.25">
      <c r="A217" s="1">
        <v>215</v>
      </c>
      <c r="B217">
        <v>10413000</v>
      </c>
      <c r="C217">
        <v>16052000</v>
      </c>
      <c r="D217" t="s">
        <v>8</v>
      </c>
      <c r="E217" t="s">
        <v>9</v>
      </c>
      <c r="F217" s="2">
        <v>44879</v>
      </c>
      <c r="G217" t="b">
        <v>0</v>
      </c>
      <c r="H217">
        <v>0</v>
      </c>
    </row>
    <row r="218" spans="1:8" hidden="1" x14ac:dyDescent="0.25">
      <c r="A218" s="1">
        <v>216</v>
      </c>
      <c r="B218">
        <v>10413000</v>
      </c>
      <c r="C218">
        <v>16052000</v>
      </c>
      <c r="D218" t="s">
        <v>8</v>
      </c>
      <c r="E218" t="s">
        <v>9</v>
      </c>
      <c r="F218" s="2">
        <v>44886</v>
      </c>
      <c r="G218" t="b">
        <v>0</v>
      </c>
      <c r="H218">
        <v>0</v>
      </c>
    </row>
    <row r="219" spans="1:8" hidden="1" x14ac:dyDescent="0.25">
      <c r="A219" s="1">
        <v>217</v>
      </c>
      <c r="B219">
        <v>10413000</v>
      </c>
      <c r="C219">
        <v>16052000</v>
      </c>
      <c r="D219" t="s">
        <v>8</v>
      </c>
      <c r="E219" t="s">
        <v>9</v>
      </c>
      <c r="F219" s="2">
        <v>44893</v>
      </c>
      <c r="G219" t="b">
        <v>0</v>
      </c>
      <c r="H219">
        <v>0</v>
      </c>
    </row>
    <row r="220" spans="1:8" hidden="1" x14ac:dyDescent="0.25">
      <c r="A220" s="1">
        <v>218</v>
      </c>
      <c r="B220">
        <v>10413000</v>
      </c>
      <c r="C220">
        <v>16052000</v>
      </c>
      <c r="D220" t="s">
        <v>8</v>
      </c>
      <c r="E220" t="s">
        <v>9</v>
      </c>
      <c r="F220" s="2">
        <v>44900</v>
      </c>
      <c r="G220" t="b">
        <v>0</v>
      </c>
      <c r="H220">
        <v>0</v>
      </c>
    </row>
    <row r="221" spans="1:8" hidden="1" x14ac:dyDescent="0.25">
      <c r="A221" s="1">
        <v>219</v>
      </c>
      <c r="B221">
        <v>10413000</v>
      </c>
      <c r="C221">
        <v>16052000</v>
      </c>
      <c r="D221" t="s">
        <v>8</v>
      </c>
      <c r="E221" t="s">
        <v>9</v>
      </c>
      <c r="F221" s="2">
        <v>44907</v>
      </c>
      <c r="G221" t="b">
        <v>0</v>
      </c>
      <c r="H221">
        <v>0</v>
      </c>
    </row>
    <row r="222" spans="1:8" hidden="1" x14ac:dyDescent="0.25">
      <c r="A222" s="1">
        <v>220</v>
      </c>
      <c r="B222">
        <v>10413000</v>
      </c>
      <c r="C222">
        <v>16052000</v>
      </c>
      <c r="D222" t="s">
        <v>8</v>
      </c>
      <c r="E222" t="s">
        <v>9</v>
      </c>
      <c r="F222" s="2">
        <v>44914</v>
      </c>
      <c r="G222" t="b">
        <v>0</v>
      </c>
      <c r="H222">
        <v>0</v>
      </c>
    </row>
    <row r="223" spans="1:8" hidden="1" x14ac:dyDescent="0.25">
      <c r="A223" s="1">
        <v>221</v>
      </c>
      <c r="B223">
        <v>10413000</v>
      </c>
      <c r="C223">
        <v>16052000</v>
      </c>
      <c r="D223" t="s">
        <v>8</v>
      </c>
      <c r="E223" t="s">
        <v>9</v>
      </c>
      <c r="F223" s="2">
        <v>44921</v>
      </c>
      <c r="G223" t="b">
        <v>0</v>
      </c>
      <c r="H223">
        <v>0</v>
      </c>
    </row>
    <row r="224" spans="1:8" hidden="1" x14ac:dyDescent="0.25">
      <c r="A224" s="1">
        <v>222</v>
      </c>
      <c r="B224">
        <v>10413000</v>
      </c>
      <c r="C224">
        <v>16052000</v>
      </c>
      <c r="D224" t="s">
        <v>8</v>
      </c>
      <c r="E224" t="s">
        <v>9</v>
      </c>
      <c r="F224" s="2">
        <v>44928</v>
      </c>
      <c r="G224" t="b">
        <v>0</v>
      </c>
      <c r="H224">
        <v>0</v>
      </c>
    </row>
    <row r="225" spans="1:8" hidden="1" x14ac:dyDescent="0.25">
      <c r="A225" s="1">
        <v>223</v>
      </c>
      <c r="B225">
        <v>10413000</v>
      </c>
      <c r="C225">
        <v>16052000</v>
      </c>
      <c r="D225" t="s">
        <v>8</v>
      </c>
      <c r="E225" t="s">
        <v>9</v>
      </c>
      <c r="F225" s="2">
        <v>44935</v>
      </c>
      <c r="G225" t="b">
        <v>0</v>
      </c>
      <c r="H225">
        <v>0</v>
      </c>
    </row>
    <row r="226" spans="1:8" hidden="1" x14ac:dyDescent="0.25">
      <c r="A226" s="1">
        <v>224</v>
      </c>
      <c r="B226">
        <v>10413000</v>
      </c>
      <c r="C226">
        <v>16052000</v>
      </c>
      <c r="D226" t="s">
        <v>8</v>
      </c>
      <c r="E226" t="s">
        <v>9</v>
      </c>
      <c r="F226" s="2">
        <v>44942</v>
      </c>
      <c r="G226" t="b">
        <v>0</v>
      </c>
      <c r="H226">
        <v>0</v>
      </c>
    </row>
    <row r="227" spans="1:8" hidden="1" x14ac:dyDescent="0.25">
      <c r="A227" s="1">
        <v>225</v>
      </c>
      <c r="B227">
        <v>10413000</v>
      </c>
      <c r="C227">
        <v>16052000</v>
      </c>
      <c r="D227" t="s">
        <v>8</v>
      </c>
      <c r="E227" t="s">
        <v>9</v>
      </c>
      <c r="F227" s="2">
        <v>44949</v>
      </c>
      <c r="G227" t="b">
        <v>0</v>
      </c>
      <c r="H227">
        <v>0</v>
      </c>
    </row>
    <row r="228" spans="1:8" hidden="1" x14ac:dyDescent="0.25">
      <c r="A228" s="1">
        <v>226</v>
      </c>
      <c r="B228">
        <v>10413000</v>
      </c>
      <c r="C228">
        <v>16052000</v>
      </c>
      <c r="D228" t="s">
        <v>8</v>
      </c>
      <c r="E228" t="s">
        <v>9</v>
      </c>
      <c r="F228" s="2">
        <v>44956</v>
      </c>
      <c r="G228" t="b">
        <v>0</v>
      </c>
      <c r="H228">
        <v>0</v>
      </c>
    </row>
    <row r="229" spans="1:8" hidden="1" x14ac:dyDescent="0.25">
      <c r="A229" s="1">
        <v>227</v>
      </c>
      <c r="B229">
        <v>10413000</v>
      </c>
      <c r="C229">
        <v>16052000</v>
      </c>
      <c r="D229" t="s">
        <v>8</v>
      </c>
      <c r="E229" t="s">
        <v>9</v>
      </c>
      <c r="F229" s="2">
        <v>44963</v>
      </c>
      <c r="G229" t="b">
        <v>0</v>
      </c>
      <c r="H229">
        <v>0</v>
      </c>
    </row>
    <row r="230" spans="1:8" hidden="1" x14ac:dyDescent="0.25">
      <c r="A230" s="1">
        <v>228</v>
      </c>
      <c r="B230">
        <v>10413000</v>
      </c>
      <c r="C230">
        <v>16052000</v>
      </c>
      <c r="D230" t="s">
        <v>8</v>
      </c>
      <c r="E230" t="s">
        <v>9</v>
      </c>
      <c r="F230" s="2">
        <v>44970</v>
      </c>
      <c r="G230" t="b">
        <v>0</v>
      </c>
      <c r="H230">
        <v>0</v>
      </c>
    </row>
    <row r="231" spans="1:8" hidden="1" x14ac:dyDescent="0.25">
      <c r="A231" s="1">
        <v>229</v>
      </c>
      <c r="B231">
        <v>10413000</v>
      </c>
      <c r="C231">
        <v>16052000</v>
      </c>
      <c r="D231" t="s">
        <v>8</v>
      </c>
      <c r="E231" t="s">
        <v>9</v>
      </c>
      <c r="F231" s="2">
        <v>44977</v>
      </c>
      <c r="G231" t="b">
        <v>0</v>
      </c>
      <c r="H231">
        <v>0</v>
      </c>
    </row>
    <row r="232" spans="1:8" hidden="1" x14ac:dyDescent="0.25">
      <c r="A232" s="1">
        <v>230</v>
      </c>
      <c r="B232">
        <v>10413000</v>
      </c>
      <c r="C232">
        <v>16052000</v>
      </c>
      <c r="D232" t="s">
        <v>8</v>
      </c>
      <c r="E232" t="s">
        <v>9</v>
      </c>
      <c r="F232" s="2">
        <v>44984</v>
      </c>
      <c r="G232" t="b">
        <v>0</v>
      </c>
      <c r="H232">
        <v>0</v>
      </c>
    </row>
    <row r="233" spans="1:8" hidden="1" x14ac:dyDescent="0.25">
      <c r="A233" s="1">
        <v>231</v>
      </c>
      <c r="B233">
        <v>10413000</v>
      </c>
      <c r="C233">
        <v>16052000</v>
      </c>
      <c r="D233" t="s">
        <v>8</v>
      </c>
      <c r="E233" t="s">
        <v>9</v>
      </c>
      <c r="F233" s="2">
        <v>44991</v>
      </c>
      <c r="G233" t="b">
        <v>0</v>
      </c>
      <c r="H233">
        <v>0</v>
      </c>
    </row>
    <row r="234" spans="1:8" hidden="1" x14ac:dyDescent="0.25">
      <c r="A234" s="1">
        <v>232</v>
      </c>
      <c r="B234">
        <v>10413000</v>
      </c>
      <c r="C234">
        <v>16052000</v>
      </c>
      <c r="D234" t="s">
        <v>8</v>
      </c>
      <c r="E234" t="s">
        <v>9</v>
      </c>
      <c r="F234" s="2">
        <v>44998</v>
      </c>
      <c r="G234" t="b">
        <v>0</v>
      </c>
      <c r="H234">
        <v>0</v>
      </c>
    </row>
    <row r="235" spans="1:8" hidden="1" x14ac:dyDescent="0.25">
      <c r="A235" s="1">
        <v>233</v>
      </c>
      <c r="B235">
        <v>10413000</v>
      </c>
      <c r="C235">
        <v>16052000</v>
      </c>
      <c r="D235" t="s">
        <v>8</v>
      </c>
      <c r="E235" t="s">
        <v>9</v>
      </c>
      <c r="F235" s="2">
        <v>45005</v>
      </c>
      <c r="G235" t="b">
        <v>0</v>
      </c>
      <c r="H235">
        <v>0</v>
      </c>
    </row>
    <row r="236" spans="1:8" hidden="1" x14ac:dyDescent="0.25">
      <c r="A236" s="1">
        <v>234</v>
      </c>
      <c r="B236">
        <v>10413000</v>
      </c>
      <c r="C236">
        <v>16052000</v>
      </c>
      <c r="D236" t="s">
        <v>8</v>
      </c>
      <c r="E236" t="s">
        <v>9</v>
      </c>
      <c r="F236" s="2">
        <v>45012</v>
      </c>
      <c r="G236" t="b">
        <v>0</v>
      </c>
      <c r="H236">
        <v>0</v>
      </c>
    </row>
    <row r="237" spans="1:8" hidden="1" x14ac:dyDescent="0.25">
      <c r="A237" s="1">
        <v>235</v>
      </c>
      <c r="B237">
        <v>10413000</v>
      </c>
      <c r="C237">
        <v>16052000</v>
      </c>
      <c r="D237" t="s">
        <v>8</v>
      </c>
      <c r="E237" t="s">
        <v>9</v>
      </c>
      <c r="F237" s="2">
        <v>45019</v>
      </c>
      <c r="G237" t="b">
        <v>0</v>
      </c>
      <c r="H237">
        <v>0</v>
      </c>
    </row>
    <row r="238" spans="1:8" hidden="1" x14ac:dyDescent="0.25">
      <c r="A238" s="1">
        <v>236</v>
      </c>
      <c r="B238">
        <v>10413000</v>
      </c>
      <c r="C238">
        <v>16052000</v>
      </c>
      <c r="D238" t="s">
        <v>8</v>
      </c>
      <c r="E238" t="s">
        <v>9</v>
      </c>
      <c r="F238" s="2">
        <v>45026</v>
      </c>
      <c r="G238" t="b">
        <v>0</v>
      </c>
      <c r="H238">
        <v>0</v>
      </c>
    </row>
    <row r="239" spans="1:8" hidden="1" x14ac:dyDescent="0.25">
      <c r="A239" s="1">
        <v>237</v>
      </c>
      <c r="B239">
        <v>10413000</v>
      </c>
      <c r="C239">
        <v>16052000</v>
      </c>
      <c r="D239" t="s">
        <v>8</v>
      </c>
      <c r="E239" t="s">
        <v>9</v>
      </c>
      <c r="F239" s="2">
        <v>45033</v>
      </c>
      <c r="G239" t="b">
        <v>0</v>
      </c>
      <c r="H239">
        <v>0</v>
      </c>
    </row>
    <row r="240" spans="1:8" hidden="1" x14ac:dyDescent="0.25">
      <c r="A240" s="1">
        <v>238</v>
      </c>
      <c r="B240">
        <v>10413000</v>
      </c>
      <c r="C240">
        <v>16052000</v>
      </c>
      <c r="D240" t="s">
        <v>8</v>
      </c>
      <c r="E240" t="s">
        <v>9</v>
      </c>
      <c r="F240" s="2">
        <v>45040</v>
      </c>
      <c r="G240" t="b">
        <v>0</v>
      </c>
      <c r="H240">
        <v>0</v>
      </c>
    </row>
    <row r="241" spans="1:8" hidden="1" x14ac:dyDescent="0.25">
      <c r="A241" s="1">
        <v>239</v>
      </c>
      <c r="B241">
        <v>10413000</v>
      </c>
      <c r="C241">
        <v>16052000</v>
      </c>
      <c r="D241" t="s">
        <v>8</v>
      </c>
      <c r="E241" t="s">
        <v>9</v>
      </c>
      <c r="F241" s="2">
        <v>45047</v>
      </c>
      <c r="G241" t="b">
        <v>0</v>
      </c>
      <c r="H241">
        <v>0</v>
      </c>
    </row>
    <row r="242" spans="1:8" hidden="1" x14ac:dyDescent="0.25">
      <c r="A242" s="1">
        <v>240</v>
      </c>
      <c r="B242">
        <v>10413000</v>
      </c>
      <c r="C242">
        <v>16879000</v>
      </c>
      <c r="D242" t="s">
        <v>8</v>
      </c>
      <c r="E242" t="s">
        <v>9</v>
      </c>
      <c r="F242" s="2">
        <v>44718</v>
      </c>
      <c r="G242" t="b">
        <v>0</v>
      </c>
      <c r="H242">
        <v>0</v>
      </c>
    </row>
    <row r="243" spans="1:8" hidden="1" x14ac:dyDescent="0.25">
      <c r="A243" s="1">
        <v>241</v>
      </c>
      <c r="B243">
        <v>10413000</v>
      </c>
      <c r="C243">
        <v>16879000</v>
      </c>
      <c r="D243" t="s">
        <v>8</v>
      </c>
      <c r="E243" t="s">
        <v>9</v>
      </c>
      <c r="F243" s="2">
        <v>44725</v>
      </c>
      <c r="G243" t="b">
        <v>0</v>
      </c>
      <c r="H243">
        <v>0</v>
      </c>
    </row>
    <row r="244" spans="1:8" hidden="1" x14ac:dyDescent="0.25">
      <c r="A244" s="1">
        <v>242</v>
      </c>
      <c r="B244">
        <v>10413000</v>
      </c>
      <c r="C244">
        <v>16879000</v>
      </c>
      <c r="D244" t="s">
        <v>8</v>
      </c>
      <c r="E244" t="s">
        <v>9</v>
      </c>
      <c r="F244" s="2">
        <v>44732</v>
      </c>
      <c r="G244" t="b">
        <v>0</v>
      </c>
      <c r="H244">
        <v>0</v>
      </c>
    </row>
    <row r="245" spans="1:8" hidden="1" x14ac:dyDescent="0.25">
      <c r="A245" s="1">
        <v>243</v>
      </c>
      <c r="B245">
        <v>10413000</v>
      </c>
      <c r="C245">
        <v>16879000</v>
      </c>
      <c r="D245" t="s">
        <v>8</v>
      </c>
      <c r="E245" t="s">
        <v>9</v>
      </c>
      <c r="F245" s="2">
        <v>44739</v>
      </c>
      <c r="G245" t="b">
        <v>0</v>
      </c>
      <c r="H245">
        <v>0</v>
      </c>
    </row>
    <row r="246" spans="1:8" hidden="1" x14ac:dyDescent="0.25">
      <c r="A246" s="1">
        <v>244</v>
      </c>
      <c r="B246">
        <v>10413000</v>
      </c>
      <c r="C246">
        <v>16879000</v>
      </c>
      <c r="D246" t="s">
        <v>8</v>
      </c>
      <c r="E246" t="s">
        <v>9</v>
      </c>
      <c r="F246" s="2">
        <v>44746</v>
      </c>
      <c r="G246" t="b">
        <v>0</v>
      </c>
      <c r="H246">
        <v>0</v>
      </c>
    </row>
    <row r="247" spans="1:8" hidden="1" x14ac:dyDescent="0.25">
      <c r="A247" s="1">
        <v>245</v>
      </c>
      <c r="B247">
        <v>10413000</v>
      </c>
      <c r="C247">
        <v>16879000</v>
      </c>
      <c r="D247" t="s">
        <v>8</v>
      </c>
      <c r="E247" t="s">
        <v>9</v>
      </c>
      <c r="F247" s="2">
        <v>44753</v>
      </c>
      <c r="G247" t="b">
        <v>0</v>
      </c>
      <c r="H247">
        <v>0</v>
      </c>
    </row>
    <row r="248" spans="1:8" hidden="1" x14ac:dyDescent="0.25">
      <c r="A248" s="1">
        <v>246</v>
      </c>
      <c r="B248">
        <v>10413000</v>
      </c>
      <c r="C248">
        <v>16879000</v>
      </c>
      <c r="D248" t="s">
        <v>8</v>
      </c>
      <c r="E248" t="s">
        <v>9</v>
      </c>
      <c r="F248" s="2">
        <v>44760</v>
      </c>
      <c r="G248" t="b">
        <v>0</v>
      </c>
      <c r="H248">
        <v>0</v>
      </c>
    </row>
    <row r="249" spans="1:8" hidden="1" x14ac:dyDescent="0.25">
      <c r="A249" s="1">
        <v>247</v>
      </c>
      <c r="B249">
        <v>10413000</v>
      </c>
      <c r="C249">
        <v>16879000</v>
      </c>
      <c r="D249" t="s">
        <v>8</v>
      </c>
      <c r="E249" t="s">
        <v>9</v>
      </c>
      <c r="F249" s="2">
        <v>44767</v>
      </c>
      <c r="G249" t="b">
        <v>0</v>
      </c>
      <c r="H249">
        <v>0</v>
      </c>
    </row>
    <row r="250" spans="1:8" hidden="1" x14ac:dyDescent="0.25">
      <c r="A250" s="1">
        <v>248</v>
      </c>
      <c r="B250">
        <v>10413000</v>
      </c>
      <c r="C250">
        <v>16879000</v>
      </c>
      <c r="D250" t="s">
        <v>8</v>
      </c>
      <c r="E250" t="s">
        <v>9</v>
      </c>
      <c r="F250" s="2">
        <v>44774</v>
      </c>
      <c r="G250" t="b">
        <v>0</v>
      </c>
      <c r="H250">
        <v>0</v>
      </c>
    </row>
    <row r="251" spans="1:8" hidden="1" x14ac:dyDescent="0.25">
      <c r="A251" s="1">
        <v>249</v>
      </c>
      <c r="B251">
        <v>10413000</v>
      </c>
      <c r="C251">
        <v>16879000</v>
      </c>
      <c r="D251" t="s">
        <v>8</v>
      </c>
      <c r="E251" t="s">
        <v>9</v>
      </c>
      <c r="F251" s="2">
        <v>44781</v>
      </c>
      <c r="G251" t="b">
        <v>0</v>
      </c>
      <c r="H251">
        <v>0</v>
      </c>
    </row>
    <row r="252" spans="1:8" x14ac:dyDescent="0.25">
      <c r="A252" s="1">
        <v>250</v>
      </c>
      <c r="B252">
        <v>10413000</v>
      </c>
      <c r="C252">
        <v>16879000</v>
      </c>
      <c r="D252" t="s">
        <v>8</v>
      </c>
      <c r="E252" t="s">
        <v>9</v>
      </c>
      <c r="F252" s="2">
        <v>44788</v>
      </c>
      <c r="G252" t="b">
        <v>1</v>
      </c>
      <c r="H252">
        <v>10</v>
      </c>
    </row>
    <row r="253" spans="1:8" hidden="1" x14ac:dyDescent="0.25">
      <c r="A253" s="1">
        <v>251</v>
      </c>
      <c r="B253">
        <v>10413000</v>
      </c>
      <c r="C253">
        <v>16879000</v>
      </c>
      <c r="D253" t="s">
        <v>8</v>
      </c>
      <c r="E253" t="s">
        <v>9</v>
      </c>
      <c r="F253" s="2">
        <v>44795</v>
      </c>
      <c r="G253" t="b">
        <v>0</v>
      </c>
      <c r="H253">
        <v>0</v>
      </c>
    </row>
    <row r="254" spans="1:8" hidden="1" x14ac:dyDescent="0.25">
      <c r="A254" s="1">
        <v>252</v>
      </c>
      <c r="B254">
        <v>10413000</v>
      </c>
      <c r="C254">
        <v>16879000</v>
      </c>
      <c r="D254" t="s">
        <v>8</v>
      </c>
      <c r="E254" t="s">
        <v>9</v>
      </c>
      <c r="F254" s="2">
        <v>44802</v>
      </c>
      <c r="G254" t="b">
        <v>0</v>
      </c>
      <c r="H254">
        <v>0</v>
      </c>
    </row>
    <row r="255" spans="1:8" hidden="1" x14ac:dyDescent="0.25">
      <c r="A255" s="1">
        <v>253</v>
      </c>
      <c r="B255">
        <v>10413000</v>
      </c>
      <c r="C255">
        <v>16879000</v>
      </c>
      <c r="D255" t="s">
        <v>8</v>
      </c>
      <c r="E255" t="s">
        <v>9</v>
      </c>
      <c r="F255" s="2">
        <v>44809</v>
      </c>
      <c r="G255" t="b">
        <v>0</v>
      </c>
      <c r="H255">
        <v>0</v>
      </c>
    </row>
    <row r="256" spans="1:8" hidden="1" x14ac:dyDescent="0.25">
      <c r="A256" s="1">
        <v>254</v>
      </c>
      <c r="B256">
        <v>10413000</v>
      </c>
      <c r="C256">
        <v>16879000</v>
      </c>
      <c r="D256" t="s">
        <v>8</v>
      </c>
      <c r="E256" t="s">
        <v>9</v>
      </c>
      <c r="F256" s="2">
        <v>44816</v>
      </c>
      <c r="G256" t="b">
        <v>0</v>
      </c>
      <c r="H256">
        <v>0</v>
      </c>
    </row>
    <row r="257" spans="1:8" hidden="1" x14ac:dyDescent="0.25">
      <c r="A257" s="1">
        <v>255</v>
      </c>
      <c r="B257">
        <v>10413000</v>
      </c>
      <c r="C257">
        <v>16879000</v>
      </c>
      <c r="D257" t="s">
        <v>8</v>
      </c>
      <c r="E257" t="s">
        <v>9</v>
      </c>
      <c r="F257" s="2">
        <v>44823</v>
      </c>
      <c r="G257" t="b">
        <v>0</v>
      </c>
      <c r="H257">
        <v>0</v>
      </c>
    </row>
    <row r="258" spans="1:8" hidden="1" x14ac:dyDescent="0.25">
      <c r="A258" s="1">
        <v>256</v>
      </c>
      <c r="B258">
        <v>10413000</v>
      </c>
      <c r="C258">
        <v>16879000</v>
      </c>
      <c r="D258" t="s">
        <v>8</v>
      </c>
      <c r="E258" t="s">
        <v>9</v>
      </c>
      <c r="F258" s="2">
        <v>44830</v>
      </c>
      <c r="G258" t="b">
        <v>0</v>
      </c>
      <c r="H258">
        <v>0</v>
      </c>
    </row>
    <row r="259" spans="1:8" hidden="1" x14ac:dyDescent="0.25">
      <c r="A259" s="1">
        <v>257</v>
      </c>
      <c r="B259">
        <v>10413000</v>
      </c>
      <c r="C259">
        <v>16879000</v>
      </c>
      <c r="D259" t="s">
        <v>8</v>
      </c>
      <c r="E259" t="s">
        <v>9</v>
      </c>
      <c r="F259" s="2">
        <v>44837</v>
      </c>
      <c r="G259" t="b">
        <v>0</v>
      </c>
      <c r="H259">
        <v>0</v>
      </c>
    </row>
    <row r="260" spans="1:8" hidden="1" x14ac:dyDescent="0.25">
      <c r="A260" s="1">
        <v>258</v>
      </c>
      <c r="B260">
        <v>10413000</v>
      </c>
      <c r="C260">
        <v>16879000</v>
      </c>
      <c r="D260" t="s">
        <v>8</v>
      </c>
      <c r="E260" t="s">
        <v>9</v>
      </c>
      <c r="F260" s="2">
        <v>44844</v>
      </c>
      <c r="G260" t="b">
        <v>0</v>
      </c>
      <c r="H260">
        <v>0</v>
      </c>
    </row>
    <row r="261" spans="1:8" hidden="1" x14ac:dyDescent="0.25">
      <c r="A261" s="1">
        <v>259</v>
      </c>
      <c r="B261">
        <v>10413000</v>
      </c>
      <c r="C261">
        <v>16879000</v>
      </c>
      <c r="D261" t="s">
        <v>8</v>
      </c>
      <c r="E261" t="s">
        <v>9</v>
      </c>
      <c r="F261" s="2">
        <v>44851</v>
      </c>
      <c r="G261" t="b">
        <v>0</v>
      </c>
      <c r="H261">
        <v>0</v>
      </c>
    </row>
    <row r="262" spans="1:8" hidden="1" x14ac:dyDescent="0.25">
      <c r="A262" s="1">
        <v>260</v>
      </c>
      <c r="B262">
        <v>10413000</v>
      </c>
      <c r="C262">
        <v>16879000</v>
      </c>
      <c r="D262" t="s">
        <v>8</v>
      </c>
      <c r="E262" t="s">
        <v>9</v>
      </c>
      <c r="F262" s="2">
        <v>44858</v>
      </c>
      <c r="G262" t="b">
        <v>0</v>
      </c>
      <c r="H262">
        <v>0</v>
      </c>
    </row>
    <row r="263" spans="1:8" hidden="1" x14ac:dyDescent="0.25">
      <c r="A263" s="1">
        <v>261</v>
      </c>
      <c r="B263">
        <v>10413000</v>
      </c>
      <c r="C263">
        <v>16879000</v>
      </c>
      <c r="D263" t="s">
        <v>8</v>
      </c>
      <c r="E263" t="s">
        <v>9</v>
      </c>
      <c r="F263" s="2">
        <v>44865</v>
      </c>
      <c r="G263" t="b">
        <v>0</v>
      </c>
      <c r="H263">
        <v>0</v>
      </c>
    </row>
    <row r="264" spans="1:8" hidden="1" x14ac:dyDescent="0.25">
      <c r="A264" s="1">
        <v>262</v>
      </c>
      <c r="B264">
        <v>10413000</v>
      </c>
      <c r="C264">
        <v>16879000</v>
      </c>
      <c r="D264" t="s">
        <v>8</v>
      </c>
      <c r="E264" t="s">
        <v>9</v>
      </c>
      <c r="F264" s="2">
        <v>44872</v>
      </c>
      <c r="G264" t="b">
        <v>0</v>
      </c>
      <c r="H264">
        <v>0</v>
      </c>
    </row>
    <row r="265" spans="1:8" hidden="1" x14ac:dyDescent="0.25">
      <c r="A265" s="1">
        <v>263</v>
      </c>
      <c r="B265">
        <v>10413000</v>
      </c>
      <c r="C265">
        <v>16879000</v>
      </c>
      <c r="D265" t="s">
        <v>8</v>
      </c>
      <c r="E265" t="s">
        <v>9</v>
      </c>
      <c r="F265" s="2">
        <v>44879</v>
      </c>
      <c r="G265" t="b">
        <v>0</v>
      </c>
      <c r="H265">
        <v>0</v>
      </c>
    </row>
    <row r="266" spans="1:8" hidden="1" x14ac:dyDescent="0.25">
      <c r="A266" s="1">
        <v>264</v>
      </c>
      <c r="B266">
        <v>10413000</v>
      </c>
      <c r="C266">
        <v>16879000</v>
      </c>
      <c r="D266" t="s">
        <v>8</v>
      </c>
      <c r="E266" t="s">
        <v>9</v>
      </c>
      <c r="F266" s="2">
        <v>44886</v>
      </c>
      <c r="G266" t="b">
        <v>0</v>
      </c>
      <c r="H266">
        <v>0</v>
      </c>
    </row>
    <row r="267" spans="1:8" x14ac:dyDescent="0.25">
      <c r="A267" s="1">
        <v>265</v>
      </c>
      <c r="B267">
        <v>10413000</v>
      </c>
      <c r="C267">
        <v>16879000</v>
      </c>
      <c r="D267" t="s">
        <v>8</v>
      </c>
      <c r="E267" t="s">
        <v>9</v>
      </c>
      <c r="F267" s="2">
        <v>44893</v>
      </c>
      <c r="G267" t="b">
        <v>1</v>
      </c>
      <c r="H267">
        <v>10</v>
      </c>
    </row>
    <row r="268" spans="1:8" hidden="1" x14ac:dyDescent="0.25">
      <c r="A268" s="1">
        <v>266</v>
      </c>
      <c r="B268">
        <v>10413000</v>
      </c>
      <c r="C268">
        <v>16879000</v>
      </c>
      <c r="D268" t="s">
        <v>8</v>
      </c>
      <c r="E268" t="s">
        <v>9</v>
      </c>
      <c r="F268" s="2">
        <v>44900</v>
      </c>
      <c r="G268" t="b">
        <v>0</v>
      </c>
      <c r="H268">
        <v>0</v>
      </c>
    </row>
    <row r="269" spans="1:8" hidden="1" x14ac:dyDescent="0.25">
      <c r="A269" s="1">
        <v>267</v>
      </c>
      <c r="B269">
        <v>10413000</v>
      </c>
      <c r="C269">
        <v>16879000</v>
      </c>
      <c r="D269" t="s">
        <v>8</v>
      </c>
      <c r="E269" t="s">
        <v>9</v>
      </c>
      <c r="F269" s="2">
        <v>44907</v>
      </c>
      <c r="G269" t="b">
        <v>0</v>
      </c>
      <c r="H269">
        <v>0</v>
      </c>
    </row>
    <row r="270" spans="1:8" hidden="1" x14ac:dyDescent="0.25">
      <c r="A270" s="1">
        <v>268</v>
      </c>
      <c r="B270">
        <v>10413000</v>
      </c>
      <c r="C270">
        <v>16879000</v>
      </c>
      <c r="D270" t="s">
        <v>8</v>
      </c>
      <c r="E270" t="s">
        <v>9</v>
      </c>
      <c r="F270" s="2">
        <v>44914</v>
      </c>
      <c r="G270" t="b">
        <v>0</v>
      </c>
      <c r="H270">
        <v>0</v>
      </c>
    </row>
    <row r="271" spans="1:8" hidden="1" x14ac:dyDescent="0.25">
      <c r="A271" s="1">
        <v>269</v>
      </c>
      <c r="B271">
        <v>10413000</v>
      </c>
      <c r="C271">
        <v>16879000</v>
      </c>
      <c r="D271" t="s">
        <v>8</v>
      </c>
      <c r="E271" t="s">
        <v>9</v>
      </c>
      <c r="F271" s="2">
        <v>44921</v>
      </c>
      <c r="G271" t="b">
        <v>0</v>
      </c>
      <c r="H271">
        <v>0</v>
      </c>
    </row>
    <row r="272" spans="1:8" hidden="1" x14ac:dyDescent="0.25">
      <c r="A272" s="1">
        <v>270</v>
      </c>
      <c r="B272">
        <v>10413000</v>
      </c>
      <c r="C272">
        <v>16879000</v>
      </c>
      <c r="D272" t="s">
        <v>8</v>
      </c>
      <c r="E272" t="s">
        <v>9</v>
      </c>
      <c r="F272" s="2">
        <v>44928</v>
      </c>
      <c r="G272" t="b">
        <v>0</v>
      </c>
      <c r="H272">
        <v>0</v>
      </c>
    </row>
    <row r="273" spans="1:8" hidden="1" x14ac:dyDescent="0.25">
      <c r="A273" s="1">
        <v>271</v>
      </c>
      <c r="B273">
        <v>10413000</v>
      </c>
      <c r="C273">
        <v>16879000</v>
      </c>
      <c r="D273" t="s">
        <v>8</v>
      </c>
      <c r="E273" t="s">
        <v>9</v>
      </c>
      <c r="F273" s="2">
        <v>44935</v>
      </c>
      <c r="G273" t="b">
        <v>0</v>
      </c>
      <c r="H273">
        <v>0</v>
      </c>
    </row>
    <row r="274" spans="1:8" hidden="1" x14ac:dyDescent="0.25">
      <c r="A274" s="1">
        <v>272</v>
      </c>
      <c r="B274">
        <v>10413000</v>
      </c>
      <c r="C274">
        <v>16879000</v>
      </c>
      <c r="D274" t="s">
        <v>8</v>
      </c>
      <c r="E274" t="s">
        <v>9</v>
      </c>
      <c r="F274" s="2">
        <v>44942</v>
      </c>
      <c r="G274" t="b">
        <v>0</v>
      </c>
      <c r="H274">
        <v>0</v>
      </c>
    </row>
    <row r="275" spans="1:8" hidden="1" x14ac:dyDescent="0.25">
      <c r="A275" s="1">
        <v>273</v>
      </c>
      <c r="B275">
        <v>10413000</v>
      </c>
      <c r="C275">
        <v>16879000</v>
      </c>
      <c r="D275" t="s">
        <v>8</v>
      </c>
      <c r="E275" t="s">
        <v>9</v>
      </c>
      <c r="F275" s="2">
        <v>44949</v>
      </c>
      <c r="G275" t="b">
        <v>0</v>
      </c>
      <c r="H275">
        <v>0</v>
      </c>
    </row>
    <row r="276" spans="1:8" hidden="1" x14ac:dyDescent="0.25">
      <c r="A276" s="1">
        <v>274</v>
      </c>
      <c r="B276">
        <v>10413000</v>
      </c>
      <c r="C276">
        <v>16879000</v>
      </c>
      <c r="D276" t="s">
        <v>8</v>
      </c>
      <c r="E276" t="s">
        <v>9</v>
      </c>
      <c r="F276" s="2">
        <v>44956</v>
      </c>
      <c r="G276" t="b">
        <v>0</v>
      </c>
      <c r="H276">
        <v>0</v>
      </c>
    </row>
    <row r="277" spans="1:8" hidden="1" x14ac:dyDescent="0.25">
      <c r="A277" s="1">
        <v>275</v>
      </c>
      <c r="B277">
        <v>10413000</v>
      </c>
      <c r="C277">
        <v>16879000</v>
      </c>
      <c r="D277" t="s">
        <v>8</v>
      </c>
      <c r="E277" t="s">
        <v>9</v>
      </c>
      <c r="F277" s="2">
        <v>44963</v>
      </c>
      <c r="G277" t="b">
        <v>0</v>
      </c>
      <c r="H277">
        <v>0</v>
      </c>
    </row>
    <row r="278" spans="1:8" hidden="1" x14ac:dyDescent="0.25">
      <c r="A278" s="1">
        <v>276</v>
      </c>
      <c r="B278">
        <v>10413000</v>
      </c>
      <c r="C278">
        <v>16879000</v>
      </c>
      <c r="D278" t="s">
        <v>8</v>
      </c>
      <c r="E278" t="s">
        <v>9</v>
      </c>
      <c r="F278" s="2">
        <v>44970</v>
      </c>
      <c r="G278" t="b">
        <v>0</v>
      </c>
      <c r="H278">
        <v>0</v>
      </c>
    </row>
    <row r="279" spans="1:8" x14ac:dyDescent="0.25">
      <c r="A279" s="1">
        <v>277</v>
      </c>
      <c r="B279">
        <v>10413000</v>
      </c>
      <c r="C279">
        <v>16879000</v>
      </c>
      <c r="D279" t="s">
        <v>8</v>
      </c>
      <c r="E279" t="s">
        <v>9</v>
      </c>
      <c r="F279" s="2">
        <v>44977</v>
      </c>
      <c r="G279" t="b">
        <v>1</v>
      </c>
      <c r="H279">
        <v>10</v>
      </c>
    </row>
    <row r="280" spans="1:8" hidden="1" x14ac:dyDescent="0.25">
      <c r="A280" s="1">
        <v>278</v>
      </c>
      <c r="B280">
        <v>10413000</v>
      </c>
      <c r="C280">
        <v>16879000</v>
      </c>
      <c r="D280" t="s">
        <v>8</v>
      </c>
      <c r="E280" t="s">
        <v>9</v>
      </c>
      <c r="F280" s="2">
        <v>44984</v>
      </c>
      <c r="G280" t="b">
        <v>0</v>
      </c>
      <c r="H280">
        <v>0</v>
      </c>
    </row>
    <row r="281" spans="1:8" hidden="1" x14ac:dyDescent="0.25">
      <c r="A281" s="1">
        <v>279</v>
      </c>
      <c r="B281">
        <v>10413000</v>
      </c>
      <c r="C281">
        <v>16879000</v>
      </c>
      <c r="D281" t="s">
        <v>8</v>
      </c>
      <c r="E281" t="s">
        <v>9</v>
      </c>
      <c r="F281" s="2">
        <v>44991</v>
      </c>
      <c r="G281" t="b">
        <v>0</v>
      </c>
      <c r="H281">
        <v>0</v>
      </c>
    </row>
    <row r="282" spans="1:8" hidden="1" x14ac:dyDescent="0.25">
      <c r="A282" s="1">
        <v>280</v>
      </c>
      <c r="B282">
        <v>10413000</v>
      </c>
      <c r="C282">
        <v>16879000</v>
      </c>
      <c r="D282" t="s">
        <v>8</v>
      </c>
      <c r="E282" t="s">
        <v>9</v>
      </c>
      <c r="F282" s="2">
        <v>44998</v>
      </c>
      <c r="G282" t="b">
        <v>0</v>
      </c>
      <c r="H282">
        <v>0</v>
      </c>
    </row>
    <row r="283" spans="1:8" hidden="1" x14ac:dyDescent="0.25">
      <c r="A283" s="1">
        <v>281</v>
      </c>
      <c r="B283">
        <v>10413000</v>
      </c>
      <c r="C283">
        <v>16879000</v>
      </c>
      <c r="D283" t="s">
        <v>8</v>
      </c>
      <c r="E283" t="s">
        <v>9</v>
      </c>
      <c r="F283" s="2">
        <v>45005</v>
      </c>
      <c r="G283" t="b">
        <v>0</v>
      </c>
      <c r="H283">
        <v>0</v>
      </c>
    </row>
    <row r="284" spans="1:8" hidden="1" x14ac:dyDescent="0.25">
      <c r="A284" s="1">
        <v>282</v>
      </c>
      <c r="B284">
        <v>10413000</v>
      </c>
      <c r="C284">
        <v>16879000</v>
      </c>
      <c r="D284" t="s">
        <v>8</v>
      </c>
      <c r="E284" t="s">
        <v>9</v>
      </c>
      <c r="F284" s="2">
        <v>45012</v>
      </c>
      <c r="G284" t="b">
        <v>0</v>
      </c>
      <c r="H284">
        <v>0</v>
      </c>
    </row>
    <row r="285" spans="1:8" hidden="1" x14ac:dyDescent="0.25">
      <c r="A285" s="1">
        <v>283</v>
      </c>
      <c r="B285">
        <v>10413000</v>
      </c>
      <c r="C285">
        <v>16879000</v>
      </c>
      <c r="D285" t="s">
        <v>8</v>
      </c>
      <c r="E285" t="s">
        <v>9</v>
      </c>
      <c r="F285" s="2">
        <v>45019</v>
      </c>
      <c r="G285" t="b">
        <v>0</v>
      </c>
      <c r="H285">
        <v>0</v>
      </c>
    </row>
    <row r="286" spans="1:8" hidden="1" x14ac:dyDescent="0.25">
      <c r="A286" s="1">
        <v>284</v>
      </c>
      <c r="B286">
        <v>10413000</v>
      </c>
      <c r="C286">
        <v>16879000</v>
      </c>
      <c r="D286" t="s">
        <v>8</v>
      </c>
      <c r="E286" t="s">
        <v>9</v>
      </c>
      <c r="F286" s="2">
        <v>45026</v>
      </c>
      <c r="G286" t="b">
        <v>0</v>
      </c>
      <c r="H286">
        <v>0</v>
      </c>
    </row>
    <row r="287" spans="1:8" hidden="1" x14ac:dyDescent="0.25">
      <c r="A287" s="1">
        <v>285</v>
      </c>
      <c r="B287">
        <v>10413000</v>
      </c>
      <c r="C287">
        <v>16879000</v>
      </c>
      <c r="D287" t="s">
        <v>8</v>
      </c>
      <c r="E287" t="s">
        <v>9</v>
      </c>
      <c r="F287" s="2">
        <v>45033</v>
      </c>
      <c r="G287" t="b">
        <v>0</v>
      </c>
      <c r="H287">
        <v>0</v>
      </c>
    </row>
    <row r="288" spans="1:8" hidden="1" x14ac:dyDescent="0.25">
      <c r="A288" s="1">
        <v>286</v>
      </c>
      <c r="B288">
        <v>10413000</v>
      </c>
      <c r="C288">
        <v>16879000</v>
      </c>
      <c r="D288" t="s">
        <v>8</v>
      </c>
      <c r="E288" t="s">
        <v>9</v>
      </c>
      <c r="F288" s="2">
        <v>45040</v>
      </c>
      <c r="G288" t="b">
        <v>0</v>
      </c>
      <c r="H288">
        <v>0</v>
      </c>
    </row>
    <row r="289" spans="1:8" hidden="1" x14ac:dyDescent="0.25">
      <c r="A289" s="1">
        <v>287</v>
      </c>
      <c r="B289">
        <v>10413000</v>
      </c>
      <c r="C289">
        <v>16879000</v>
      </c>
      <c r="D289" t="s">
        <v>8</v>
      </c>
      <c r="E289" t="s">
        <v>9</v>
      </c>
      <c r="F289" s="2">
        <v>45047</v>
      </c>
      <c r="G289" t="b">
        <v>0</v>
      </c>
      <c r="H289">
        <v>0</v>
      </c>
    </row>
    <row r="290" spans="1:8" hidden="1" x14ac:dyDescent="0.25">
      <c r="A290" s="1">
        <v>288</v>
      </c>
      <c r="B290">
        <v>10413000</v>
      </c>
      <c r="C290">
        <v>40159000</v>
      </c>
      <c r="D290" t="s">
        <v>8</v>
      </c>
      <c r="E290" t="s">
        <v>9</v>
      </c>
      <c r="F290" s="2">
        <v>44718</v>
      </c>
      <c r="G290" t="b">
        <v>0</v>
      </c>
      <c r="H290">
        <v>0</v>
      </c>
    </row>
    <row r="291" spans="1:8" hidden="1" x14ac:dyDescent="0.25">
      <c r="A291" s="1">
        <v>289</v>
      </c>
      <c r="B291">
        <v>10413000</v>
      </c>
      <c r="C291">
        <v>40159000</v>
      </c>
      <c r="D291" t="s">
        <v>8</v>
      </c>
      <c r="E291" t="s">
        <v>9</v>
      </c>
      <c r="F291" s="2">
        <v>44725</v>
      </c>
      <c r="G291" t="b">
        <v>0</v>
      </c>
      <c r="H291">
        <v>0</v>
      </c>
    </row>
    <row r="292" spans="1:8" hidden="1" x14ac:dyDescent="0.25">
      <c r="A292" s="1">
        <v>290</v>
      </c>
      <c r="B292">
        <v>10413000</v>
      </c>
      <c r="C292">
        <v>40159000</v>
      </c>
      <c r="D292" t="s">
        <v>8</v>
      </c>
      <c r="E292" t="s">
        <v>9</v>
      </c>
      <c r="F292" s="2">
        <v>44732</v>
      </c>
      <c r="G292" t="b">
        <v>0</v>
      </c>
      <c r="H292">
        <v>0</v>
      </c>
    </row>
    <row r="293" spans="1:8" hidden="1" x14ac:dyDescent="0.25">
      <c r="A293" s="1">
        <v>291</v>
      </c>
      <c r="B293">
        <v>10413000</v>
      </c>
      <c r="C293">
        <v>40159000</v>
      </c>
      <c r="D293" t="s">
        <v>8</v>
      </c>
      <c r="E293" t="s">
        <v>9</v>
      </c>
      <c r="F293" s="2">
        <v>44739</v>
      </c>
      <c r="G293" t="b">
        <v>0</v>
      </c>
      <c r="H293">
        <v>0</v>
      </c>
    </row>
    <row r="294" spans="1:8" hidden="1" x14ac:dyDescent="0.25">
      <c r="A294" s="1">
        <v>292</v>
      </c>
      <c r="B294">
        <v>10413000</v>
      </c>
      <c r="C294">
        <v>40159000</v>
      </c>
      <c r="D294" t="s">
        <v>8</v>
      </c>
      <c r="E294" t="s">
        <v>9</v>
      </c>
      <c r="F294" s="2">
        <v>44746</v>
      </c>
      <c r="G294" t="b">
        <v>0</v>
      </c>
      <c r="H294">
        <v>0</v>
      </c>
    </row>
    <row r="295" spans="1:8" hidden="1" x14ac:dyDescent="0.25">
      <c r="A295" s="1">
        <v>293</v>
      </c>
      <c r="B295">
        <v>10413000</v>
      </c>
      <c r="C295">
        <v>40159000</v>
      </c>
      <c r="D295" t="s">
        <v>8</v>
      </c>
      <c r="E295" t="s">
        <v>9</v>
      </c>
      <c r="F295" s="2">
        <v>44753</v>
      </c>
      <c r="G295" t="b">
        <v>0</v>
      </c>
      <c r="H295">
        <v>0</v>
      </c>
    </row>
    <row r="296" spans="1:8" hidden="1" x14ac:dyDescent="0.25">
      <c r="A296" s="1">
        <v>294</v>
      </c>
      <c r="B296">
        <v>10413000</v>
      </c>
      <c r="C296">
        <v>40159000</v>
      </c>
      <c r="D296" t="s">
        <v>8</v>
      </c>
      <c r="E296" t="s">
        <v>9</v>
      </c>
      <c r="F296" s="2">
        <v>44760</v>
      </c>
      <c r="G296" t="b">
        <v>0</v>
      </c>
      <c r="H296">
        <v>0</v>
      </c>
    </row>
    <row r="297" spans="1:8" hidden="1" x14ac:dyDescent="0.25">
      <c r="A297" s="1">
        <v>295</v>
      </c>
      <c r="B297">
        <v>10413000</v>
      </c>
      <c r="C297">
        <v>40159000</v>
      </c>
      <c r="D297" t="s">
        <v>8</v>
      </c>
      <c r="E297" t="s">
        <v>9</v>
      </c>
      <c r="F297" s="2">
        <v>44767</v>
      </c>
      <c r="G297" t="b">
        <v>0</v>
      </c>
      <c r="H297">
        <v>0</v>
      </c>
    </row>
    <row r="298" spans="1:8" hidden="1" x14ac:dyDescent="0.25">
      <c r="A298" s="1">
        <v>296</v>
      </c>
      <c r="B298">
        <v>10413000</v>
      </c>
      <c r="C298">
        <v>40159000</v>
      </c>
      <c r="D298" t="s">
        <v>8</v>
      </c>
      <c r="E298" t="s">
        <v>9</v>
      </c>
      <c r="F298" s="2">
        <v>44774</v>
      </c>
      <c r="G298" t="b">
        <v>0</v>
      </c>
      <c r="H298">
        <v>0</v>
      </c>
    </row>
    <row r="299" spans="1:8" hidden="1" x14ac:dyDescent="0.25">
      <c r="A299" s="1">
        <v>297</v>
      </c>
      <c r="B299">
        <v>10413000</v>
      </c>
      <c r="C299">
        <v>40159000</v>
      </c>
      <c r="D299" t="s">
        <v>8</v>
      </c>
      <c r="E299" t="s">
        <v>9</v>
      </c>
      <c r="F299" s="2">
        <v>44781</v>
      </c>
      <c r="G299" t="b">
        <v>0</v>
      </c>
      <c r="H299">
        <v>0</v>
      </c>
    </row>
    <row r="300" spans="1:8" hidden="1" x14ac:dyDescent="0.25">
      <c r="A300" s="1">
        <v>298</v>
      </c>
      <c r="B300">
        <v>10413000</v>
      </c>
      <c r="C300">
        <v>40159000</v>
      </c>
      <c r="D300" t="s">
        <v>8</v>
      </c>
      <c r="E300" t="s">
        <v>9</v>
      </c>
      <c r="F300" s="2">
        <v>44788</v>
      </c>
      <c r="G300" t="b">
        <v>0</v>
      </c>
      <c r="H300">
        <v>0</v>
      </c>
    </row>
    <row r="301" spans="1:8" hidden="1" x14ac:dyDescent="0.25">
      <c r="A301" s="1">
        <v>299</v>
      </c>
      <c r="B301">
        <v>10413000</v>
      </c>
      <c r="C301">
        <v>40159000</v>
      </c>
      <c r="D301" t="s">
        <v>8</v>
      </c>
      <c r="E301" t="s">
        <v>9</v>
      </c>
      <c r="F301" s="2">
        <v>44795</v>
      </c>
      <c r="G301" t="b">
        <v>0</v>
      </c>
      <c r="H301">
        <v>0</v>
      </c>
    </row>
    <row r="302" spans="1:8" hidden="1" x14ac:dyDescent="0.25">
      <c r="A302" s="1">
        <v>300</v>
      </c>
      <c r="B302">
        <v>10413000</v>
      </c>
      <c r="C302">
        <v>40159000</v>
      </c>
      <c r="D302" t="s">
        <v>8</v>
      </c>
      <c r="E302" t="s">
        <v>9</v>
      </c>
      <c r="F302" s="2">
        <v>44802</v>
      </c>
      <c r="G302" t="b">
        <v>0</v>
      </c>
      <c r="H302">
        <v>0</v>
      </c>
    </row>
    <row r="303" spans="1:8" hidden="1" x14ac:dyDescent="0.25">
      <c r="A303" s="1">
        <v>301</v>
      </c>
      <c r="B303">
        <v>10413000</v>
      </c>
      <c r="C303">
        <v>40159000</v>
      </c>
      <c r="D303" t="s">
        <v>8</v>
      </c>
      <c r="E303" t="s">
        <v>9</v>
      </c>
      <c r="F303" s="2">
        <v>44809</v>
      </c>
      <c r="G303" t="b">
        <v>0</v>
      </c>
      <c r="H303">
        <v>0</v>
      </c>
    </row>
    <row r="304" spans="1:8" hidden="1" x14ac:dyDescent="0.25">
      <c r="A304" s="1">
        <v>302</v>
      </c>
      <c r="B304">
        <v>10413000</v>
      </c>
      <c r="C304">
        <v>40159000</v>
      </c>
      <c r="D304" t="s">
        <v>8</v>
      </c>
      <c r="E304" t="s">
        <v>9</v>
      </c>
      <c r="F304" s="2">
        <v>44816</v>
      </c>
      <c r="G304" t="b">
        <v>0</v>
      </c>
      <c r="H304">
        <v>0</v>
      </c>
    </row>
    <row r="305" spans="1:8" hidden="1" x14ac:dyDescent="0.25">
      <c r="A305" s="1">
        <v>303</v>
      </c>
      <c r="B305">
        <v>10413000</v>
      </c>
      <c r="C305">
        <v>40159000</v>
      </c>
      <c r="D305" t="s">
        <v>8</v>
      </c>
      <c r="E305" t="s">
        <v>9</v>
      </c>
      <c r="F305" s="2">
        <v>44823</v>
      </c>
      <c r="G305" t="b">
        <v>0</v>
      </c>
      <c r="H305">
        <v>0</v>
      </c>
    </row>
    <row r="306" spans="1:8" hidden="1" x14ac:dyDescent="0.25">
      <c r="A306" s="1">
        <v>304</v>
      </c>
      <c r="B306">
        <v>10413000</v>
      </c>
      <c r="C306">
        <v>40159000</v>
      </c>
      <c r="D306" t="s">
        <v>8</v>
      </c>
      <c r="E306" t="s">
        <v>9</v>
      </c>
      <c r="F306" s="2">
        <v>44830</v>
      </c>
      <c r="G306" t="b">
        <v>0</v>
      </c>
      <c r="H306">
        <v>0</v>
      </c>
    </row>
    <row r="307" spans="1:8" hidden="1" x14ac:dyDescent="0.25">
      <c r="A307" s="1">
        <v>305</v>
      </c>
      <c r="B307">
        <v>10413000</v>
      </c>
      <c r="C307">
        <v>40159000</v>
      </c>
      <c r="D307" t="s">
        <v>8</v>
      </c>
      <c r="E307" t="s">
        <v>9</v>
      </c>
      <c r="F307" s="2">
        <v>44837</v>
      </c>
      <c r="G307" t="b">
        <v>0</v>
      </c>
      <c r="H307">
        <v>0</v>
      </c>
    </row>
    <row r="308" spans="1:8" hidden="1" x14ac:dyDescent="0.25">
      <c r="A308" s="1">
        <v>306</v>
      </c>
      <c r="B308">
        <v>10413000</v>
      </c>
      <c r="C308">
        <v>40159000</v>
      </c>
      <c r="D308" t="s">
        <v>8</v>
      </c>
      <c r="E308" t="s">
        <v>9</v>
      </c>
      <c r="F308" s="2">
        <v>44844</v>
      </c>
      <c r="G308" t="b">
        <v>0</v>
      </c>
      <c r="H308">
        <v>0</v>
      </c>
    </row>
    <row r="309" spans="1:8" hidden="1" x14ac:dyDescent="0.25">
      <c r="A309" s="1">
        <v>307</v>
      </c>
      <c r="B309">
        <v>10413000</v>
      </c>
      <c r="C309">
        <v>40159000</v>
      </c>
      <c r="D309" t="s">
        <v>8</v>
      </c>
      <c r="E309" t="s">
        <v>9</v>
      </c>
      <c r="F309" s="2">
        <v>44851</v>
      </c>
      <c r="G309" t="b">
        <v>0</v>
      </c>
      <c r="H309">
        <v>0</v>
      </c>
    </row>
    <row r="310" spans="1:8" hidden="1" x14ac:dyDescent="0.25">
      <c r="A310" s="1">
        <v>308</v>
      </c>
      <c r="B310">
        <v>10413000</v>
      </c>
      <c r="C310">
        <v>40159000</v>
      </c>
      <c r="D310" t="s">
        <v>8</v>
      </c>
      <c r="E310" t="s">
        <v>9</v>
      </c>
      <c r="F310" s="2">
        <v>44858</v>
      </c>
      <c r="G310" t="b">
        <v>0</v>
      </c>
      <c r="H310">
        <v>0</v>
      </c>
    </row>
    <row r="311" spans="1:8" hidden="1" x14ac:dyDescent="0.25">
      <c r="A311" s="1">
        <v>309</v>
      </c>
      <c r="B311">
        <v>10413000</v>
      </c>
      <c r="C311">
        <v>40159000</v>
      </c>
      <c r="D311" t="s">
        <v>8</v>
      </c>
      <c r="E311" t="s">
        <v>9</v>
      </c>
      <c r="F311" s="2">
        <v>44865</v>
      </c>
      <c r="G311" t="b">
        <v>0</v>
      </c>
      <c r="H311">
        <v>0</v>
      </c>
    </row>
    <row r="312" spans="1:8" hidden="1" x14ac:dyDescent="0.25">
      <c r="A312" s="1">
        <v>310</v>
      </c>
      <c r="B312">
        <v>10413000</v>
      </c>
      <c r="C312">
        <v>40159000</v>
      </c>
      <c r="D312" t="s">
        <v>8</v>
      </c>
      <c r="E312" t="s">
        <v>9</v>
      </c>
      <c r="F312" s="2">
        <v>44872</v>
      </c>
      <c r="G312" t="b">
        <v>0</v>
      </c>
      <c r="H312">
        <v>0</v>
      </c>
    </row>
    <row r="313" spans="1:8" hidden="1" x14ac:dyDescent="0.25">
      <c r="A313" s="1">
        <v>311</v>
      </c>
      <c r="B313">
        <v>10413000</v>
      </c>
      <c r="C313">
        <v>40159000</v>
      </c>
      <c r="D313" t="s">
        <v>8</v>
      </c>
      <c r="E313" t="s">
        <v>9</v>
      </c>
      <c r="F313" s="2">
        <v>44879</v>
      </c>
      <c r="G313" t="b">
        <v>0</v>
      </c>
      <c r="H313">
        <v>0</v>
      </c>
    </row>
    <row r="314" spans="1:8" hidden="1" x14ac:dyDescent="0.25">
      <c r="A314" s="1">
        <v>312</v>
      </c>
      <c r="B314">
        <v>10413000</v>
      </c>
      <c r="C314">
        <v>40159000</v>
      </c>
      <c r="D314" t="s">
        <v>8</v>
      </c>
      <c r="E314" t="s">
        <v>9</v>
      </c>
      <c r="F314" s="2">
        <v>44886</v>
      </c>
      <c r="G314" t="b">
        <v>0</v>
      </c>
      <c r="H314">
        <v>0</v>
      </c>
    </row>
    <row r="315" spans="1:8" hidden="1" x14ac:dyDescent="0.25">
      <c r="A315" s="1">
        <v>313</v>
      </c>
      <c r="B315">
        <v>10413000</v>
      </c>
      <c r="C315">
        <v>40159000</v>
      </c>
      <c r="D315" t="s">
        <v>8</v>
      </c>
      <c r="E315" t="s">
        <v>9</v>
      </c>
      <c r="F315" s="2">
        <v>44893</v>
      </c>
      <c r="G315" t="b">
        <v>0</v>
      </c>
      <c r="H315">
        <v>0</v>
      </c>
    </row>
    <row r="316" spans="1:8" hidden="1" x14ac:dyDescent="0.25">
      <c r="A316" s="1">
        <v>314</v>
      </c>
      <c r="B316">
        <v>10413000</v>
      </c>
      <c r="C316">
        <v>40159000</v>
      </c>
      <c r="D316" t="s">
        <v>8</v>
      </c>
      <c r="E316" t="s">
        <v>9</v>
      </c>
      <c r="F316" s="2">
        <v>44900</v>
      </c>
      <c r="G316" t="b">
        <v>0</v>
      </c>
      <c r="H316">
        <v>0</v>
      </c>
    </row>
    <row r="317" spans="1:8" hidden="1" x14ac:dyDescent="0.25">
      <c r="A317" s="1">
        <v>315</v>
      </c>
      <c r="B317">
        <v>10413000</v>
      </c>
      <c r="C317">
        <v>40159000</v>
      </c>
      <c r="D317" t="s">
        <v>8</v>
      </c>
      <c r="E317" t="s">
        <v>9</v>
      </c>
      <c r="F317" s="2">
        <v>44907</v>
      </c>
      <c r="G317" t="b">
        <v>0</v>
      </c>
      <c r="H317">
        <v>0</v>
      </c>
    </row>
    <row r="318" spans="1:8" hidden="1" x14ac:dyDescent="0.25">
      <c r="A318" s="1">
        <v>316</v>
      </c>
      <c r="B318">
        <v>10413000</v>
      </c>
      <c r="C318">
        <v>40159000</v>
      </c>
      <c r="D318" t="s">
        <v>8</v>
      </c>
      <c r="E318" t="s">
        <v>9</v>
      </c>
      <c r="F318" s="2">
        <v>44914</v>
      </c>
      <c r="G318" t="b">
        <v>0</v>
      </c>
      <c r="H318">
        <v>0</v>
      </c>
    </row>
    <row r="319" spans="1:8" hidden="1" x14ac:dyDescent="0.25">
      <c r="A319" s="1">
        <v>317</v>
      </c>
      <c r="B319">
        <v>10413000</v>
      </c>
      <c r="C319">
        <v>40159000</v>
      </c>
      <c r="D319" t="s">
        <v>8</v>
      </c>
      <c r="E319" t="s">
        <v>9</v>
      </c>
      <c r="F319" s="2">
        <v>44921</v>
      </c>
      <c r="G319" t="b">
        <v>0</v>
      </c>
      <c r="H319">
        <v>0</v>
      </c>
    </row>
    <row r="320" spans="1:8" hidden="1" x14ac:dyDescent="0.25">
      <c r="A320" s="1">
        <v>318</v>
      </c>
      <c r="B320">
        <v>10413000</v>
      </c>
      <c r="C320">
        <v>40159000</v>
      </c>
      <c r="D320" t="s">
        <v>8</v>
      </c>
      <c r="E320" t="s">
        <v>9</v>
      </c>
      <c r="F320" s="2">
        <v>44928</v>
      </c>
      <c r="G320" t="b">
        <v>0</v>
      </c>
      <c r="H320">
        <v>0</v>
      </c>
    </row>
    <row r="321" spans="1:8" hidden="1" x14ac:dyDescent="0.25">
      <c r="A321" s="1">
        <v>319</v>
      </c>
      <c r="B321">
        <v>10413000</v>
      </c>
      <c r="C321">
        <v>40159000</v>
      </c>
      <c r="D321" t="s">
        <v>8</v>
      </c>
      <c r="E321" t="s">
        <v>9</v>
      </c>
      <c r="F321" s="2">
        <v>44935</v>
      </c>
      <c r="G321" t="b">
        <v>0</v>
      </c>
      <c r="H321">
        <v>0</v>
      </c>
    </row>
    <row r="322" spans="1:8" hidden="1" x14ac:dyDescent="0.25">
      <c r="A322" s="1">
        <v>320</v>
      </c>
      <c r="B322">
        <v>10413000</v>
      </c>
      <c r="C322">
        <v>40159000</v>
      </c>
      <c r="D322" t="s">
        <v>8</v>
      </c>
      <c r="E322" t="s">
        <v>9</v>
      </c>
      <c r="F322" s="2">
        <v>44942</v>
      </c>
      <c r="G322" t="b">
        <v>0</v>
      </c>
      <c r="H322">
        <v>0</v>
      </c>
    </row>
    <row r="323" spans="1:8" hidden="1" x14ac:dyDescent="0.25">
      <c r="A323" s="1">
        <v>321</v>
      </c>
      <c r="B323">
        <v>10413000</v>
      </c>
      <c r="C323">
        <v>40159000</v>
      </c>
      <c r="D323" t="s">
        <v>8</v>
      </c>
      <c r="E323" t="s">
        <v>9</v>
      </c>
      <c r="F323" s="2">
        <v>44949</v>
      </c>
      <c r="G323" t="b">
        <v>0</v>
      </c>
      <c r="H323">
        <v>0</v>
      </c>
    </row>
    <row r="324" spans="1:8" hidden="1" x14ac:dyDescent="0.25">
      <c r="A324" s="1">
        <v>322</v>
      </c>
      <c r="B324">
        <v>10413000</v>
      </c>
      <c r="C324">
        <v>40159000</v>
      </c>
      <c r="D324" t="s">
        <v>8</v>
      </c>
      <c r="E324" t="s">
        <v>9</v>
      </c>
      <c r="F324" s="2">
        <v>44956</v>
      </c>
      <c r="G324" t="b">
        <v>0</v>
      </c>
      <c r="H324">
        <v>0</v>
      </c>
    </row>
    <row r="325" spans="1:8" hidden="1" x14ac:dyDescent="0.25">
      <c r="A325" s="1">
        <v>323</v>
      </c>
      <c r="B325">
        <v>10413000</v>
      </c>
      <c r="C325">
        <v>40159000</v>
      </c>
      <c r="D325" t="s">
        <v>8</v>
      </c>
      <c r="E325" t="s">
        <v>9</v>
      </c>
      <c r="F325" s="2">
        <v>44963</v>
      </c>
      <c r="G325" t="b">
        <v>0</v>
      </c>
      <c r="H325">
        <v>0</v>
      </c>
    </row>
    <row r="326" spans="1:8" hidden="1" x14ac:dyDescent="0.25">
      <c r="A326" s="1">
        <v>324</v>
      </c>
      <c r="B326">
        <v>10413000</v>
      </c>
      <c r="C326">
        <v>40159000</v>
      </c>
      <c r="D326" t="s">
        <v>8</v>
      </c>
      <c r="E326" t="s">
        <v>9</v>
      </c>
      <c r="F326" s="2">
        <v>44970</v>
      </c>
      <c r="G326" t="b">
        <v>0</v>
      </c>
      <c r="H326">
        <v>0</v>
      </c>
    </row>
    <row r="327" spans="1:8" hidden="1" x14ac:dyDescent="0.25">
      <c r="A327" s="1">
        <v>325</v>
      </c>
      <c r="B327">
        <v>10413000</v>
      </c>
      <c r="C327">
        <v>40159000</v>
      </c>
      <c r="D327" t="s">
        <v>8</v>
      </c>
      <c r="E327" t="s">
        <v>9</v>
      </c>
      <c r="F327" s="2">
        <v>44977</v>
      </c>
      <c r="G327" t="b">
        <v>0</v>
      </c>
      <c r="H327">
        <v>0</v>
      </c>
    </row>
    <row r="328" spans="1:8" hidden="1" x14ac:dyDescent="0.25">
      <c r="A328" s="1">
        <v>326</v>
      </c>
      <c r="B328">
        <v>10413000</v>
      </c>
      <c r="C328">
        <v>40159000</v>
      </c>
      <c r="D328" t="s">
        <v>8</v>
      </c>
      <c r="E328" t="s">
        <v>9</v>
      </c>
      <c r="F328" s="2">
        <v>44984</v>
      </c>
      <c r="G328" t="b">
        <v>0</v>
      </c>
      <c r="H328">
        <v>0</v>
      </c>
    </row>
    <row r="329" spans="1:8" hidden="1" x14ac:dyDescent="0.25">
      <c r="A329" s="1">
        <v>327</v>
      </c>
      <c r="B329">
        <v>10413000</v>
      </c>
      <c r="C329">
        <v>40159000</v>
      </c>
      <c r="D329" t="s">
        <v>8</v>
      </c>
      <c r="E329" t="s">
        <v>9</v>
      </c>
      <c r="F329" s="2">
        <v>44991</v>
      </c>
      <c r="G329" t="b">
        <v>0</v>
      </c>
      <c r="H329">
        <v>0</v>
      </c>
    </row>
    <row r="330" spans="1:8" hidden="1" x14ac:dyDescent="0.25">
      <c r="A330" s="1">
        <v>328</v>
      </c>
      <c r="B330">
        <v>10413000</v>
      </c>
      <c r="C330">
        <v>40159000</v>
      </c>
      <c r="D330" t="s">
        <v>8</v>
      </c>
      <c r="E330" t="s">
        <v>9</v>
      </c>
      <c r="F330" s="2">
        <v>44998</v>
      </c>
      <c r="G330" t="b">
        <v>0</v>
      </c>
      <c r="H330">
        <v>0</v>
      </c>
    </row>
    <row r="331" spans="1:8" hidden="1" x14ac:dyDescent="0.25">
      <c r="A331" s="1">
        <v>329</v>
      </c>
      <c r="B331">
        <v>10413000</v>
      </c>
      <c r="C331">
        <v>40159000</v>
      </c>
      <c r="D331" t="s">
        <v>8</v>
      </c>
      <c r="E331" t="s">
        <v>9</v>
      </c>
      <c r="F331" s="2">
        <v>45005</v>
      </c>
      <c r="G331" t="b">
        <v>0</v>
      </c>
      <c r="H331">
        <v>0</v>
      </c>
    </row>
    <row r="332" spans="1:8" hidden="1" x14ac:dyDescent="0.25">
      <c r="A332" s="1">
        <v>330</v>
      </c>
      <c r="B332">
        <v>10413000</v>
      </c>
      <c r="C332">
        <v>40159000</v>
      </c>
      <c r="D332" t="s">
        <v>8</v>
      </c>
      <c r="E332" t="s">
        <v>9</v>
      </c>
      <c r="F332" s="2">
        <v>45012</v>
      </c>
      <c r="G332" t="b">
        <v>0</v>
      </c>
      <c r="H332">
        <v>0</v>
      </c>
    </row>
    <row r="333" spans="1:8" hidden="1" x14ac:dyDescent="0.25">
      <c r="A333" s="1">
        <v>331</v>
      </c>
      <c r="B333">
        <v>10413000</v>
      </c>
      <c r="C333">
        <v>40159000</v>
      </c>
      <c r="D333" t="s">
        <v>8</v>
      </c>
      <c r="E333" t="s">
        <v>9</v>
      </c>
      <c r="F333" s="2">
        <v>45019</v>
      </c>
      <c r="G333" t="b">
        <v>0</v>
      </c>
      <c r="H333">
        <v>0</v>
      </c>
    </row>
    <row r="334" spans="1:8" hidden="1" x14ac:dyDescent="0.25">
      <c r="A334" s="1">
        <v>332</v>
      </c>
      <c r="B334">
        <v>10413000</v>
      </c>
      <c r="C334">
        <v>40159000</v>
      </c>
      <c r="D334" t="s">
        <v>8</v>
      </c>
      <c r="E334" t="s">
        <v>9</v>
      </c>
      <c r="F334" s="2">
        <v>45026</v>
      </c>
      <c r="G334" t="b">
        <v>0</v>
      </c>
      <c r="H334">
        <v>0</v>
      </c>
    </row>
    <row r="335" spans="1:8" hidden="1" x14ac:dyDescent="0.25">
      <c r="A335" s="1">
        <v>333</v>
      </c>
      <c r="B335">
        <v>10413000</v>
      </c>
      <c r="C335">
        <v>40159000</v>
      </c>
      <c r="D335" t="s">
        <v>8</v>
      </c>
      <c r="E335" t="s">
        <v>9</v>
      </c>
      <c r="F335" s="2">
        <v>45033</v>
      </c>
      <c r="G335" t="b">
        <v>0</v>
      </c>
      <c r="H335">
        <v>0</v>
      </c>
    </row>
    <row r="336" spans="1:8" hidden="1" x14ac:dyDescent="0.25">
      <c r="A336" s="1">
        <v>334</v>
      </c>
      <c r="B336">
        <v>10413000</v>
      </c>
      <c r="C336">
        <v>40159000</v>
      </c>
      <c r="D336" t="s">
        <v>8</v>
      </c>
      <c r="E336" t="s">
        <v>9</v>
      </c>
      <c r="F336" s="2">
        <v>45040</v>
      </c>
      <c r="G336" t="b">
        <v>0</v>
      </c>
      <c r="H336">
        <v>0</v>
      </c>
    </row>
    <row r="337" spans="1:8" hidden="1" x14ac:dyDescent="0.25">
      <c r="A337" s="1">
        <v>335</v>
      </c>
      <c r="B337">
        <v>10413000</v>
      </c>
      <c r="C337">
        <v>40159000</v>
      </c>
      <c r="D337" t="s">
        <v>8</v>
      </c>
      <c r="E337" t="s">
        <v>9</v>
      </c>
      <c r="F337" s="2">
        <v>45047</v>
      </c>
      <c r="G337" t="b">
        <v>0</v>
      </c>
      <c r="H337">
        <v>0</v>
      </c>
    </row>
    <row r="338" spans="1:8" hidden="1" x14ac:dyDescent="0.25">
      <c r="A338" s="1">
        <v>336</v>
      </c>
      <c r="B338">
        <v>10413000</v>
      </c>
      <c r="C338">
        <v>45798000</v>
      </c>
      <c r="D338" t="s">
        <v>8</v>
      </c>
      <c r="E338" t="s">
        <v>10</v>
      </c>
      <c r="F338" s="2">
        <v>44718</v>
      </c>
      <c r="G338" t="b">
        <v>0</v>
      </c>
      <c r="H338">
        <v>0</v>
      </c>
    </row>
    <row r="339" spans="1:8" hidden="1" x14ac:dyDescent="0.25">
      <c r="A339" s="1">
        <v>337</v>
      </c>
      <c r="B339">
        <v>10413000</v>
      </c>
      <c r="C339">
        <v>45798000</v>
      </c>
      <c r="D339" t="s">
        <v>8</v>
      </c>
      <c r="E339" t="s">
        <v>10</v>
      </c>
      <c r="F339" s="2">
        <v>44725</v>
      </c>
      <c r="G339" t="b">
        <v>0</v>
      </c>
      <c r="H339">
        <v>0</v>
      </c>
    </row>
    <row r="340" spans="1:8" hidden="1" x14ac:dyDescent="0.25">
      <c r="A340" s="1">
        <v>338</v>
      </c>
      <c r="B340">
        <v>10413000</v>
      </c>
      <c r="C340">
        <v>45798000</v>
      </c>
      <c r="D340" t="s">
        <v>8</v>
      </c>
      <c r="E340" t="s">
        <v>10</v>
      </c>
      <c r="F340" s="2">
        <v>44732</v>
      </c>
      <c r="G340" t="b">
        <v>0</v>
      </c>
      <c r="H340">
        <v>0</v>
      </c>
    </row>
    <row r="341" spans="1:8" hidden="1" x14ac:dyDescent="0.25">
      <c r="A341" s="1">
        <v>339</v>
      </c>
      <c r="B341">
        <v>10413000</v>
      </c>
      <c r="C341">
        <v>45798000</v>
      </c>
      <c r="D341" t="s">
        <v>8</v>
      </c>
      <c r="E341" t="s">
        <v>10</v>
      </c>
      <c r="F341" s="2">
        <v>44739</v>
      </c>
      <c r="G341" t="b">
        <v>0</v>
      </c>
      <c r="H341">
        <v>0</v>
      </c>
    </row>
    <row r="342" spans="1:8" hidden="1" x14ac:dyDescent="0.25">
      <c r="A342" s="1">
        <v>340</v>
      </c>
      <c r="B342">
        <v>10413000</v>
      </c>
      <c r="C342">
        <v>45798000</v>
      </c>
      <c r="D342" t="s">
        <v>8</v>
      </c>
      <c r="E342" t="s">
        <v>10</v>
      </c>
      <c r="F342" s="2">
        <v>44746</v>
      </c>
      <c r="G342" t="b">
        <v>0</v>
      </c>
      <c r="H342">
        <v>0</v>
      </c>
    </row>
    <row r="343" spans="1:8" hidden="1" x14ac:dyDescent="0.25">
      <c r="A343" s="1">
        <v>341</v>
      </c>
      <c r="B343">
        <v>10413000</v>
      </c>
      <c r="C343">
        <v>45798000</v>
      </c>
      <c r="D343" t="s">
        <v>8</v>
      </c>
      <c r="E343" t="s">
        <v>10</v>
      </c>
      <c r="F343" s="2">
        <v>44753</v>
      </c>
      <c r="G343" t="b">
        <v>0</v>
      </c>
      <c r="H343">
        <v>0</v>
      </c>
    </row>
    <row r="344" spans="1:8" hidden="1" x14ac:dyDescent="0.25">
      <c r="A344" s="1">
        <v>342</v>
      </c>
      <c r="B344">
        <v>10413000</v>
      </c>
      <c r="C344">
        <v>45798000</v>
      </c>
      <c r="D344" t="s">
        <v>8</v>
      </c>
      <c r="E344" t="s">
        <v>10</v>
      </c>
      <c r="F344" s="2">
        <v>44760</v>
      </c>
      <c r="G344" t="b">
        <v>0</v>
      </c>
      <c r="H344">
        <v>0</v>
      </c>
    </row>
    <row r="345" spans="1:8" hidden="1" x14ac:dyDescent="0.25">
      <c r="A345" s="1">
        <v>343</v>
      </c>
      <c r="B345">
        <v>10413000</v>
      </c>
      <c r="C345">
        <v>45798000</v>
      </c>
      <c r="D345" t="s">
        <v>8</v>
      </c>
      <c r="E345" t="s">
        <v>10</v>
      </c>
      <c r="F345" s="2">
        <v>44767</v>
      </c>
      <c r="G345" t="b">
        <v>0</v>
      </c>
      <c r="H345">
        <v>0</v>
      </c>
    </row>
    <row r="346" spans="1:8" hidden="1" x14ac:dyDescent="0.25">
      <c r="A346" s="1">
        <v>344</v>
      </c>
      <c r="B346">
        <v>10413000</v>
      </c>
      <c r="C346">
        <v>45798000</v>
      </c>
      <c r="D346" t="s">
        <v>8</v>
      </c>
      <c r="E346" t="s">
        <v>10</v>
      </c>
      <c r="F346" s="2">
        <v>44774</v>
      </c>
      <c r="G346" t="b">
        <v>0</v>
      </c>
      <c r="H346">
        <v>0</v>
      </c>
    </row>
    <row r="347" spans="1:8" hidden="1" x14ac:dyDescent="0.25">
      <c r="A347" s="1">
        <v>345</v>
      </c>
      <c r="B347">
        <v>10413000</v>
      </c>
      <c r="C347">
        <v>45798000</v>
      </c>
      <c r="D347" t="s">
        <v>8</v>
      </c>
      <c r="E347" t="s">
        <v>10</v>
      </c>
      <c r="F347" s="2">
        <v>44781</v>
      </c>
      <c r="G347" t="b">
        <v>0</v>
      </c>
      <c r="H347">
        <v>0</v>
      </c>
    </row>
    <row r="348" spans="1:8" hidden="1" x14ac:dyDescent="0.25">
      <c r="A348" s="1">
        <v>346</v>
      </c>
      <c r="B348">
        <v>10413000</v>
      </c>
      <c r="C348">
        <v>45798000</v>
      </c>
      <c r="D348" t="s">
        <v>8</v>
      </c>
      <c r="E348" t="s">
        <v>10</v>
      </c>
      <c r="F348" s="2">
        <v>44788</v>
      </c>
      <c r="G348" t="b">
        <v>0</v>
      </c>
      <c r="H348">
        <v>0</v>
      </c>
    </row>
    <row r="349" spans="1:8" hidden="1" x14ac:dyDescent="0.25">
      <c r="A349" s="1">
        <v>347</v>
      </c>
      <c r="B349">
        <v>10413000</v>
      </c>
      <c r="C349">
        <v>45798000</v>
      </c>
      <c r="D349" t="s">
        <v>8</v>
      </c>
      <c r="E349" t="s">
        <v>10</v>
      </c>
      <c r="F349" s="2">
        <v>44795</v>
      </c>
      <c r="G349" t="b">
        <v>0</v>
      </c>
      <c r="H349">
        <v>0</v>
      </c>
    </row>
    <row r="350" spans="1:8" hidden="1" x14ac:dyDescent="0.25">
      <c r="A350" s="1">
        <v>348</v>
      </c>
      <c r="B350">
        <v>10413000</v>
      </c>
      <c r="C350">
        <v>45798000</v>
      </c>
      <c r="D350" t="s">
        <v>8</v>
      </c>
      <c r="E350" t="s">
        <v>10</v>
      </c>
      <c r="F350" s="2">
        <v>44802</v>
      </c>
      <c r="G350" t="b">
        <v>0</v>
      </c>
      <c r="H350">
        <v>0</v>
      </c>
    </row>
    <row r="351" spans="1:8" hidden="1" x14ac:dyDescent="0.25">
      <c r="A351" s="1">
        <v>349</v>
      </c>
      <c r="B351">
        <v>10413000</v>
      </c>
      <c r="C351">
        <v>45798000</v>
      </c>
      <c r="D351" t="s">
        <v>8</v>
      </c>
      <c r="E351" t="s">
        <v>10</v>
      </c>
      <c r="F351" s="2">
        <v>44809</v>
      </c>
      <c r="G351" t="b">
        <v>0</v>
      </c>
      <c r="H351">
        <v>0</v>
      </c>
    </row>
    <row r="352" spans="1:8" hidden="1" x14ac:dyDescent="0.25">
      <c r="A352" s="1">
        <v>350</v>
      </c>
      <c r="B352">
        <v>10413000</v>
      </c>
      <c r="C352">
        <v>45798000</v>
      </c>
      <c r="D352" t="s">
        <v>8</v>
      </c>
      <c r="E352" t="s">
        <v>10</v>
      </c>
      <c r="F352" s="2">
        <v>44816</v>
      </c>
      <c r="G352" t="b">
        <v>0</v>
      </c>
      <c r="H352">
        <v>0</v>
      </c>
    </row>
    <row r="353" spans="1:8" hidden="1" x14ac:dyDescent="0.25">
      <c r="A353" s="1">
        <v>351</v>
      </c>
      <c r="B353">
        <v>10413000</v>
      </c>
      <c r="C353">
        <v>45798000</v>
      </c>
      <c r="D353" t="s">
        <v>8</v>
      </c>
      <c r="E353" t="s">
        <v>10</v>
      </c>
      <c r="F353" s="2">
        <v>44823</v>
      </c>
      <c r="G353" t="b">
        <v>0</v>
      </c>
      <c r="H353">
        <v>0</v>
      </c>
    </row>
    <row r="354" spans="1:8" hidden="1" x14ac:dyDescent="0.25">
      <c r="A354" s="1">
        <v>352</v>
      </c>
      <c r="B354">
        <v>10413000</v>
      </c>
      <c r="C354">
        <v>45798000</v>
      </c>
      <c r="D354" t="s">
        <v>8</v>
      </c>
      <c r="E354" t="s">
        <v>10</v>
      </c>
      <c r="F354" s="2">
        <v>44830</v>
      </c>
      <c r="G354" t="b">
        <v>0</v>
      </c>
      <c r="H354">
        <v>0</v>
      </c>
    </row>
    <row r="355" spans="1:8" hidden="1" x14ac:dyDescent="0.25">
      <c r="A355" s="1">
        <v>353</v>
      </c>
      <c r="B355">
        <v>10413000</v>
      </c>
      <c r="C355">
        <v>45798000</v>
      </c>
      <c r="D355" t="s">
        <v>8</v>
      </c>
      <c r="E355" t="s">
        <v>10</v>
      </c>
      <c r="F355" s="2">
        <v>44837</v>
      </c>
      <c r="G355" t="b">
        <v>0</v>
      </c>
      <c r="H355">
        <v>0</v>
      </c>
    </row>
    <row r="356" spans="1:8" hidden="1" x14ac:dyDescent="0.25">
      <c r="A356" s="1">
        <v>354</v>
      </c>
      <c r="B356">
        <v>10413000</v>
      </c>
      <c r="C356">
        <v>45798000</v>
      </c>
      <c r="D356" t="s">
        <v>8</v>
      </c>
      <c r="E356" t="s">
        <v>10</v>
      </c>
      <c r="F356" s="2">
        <v>44844</v>
      </c>
      <c r="G356" t="b">
        <v>0</v>
      </c>
      <c r="H356">
        <v>0</v>
      </c>
    </row>
    <row r="357" spans="1:8" hidden="1" x14ac:dyDescent="0.25">
      <c r="A357" s="1">
        <v>355</v>
      </c>
      <c r="B357">
        <v>10413000</v>
      </c>
      <c r="C357">
        <v>45798000</v>
      </c>
      <c r="D357" t="s">
        <v>8</v>
      </c>
      <c r="E357" t="s">
        <v>10</v>
      </c>
      <c r="F357" s="2">
        <v>44851</v>
      </c>
      <c r="G357" t="b">
        <v>0</v>
      </c>
      <c r="H357">
        <v>0</v>
      </c>
    </row>
    <row r="358" spans="1:8" hidden="1" x14ac:dyDescent="0.25">
      <c r="A358" s="1">
        <v>356</v>
      </c>
      <c r="B358">
        <v>10413000</v>
      </c>
      <c r="C358">
        <v>45798000</v>
      </c>
      <c r="D358" t="s">
        <v>8</v>
      </c>
      <c r="E358" t="s">
        <v>10</v>
      </c>
      <c r="F358" s="2">
        <v>44858</v>
      </c>
      <c r="G358" t="b">
        <v>0</v>
      </c>
      <c r="H358">
        <v>0</v>
      </c>
    </row>
    <row r="359" spans="1:8" hidden="1" x14ac:dyDescent="0.25">
      <c r="A359" s="1">
        <v>357</v>
      </c>
      <c r="B359">
        <v>10413000</v>
      </c>
      <c r="C359">
        <v>45798000</v>
      </c>
      <c r="D359" t="s">
        <v>8</v>
      </c>
      <c r="E359" t="s">
        <v>10</v>
      </c>
      <c r="F359" s="2">
        <v>44865</v>
      </c>
      <c r="G359" t="b">
        <v>0</v>
      </c>
      <c r="H359">
        <v>0</v>
      </c>
    </row>
    <row r="360" spans="1:8" hidden="1" x14ac:dyDescent="0.25">
      <c r="A360" s="1">
        <v>358</v>
      </c>
      <c r="B360">
        <v>10413000</v>
      </c>
      <c r="C360">
        <v>45798000</v>
      </c>
      <c r="D360" t="s">
        <v>8</v>
      </c>
      <c r="E360" t="s">
        <v>10</v>
      </c>
      <c r="F360" s="2">
        <v>44872</v>
      </c>
      <c r="G360" t="b">
        <v>0</v>
      </c>
      <c r="H360">
        <v>0</v>
      </c>
    </row>
    <row r="361" spans="1:8" hidden="1" x14ac:dyDescent="0.25">
      <c r="A361" s="1">
        <v>359</v>
      </c>
      <c r="B361">
        <v>10413000</v>
      </c>
      <c r="C361">
        <v>45798000</v>
      </c>
      <c r="D361" t="s">
        <v>8</v>
      </c>
      <c r="E361" t="s">
        <v>10</v>
      </c>
      <c r="F361" s="2">
        <v>44879</v>
      </c>
      <c r="G361" t="b">
        <v>0</v>
      </c>
      <c r="H361">
        <v>0</v>
      </c>
    </row>
    <row r="362" spans="1:8" hidden="1" x14ac:dyDescent="0.25">
      <c r="A362" s="1">
        <v>360</v>
      </c>
      <c r="B362">
        <v>10413000</v>
      </c>
      <c r="C362">
        <v>45798000</v>
      </c>
      <c r="D362" t="s">
        <v>8</v>
      </c>
      <c r="E362" t="s">
        <v>10</v>
      </c>
      <c r="F362" s="2">
        <v>44886</v>
      </c>
      <c r="G362" t="b">
        <v>0</v>
      </c>
      <c r="H362">
        <v>0</v>
      </c>
    </row>
    <row r="363" spans="1:8" hidden="1" x14ac:dyDescent="0.25">
      <c r="A363" s="1">
        <v>361</v>
      </c>
      <c r="B363">
        <v>10413000</v>
      </c>
      <c r="C363">
        <v>45798000</v>
      </c>
      <c r="D363" t="s">
        <v>8</v>
      </c>
      <c r="E363" t="s">
        <v>10</v>
      </c>
      <c r="F363" s="2">
        <v>44893</v>
      </c>
      <c r="G363" t="b">
        <v>0</v>
      </c>
      <c r="H363">
        <v>0</v>
      </c>
    </row>
    <row r="364" spans="1:8" hidden="1" x14ac:dyDescent="0.25">
      <c r="A364" s="1">
        <v>362</v>
      </c>
      <c r="B364">
        <v>10413000</v>
      </c>
      <c r="C364">
        <v>45798000</v>
      </c>
      <c r="D364" t="s">
        <v>8</v>
      </c>
      <c r="E364" t="s">
        <v>10</v>
      </c>
      <c r="F364" s="2">
        <v>44900</v>
      </c>
      <c r="G364" t="b">
        <v>0</v>
      </c>
      <c r="H364">
        <v>0</v>
      </c>
    </row>
    <row r="365" spans="1:8" hidden="1" x14ac:dyDescent="0.25">
      <c r="A365" s="1">
        <v>363</v>
      </c>
      <c r="B365">
        <v>10413000</v>
      </c>
      <c r="C365">
        <v>45798000</v>
      </c>
      <c r="D365" t="s">
        <v>8</v>
      </c>
      <c r="E365" t="s">
        <v>10</v>
      </c>
      <c r="F365" s="2">
        <v>44907</v>
      </c>
      <c r="G365" t="b">
        <v>0</v>
      </c>
      <c r="H365">
        <v>0</v>
      </c>
    </row>
    <row r="366" spans="1:8" hidden="1" x14ac:dyDescent="0.25">
      <c r="A366" s="1">
        <v>364</v>
      </c>
      <c r="B366">
        <v>10413000</v>
      </c>
      <c r="C366">
        <v>45798000</v>
      </c>
      <c r="D366" t="s">
        <v>8</v>
      </c>
      <c r="E366" t="s">
        <v>10</v>
      </c>
      <c r="F366" s="2">
        <v>44914</v>
      </c>
      <c r="G366" t="b">
        <v>0</v>
      </c>
      <c r="H366">
        <v>0</v>
      </c>
    </row>
    <row r="367" spans="1:8" hidden="1" x14ac:dyDescent="0.25">
      <c r="A367" s="1">
        <v>365</v>
      </c>
      <c r="B367">
        <v>10413000</v>
      </c>
      <c r="C367">
        <v>45798000</v>
      </c>
      <c r="D367" t="s">
        <v>8</v>
      </c>
      <c r="E367" t="s">
        <v>10</v>
      </c>
      <c r="F367" s="2">
        <v>44921</v>
      </c>
      <c r="G367" t="b">
        <v>0</v>
      </c>
      <c r="H367">
        <v>0</v>
      </c>
    </row>
    <row r="368" spans="1:8" hidden="1" x14ac:dyDescent="0.25">
      <c r="A368" s="1">
        <v>366</v>
      </c>
      <c r="B368">
        <v>10413000</v>
      </c>
      <c r="C368">
        <v>45798000</v>
      </c>
      <c r="D368" t="s">
        <v>8</v>
      </c>
      <c r="E368" t="s">
        <v>10</v>
      </c>
      <c r="F368" s="2">
        <v>44928</v>
      </c>
      <c r="G368" t="b">
        <v>0</v>
      </c>
      <c r="H368">
        <v>0</v>
      </c>
    </row>
    <row r="369" spans="1:8" hidden="1" x14ac:dyDescent="0.25">
      <c r="A369" s="1">
        <v>367</v>
      </c>
      <c r="B369">
        <v>10413000</v>
      </c>
      <c r="C369">
        <v>45798000</v>
      </c>
      <c r="D369" t="s">
        <v>8</v>
      </c>
      <c r="E369" t="s">
        <v>10</v>
      </c>
      <c r="F369" s="2">
        <v>44935</v>
      </c>
      <c r="G369" t="b">
        <v>0</v>
      </c>
      <c r="H369">
        <v>0</v>
      </c>
    </row>
    <row r="370" spans="1:8" hidden="1" x14ac:dyDescent="0.25">
      <c r="A370" s="1">
        <v>368</v>
      </c>
      <c r="B370">
        <v>10413000</v>
      </c>
      <c r="C370">
        <v>45798000</v>
      </c>
      <c r="D370" t="s">
        <v>8</v>
      </c>
      <c r="E370" t="s">
        <v>10</v>
      </c>
      <c r="F370" s="2">
        <v>44942</v>
      </c>
      <c r="G370" t="b">
        <v>0</v>
      </c>
      <c r="H370">
        <v>0</v>
      </c>
    </row>
    <row r="371" spans="1:8" hidden="1" x14ac:dyDescent="0.25">
      <c r="A371" s="1">
        <v>369</v>
      </c>
      <c r="B371">
        <v>10413000</v>
      </c>
      <c r="C371">
        <v>45798000</v>
      </c>
      <c r="D371" t="s">
        <v>8</v>
      </c>
      <c r="E371" t="s">
        <v>10</v>
      </c>
      <c r="F371" s="2">
        <v>44949</v>
      </c>
      <c r="G371" t="b">
        <v>0</v>
      </c>
      <c r="H371">
        <v>0</v>
      </c>
    </row>
    <row r="372" spans="1:8" hidden="1" x14ac:dyDescent="0.25">
      <c r="A372" s="1">
        <v>370</v>
      </c>
      <c r="B372">
        <v>10413000</v>
      </c>
      <c r="C372">
        <v>45798000</v>
      </c>
      <c r="D372" t="s">
        <v>8</v>
      </c>
      <c r="E372" t="s">
        <v>10</v>
      </c>
      <c r="F372" s="2">
        <v>44956</v>
      </c>
      <c r="G372" t="b">
        <v>0</v>
      </c>
      <c r="H372">
        <v>0</v>
      </c>
    </row>
    <row r="373" spans="1:8" hidden="1" x14ac:dyDescent="0.25">
      <c r="A373" s="1">
        <v>371</v>
      </c>
      <c r="B373">
        <v>10413000</v>
      </c>
      <c r="C373">
        <v>45798000</v>
      </c>
      <c r="D373" t="s">
        <v>8</v>
      </c>
      <c r="E373" t="s">
        <v>10</v>
      </c>
      <c r="F373" s="2">
        <v>44963</v>
      </c>
      <c r="G373" t="b">
        <v>0</v>
      </c>
      <c r="H373">
        <v>0</v>
      </c>
    </row>
    <row r="374" spans="1:8" hidden="1" x14ac:dyDescent="0.25">
      <c r="A374" s="1">
        <v>372</v>
      </c>
      <c r="B374">
        <v>10413000</v>
      </c>
      <c r="C374">
        <v>45798000</v>
      </c>
      <c r="D374" t="s">
        <v>8</v>
      </c>
      <c r="E374" t="s">
        <v>10</v>
      </c>
      <c r="F374" s="2">
        <v>44970</v>
      </c>
      <c r="G374" t="b">
        <v>0</v>
      </c>
      <c r="H374">
        <v>0</v>
      </c>
    </row>
    <row r="375" spans="1:8" hidden="1" x14ac:dyDescent="0.25">
      <c r="A375" s="1">
        <v>373</v>
      </c>
      <c r="B375">
        <v>10413000</v>
      </c>
      <c r="C375">
        <v>45798000</v>
      </c>
      <c r="D375" t="s">
        <v>8</v>
      </c>
      <c r="E375" t="s">
        <v>10</v>
      </c>
      <c r="F375" s="2">
        <v>44977</v>
      </c>
      <c r="G375" t="b">
        <v>0</v>
      </c>
      <c r="H375">
        <v>0</v>
      </c>
    </row>
    <row r="376" spans="1:8" hidden="1" x14ac:dyDescent="0.25">
      <c r="A376" s="1">
        <v>374</v>
      </c>
      <c r="B376">
        <v>10413000</v>
      </c>
      <c r="C376">
        <v>45798000</v>
      </c>
      <c r="D376" t="s">
        <v>8</v>
      </c>
      <c r="E376" t="s">
        <v>10</v>
      </c>
      <c r="F376" s="2">
        <v>44984</v>
      </c>
      <c r="G376" t="b">
        <v>0</v>
      </c>
      <c r="H376">
        <v>0</v>
      </c>
    </row>
    <row r="377" spans="1:8" hidden="1" x14ac:dyDescent="0.25">
      <c r="A377" s="1">
        <v>375</v>
      </c>
      <c r="B377">
        <v>10413000</v>
      </c>
      <c r="C377">
        <v>45798000</v>
      </c>
      <c r="D377" t="s">
        <v>8</v>
      </c>
      <c r="E377" t="s">
        <v>10</v>
      </c>
      <c r="F377" s="2">
        <v>44991</v>
      </c>
      <c r="G377" t="b">
        <v>0</v>
      </c>
      <c r="H377">
        <v>0</v>
      </c>
    </row>
    <row r="378" spans="1:8" hidden="1" x14ac:dyDescent="0.25">
      <c r="A378" s="1">
        <v>376</v>
      </c>
      <c r="B378">
        <v>10413000</v>
      </c>
      <c r="C378">
        <v>45798000</v>
      </c>
      <c r="D378" t="s">
        <v>8</v>
      </c>
      <c r="E378" t="s">
        <v>10</v>
      </c>
      <c r="F378" s="2">
        <v>44998</v>
      </c>
      <c r="G378" t="b">
        <v>0</v>
      </c>
      <c r="H378">
        <v>0</v>
      </c>
    </row>
    <row r="379" spans="1:8" hidden="1" x14ac:dyDescent="0.25">
      <c r="A379" s="1">
        <v>377</v>
      </c>
      <c r="B379">
        <v>10413000</v>
      </c>
      <c r="C379">
        <v>45798000</v>
      </c>
      <c r="D379" t="s">
        <v>8</v>
      </c>
      <c r="E379" t="s">
        <v>10</v>
      </c>
      <c r="F379" s="2">
        <v>45005</v>
      </c>
      <c r="G379" t="b">
        <v>0</v>
      </c>
      <c r="H379">
        <v>0</v>
      </c>
    </row>
    <row r="380" spans="1:8" hidden="1" x14ac:dyDescent="0.25">
      <c r="A380" s="1">
        <v>378</v>
      </c>
      <c r="B380">
        <v>10413000</v>
      </c>
      <c r="C380">
        <v>45798000</v>
      </c>
      <c r="D380" t="s">
        <v>8</v>
      </c>
      <c r="E380" t="s">
        <v>10</v>
      </c>
      <c r="F380" s="2">
        <v>45012</v>
      </c>
      <c r="G380" t="b">
        <v>0</v>
      </c>
      <c r="H380">
        <v>0</v>
      </c>
    </row>
    <row r="381" spans="1:8" hidden="1" x14ac:dyDescent="0.25">
      <c r="A381" s="1">
        <v>379</v>
      </c>
      <c r="B381">
        <v>10413000</v>
      </c>
      <c r="C381">
        <v>45798000</v>
      </c>
      <c r="D381" t="s">
        <v>8</v>
      </c>
      <c r="E381" t="s">
        <v>10</v>
      </c>
      <c r="F381" s="2">
        <v>45019</v>
      </c>
      <c r="G381" t="b">
        <v>0</v>
      </c>
      <c r="H381">
        <v>0</v>
      </c>
    </row>
    <row r="382" spans="1:8" hidden="1" x14ac:dyDescent="0.25">
      <c r="A382" s="1">
        <v>380</v>
      </c>
      <c r="B382">
        <v>10413000</v>
      </c>
      <c r="C382">
        <v>45798000</v>
      </c>
      <c r="D382" t="s">
        <v>8</v>
      </c>
      <c r="E382" t="s">
        <v>10</v>
      </c>
      <c r="F382" s="2">
        <v>45026</v>
      </c>
      <c r="G382" t="b">
        <v>0</v>
      </c>
      <c r="H382">
        <v>0</v>
      </c>
    </row>
    <row r="383" spans="1:8" hidden="1" x14ac:dyDescent="0.25">
      <c r="A383" s="1">
        <v>381</v>
      </c>
      <c r="B383">
        <v>10413000</v>
      </c>
      <c r="C383">
        <v>45798000</v>
      </c>
      <c r="D383" t="s">
        <v>8</v>
      </c>
      <c r="E383" t="s">
        <v>10</v>
      </c>
      <c r="F383" s="2">
        <v>45033</v>
      </c>
      <c r="G383" t="b">
        <v>0</v>
      </c>
      <c r="H383">
        <v>0</v>
      </c>
    </row>
    <row r="384" spans="1:8" hidden="1" x14ac:dyDescent="0.25">
      <c r="A384" s="1">
        <v>382</v>
      </c>
      <c r="B384">
        <v>10413000</v>
      </c>
      <c r="C384">
        <v>45798000</v>
      </c>
      <c r="D384" t="s">
        <v>8</v>
      </c>
      <c r="E384" t="s">
        <v>10</v>
      </c>
      <c r="F384" s="2">
        <v>45040</v>
      </c>
      <c r="G384" t="b">
        <v>0</v>
      </c>
      <c r="H384">
        <v>0</v>
      </c>
    </row>
    <row r="385" spans="1:8" hidden="1" x14ac:dyDescent="0.25">
      <c r="A385" s="1">
        <v>383</v>
      </c>
      <c r="B385">
        <v>10413000</v>
      </c>
      <c r="C385">
        <v>45798000</v>
      </c>
      <c r="D385" t="s">
        <v>8</v>
      </c>
      <c r="E385" t="s">
        <v>10</v>
      </c>
      <c r="F385" s="2">
        <v>45047</v>
      </c>
      <c r="G385" t="b">
        <v>0</v>
      </c>
      <c r="H385">
        <v>0</v>
      </c>
    </row>
    <row r="386" spans="1:8" hidden="1" x14ac:dyDescent="0.25">
      <c r="A386" s="1">
        <v>384</v>
      </c>
      <c r="B386">
        <v>10413000</v>
      </c>
      <c r="C386">
        <v>4398000</v>
      </c>
      <c r="D386" t="s">
        <v>8</v>
      </c>
      <c r="E386" t="s">
        <v>11</v>
      </c>
      <c r="F386" s="2">
        <v>44718</v>
      </c>
      <c r="G386" t="b">
        <v>0</v>
      </c>
      <c r="H386">
        <v>0</v>
      </c>
    </row>
    <row r="387" spans="1:8" hidden="1" x14ac:dyDescent="0.25">
      <c r="A387" s="1">
        <v>385</v>
      </c>
      <c r="B387">
        <v>10413000</v>
      </c>
      <c r="C387">
        <v>4398000</v>
      </c>
      <c r="D387" t="s">
        <v>8</v>
      </c>
      <c r="E387" t="s">
        <v>11</v>
      </c>
      <c r="F387" s="2">
        <v>44725</v>
      </c>
      <c r="G387" t="b">
        <v>0</v>
      </c>
      <c r="H387">
        <v>0</v>
      </c>
    </row>
    <row r="388" spans="1:8" hidden="1" x14ac:dyDescent="0.25">
      <c r="A388" s="1">
        <v>386</v>
      </c>
      <c r="B388">
        <v>10413000</v>
      </c>
      <c r="C388">
        <v>4398000</v>
      </c>
      <c r="D388" t="s">
        <v>8</v>
      </c>
      <c r="E388" t="s">
        <v>11</v>
      </c>
      <c r="F388" s="2">
        <v>44732</v>
      </c>
      <c r="G388" t="b">
        <v>0</v>
      </c>
      <c r="H388">
        <v>0</v>
      </c>
    </row>
    <row r="389" spans="1:8" hidden="1" x14ac:dyDescent="0.25">
      <c r="A389" s="1">
        <v>387</v>
      </c>
      <c r="B389">
        <v>10413000</v>
      </c>
      <c r="C389">
        <v>4398000</v>
      </c>
      <c r="D389" t="s">
        <v>8</v>
      </c>
      <c r="E389" t="s">
        <v>11</v>
      </c>
      <c r="F389" s="2">
        <v>44739</v>
      </c>
      <c r="G389" t="b">
        <v>0</v>
      </c>
      <c r="H389">
        <v>0</v>
      </c>
    </row>
    <row r="390" spans="1:8" hidden="1" x14ac:dyDescent="0.25">
      <c r="A390" s="1">
        <v>388</v>
      </c>
      <c r="B390">
        <v>10413000</v>
      </c>
      <c r="C390">
        <v>4398000</v>
      </c>
      <c r="D390" t="s">
        <v>8</v>
      </c>
      <c r="E390" t="s">
        <v>11</v>
      </c>
      <c r="F390" s="2">
        <v>44746</v>
      </c>
      <c r="G390" t="b">
        <v>0</v>
      </c>
      <c r="H390">
        <v>0</v>
      </c>
    </row>
    <row r="391" spans="1:8" hidden="1" x14ac:dyDescent="0.25">
      <c r="A391" s="1">
        <v>389</v>
      </c>
      <c r="B391">
        <v>10413000</v>
      </c>
      <c r="C391">
        <v>4398000</v>
      </c>
      <c r="D391" t="s">
        <v>8</v>
      </c>
      <c r="E391" t="s">
        <v>11</v>
      </c>
      <c r="F391" s="2">
        <v>44753</v>
      </c>
      <c r="G391" t="b">
        <v>0</v>
      </c>
      <c r="H391">
        <v>0</v>
      </c>
    </row>
    <row r="392" spans="1:8" hidden="1" x14ac:dyDescent="0.25">
      <c r="A392" s="1">
        <v>390</v>
      </c>
      <c r="B392">
        <v>10413000</v>
      </c>
      <c r="C392">
        <v>4398000</v>
      </c>
      <c r="D392" t="s">
        <v>8</v>
      </c>
      <c r="E392" t="s">
        <v>11</v>
      </c>
      <c r="F392" s="2">
        <v>44760</v>
      </c>
      <c r="G392" t="b">
        <v>0</v>
      </c>
      <c r="H392">
        <v>0</v>
      </c>
    </row>
    <row r="393" spans="1:8" hidden="1" x14ac:dyDescent="0.25">
      <c r="A393" s="1">
        <v>391</v>
      </c>
      <c r="B393">
        <v>10413000</v>
      </c>
      <c r="C393">
        <v>4398000</v>
      </c>
      <c r="D393" t="s">
        <v>8</v>
      </c>
      <c r="E393" t="s">
        <v>11</v>
      </c>
      <c r="F393" s="2">
        <v>44767</v>
      </c>
      <c r="G393" t="b">
        <v>0</v>
      </c>
      <c r="H393">
        <v>0</v>
      </c>
    </row>
    <row r="394" spans="1:8" hidden="1" x14ac:dyDescent="0.25">
      <c r="A394" s="1">
        <v>392</v>
      </c>
      <c r="B394">
        <v>10413000</v>
      </c>
      <c r="C394">
        <v>4398000</v>
      </c>
      <c r="D394" t="s">
        <v>8</v>
      </c>
      <c r="E394" t="s">
        <v>11</v>
      </c>
      <c r="F394" s="2">
        <v>44774</v>
      </c>
      <c r="G394" t="b">
        <v>0</v>
      </c>
      <c r="H394">
        <v>0</v>
      </c>
    </row>
    <row r="395" spans="1:8" hidden="1" x14ac:dyDescent="0.25">
      <c r="A395" s="1">
        <v>393</v>
      </c>
      <c r="B395">
        <v>10413000</v>
      </c>
      <c r="C395">
        <v>4398000</v>
      </c>
      <c r="D395" t="s">
        <v>8</v>
      </c>
      <c r="E395" t="s">
        <v>11</v>
      </c>
      <c r="F395" s="2">
        <v>44781</v>
      </c>
      <c r="G395" t="b">
        <v>0</v>
      </c>
      <c r="H395">
        <v>0</v>
      </c>
    </row>
    <row r="396" spans="1:8" hidden="1" x14ac:dyDescent="0.25">
      <c r="A396" s="1">
        <v>394</v>
      </c>
      <c r="B396">
        <v>10413000</v>
      </c>
      <c r="C396">
        <v>4398000</v>
      </c>
      <c r="D396" t="s">
        <v>8</v>
      </c>
      <c r="E396" t="s">
        <v>11</v>
      </c>
      <c r="F396" s="2">
        <v>44788</v>
      </c>
      <c r="G396" t="b">
        <v>0</v>
      </c>
      <c r="H396">
        <v>0</v>
      </c>
    </row>
    <row r="397" spans="1:8" hidden="1" x14ac:dyDescent="0.25">
      <c r="A397" s="1">
        <v>395</v>
      </c>
      <c r="B397">
        <v>10413000</v>
      </c>
      <c r="C397">
        <v>4398000</v>
      </c>
      <c r="D397" t="s">
        <v>8</v>
      </c>
      <c r="E397" t="s">
        <v>11</v>
      </c>
      <c r="F397" s="2">
        <v>44795</v>
      </c>
      <c r="G397" t="b">
        <v>0</v>
      </c>
      <c r="H397">
        <v>0</v>
      </c>
    </row>
    <row r="398" spans="1:8" hidden="1" x14ac:dyDescent="0.25">
      <c r="A398" s="1">
        <v>396</v>
      </c>
      <c r="B398">
        <v>10413000</v>
      </c>
      <c r="C398">
        <v>4398000</v>
      </c>
      <c r="D398" t="s">
        <v>8</v>
      </c>
      <c r="E398" t="s">
        <v>11</v>
      </c>
      <c r="F398" s="2">
        <v>44802</v>
      </c>
      <c r="G398" t="b">
        <v>0</v>
      </c>
      <c r="H398">
        <v>0</v>
      </c>
    </row>
    <row r="399" spans="1:8" hidden="1" x14ac:dyDescent="0.25">
      <c r="A399" s="1">
        <v>397</v>
      </c>
      <c r="B399">
        <v>10413000</v>
      </c>
      <c r="C399">
        <v>4398000</v>
      </c>
      <c r="D399" t="s">
        <v>8</v>
      </c>
      <c r="E399" t="s">
        <v>11</v>
      </c>
      <c r="F399" s="2">
        <v>44809</v>
      </c>
      <c r="G399" t="b">
        <v>0</v>
      </c>
      <c r="H399">
        <v>0</v>
      </c>
    </row>
    <row r="400" spans="1:8" hidden="1" x14ac:dyDescent="0.25">
      <c r="A400" s="1">
        <v>398</v>
      </c>
      <c r="B400">
        <v>10413000</v>
      </c>
      <c r="C400">
        <v>4398000</v>
      </c>
      <c r="D400" t="s">
        <v>8</v>
      </c>
      <c r="E400" t="s">
        <v>11</v>
      </c>
      <c r="F400" s="2">
        <v>44816</v>
      </c>
      <c r="G400" t="b">
        <v>0</v>
      </c>
      <c r="H400">
        <v>0</v>
      </c>
    </row>
    <row r="401" spans="1:8" hidden="1" x14ac:dyDescent="0.25">
      <c r="A401" s="1">
        <v>399</v>
      </c>
      <c r="B401">
        <v>10413000</v>
      </c>
      <c r="C401">
        <v>4398000</v>
      </c>
      <c r="D401" t="s">
        <v>8</v>
      </c>
      <c r="E401" t="s">
        <v>11</v>
      </c>
      <c r="F401" s="2">
        <v>44823</v>
      </c>
      <c r="G401" t="b">
        <v>0</v>
      </c>
      <c r="H401">
        <v>0</v>
      </c>
    </row>
    <row r="402" spans="1:8" hidden="1" x14ac:dyDescent="0.25">
      <c r="A402" s="1">
        <v>400</v>
      </c>
      <c r="B402">
        <v>10413000</v>
      </c>
      <c r="C402">
        <v>4398000</v>
      </c>
      <c r="D402" t="s">
        <v>8</v>
      </c>
      <c r="E402" t="s">
        <v>11</v>
      </c>
      <c r="F402" s="2">
        <v>44830</v>
      </c>
      <c r="G402" t="b">
        <v>0</v>
      </c>
      <c r="H402">
        <v>0</v>
      </c>
    </row>
    <row r="403" spans="1:8" hidden="1" x14ac:dyDescent="0.25">
      <c r="A403" s="1">
        <v>401</v>
      </c>
      <c r="B403">
        <v>10413000</v>
      </c>
      <c r="C403">
        <v>4398000</v>
      </c>
      <c r="D403" t="s">
        <v>8</v>
      </c>
      <c r="E403" t="s">
        <v>11</v>
      </c>
      <c r="F403" s="2">
        <v>44837</v>
      </c>
      <c r="G403" t="b">
        <v>0</v>
      </c>
      <c r="H403">
        <v>0</v>
      </c>
    </row>
    <row r="404" spans="1:8" hidden="1" x14ac:dyDescent="0.25">
      <c r="A404" s="1">
        <v>402</v>
      </c>
      <c r="B404">
        <v>10413000</v>
      </c>
      <c r="C404">
        <v>4398000</v>
      </c>
      <c r="D404" t="s">
        <v>8</v>
      </c>
      <c r="E404" t="s">
        <v>11</v>
      </c>
      <c r="F404" s="2">
        <v>44844</v>
      </c>
      <c r="G404" t="b">
        <v>0</v>
      </c>
      <c r="H404">
        <v>0</v>
      </c>
    </row>
    <row r="405" spans="1:8" hidden="1" x14ac:dyDescent="0.25">
      <c r="A405" s="1">
        <v>403</v>
      </c>
      <c r="B405">
        <v>10413000</v>
      </c>
      <c r="C405">
        <v>4398000</v>
      </c>
      <c r="D405" t="s">
        <v>8</v>
      </c>
      <c r="E405" t="s">
        <v>11</v>
      </c>
      <c r="F405" s="2">
        <v>44851</v>
      </c>
      <c r="G405" t="b">
        <v>0</v>
      </c>
      <c r="H405">
        <v>0</v>
      </c>
    </row>
    <row r="406" spans="1:8" hidden="1" x14ac:dyDescent="0.25">
      <c r="A406" s="1">
        <v>404</v>
      </c>
      <c r="B406">
        <v>10413000</v>
      </c>
      <c r="C406">
        <v>4398000</v>
      </c>
      <c r="D406" t="s">
        <v>8</v>
      </c>
      <c r="E406" t="s">
        <v>11</v>
      </c>
      <c r="F406" s="2">
        <v>44858</v>
      </c>
      <c r="G406" t="b">
        <v>0</v>
      </c>
      <c r="H406">
        <v>0</v>
      </c>
    </row>
    <row r="407" spans="1:8" hidden="1" x14ac:dyDescent="0.25">
      <c r="A407" s="1">
        <v>405</v>
      </c>
      <c r="B407">
        <v>10413000</v>
      </c>
      <c r="C407">
        <v>4398000</v>
      </c>
      <c r="D407" t="s">
        <v>8</v>
      </c>
      <c r="E407" t="s">
        <v>11</v>
      </c>
      <c r="F407" s="2">
        <v>44865</v>
      </c>
      <c r="G407" t="b">
        <v>0</v>
      </c>
      <c r="H407">
        <v>0</v>
      </c>
    </row>
    <row r="408" spans="1:8" hidden="1" x14ac:dyDescent="0.25">
      <c r="A408" s="1">
        <v>406</v>
      </c>
      <c r="B408">
        <v>10413000</v>
      </c>
      <c r="C408">
        <v>4398000</v>
      </c>
      <c r="D408" t="s">
        <v>8</v>
      </c>
      <c r="E408" t="s">
        <v>11</v>
      </c>
      <c r="F408" s="2">
        <v>44872</v>
      </c>
      <c r="G408" t="b">
        <v>0</v>
      </c>
      <c r="H408">
        <v>0</v>
      </c>
    </row>
    <row r="409" spans="1:8" hidden="1" x14ac:dyDescent="0.25">
      <c r="A409" s="1">
        <v>407</v>
      </c>
      <c r="B409">
        <v>10413000</v>
      </c>
      <c r="C409">
        <v>4398000</v>
      </c>
      <c r="D409" t="s">
        <v>8</v>
      </c>
      <c r="E409" t="s">
        <v>11</v>
      </c>
      <c r="F409" s="2">
        <v>44879</v>
      </c>
      <c r="G409" t="b">
        <v>0</v>
      </c>
      <c r="H409">
        <v>0</v>
      </c>
    </row>
    <row r="410" spans="1:8" hidden="1" x14ac:dyDescent="0.25">
      <c r="A410" s="1">
        <v>408</v>
      </c>
      <c r="B410">
        <v>10413000</v>
      </c>
      <c r="C410">
        <v>4398000</v>
      </c>
      <c r="D410" t="s">
        <v>8</v>
      </c>
      <c r="E410" t="s">
        <v>11</v>
      </c>
      <c r="F410" s="2">
        <v>44886</v>
      </c>
      <c r="G410" t="b">
        <v>0</v>
      </c>
      <c r="H410">
        <v>0</v>
      </c>
    </row>
    <row r="411" spans="1:8" hidden="1" x14ac:dyDescent="0.25">
      <c r="A411" s="1">
        <v>409</v>
      </c>
      <c r="B411">
        <v>10413000</v>
      </c>
      <c r="C411">
        <v>4398000</v>
      </c>
      <c r="D411" t="s">
        <v>8</v>
      </c>
      <c r="E411" t="s">
        <v>11</v>
      </c>
      <c r="F411" s="2">
        <v>44893</v>
      </c>
      <c r="G411" t="b">
        <v>0</v>
      </c>
      <c r="H411">
        <v>0</v>
      </c>
    </row>
    <row r="412" spans="1:8" hidden="1" x14ac:dyDescent="0.25">
      <c r="A412" s="1">
        <v>410</v>
      </c>
      <c r="B412">
        <v>10413000</v>
      </c>
      <c r="C412">
        <v>4398000</v>
      </c>
      <c r="D412" t="s">
        <v>8</v>
      </c>
      <c r="E412" t="s">
        <v>11</v>
      </c>
      <c r="F412" s="2">
        <v>44900</v>
      </c>
      <c r="G412" t="b">
        <v>0</v>
      </c>
      <c r="H412">
        <v>0</v>
      </c>
    </row>
    <row r="413" spans="1:8" hidden="1" x14ac:dyDescent="0.25">
      <c r="A413" s="1">
        <v>411</v>
      </c>
      <c r="B413">
        <v>10413000</v>
      </c>
      <c r="C413">
        <v>4398000</v>
      </c>
      <c r="D413" t="s">
        <v>8</v>
      </c>
      <c r="E413" t="s">
        <v>11</v>
      </c>
      <c r="F413" s="2">
        <v>44907</v>
      </c>
      <c r="G413" t="b">
        <v>0</v>
      </c>
      <c r="H413">
        <v>0</v>
      </c>
    </row>
    <row r="414" spans="1:8" hidden="1" x14ac:dyDescent="0.25">
      <c r="A414" s="1">
        <v>412</v>
      </c>
      <c r="B414">
        <v>10413000</v>
      </c>
      <c r="C414">
        <v>4398000</v>
      </c>
      <c r="D414" t="s">
        <v>8</v>
      </c>
      <c r="E414" t="s">
        <v>11</v>
      </c>
      <c r="F414" s="2">
        <v>44914</v>
      </c>
      <c r="G414" t="b">
        <v>0</v>
      </c>
      <c r="H414">
        <v>0</v>
      </c>
    </row>
    <row r="415" spans="1:8" hidden="1" x14ac:dyDescent="0.25">
      <c r="A415" s="1">
        <v>413</v>
      </c>
      <c r="B415">
        <v>10413000</v>
      </c>
      <c r="C415">
        <v>4398000</v>
      </c>
      <c r="D415" t="s">
        <v>8</v>
      </c>
      <c r="E415" t="s">
        <v>11</v>
      </c>
      <c r="F415" s="2">
        <v>44921</v>
      </c>
      <c r="G415" t="b">
        <v>0</v>
      </c>
      <c r="H415">
        <v>0</v>
      </c>
    </row>
    <row r="416" spans="1:8" hidden="1" x14ac:dyDescent="0.25">
      <c r="A416" s="1">
        <v>414</v>
      </c>
      <c r="B416">
        <v>10413000</v>
      </c>
      <c r="C416">
        <v>4398000</v>
      </c>
      <c r="D416" t="s">
        <v>8</v>
      </c>
      <c r="E416" t="s">
        <v>11</v>
      </c>
      <c r="F416" s="2">
        <v>44928</v>
      </c>
      <c r="G416" t="b">
        <v>0</v>
      </c>
      <c r="H416">
        <v>0</v>
      </c>
    </row>
    <row r="417" spans="1:8" hidden="1" x14ac:dyDescent="0.25">
      <c r="A417" s="1">
        <v>415</v>
      </c>
      <c r="B417">
        <v>10413000</v>
      </c>
      <c r="C417">
        <v>4398000</v>
      </c>
      <c r="D417" t="s">
        <v>8</v>
      </c>
      <c r="E417" t="s">
        <v>11</v>
      </c>
      <c r="F417" s="2">
        <v>44935</v>
      </c>
      <c r="G417" t="b">
        <v>0</v>
      </c>
      <c r="H417">
        <v>0</v>
      </c>
    </row>
    <row r="418" spans="1:8" hidden="1" x14ac:dyDescent="0.25">
      <c r="A418" s="1">
        <v>416</v>
      </c>
      <c r="B418">
        <v>10413000</v>
      </c>
      <c r="C418">
        <v>4398000</v>
      </c>
      <c r="D418" t="s">
        <v>8</v>
      </c>
      <c r="E418" t="s">
        <v>11</v>
      </c>
      <c r="F418" s="2">
        <v>44942</v>
      </c>
      <c r="G418" t="b">
        <v>0</v>
      </c>
      <c r="H418">
        <v>0</v>
      </c>
    </row>
    <row r="419" spans="1:8" hidden="1" x14ac:dyDescent="0.25">
      <c r="A419" s="1">
        <v>417</v>
      </c>
      <c r="B419">
        <v>10413000</v>
      </c>
      <c r="C419">
        <v>4398000</v>
      </c>
      <c r="D419" t="s">
        <v>8</v>
      </c>
      <c r="E419" t="s">
        <v>11</v>
      </c>
      <c r="F419" s="2">
        <v>44949</v>
      </c>
      <c r="G419" t="b">
        <v>0</v>
      </c>
      <c r="H419">
        <v>0</v>
      </c>
    </row>
    <row r="420" spans="1:8" hidden="1" x14ac:dyDescent="0.25">
      <c r="A420" s="1">
        <v>418</v>
      </c>
      <c r="B420">
        <v>10413000</v>
      </c>
      <c r="C420">
        <v>4398000</v>
      </c>
      <c r="D420" t="s">
        <v>8</v>
      </c>
      <c r="E420" t="s">
        <v>11</v>
      </c>
      <c r="F420" s="2">
        <v>44956</v>
      </c>
      <c r="G420" t="b">
        <v>0</v>
      </c>
      <c r="H420">
        <v>0</v>
      </c>
    </row>
    <row r="421" spans="1:8" hidden="1" x14ac:dyDescent="0.25">
      <c r="A421" s="1">
        <v>419</v>
      </c>
      <c r="B421">
        <v>10413000</v>
      </c>
      <c r="C421">
        <v>4398000</v>
      </c>
      <c r="D421" t="s">
        <v>8</v>
      </c>
      <c r="E421" t="s">
        <v>11</v>
      </c>
      <c r="F421" s="2">
        <v>44963</v>
      </c>
      <c r="G421" t="b">
        <v>0</v>
      </c>
      <c r="H421">
        <v>0</v>
      </c>
    </row>
    <row r="422" spans="1:8" hidden="1" x14ac:dyDescent="0.25">
      <c r="A422" s="1">
        <v>420</v>
      </c>
      <c r="B422">
        <v>10413000</v>
      </c>
      <c r="C422">
        <v>4398000</v>
      </c>
      <c r="D422" t="s">
        <v>8</v>
      </c>
      <c r="E422" t="s">
        <v>11</v>
      </c>
      <c r="F422" s="2">
        <v>44970</v>
      </c>
      <c r="G422" t="b">
        <v>0</v>
      </c>
      <c r="H422">
        <v>0</v>
      </c>
    </row>
    <row r="423" spans="1:8" hidden="1" x14ac:dyDescent="0.25">
      <c r="A423" s="1">
        <v>421</v>
      </c>
      <c r="B423">
        <v>10413000</v>
      </c>
      <c r="C423">
        <v>4398000</v>
      </c>
      <c r="D423" t="s">
        <v>8</v>
      </c>
      <c r="E423" t="s">
        <v>11</v>
      </c>
      <c r="F423" s="2">
        <v>44977</v>
      </c>
      <c r="G423" t="b">
        <v>0</v>
      </c>
      <c r="H423">
        <v>0</v>
      </c>
    </row>
    <row r="424" spans="1:8" hidden="1" x14ac:dyDescent="0.25">
      <c r="A424" s="1">
        <v>422</v>
      </c>
      <c r="B424">
        <v>10413000</v>
      </c>
      <c r="C424">
        <v>4398000</v>
      </c>
      <c r="D424" t="s">
        <v>8</v>
      </c>
      <c r="E424" t="s">
        <v>11</v>
      </c>
      <c r="F424" s="2">
        <v>44984</v>
      </c>
      <c r="G424" t="b">
        <v>0</v>
      </c>
      <c r="H424">
        <v>0</v>
      </c>
    </row>
    <row r="425" spans="1:8" hidden="1" x14ac:dyDescent="0.25">
      <c r="A425" s="1">
        <v>423</v>
      </c>
      <c r="B425">
        <v>10413000</v>
      </c>
      <c r="C425">
        <v>4398000</v>
      </c>
      <c r="D425" t="s">
        <v>8</v>
      </c>
      <c r="E425" t="s">
        <v>11</v>
      </c>
      <c r="F425" s="2">
        <v>44991</v>
      </c>
      <c r="G425" t="b">
        <v>0</v>
      </c>
      <c r="H425">
        <v>0</v>
      </c>
    </row>
    <row r="426" spans="1:8" hidden="1" x14ac:dyDescent="0.25">
      <c r="A426" s="1">
        <v>424</v>
      </c>
      <c r="B426">
        <v>10413000</v>
      </c>
      <c r="C426">
        <v>4398000</v>
      </c>
      <c r="D426" t="s">
        <v>8</v>
      </c>
      <c r="E426" t="s">
        <v>11</v>
      </c>
      <c r="F426" s="2">
        <v>44998</v>
      </c>
      <c r="G426" t="b">
        <v>0</v>
      </c>
      <c r="H426">
        <v>0</v>
      </c>
    </row>
    <row r="427" spans="1:8" hidden="1" x14ac:dyDescent="0.25">
      <c r="A427" s="1">
        <v>425</v>
      </c>
      <c r="B427">
        <v>10413000</v>
      </c>
      <c r="C427">
        <v>4398000</v>
      </c>
      <c r="D427" t="s">
        <v>8</v>
      </c>
      <c r="E427" t="s">
        <v>11</v>
      </c>
      <c r="F427" s="2">
        <v>45005</v>
      </c>
      <c r="G427" t="b">
        <v>0</v>
      </c>
      <c r="H427">
        <v>0</v>
      </c>
    </row>
    <row r="428" spans="1:8" hidden="1" x14ac:dyDescent="0.25">
      <c r="A428" s="1">
        <v>426</v>
      </c>
      <c r="B428">
        <v>10413000</v>
      </c>
      <c r="C428">
        <v>4398000</v>
      </c>
      <c r="D428" t="s">
        <v>8</v>
      </c>
      <c r="E428" t="s">
        <v>11</v>
      </c>
      <c r="F428" s="2">
        <v>45012</v>
      </c>
      <c r="G428" t="b">
        <v>0</v>
      </c>
      <c r="H428">
        <v>0</v>
      </c>
    </row>
    <row r="429" spans="1:8" hidden="1" x14ac:dyDescent="0.25">
      <c r="A429" s="1">
        <v>427</v>
      </c>
      <c r="B429">
        <v>10413000</v>
      </c>
      <c r="C429">
        <v>4398000</v>
      </c>
      <c r="D429" t="s">
        <v>8</v>
      </c>
      <c r="E429" t="s">
        <v>11</v>
      </c>
      <c r="F429" s="2">
        <v>45019</v>
      </c>
      <c r="G429" t="b">
        <v>0</v>
      </c>
      <c r="H429">
        <v>0</v>
      </c>
    </row>
    <row r="430" spans="1:8" hidden="1" x14ac:dyDescent="0.25">
      <c r="A430" s="1">
        <v>428</v>
      </c>
      <c r="B430">
        <v>10413000</v>
      </c>
      <c r="C430">
        <v>4398000</v>
      </c>
      <c r="D430" t="s">
        <v>8</v>
      </c>
      <c r="E430" t="s">
        <v>11</v>
      </c>
      <c r="F430" s="2">
        <v>45026</v>
      </c>
      <c r="G430" t="b">
        <v>0</v>
      </c>
      <c r="H430">
        <v>0</v>
      </c>
    </row>
    <row r="431" spans="1:8" hidden="1" x14ac:dyDescent="0.25">
      <c r="A431" s="1">
        <v>429</v>
      </c>
      <c r="B431">
        <v>10413000</v>
      </c>
      <c r="C431">
        <v>4398000</v>
      </c>
      <c r="D431" t="s">
        <v>8</v>
      </c>
      <c r="E431" t="s">
        <v>11</v>
      </c>
      <c r="F431" s="2">
        <v>45033</v>
      </c>
      <c r="G431" t="b">
        <v>0</v>
      </c>
      <c r="H431">
        <v>0</v>
      </c>
    </row>
    <row r="432" spans="1:8" hidden="1" x14ac:dyDescent="0.25">
      <c r="A432" s="1">
        <v>430</v>
      </c>
      <c r="B432">
        <v>10413000</v>
      </c>
      <c r="C432">
        <v>4398000</v>
      </c>
      <c r="D432" t="s">
        <v>8</v>
      </c>
      <c r="E432" t="s">
        <v>11</v>
      </c>
      <c r="F432" s="2">
        <v>45040</v>
      </c>
      <c r="G432" t="b">
        <v>0</v>
      </c>
      <c r="H432">
        <v>0</v>
      </c>
    </row>
    <row r="433" spans="1:8" hidden="1" x14ac:dyDescent="0.25">
      <c r="A433" s="1">
        <v>431</v>
      </c>
      <c r="B433">
        <v>10413000</v>
      </c>
      <c r="C433">
        <v>4398000</v>
      </c>
      <c r="D433" t="s">
        <v>8</v>
      </c>
      <c r="E433" t="s">
        <v>11</v>
      </c>
      <c r="F433" s="2">
        <v>45047</v>
      </c>
      <c r="G433" t="b">
        <v>0</v>
      </c>
      <c r="H433">
        <v>0</v>
      </c>
    </row>
    <row r="434" spans="1:8" hidden="1" x14ac:dyDescent="0.25">
      <c r="A434" s="1">
        <v>432</v>
      </c>
      <c r="B434">
        <v>10413000</v>
      </c>
      <c r="C434">
        <v>16057000</v>
      </c>
      <c r="D434" t="s">
        <v>8</v>
      </c>
      <c r="E434" t="s">
        <v>11</v>
      </c>
      <c r="F434" s="2">
        <v>44718</v>
      </c>
      <c r="G434" t="b">
        <v>0</v>
      </c>
      <c r="H434">
        <v>0</v>
      </c>
    </row>
    <row r="435" spans="1:8" hidden="1" x14ac:dyDescent="0.25">
      <c r="A435" s="1">
        <v>433</v>
      </c>
      <c r="B435">
        <v>10413000</v>
      </c>
      <c r="C435">
        <v>16057000</v>
      </c>
      <c r="D435" t="s">
        <v>8</v>
      </c>
      <c r="E435" t="s">
        <v>11</v>
      </c>
      <c r="F435" s="2">
        <v>44725</v>
      </c>
      <c r="G435" t="b">
        <v>0</v>
      </c>
      <c r="H435">
        <v>0</v>
      </c>
    </row>
    <row r="436" spans="1:8" hidden="1" x14ac:dyDescent="0.25">
      <c r="A436" s="1">
        <v>434</v>
      </c>
      <c r="B436">
        <v>10413000</v>
      </c>
      <c r="C436">
        <v>16057000</v>
      </c>
      <c r="D436" t="s">
        <v>8</v>
      </c>
      <c r="E436" t="s">
        <v>11</v>
      </c>
      <c r="F436" s="2">
        <v>44732</v>
      </c>
      <c r="G436" t="b">
        <v>0</v>
      </c>
      <c r="H436">
        <v>0</v>
      </c>
    </row>
    <row r="437" spans="1:8" hidden="1" x14ac:dyDescent="0.25">
      <c r="A437" s="1">
        <v>435</v>
      </c>
      <c r="B437">
        <v>10413000</v>
      </c>
      <c r="C437">
        <v>16057000</v>
      </c>
      <c r="D437" t="s">
        <v>8</v>
      </c>
      <c r="E437" t="s">
        <v>11</v>
      </c>
      <c r="F437" s="2">
        <v>44739</v>
      </c>
      <c r="G437" t="b">
        <v>0</v>
      </c>
      <c r="H437">
        <v>0</v>
      </c>
    </row>
    <row r="438" spans="1:8" hidden="1" x14ac:dyDescent="0.25">
      <c r="A438" s="1">
        <v>436</v>
      </c>
      <c r="B438">
        <v>10413000</v>
      </c>
      <c r="C438">
        <v>16057000</v>
      </c>
      <c r="D438" t="s">
        <v>8</v>
      </c>
      <c r="E438" t="s">
        <v>11</v>
      </c>
      <c r="F438" s="2">
        <v>44746</v>
      </c>
      <c r="G438" t="b">
        <v>0</v>
      </c>
      <c r="H438">
        <v>0</v>
      </c>
    </row>
    <row r="439" spans="1:8" hidden="1" x14ac:dyDescent="0.25">
      <c r="A439" s="1">
        <v>437</v>
      </c>
      <c r="B439">
        <v>10413000</v>
      </c>
      <c r="C439">
        <v>16057000</v>
      </c>
      <c r="D439" t="s">
        <v>8</v>
      </c>
      <c r="E439" t="s">
        <v>11</v>
      </c>
      <c r="F439" s="2">
        <v>44753</v>
      </c>
      <c r="G439" t="b">
        <v>0</v>
      </c>
      <c r="H439">
        <v>0</v>
      </c>
    </row>
    <row r="440" spans="1:8" hidden="1" x14ac:dyDescent="0.25">
      <c r="A440" s="1">
        <v>438</v>
      </c>
      <c r="B440">
        <v>10413000</v>
      </c>
      <c r="C440">
        <v>16057000</v>
      </c>
      <c r="D440" t="s">
        <v>8</v>
      </c>
      <c r="E440" t="s">
        <v>11</v>
      </c>
      <c r="F440" s="2">
        <v>44760</v>
      </c>
      <c r="G440" t="b">
        <v>0</v>
      </c>
      <c r="H440">
        <v>0</v>
      </c>
    </row>
    <row r="441" spans="1:8" hidden="1" x14ac:dyDescent="0.25">
      <c r="A441" s="1">
        <v>439</v>
      </c>
      <c r="B441">
        <v>10413000</v>
      </c>
      <c r="C441">
        <v>16057000</v>
      </c>
      <c r="D441" t="s">
        <v>8</v>
      </c>
      <c r="E441" t="s">
        <v>11</v>
      </c>
      <c r="F441" s="2">
        <v>44767</v>
      </c>
      <c r="G441" t="b">
        <v>0</v>
      </c>
      <c r="H441">
        <v>0</v>
      </c>
    </row>
    <row r="442" spans="1:8" hidden="1" x14ac:dyDescent="0.25">
      <c r="A442" s="1">
        <v>440</v>
      </c>
      <c r="B442">
        <v>10413000</v>
      </c>
      <c r="C442">
        <v>16057000</v>
      </c>
      <c r="D442" t="s">
        <v>8</v>
      </c>
      <c r="E442" t="s">
        <v>11</v>
      </c>
      <c r="F442" s="2">
        <v>44774</v>
      </c>
      <c r="G442" t="b">
        <v>0</v>
      </c>
      <c r="H442">
        <v>0</v>
      </c>
    </row>
    <row r="443" spans="1:8" hidden="1" x14ac:dyDescent="0.25">
      <c r="A443" s="1">
        <v>441</v>
      </c>
      <c r="B443">
        <v>10413000</v>
      </c>
      <c r="C443">
        <v>16057000</v>
      </c>
      <c r="D443" t="s">
        <v>8</v>
      </c>
      <c r="E443" t="s">
        <v>11</v>
      </c>
      <c r="F443" s="2">
        <v>44781</v>
      </c>
      <c r="G443" t="b">
        <v>0</v>
      </c>
      <c r="H443">
        <v>0</v>
      </c>
    </row>
    <row r="444" spans="1:8" hidden="1" x14ac:dyDescent="0.25">
      <c r="A444" s="1">
        <v>442</v>
      </c>
      <c r="B444">
        <v>10413000</v>
      </c>
      <c r="C444">
        <v>16057000</v>
      </c>
      <c r="D444" t="s">
        <v>8</v>
      </c>
      <c r="E444" t="s">
        <v>11</v>
      </c>
      <c r="F444" s="2">
        <v>44788</v>
      </c>
      <c r="G444" t="b">
        <v>0</v>
      </c>
      <c r="H444">
        <v>0</v>
      </c>
    </row>
    <row r="445" spans="1:8" hidden="1" x14ac:dyDescent="0.25">
      <c r="A445" s="1">
        <v>443</v>
      </c>
      <c r="B445">
        <v>10413000</v>
      </c>
      <c r="C445">
        <v>16057000</v>
      </c>
      <c r="D445" t="s">
        <v>8</v>
      </c>
      <c r="E445" t="s">
        <v>11</v>
      </c>
      <c r="F445" s="2">
        <v>44795</v>
      </c>
      <c r="G445" t="b">
        <v>0</v>
      </c>
      <c r="H445">
        <v>0</v>
      </c>
    </row>
    <row r="446" spans="1:8" hidden="1" x14ac:dyDescent="0.25">
      <c r="A446" s="1">
        <v>444</v>
      </c>
      <c r="B446">
        <v>10413000</v>
      </c>
      <c r="C446">
        <v>16057000</v>
      </c>
      <c r="D446" t="s">
        <v>8</v>
      </c>
      <c r="E446" t="s">
        <v>11</v>
      </c>
      <c r="F446" s="2">
        <v>44802</v>
      </c>
      <c r="G446" t="b">
        <v>0</v>
      </c>
      <c r="H446">
        <v>0</v>
      </c>
    </row>
    <row r="447" spans="1:8" hidden="1" x14ac:dyDescent="0.25">
      <c r="A447" s="1">
        <v>445</v>
      </c>
      <c r="B447">
        <v>10413000</v>
      </c>
      <c r="C447">
        <v>16057000</v>
      </c>
      <c r="D447" t="s">
        <v>8</v>
      </c>
      <c r="E447" t="s">
        <v>11</v>
      </c>
      <c r="F447" s="2">
        <v>44809</v>
      </c>
      <c r="G447" t="b">
        <v>0</v>
      </c>
      <c r="H447">
        <v>0</v>
      </c>
    </row>
    <row r="448" spans="1:8" hidden="1" x14ac:dyDescent="0.25">
      <c r="A448" s="1">
        <v>446</v>
      </c>
      <c r="B448">
        <v>10413000</v>
      </c>
      <c r="C448">
        <v>16057000</v>
      </c>
      <c r="D448" t="s">
        <v>8</v>
      </c>
      <c r="E448" t="s">
        <v>11</v>
      </c>
      <c r="F448" s="2">
        <v>44816</v>
      </c>
      <c r="G448" t="b">
        <v>0</v>
      </c>
      <c r="H448">
        <v>0</v>
      </c>
    </row>
    <row r="449" spans="1:8" hidden="1" x14ac:dyDescent="0.25">
      <c r="A449" s="1">
        <v>447</v>
      </c>
      <c r="B449">
        <v>10413000</v>
      </c>
      <c r="C449">
        <v>16057000</v>
      </c>
      <c r="D449" t="s">
        <v>8</v>
      </c>
      <c r="E449" t="s">
        <v>11</v>
      </c>
      <c r="F449" s="2">
        <v>44823</v>
      </c>
      <c r="G449" t="b">
        <v>0</v>
      </c>
      <c r="H449">
        <v>0</v>
      </c>
    </row>
    <row r="450" spans="1:8" hidden="1" x14ac:dyDescent="0.25">
      <c r="A450" s="1">
        <v>448</v>
      </c>
      <c r="B450">
        <v>10413000</v>
      </c>
      <c r="C450">
        <v>16057000</v>
      </c>
      <c r="D450" t="s">
        <v>8</v>
      </c>
      <c r="E450" t="s">
        <v>11</v>
      </c>
      <c r="F450" s="2">
        <v>44830</v>
      </c>
      <c r="G450" t="b">
        <v>0</v>
      </c>
      <c r="H450">
        <v>0</v>
      </c>
    </row>
    <row r="451" spans="1:8" hidden="1" x14ac:dyDescent="0.25">
      <c r="A451" s="1">
        <v>449</v>
      </c>
      <c r="B451">
        <v>10413000</v>
      </c>
      <c r="C451">
        <v>16057000</v>
      </c>
      <c r="D451" t="s">
        <v>8</v>
      </c>
      <c r="E451" t="s">
        <v>11</v>
      </c>
      <c r="F451" s="2">
        <v>44837</v>
      </c>
      <c r="G451" t="b">
        <v>0</v>
      </c>
      <c r="H451">
        <v>0</v>
      </c>
    </row>
    <row r="452" spans="1:8" hidden="1" x14ac:dyDescent="0.25">
      <c r="A452" s="1">
        <v>450</v>
      </c>
      <c r="B452">
        <v>10413000</v>
      </c>
      <c r="C452">
        <v>16057000</v>
      </c>
      <c r="D452" t="s">
        <v>8</v>
      </c>
      <c r="E452" t="s">
        <v>11</v>
      </c>
      <c r="F452" s="2">
        <v>44844</v>
      </c>
      <c r="G452" t="b">
        <v>0</v>
      </c>
      <c r="H452">
        <v>0</v>
      </c>
    </row>
    <row r="453" spans="1:8" hidden="1" x14ac:dyDescent="0.25">
      <c r="A453" s="1">
        <v>451</v>
      </c>
      <c r="B453">
        <v>10413000</v>
      </c>
      <c r="C453">
        <v>16057000</v>
      </c>
      <c r="D453" t="s">
        <v>8</v>
      </c>
      <c r="E453" t="s">
        <v>11</v>
      </c>
      <c r="F453" s="2">
        <v>44851</v>
      </c>
      <c r="G453" t="b">
        <v>0</v>
      </c>
      <c r="H453">
        <v>0</v>
      </c>
    </row>
    <row r="454" spans="1:8" hidden="1" x14ac:dyDescent="0.25">
      <c r="A454" s="1">
        <v>452</v>
      </c>
      <c r="B454">
        <v>10413000</v>
      </c>
      <c r="C454">
        <v>16057000</v>
      </c>
      <c r="D454" t="s">
        <v>8</v>
      </c>
      <c r="E454" t="s">
        <v>11</v>
      </c>
      <c r="F454" s="2">
        <v>44858</v>
      </c>
      <c r="G454" t="b">
        <v>0</v>
      </c>
      <c r="H454">
        <v>0</v>
      </c>
    </row>
    <row r="455" spans="1:8" hidden="1" x14ac:dyDescent="0.25">
      <c r="A455" s="1">
        <v>453</v>
      </c>
      <c r="B455">
        <v>10413000</v>
      </c>
      <c r="C455">
        <v>16057000</v>
      </c>
      <c r="D455" t="s">
        <v>8</v>
      </c>
      <c r="E455" t="s">
        <v>11</v>
      </c>
      <c r="F455" s="2">
        <v>44865</v>
      </c>
      <c r="G455" t="b">
        <v>0</v>
      </c>
      <c r="H455">
        <v>0</v>
      </c>
    </row>
    <row r="456" spans="1:8" hidden="1" x14ac:dyDescent="0.25">
      <c r="A456" s="1">
        <v>454</v>
      </c>
      <c r="B456">
        <v>10413000</v>
      </c>
      <c r="C456">
        <v>16057000</v>
      </c>
      <c r="D456" t="s">
        <v>8</v>
      </c>
      <c r="E456" t="s">
        <v>11</v>
      </c>
      <c r="F456" s="2">
        <v>44872</v>
      </c>
      <c r="G456" t="b">
        <v>0</v>
      </c>
      <c r="H456">
        <v>0</v>
      </c>
    </row>
    <row r="457" spans="1:8" hidden="1" x14ac:dyDescent="0.25">
      <c r="A457" s="1">
        <v>455</v>
      </c>
      <c r="B457">
        <v>10413000</v>
      </c>
      <c r="C457">
        <v>16057000</v>
      </c>
      <c r="D457" t="s">
        <v>8</v>
      </c>
      <c r="E457" t="s">
        <v>11</v>
      </c>
      <c r="F457" s="2">
        <v>44879</v>
      </c>
      <c r="G457" t="b">
        <v>0</v>
      </c>
      <c r="H457">
        <v>0</v>
      </c>
    </row>
    <row r="458" spans="1:8" hidden="1" x14ac:dyDescent="0.25">
      <c r="A458" s="1">
        <v>456</v>
      </c>
      <c r="B458">
        <v>10413000</v>
      </c>
      <c r="C458">
        <v>16057000</v>
      </c>
      <c r="D458" t="s">
        <v>8</v>
      </c>
      <c r="E458" t="s">
        <v>11</v>
      </c>
      <c r="F458" s="2">
        <v>44886</v>
      </c>
      <c r="G458" t="b">
        <v>0</v>
      </c>
      <c r="H458">
        <v>0</v>
      </c>
    </row>
    <row r="459" spans="1:8" hidden="1" x14ac:dyDescent="0.25">
      <c r="A459" s="1">
        <v>457</v>
      </c>
      <c r="B459">
        <v>10413000</v>
      </c>
      <c r="C459">
        <v>16057000</v>
      </c>
      <c r="D459" t="s">
        <v>8</v>
      </c>
      <c r="E459" t="s">
        <v>11</v>
      </c>
      <c r="F459" s="2">
        <v>44893</v>
      </c>
      <c r="G459" t="b">
        <v>0</v>
      </c>
      <c r="H459">
        <v>0</v>
      </c>
    </row>
    <row r="460" spans="1:8" hidden="1" x14ac:dyDescent="0.25">
      <c r="A460" s="1">
        <v>458</v>
      </c>
      <c r="B460">
        <v>10413000</v>
      </c>
      <c r="C460">
        <v>16057000</v>
      </c>
      <c r="D460" t="s">
        <v>8</v>
      </c>
      <c r="E460" t="s">
        <v>11</v>
      </c>
      <c r="F460" s="2">
        <v>44900</v>
      </c>
      <c r="G460" t="b">
        <v>0</v>
      </c>
      <c r="H460">
        <v>0</v>
      </c>
    </row>
    <row r="461" spans="1:8" hidden="1" x14ac:dyDescent="0.25">
      <c r="A461" s="1">
        <v>459</v>
      </c>
      <c r="B461">
        <v>10413000</v>
      </c>
      <c r="C461">
        <v>16057000</v>
      </c>
      <c r="D461" t="s">
        <v>8</v>
      </c>
      <c r="E461" t="s">
        <v>11</v>
      </c>
      <c r="F461" s="2">
        <v>44907</v>
      </c>
      <c r="G461" t="b">
        <v>0</v>
      </c>
      <c r="H461">
        <v>0</v>
      </c>
    </row>
    <row r="462" spans="1:8" hidden="1" x14ac:dyDescent="0.25">
      <c r="A462" s="1">
        <v>460</v>
      </c>
      <c r="B462">
        <v>10413000</v>
      </c>
      <c r="C462">
        <v>16057000</v>
      </c>
      <c r="D462" t="s">
        <v>8</v>
      </c>
      <c r="E462" t="s">
        <v>11</v>
      </c>
      <c r="F462" s="2">
        <v>44914</v>
      </c>
      <c r="G462" t="b">
        <v>0</v>
      </c>
      <c r="H462">
        <v>0</v>
      </c>
    </row>
    <row r="463" spans="1:8" hidden="1" x14ac:dyDescent="0.25">
      <c r="A463" s="1">
        <v>461</v>
      </c>
      <c r="B463">
        <v>10413000</v>
      </c>
      <c r="C463">
        <v>16057000</v>
      </c>
      <c r="D463" t="s">
        <v>8</v>
      </c>
      <c r="E463" t="s">
        <v>11</v>
      </c>
      <c r="F463" s="2">
        <v>44921</v>
      </c>
      <c r="G463" t="b">
        <v>0</v>
      </c>
      <c r="H463">
        <v>0</v>
      </c>
    </row>
    <row r="464" spans="1:8" hidden="1" x14ac:dyDescent="0.25">
      <c r="A464" s="1">
        <v>462</v>
      </c>
      <c r="B464">
        <v>10413000</v>
      </c>
      <c r="C464">
        <v>16057000</v>
      </c>
      <c r="D464" t="s">
        <v>8</v>
      </c>
      <c r="E464" t="s">
        <v>11</v>
      </c>
      <c r="F464" s="2">
        <v>44928</v>
      </c>
      <c r="G464" t="b">
        <v>0</v>
      </c>
      <c r="H464">
        <v>0</v>
      </c>
    </row>
    <row r="465" spans="1:8" hidden="1" x14ac:dyDescent="0.25">
      <c r="A465" s="1">
        <v>463</v>
      </c>
      <c r="B465">
        <v>10413000</v>
      </c>
      <c r="C465">
        <v>16057000</v>
      </c>
      <c r="D465" t="s">
        <v>8</v>
      </c>
      <c r="E465" t="s">
        <v>11</v>
      </c>
      <c r="F465" s="2">
        <v>44935</v>
      </c>
      <c r="G465" t="b">
        <v>0</v>
      </c>
      <c r="H465">
        <v>0</v>
      </c>
    </row>
    <row r="466" spans="1:8" hidden="1" x14ac:dyDescent="0.25">
      <c r="A466" s="1">
        <v>464</v>
      </c>
      <c r="B466">
        <v>10413000</v>
      </c>
      <c r="C466">
        <v>16057000</v>
      </c>
      <c r="D466" t="s">
        <v>8</v>
      </c>
      <c r="E466" t="s">
        <v>11</v>
      </c>
      <c r="F466" s="2">
        <v>44942</v>
      </c>
      <c r="G466" t="b">
        <v>0</v>
      </c>
      <c r="H466">
        <v>0</v>
      </c>
    </row>
    <row r="467" spans="1:8" hidden="1" x14ac:dyDescent="0.25">
      <c r="A467" s="1">
        <v>465</v>
      </c>
      <c r="B467">
        <v>10413000</v>
      </c>
      <c r="C467">
        <v>16057000</v>
      </c>
      <c r="D467" t="s">
        <v>8</v>
      </c>
      <c r="E467" t="s">
        <v>11</v>
      </c>
      <c r="F467" s="2">
        <v>44949</v>
      </c>
      <c r="G467" t="b">
        <v>0</v>
      </c>
      <c r="H467">
        <v>0</v>
      </c>
    </row>
    <row r="468" spans="1:8" hidden="1" x14ac:dyDescent="0.25">
      <c r="A468" s="1">
        <v>466</v>
      </c>
      <c r="B468">
        <v>10413000</v>
      </c>
      <c r="C468">
        <v>16057000</v>
      </c>
      <c r="D468" t="s">
        <v>8</v>
      </c>
      <c r="E468" t="s">
        <v>11</v>
      </c>
      <c r="F468" s="2">
        <v>44956</v>
      </c>
      <c r="G468" t="b">
        <v>0</v>
      </c>
      <c r="H468">
        <v>0</v>
      </c>
    </row>
    <row r="469" spans="1:8" hidden="1" x14ac:dyDescent="0.25">
      <c r="A469" s="1">
        <v>467</v>
      </c>
      <c r="B469">
        <v>10413000</v>
      </c>
      <c r="C469">
        <v>16057000</v>
      </c>
      <c r="D469" t="s">
        <v>8</v>
      </c>
      <c r="E469" t="s">
        <v>11</v>
      </c>
      <c r="F469" s="2">
        <v>44963</v>
      </c>
      <c r="G469" t="b">
        <v>0</v>
      </c>
      <c r="H469">
        <v>0</v>
      </c>
    </row>
    <row r="470" spans="1:8" hidden="1" x14ac:dyDescent="0.25">
      <c r="A470" s="1">
        <v>468</v>
      </c>
      <c r="B470">
        <v>10413000</v>
      </c>
      <c r="C470">
        <v>16057000</v>
      </c>
      <c r="D470" t="s">
        <v>8</v>
      </c>
      <c r="E470" t="s">
        <v>11</v>
      </c>
      <c r="F470" s="2">
        <v>44970</v>
      </c>
      <c r="G470" t="b">
        <v>0</v>
      </c>
      <c r="H470">
        <v>0</v>
      </c>
    </row>
    <row r="471" spans="1:8" hidden="1" x14ac:dyDescent="0.25">
      <c r="A471" s="1">
        <v>469</v>
      </c>
      <c r="B471">
        <v>10413000</v>
      </c>
      <c r="C471">
        <v>16057000</v>
      </c>
      <c r="D471" t="s">
        <v>8</v>
      </c>
      <c r="E471" t="s">
        <v>11</v>
      </c>
      <c r="F471" s="2">
        <v>44977</v>
      </c>
      <c r="G471" t="b">
        <v>0</v>
      </c>
      <c r="H471">
        <v>0</v>
      </c>
    </row>
    <row r="472" spans="1:8" hidden="1" x14ac:dyDescent="0.25">
      <c r="A472" s="1">
        <v>470</v>
      </c>
      <c r="B472">
        <v>10413000</v>
      </c>
      <c r="C472">
        <v>16057000</v>
      </c>
      <c r="D472" t="s">
        <v>8</v>
      </c>
      <c r="E472" t="s">
        <v>11</v>
      </c>
      <c r="F472" s="2">
        <v>44984</v>
      </c>
      <c r="G472" t="b">
        <v>0</v>
      </c>
      <c r="H472">
        <v>0</v>
      </c>
    </row>
    <row r="473" spans="1:8" hidden="1" x14ac:dyDescent="0.25">
      <c r="A473" s="1">
        <v>471</v>
      </c>
      <c r="B473">
        <v>10413000</v>
      </c>
      <c r="C473">
        <v>16057000</v>
      </c>
      <c r="D473" t="s">
        <v>8</v>
      </c>
      <c r="E473" t="s">
        <v>11</v>
      </c>
      <c r="F473" s="2">
        <v>44991</v>
      </c>
      <c r="G473" t="b">
        <v>0</v>
      </c>
      <c r="H473">
        <v>0</v>
      </c>
    </row>
    <row r="474" spans="1:8" hidden="1" x14ac:dyDescent="0.25">
      <c r="A474" s="1">
        <v>472</v>
      </c>
      <c r="B474">
        <v>10413000</v>
      </c>
      <c r="C474">
        <v>16057000</v>
      </c>
      <c r="D474" t="s">
        <v>8</v>
      </c>
      <c r="E474" t="s">
        <v>11</v>
      </c>
      <c r="F474" s="2">
        <v>44998</v>
      </c>
      <c r="G474" t="b">
        <v>0</v>
      </c>
      <c r="H474">
        <v>0</v>
      </c>
    </row>
    <row r="475" spans="1:8" hidden="1" x14ac:dyDescent="0.25">
      <c r="A475" s="1">
        <v>473</v>
      </c>
      <c r="B475">
        <v>10413000</v>
      </c>
      <c r="C475">
        <v>16057000</v>
      </c>
      <c r="D475" t="s">
        <v>8</v>
      </c>
      <c r="E475" t="s">
        <v>11</v>
      </c>
      <c r="F475" s="2">
        <v>45005</v>
      </c>
      <c r="G475" t="b">
        <v>0</v>
      </c>
      <c r="H475">
        <v>0</v>
      </c>
    </row>
    <row r="476" spans="1:8" hidden="1" x14ac:dyDescent="0.25">
      <c r="A476" s="1">
        <v>474</v>
      </c>
      <c r="B476">
        <v>10413000</v>
      </c>
      <c r="C476">
        <v>16057000</v>
      </c>
      <c r="D476" t="s">
        <v>8</v>
      </c>
      <c r="E476" t="s">
        <v>11</v>
      </c>
      <c r="F476" s="2">
        <v>45012</v>
      </c>
      <c r="G476" t="b">
        <v>0</v>
      </c>
      <c r="H476">
        <v>0</v>
      </c>
    </row>
    <row r="477" spans="1:8" hidden="1" x14ac:dyDescent="0.25">
      <c r="A477" s="1">
        <v>475</v>
      </c>
      <c r="B477">
        <v>10413000</v>
      </c>
      <c r="C477">
        <v>16057000</v>
      </c>
      <c r="D477" t="s">
        <v>8</v>
      </c>
      <c r="E477" t="s">
        <v>11</v>
      </c>
      <c r="F477" s="2">
        <v>45019</v>
      </c>
      <c r="G477" t="b">
        <v>0</v>
      </c>
      <c r="H477">
        <v>0</v>
      </c>
    </row>
    <row r="478" spans="1:8" hidden="1" x14ac:dyDescent="0.25">
      <c r="A478" s="1">
        <v>476</v>
      </c>
      <c r="B478">
        <v>10413000</v>
      </c>
      <c r="C478">
        <v>16057000</v>
      </c>
      <c r="D478" t="s">
        <v>8</v>
      </c>
      <c r="E478" t="s">
        <v>11</v>
      </c>
      <c r="F478" s="2">
        <v>45026</v>
      </c>
      <c r="G478" t="b">
        <v>0</v>
      </c>
      <c r="H478">
        <v>0</v>
      </c>
    </row>
    <row r="479" spans="1:8" hidden="1" x14ac:dyDescent="0.25">
      <c r="A479" s="1">
        <v>477</v>
      </c>
      <c r="B479">
        <v>10413000</v>
      </c>
      <c r="C479">
        <v>16057000</v>
      </c>
      <c r="D479" t="s">
        <v>8</v>
      </c>
      <c r="E479" t="s">
        <v>11</v>
      </c>
      <c r="F479" s="2">
        <v>45033</v>
      </c>
      <c r="G479" t="b">
        <v>0</v>
      </c>
      <c r="H479">
        <v>0</v>
      </c>
    </row>
    <row r="480" spans="1:8" hidden="1" x14ac:dyDescent="0.25">
      <c r="A480" s="1">
        <v>478</v>
      </c>
      <c r="B480">
        <v>10413000</v>
      </c>
      <c r="C480">
        <v>16057000</v>
      </c>
      <c r="D480" t="s">
        <v>8</v>
      </c>
      <c r="E480" t="s">
        <v>11</v>
      </c>
      <c r="F480" s="2">
        <v>45040</v>
      </c>
      <c r="G480" t="b">
        <v>0</v>
      </c>
      <c r="H480">
        <v>0</v>
      </c>
    </row>
    <row r="481" spans="1:8" hidden="1" x14ac:dyDescent="0.25">
      <c r="A481" s="1">
        <v>479</v>
      </c>
      <c r="B481">
        <v>10413000</v>
      </c>
      <c r="C481">
        <v>16057000</v>
      </c>
      <c r="D481" t="s">
        <v>8</v>
      </c>
      <c r="E481" t="s">
        <v>11</v>
      </c>
      <c r="F481" s="2">
        <v>45047</v>
      </c>
      <c r="G481" t="b">
        <v>0</v>
      </c>
      <c r="H481">
        <v>0</v>
      </c>
    </row>
    <row r="482" spans="1:8" hidden="1" x14ac:dyDescent="0.25">
      <c r="A482" s="1">
        <v>480</v>
      </c>
      <c r="B482">
        <v>10413000</v>
      </c>
      <c r="C482">
        <v>19696000</v>
      </c>
      <c r="D482" t="s">
        <v>8</v>
      </c>
      <c r="E482" t="s">
        <v>11</v>
      </c>
      <c r="F482" s="2">
        <v>44718</v>
      </c>
      <c r="G482" t="b">
        <v>0</v>
      </c>
      <c r="H482">
        <v>0</v>
      </c>
    </row>
    <row r="483" spans="1:8" x14ac:dyDescent="0.25">
      <c r="A483" s="1">
        <v>481</v>
      </c>
      <c r="B483">
        <v>10413000</v>
      </c>
      <c r="C483">
        <v>19696000</v>
      </c>
      <c r="D483" t="s">
        <v>8</v>
      </c>
      <c r="E483" t="s">
        <v>11</v>
      </c>
      <c r="F483" s="2">
        <v>44725</v>
      </c>
      <c r="G483" t="b">
        <v>1</v>
      </c>
      <c r="H483">
        <v>34</v>
      </c>
    </row>
    <row r="484" spans="1:8" hidden="1" x14ac:dyDescent="0.25">
      <c r="A484" s="1">
        <v>482</v>
      </c>
      <c r="B484">
        <v>10413000</v>
      </c>
      <c r="C484">
        <v>19696000</v>
      </c>
      <c r="D484" t="s">
        <v>8</v>
      </c>
      <c r="E484" t="s">
        <v>11</v>
      </c>
      <c r="F484" s="2">
        <v>44732</v>
      </c>
      <c r="G484" t="b">
        <v>0</v>
      </c>
      <c r="H484">
        <v>0</v>
      </c>
    </row>
    <row r="485" spans="1:8" hidden="1" x14ac:dyDescent="0.25">
      <c r="A485" s="1">
        <v>483</v>
      </c>
      <c r="B485">
        <v>10413000</v>
      </c>
      <c r="C485">
        <v>19696000</v>
      </c>
      <c r="D485" t="s">
        <v>8</v>
      </c>
      <c r="E485" t="s">
        <v>11</v>
      </c>
      <c r="F485" s="2">
        <v>44739</v>
      </c>
      <c r="G485" t="b">
        <v>0</v>
      </c>
      <c r="H485">
        <v>0</v>
      </c>
    </row>
    <row r="486" spans="1:8" hidden="1" x14ac:dyDescent="0.25">
      <c r="A486" s="1">
        <v>484</v>
      </c>
      <c r="B486">
        <v>10413000</v>
      </c>
      <c r="C486">
        <v>19696000</v>
      </c>
      <c r="D486" t="s">
        <v>8</v>
      </c>
      <c r="E486" t="s">
        <v>11</v>
      </c>
      <c r="F486" s="2">
        <v>44746</v>
      </c>
      <c r="G486" t="b">
        <v>0</v>
      </c>
      <c r="H486">
        <v>0</v>
      </c>
    </row>
    <row r="487" spans="1:8" hidden="1" x14ac:dyDescent="0.25">
      <c r="A487" s="1">
        <v>485</v>
      </c>
      <c r="B487">
        <v>10413000</v>
      </c>
      <c r="C487">
        <v>19696000</v>
      </c>
      <c r="D487" t="s">
        <v>8</v>
      </c>
      <c r="E487" t="s">
        <v>11</v>
      </c>
      <c r="F487" s="2">
        <v>44753</v>
      </c>
      <c r="G487" t="b">
        <v>0</v>
      </c>
      <c r="H487">
        <v>0</v>
      </c>
    </row>
    <row r="488" spans="1:8" hidden="1" x14ac:dyDescent="0.25">
      <c r="A488" s="1">
        <v>486</v>
      </c>
      <c r="B488">
        <v>10413000</v>
      </c>
      <c r="C488">
        <v>19696000</v>
      </c>
      <c r="D488" t="s">
        <v>8</v>
      </c>
      <c r="E488" t="s">
        <v>11</v>
      </c>
      <c r="F488" s="2">
        <v>44760</v>
      </c>
      <c r="G488" t="b">
        <v>0</v>
      </c>
      <c r="H488">
        <v>0</v>
      </c>
    </row>
    <row r="489" spans="1:8" hidden="1" x14ac:dyDescent="0.25">
      <c r="A489" s="1">
        <v>487</v>
      </c>
      <c r="B489">
        <v>10413000</v>
      </c>
      <c r="C489">
        <v>19696000</v>
      </c>
      <c r="D489" t="s">
        <v>8</v>
      </c>
      <c r="E489" t="s">
        <v>11</v>
      </c>
      <c r="F489" s="2">
        <v>44767</v>
      </c>
      <c r="G489" t="b">
        <v>0</v>
      </c>
      <c r="H489">
        <v>0</v>
      </c>
    </row>
    <row r="490" spans="1:8" hidden="1" x14ac:dyDescent="0.25">
      <c r="A490" s="1">
        <v>488</v>
      </c>
      <c r="B490">
        <v>10413000</v>
      </c>
      <c r="C490">
        <v>19696000</v>
      </c>
      <c r="D490" t="s">
        <v>8</v>
      </c>
      <c r="E490" t="s">
        <v>11</v>
      </c>
      <c r="F490" s="2">
        <v>44774</v>
      </c>
      <c r="G490" t="b">
        <v>0</v>
      </c>
      <c r="H490">
        <v>0</v>
      </c>
    </row>
    <row r="491" spans="1:8" hidden="1" x14ac:dyDescent="0.25">
      <c r="A491" s="1">
        <v>489</v>
      </c>
      <c r="B491">
        <v>10413000</v>
      </c>
      <c r="C491">
        <v>19696000</v>
      </c>
      <c r="D491" t="s">
        <v>8</v>
      </c>
      <c r="E491" t="s">
        <v>11</v>
      </c>
      <c r="F491" s="2">
        <v>44781</v>
      </c>
      <c r="G491" t="b">
        <v>0</v>
      </c>
      <c r="H491">
        <v>0</v>
      </c>
    </row>
    <row r="492" spans="1:8" hidden="1" x14ac:dyDescent="0.25">
      <c r="A492" s="1">
        <v>490</v>
      </c>
      <c r="B492">
        <v>10413000</v>
      </c>
      <c r="C492">
        <v>19696000</v>
      </c>
      <c r="D492" t="s">
        <v>8</v>
      </c>
      <c r="E492" t="s">
        <v>11</v>
      </c>
      <c r="F492" s="2">
        <v>44788</v>
      </c>
      <c r="G492" t="b">
        <v>0</v>
      </c>
      <c r="H492">
        <v>0</v>
      </c>
    </row>
    <row r="493" spans="1:8" hidden="1" x14ac:dyDescent="0.25">
      <c r="A493" s="1">
        <v>491</v>
      </c>
      <c r="B493">
        <v>10413000</v>
      </c>
      <c r="C493">
        <v>19696000</v>
      </c>
      <c r="D493" t="s">
        <v>8</v>
      </c>
      <c r="E493" t="s">
        <v>11</v>
      </c>
      <c r="F493" s="2">
        <v>44795</v>
      </c>
      <c r="G493" t="b">
        <v>0</v>
      </c>
      <c r="H493">
        <v>0</v>
      </c>
    </row>
    <row r="494" spans="1:8" hidden="1" x14ac:dyDescent="0.25">
      <c r="A494" s="1">
        <v>492</v>
      </c>
      <c r="B494">
        <v>10413000</v>
      </c>
      <c r="C494">
        <v>19696000</v>
      </c>
      <c r="D494" t="s">
        <v>8</v>
      </c>
      <c r="E494" t="s">
        <v>11</v>
      </c>
      <c r="F494" s="2">
        <v>44802</v>
      </c>
      <c r="G494" t="b">
        <v>0</v>
      </c>
      <c r="H494">
        <v>0</v>
      </c>
    </row>
    <row r="495" spans="1:8" hidden="1" x14ac:dyDescent="0.25">
      <c r="A495" s="1">
        <v>493</v>
      </c>
      <c r="B495">
        <v>10413000</v>
      </c>
      <c r="C495">
        <v>19696000</v>
      </c>
      <c r="D495" t="s">
        <v>8</v>
      </c>
      <c r="E495" t="s">
        <v>11</v>
      </c>
      <c r="F495" s="2">
        <v>44809</v>
      </c>
      <c r="G495" t="b">
        <v>0</v>
      </c>
      <c r="H495">
        <v>0</v>
      </c>
    </row>
    <row r="496" spans="1:8" hidden="1" x14ac:dyDescent="0.25">
      <c r="A496" s="1">
        <v>494</v>
      </c>
      <c r="B496">
        <v>10413000</v>
      </c>
      <c r="C496">
        <v>19696000</v>
      </c>
      <c r="D496" t="s">
        <v>8</v>
      </c>
      <c r="E496" t="s">
        <v>11</v>
      </c>
      <c r="F496" s="2">
        <v>44816</v>
      </c>
      <c r="G496" t="b">
        <v>0</v>
      </c>
      <c r="H496">
        <v>0</v>
      </c>
    </row>
    <row r="497" spans="1:8" hidden="1" x14ac:dyDescent="0.25">
      <c r="A497" s="1">
        <v>495</v>
      </c>
      <c r="B497">
        <v>10413000</v>
      </c>
      <c r="C497">
        <v>19696000</v>
      </c>
      <c r="D497" t="s">
        <v>8</v>
      </c>
      <c r="E497" t="s">
        <v>11</v>
      </c>
      <c r="F497" s="2">
        <v>44823</v>
      </c>
      <c r="G497" t="b">
        <v>0</v>
      </c>
      <c r="H497">
        <v>0</v>
      </c>
    </row>
    <row r="498" spans="1:8" hidden="1" x14ac:dyDescent="0.25">
      <c r="A498" s="1">
        <v>496</v>
      </c>
      <c r="B498">
        <v>10413000</v>
      </c>
      <c r="C498">
        <v>19696000</v>
      </c>
      <c r="D498" t="s">
        <v>8</v>
      </c>
      <c r="E498" t="s">
        <v>11</v>
      </c>
      <c r="F498" s="2">
        <v>44830</v>
      </c>
      <c r="G498" t="b">
        <v>0</v>
      </c>
      <c r="H498">
        <v>0</v>
      </c>
    </row>
    <row r="499" spans="1:8" hidden="1" x14ac:dyDescent="0.25">
      <c r="A499" s="1">
        <v>497</v>
      </c>
      <c r="B499">
        <v>10413000</v>
      </c>
      <c r="C499">
        <v>19696000</v>
      </c>
      <c r="D499" t="s">
        <v>8</v>
      </c>
      <c r="E499" t="s">
        <v>11</v>
      </c>
      <c r="F499" s="2">
        <v>44837</v>
      </c>
      <c r="G499" t="b">
        <v>0</v>
      </c>
      <c r="H499">
        <v>0</v>
      </c>
    </row>
    <row r="500" spans="1:8" hidden="1" x14ac:dyDescent="0.25">
      <c r="A500" s="1">
        <v>498</v>
      </c>
      <c r="B500">
        <v>10413000</v>
      </c>
      <c r="C500">
        <v>19696000</v>
      </c>
      <c r="D500" t="s">
        <v>8</v>
      </c>
      <c r="E500" t="s">
        <v>11</v>
      </c>
      <c r="F500" s="2">
        <v>44844</v>
      </c>
      <c r="G500" t="b">
        <v>0</v>
      </c>
      <c r="H500">
        <v>0</v>
      </c>
    </row>
    <row r="501" spans="1:8" hidden="1" x14ac:dyDescent="0.25">
      <c r="A501" s="1">
        <v>499</v>
      </c>
      <c r="B501">
        <v>10413000</v>
      </c>
      <c r="C501">
        <v>19696000</v>
      </c>
      <c r="D501" t="s">
        <v>8</v>
      </c>
      <c r="E501" t="s">
        <v>11</v>
      </c>
      <c r="F501" s="2">
        <v>44851</v>
      </c>
      <c r="G501" t="b">
        <v>0</v>
      </c>
      <c r="H501">
        <v>0</v>
      </c>
    </row>
    <row r="502" spans="1:8" hidden="1" x14ac:dyDescent="0.25">
      <c r="A502" s="1">
        <v>500</v>
      </c>
      <c r="B502">
        <v>10413000</v>
      </c>
      <c r="C502">
        <v>19696000</v>
      </c>
      <c r="D502" t="s">
        <v>8</v>
      </c>
      <c r="E502" t="s">
        <v>11</v>
      </c>
      <c r="F502" s="2">
        <v>44858</v>
      </c>
      <c r="G502" t="b">
        <v>0</v>
      </c>
      <c r="H502">
        <v>0</v>
      </c>
    </row>
    <row r="503" spans="1:8" hidden="1" x14ac:dyDescent="0.25">
      <c r="A503" s="1">
        <v>501</v>
      </c>
      <c r="B503">
        <v>10413000</v>
      </c>
      <c r="C503">
        <v>19696000</v>
      </c>
      <c r="D503" t="s">
        <v>8</v>
      </c>
      <c r="E503" t="s">
        <v>11</v>
      </c>
      <c r="F503" s="2">
        <v>44865</v>
      </c>
      <c r="G503" t="b">
        <v>0</v>
      </c>
      <c r="H503">
        <v>0</v>
      </c>
    </row>
    <row r="504" spans="1:8" hidden="1" x14ac:dyDescent="0.25">
      <c r="A504" s="1">
        <v>502</v>
      </c>
      <c r="B504">
        <v>10413000</v>
      </c>
      <c r="C504">
        <v>19696000</v>
      </c>
      <c r="D504" t="s">
        <v>8</v>
      </c>
      <c r="E504" t="s">
        <v>11</v>
      </c>
      <c r="F504" s="2">
        <v>44872</v>
      </c>
      <c r="G504" t="b">
        <v>0</v>
      </c>
      <c r="H504">
        <v>0</v>
      </c>
    </row>
    <row r="505" spans="1:8" hidden="1" x14ac:dyDescent="0.25">
      <c r="A505" s="1">
        <v>503</v>
      </c>
      <c r="B505">
        <v>10413000</v>
      </c>
      <c r="C505">
        <v>19696000</v>
      </c>
      <c r="D505" t="s">
        <v>8</v>
      </c>
      <c r="E505" t="s">
        <v>11</v>
      </c>
      <c r="F505" s="2">
        <v>44879</v>
      </c>
      <c r="G505" t="b">
        <v>0</v>
      </c>
      <c r="H505">
        <v>0</v>
      </c>
    </row>
    <row r="506" spans="1:8" hidden="1" x14ac:dyDescent="0.25">
      <c r="A506" s="1">
        <v>504</v>
      </c>
      <c r="B506">
        <v>10413000</v>
      </c>
      <c r="C506">
        <v>19696000</v>
      </c>
      <c r="D506" t="s">
        <v>8</v>
      </c>
      <c r="E506" t="s">
        <v>11</v>
      </c>
      <c r="F506" s="2">
        <v>44886</v>
      </c>
      <c r="G506" t="b">
        <v>0</v>
      </c>
      <c r="H506">
        <v>0</v>
      </c>
    </row>
    <row r="507" spans="1:8" hidden="1" x14ac:dyDescent="0.25">
      <c r="A507" s="1">
        <v>505</v>
      </c>
      <c r="B507">
        <v>10413000</v>
      </c>
      <c r="C507">
        <v>19696000</v>
      </c>
      <c r="D507" t="s">
        <v>8</v>
      </c>
      <c r="E507" t="s">
        <v>11</v>
      </c>
      <c r="F507" s="2">
        <v>44893</v>
      </c>
      <c r="G507" t="b">
        <v>0</v>
      </c>
      <c r="H507">
        <v>0</v>
      </c>
    </row>
    <row r="508" spans="1:8" hidden="1" x14ac:dyDescent="0.25">
      <c r="A508" s="1">
        <v>506</v>
      </c>
      <c r="B508">
        <v>10413000</v>
      </c>
      <c r="C508">
        <v>19696000</v>
      </c>
      <c r="D508" t="s">
        <v>8</v>
      </c>
      <c r="E508" t="s">
        <v>11</v>
      </c>
      <c r="F508" s="2">
        <v>44900</v>
      </c>
      <c r="G508" t="b">
        <v>0</v>
      </c>
      <c r="H508">
        <v>0</v>
      </c>
    </row>
    <row r="509" spans="1:8" hidden="1" x14ac:dyDescent="0.25">
      <c r="A509" s="1">
        <v>507</v>
      </c>
      <c r="B509">
        <v>10413000</v>
      </c>
      <c r="C509">
        <v>19696000</v>
      </c>
      <c r="D509" t="s">
        <v>8</v>
      </c>
      <c r="E509" t="s">
        <v>11</v>
      </c>
      <c r="F509" s="2">
        <v>44907</v>
      </c>
      <c r="G509" t="b">
        <v>0</v>
      </c>
      <c r="H509">
        <v>0</v>
      </c>
    </row>
    <row r="510" spans="1:8" hidden="1" x14ac:dyDescent="0.25">
      <c r="A510" s="1">
        <v>508</v>
      </c>
      <c r="B510">
        <v>10413000</v>
      </c>
      <c r="C510">
        <v>19696000</v>
      </c>
      <c r="D510" t="s">
        <v>8</v>
      </c>
      <c r="E510" t="s">
        <v>11</v>
      </c>
      <c r="F510" s="2">
        <v>44914</v>
      </c>
      <c r="G510" t="b">
        <v>0</v>
      </c>
      <c r="H510">
        <v>0</v>
      </c>
    </row>
    <row r="511" spans="1:8" hidden="1" x14ac:dyDescent="0.25">
      <c r="A511" s="1">
        <v>509</v>
      </c>
      <c r="B511">
        <v>10413000</v>
      </c>
      <c r="C511">
        <v>19696000</v>
      </c>
      <c r="D511" t="s">
        <v>8</v>
      </c>
      <c r="E511" t="s">
        <v>11</v>
      </c>
      <c r="F511" s="2">
        <v>44921</v>
      </c>
      <c r="G511" t="b">
        <v>0</v>
      </c>
      <c r="H511">
        <v>0</v>
      </c>
    </row>
    <row r="512" spans="1:8" hidden="1" x14ac:dyDescent="0.25">
      <c r="A512" s="1">
        <v>510</v>
      </c>
      <c r="B512">
        <v>10413000</v>
      </c>
      <c r="C512">
        <v>19696000</v>
      </c>
      <c r="D512" t="s">
        <v>8</v>
      </c>
      <c r="E512" t="s">
        <v>11</v>
      </c>
      <c r="F512" s="2">
        <v>44928</v>
      </c>
      <c r="G512" t="b">
        <v>0</v>
      </c>
      <c r="H512">
        <v>0</v>
      </c>
    </row>
    <row r="513" spans="1:8" hidden="1" x14ac:dyDescent="0.25">
      <c r="A513" s="1">
        <v>511</v>
      </c>
      <c r="B513">
        <v>10413000</v>
      </c>
      <c r="C513">
        <v>19696000</v>
      </c>
      <c r="D513" t="s">
        <v>8</v>
      </c>
      <c r="E513" t="s">
        <v>11</v>
      </c>
      <c r="F513" s="2">
        <v>44935</v>
      </c>
      <c r="G513" t="b">
        <v>0</v>
      </c>
      <c r="H513">
        <v>0</v>
      </c>
    </row>
    <row r="514" spans="1:8" hidden="1" x14ac:dyDescent="0.25">
      <c r="A514" s="1">
        <v>512</v>
      </c>
      <c r="B514">
        <v>10413000</v>
      </c>
      <c r="C514">
        <v>19696000</v>
      </c>
      <c r="D514" t="s">
        <v>8</v>
      </c>
      <c r="E514" t="s">
        <v>11</v>
      </c>
      <c r="F514" s="2">
        <v>44942</v>
      </c>
      <c r="G514" t="b">
        <v>0</v>
      </c>
      <c r="H514">
        <v>0</v>
      </c>
    </row>
    <row r="515" spans="1:8" hidden="1" x14ac:dyDescent="0.25">
      <c r="A515" s="1">
        <v>513</v>
      </c>
      <c r="B515">
        <v>10413000</v>
      </c>
      <c r="C515">
        <v>19696000</v>
      </c>
      <c r="D515" t="s">
        <v>8</v>
      </c>
      <c r="E515" t="s">
        <v>11</v>
      </c>
      <c r="F515" s="2">
        <v>44949</v>
      </c>
      <c r="G515" t="b">
        <v>0</v>
      </c>
      <c r="H515">
        <v>0</v>
      </c>
    </row>
    <row r="516" spans="1:8" hidden="1" x14ac:dyDescent="0.25">
      <c r="A516" s="1">
        <v>514</v>
      </c>
      <c r="B516">
        <v>10413000</v>
      </c>
      <c r="C516">
        <v>19696000</v>
      </c>
      <c r="D516" t="s">
        <v>8</v>
      </c>
      <c r="E516" t="s">
        <v>11</v>
      </c>
      <c r="F516" s="2">
        <v>44956</v>
      </c>
      <c r="G516" t="b">
        <v>0</v>
      </c>
      <c r="H516">
        <v>0</v>
      </c>
    </row>
    <row r="517" spans="1:8" hidden="1" x14ac:dyDescent="0.25">
      <c r="A517" s="1">
        <v>515</v>
      </c>
      <c r="B517">
        <v>10413000</v>
      </c>
      <c r="C517">
        <v>19696000</v>
      </c>
      <c r="D517" t="s">
        <v>8</v>
      </c>
      <c r="E517" t="s">
        <v>11</v>
      </c>
      <c r="F517" s="2">
        <v>44963</v>
      </c>
      <c r="G517" t="b">
        <v>0</v>
      </c>
      <c r="H517">
        <v>0</v>
      </c>
    </row>
    <row r="518" spans="1:8" hidden="1" x14ac:dyDescent="0.25">
      <c r="A518" s="1">
        <v>516</v>
      </c>
      <c r="B518">
        <v>10413000</v>
      </c>
      <c r="C518">
        <v>19696000</v>
      </c>
      <c r="D518" t="s">
        <v>8</v>
      </c>
      <c r="E518" t="s">
        <v>11</v>
      </c>
      <c r="F518" s="2">
        <v>44970</v>
      </c>
      <c r="G518" t="b">
        <v>0</v>
      </c>
      <c r="H518">
        <v>0</v>
      </c>
    </row>
    <row r="519" spans="1:8" hidden="1" x14ac:dyDescent="0.25">
      <c r="A519" s="1">
        <v>517</v>
      </c>
      <c r="B519">
        <v>10413000</v>
      </c>
      <c r="C519">
        <v>19696000</v>
      </c>
      <c r="D519" t="s">
        <v>8</v>
      </c>
      <c r="E519" t="s">
        <v>11</v>
      </c>
      <c r="F519" s="2">
        <v>44977</v>
      </c>
      <c r="G519" t="b">
        <v>0</v>
      </c>
      <c r="H519">
        <v>0</v>
      </c>
    </row>
    <row r="520" spans="1:8" hidden="1" x14ac:dyDescent="0.25">
      <c r="A520" s="1">
        <v>518</v>
      </c>
      <c r="B520">
        <v>10413000</v>
      </c>
      <c r="C520">
        <v>19696000</v>
      </c>
      <c r="D520" t="s">
        <v>8</v>
      </c>
      <c r="E520" t="s">
        <v>11</v>
      </c>
      <c r="F520" s="2">
        <v>44984</v>
      </c>
      <c r="G520" t="b">
        <v>0</v>
      </c>
      <c r="H520">
        <v>0</v>
      </c>
    </row>
    <row r="521" spans="1:8" hidden="1" x14ac:dyDescent="0.25">
      <c r="A521" s="1">
        <v>519</v>
      </c>
      <c r="B521">
        <v>10413000</v>
      </c>
      <c r="C521">
        <v>19696000</v>
      </c>
      <c r="D521" t="s">
        <v>8</v>
      </c>
      <c r="E521" t="s">
        <v>11</v>
      </c>
      <c r="F521" s="2">
        <v>44991</v>
      </c>
      <c r="G521" t="b">
        <v>0</v>
      </c>
      <c r="H521">
        <v>0</v>
      </c>
    </row>
    <row r="522" spans="1:8" hidden="1" x14ac:dyDescent="0.25">
      <c r="A522" s="1">
        <v>520</v>
      </c>
      <c r="B522">
        <v>10413000</v>
      </c>
      <c r="C522">
        <v>19696000</v>
      </c>
      <c r="D522" t="s">
        <v>8</v>
      </c>
      <c r="E522" t="s">
        <v>11</v>
      </c>
      <c r="F522" s="2">
        <v>44998</v>
      </c>
      <c r="G522" t="b">
        <v>0</v>
      </c>
      <c r="H522">
        <v>0</v>
      </c>
    </row>
    <row r="523" spans="1:8" hidden="1" x14ac:dyDescent="0.25">
      <c r="A523" s="1">
        <v>521</v>
      </c>
      <c r="B523">
        <v>10413000</v>
      </c>
      <c r="C523">
        <v>19696000</v>
      </c>
      <c r="D523" t="s">
        <v>8</v>
      </c>
      <c r="E523" t="s">
        <v>11</v>
      </c>
      <c r="F523" s="2">
        <v>45005</v>
      </c>
      <c r="G523" t="b">
        <v>0</v>
      </c>
      <c r="H523">
        <v>0</v>
      </c>
    </row>
    <row r="524" spans="1:8" hidden="1" x14ac:dyDescent="0.25">
      <c r="A524" s="1">
        <v>522</v>
      </c>
      <c r="B524">
        <v>10413000</v>
      </c>
      <c r="C524">
        <v>19696000</v>
      </c>
      <c r="D524" t="s">
        <v>8</v>
      </c>
      <c r="E524" t="s">
        <v>11</v>
      </c>
      <c r="F524" s="2">
        <v>45012</v>
      </c>
      <c r="G524" t="b">
        <v>0</v>
      </c>
      <c r="H524">
        <v>0</v>
      </c>
    </row>
    <row r="525" spans="1:8" hidden="1" x14ac:dyDescent="0.25">
      <c r="A525" s="1">
        <v>523</v>
      </c>
      <c r="B525">
        <v>10413000</v>
      </c>
      <c r="C525">
        <v>19696000</v>
      </c>
      <c r="D525" t="s">
        <v>8</v>
      </c>
      <c r="E525" t="s">
        <v>11</v>
      </c>
      <c r="F525" s="2">
        <v>45019</v>
      </c>
      <c r="G525" t="b">
        <v>0</v>
      </c>
      <c r="H525">
        <v>0</v>
      </c>
    </row>
    <row r="526" spans="1:8" hidden="1" x14ac:dyDescent="0.25">
      <c r="A526" s="1">
        <v>524</v>
      </c>
      <c r="B526">
        <v>10413000</v>
      </c>
      <c r="C526">
        <v>19696000</v>
      </c>
      <c r="D526" t="s">
        <v>8</v>
      </c>
      <c r="E526" t="s">
        <v>11</v>
      </c>
      <c r="F526" s="2">
        <v>45026</v>
      </c>
      <c r="G526" t="b">
        <v>0</v>
      </c>
      <c r="H526">
        <v>0</v>
      </c>
    </row>
    <row r="527" spans="1:8" hidden="1" x14ac:dyDescent="0.25">
      <c r="A527" s="1">
        <v>525</v>
      </c>
      <c r="B527">
        <v>10413000</v>
      </c>
      <c r="C527">
        <v>19696000</v>
      </c>
      <c r="D527" t="s">
        <v>8</v>
      </c>
      <c r="E527" t="s">
        <v>11</v>
      </c>
      <c r="F527" s="2">
        <v>45033</v>
      </c>
      <c r="G527" t="b">
        <v>0</v>
      </c>
      <c r="H527">
        <v>0</v>
      </c>
    </row>
    <row r="528" spans="1:8" hidden="1" x14ac:dyDescent="0.25">
      <c r="A528" s="1">
        <v>526</v>
      </c>
      <c r="B528">
        <v>10413000</v>
      </c>
      <c r="C528">
        <v>19696000</v>
      </c>
      <c r="D528" t="s">
        <v>8</v>
      </c>
      <c r="E528" t="s">
        <v>11</v>
      </c>
      <c r="F528" s="2">
        <v>45040</v>
      </c>
      <c r="G528" t="b">
        <v>0</v>
      </c>
      <c r="H528">
        <v>0</v>
      </c>
    </row>
    <row r="529" spans="1:8" hidden="1" x14ac:dyDescent="0.25">
      <c r="A529" s="1">
        <v>527</v>
      </c>
      <c r="B529">
        <v>10413000</v>
      </c>
      <c r="C529">
        <v>19696000</v>
      </c>
      <c r="D529" t="s">
        <v>8</v>
      </c>
      <c r="E529" t="s">
        <v>11</v>
      </c>
      <c r="F529" s="2">
        <v>45047</v>
      </c>
      <c r="G529" t="b">
        <v>0</v>
      </c>
      <c r="H529">
        <v>0</v>
      </c>
    </row>
    <row r="530" spans="1:8" hidden="1" x14ac:dyDescent="0.25">
      <c r="A530" s="1">
        <v>528</v>
      </c>
      <c r="B530">
        <v>10413000</v>
      </c>
      <c r="C530">
        <v>40161000</v>
      </c>
      <c r="D530" t="s">
        <v>8</v>
      </c>
      <c r="E530" t="s">
        <v>11</v>
      </c>
      <c r="F530" s="2">
        <v>44718</v>
      </c>
      <c r="G530" t="b">
        <v>0</v>
      </c>
      <c r="H530">
        <v>0</v>
      </c>
    </row>
    <row r="531" spans="1:8" hidden="1" x14ac:dyDescent="0.25">
      <c r="A531" s="1">
        <v>529</v>
      </c>
      <c r="B531">
        <v>10413000</v>
      </c>
      <c r="C531">
        <v>40161000</v>
      </c>
      <c r="D531" t="s">
        <v>8</v>
      </c>
      <c r="E531" t="s">
        <v>11</v>
      </c>
      <c r="F531" s="2">
        <v>44725</v>
      </c>
      <c r="G531" t="b">
        <v>0</v>
      </c>
      <c r="H531">
        <v>0</v>
      </c>
    </row>
    <row r="532" spans="1:8" hidden="1" x14ac:dyDescent="0.25">
      <c r="A532" s="1">
        <v>530</v>
      </c>
      <c r="B532">
        <v>10413000</v>
      </c>
      <c r="C532">
        <v>40161000</v>
      </c>
      <c r="D532" t="s">
        <v>8</v>
      </c>
      <c r="E532" t="s">
        <v>11</v>
      </c>
      <c r="F532" s="2">
        <v>44732</v>
      </c>
      <c r="G532" t="b">
        <v>0</v>
      </c>
      <c r="H532">
        <v>0</v>
      </c>
    </row>
    <row r="533" spans="1:8" hidden="1" x14ac:dyDescent="0.25">
      <c r="A533" s="1">
        <v>531</v>
      </c>
      <c r="B533">
        <v>10413000</v>
      </c>
      <c r="C533">
        <v>40161000</v>
      </c>
      <c r="D533" t="s">
        <v>8</v>
      </c>
      <c r="E533" t="s">
        <v>11</v>
      </c>
      <c r="F533" s="2">
        <v>44739</v>
      </c>
      <c r="G533" t="b">
        <v>0</v>
      </c>
      <c r="H533">
        <v>0</v>
      </c>
    </row>
    <row r="534" spans="1:8" hidden="1" x14ac:dyDescent="0.25">
      <c r="A534" s="1">
        <v>532</v>
      </c>
      <c r="B534">
        <v>10413000</v>
      </c>
      <c r="C534">
        <v>40161000</v>
      </c>
      <c r="D534" t="s">
        <v>8</v>
      </c>
      <c r="E534" t="s">
        <v>11</v>
      </c>
      <c r="F534" s="2">
        <v>44746</v>
      </c>
      <c r="G534" t="b">
        <v>0</v>
      </c>
      <c r="H534">
        <v>0</v>
      </c>
    </row>
    <row r="535" spans="1:8" hidden="1" x14ac:dyDescent="0.25">
      <c r="A535" s="1">
        <v>533</v>
      </c>
      <c r="B535">
        <v>10413000</v>
      </c>
      <c r="C535">
        <v>40161000</v>
      </c>
      <c r="D535" t="s">
        <v>8</v>
      </c>
      <c r="E535" t="s">
        <v>11</v>
      </c>
      <c r="F535" s="2">
        <v>44753</v>
      </c>
      <c r="G535" t="b">
        <v>0</v>
      </c>
      <c r="H535">
        <v>0</v>
      </c>
    </row>
    <row r="536" spans="1:8" hidden="1" x14ac:dyDescent="0.25">
      <c r="A536" s="1">
        <v>534</v>
      </c>
      <c r="B536">
        <v>10413000</v>
      </c>
      <c r="C536">
        <v>40161000</v>
      </c>
      <c r="D536" t="s">
        <v>8</v>
      </c>
      <c r="E536" t="s">
        <v>11</v>
      </c>
      <c r="F536" s="2">
        <v>44760</v>
      </c>
      <c r="G536" t="b">
        <v>0</v>
      </c>
      <c r="H536">
        <v>0</v>
      </c>
    </row>
    <row r="537" spans="1:8" hidden="1" x14ac:dyDescent="0.25">
      <c r="A537" s="1">
        <v>535</v>
      </c>
      <c r="B537">
        <v>10413000</v>
      </c>
      <c r="C537">
        <v>40161000</v>
      </c>
      <c r="D537" t="s">
        <v>8</v>
      </c>
      <c r="E537" t="s">
        <v>11</v>
      </c>
      <c r="F537" s="2">
        <v>44767</v>
      </c>
      <c r="G537" t="b">
        <v>0</v>
      </c>
      <c r="H537">
        <v>0</v>
      </c>
    </row>
    <row r="538" spans="1:8" hidden="1" x14ac:dyDescent="0.25">
      <c r="A538" s="1">
        <v>536</v>
      </c>
      <c r="B538">
        <v>10413000</v>
      </c>
      <c r="C538">
        <v>40161000</v>
      </c>
      <c r="D538" t="s">
        <v>8</v>
      </c>
      <c r="E538" t="s">
        <v>11</v>
      </c>
      <c r="F538" s="2">
        <v>44774</v>
      </c>
      <c r="G538" t="b">
        <v>0</v>
      </c>
      <c r="H538">
        <v>0</v>
      </c>
    </row>
    <row r="539" spans="1:8" hidden="1" x14ac:dyDescent="0.25">
      <c r="A539" s="1">
        <v>537</v>
      </c>
      <c r="B539">
        <v>10413000</v>
      </c>
      <c r="C539">
        <v>40161000</v>
      </c>
      <c r="D539" t="s">
        <v>8</v>
      </c>
      <c r="E539" t="s">
        <v>11</v>
      </c>
      <c r="F539" s="2">
        <v>44781</v>
      </c>
      <c r="G539" t="b">
        <v>0</v>
      </c>
      <c r="H539">
        <v>0</v>
      </c>
    </row>
    <row r="540" spans="1:8" hidden="1" x14ac:dyDescent="0.25">
      <c r="A540" s="1">
        <v>538</v>
      </c>
      <c r="B540">
        <v>10413000</v>
      </c>
      <c r="C540">
        <v>40161000</v>
      </c>
      <c r="D540" t="s">
        <v>8</v>
      </c>
      <c r="E540" t="s">
        <v>11</v>
      </c>
      <c r="F540" s="2">
        <v>44788</v>
      </c>
      <c r="G540" t="b">
        <v>0</v>
      </c>
      <c r="H540">
        <v>0</v>
      </c>
    </row>
    <row r="541" spans="1:8" hidden="1" x14ac:dyDescent="0.25">
      <c r="A541" s="1">
        <v>539</v>
      </c>
      <c r="B541">
        <v>10413000</v>
      </c>
      <c r="C541">
        <v>40161000</v>
      </c>
      <c r="D541" t="s">
        <v>8</v>
      </c>
      <c r="E541" t="s">
        <v>11</v>
      </c>
      <c r="F541" s="2">
        <v>44795</v>
      </c>
      <c r="G541" t="b">
        <v>0</v>
      </c>
      <c r="H541">
        <v>0</v>
      </c>
    </row>
    <row r="542" spans="1:8" hidden="1" x14ac:dyDescent="0.25">
      <c r="A542" s="1">
        <v>540</v>
      </c>
      <c r="B542">
        <v>10413000</v>
      </c>
      <c r="C542">
        <v>40161000</v>
      </c>
      <c r="D542" t="s">
        <v>8</v>
      </c>
      <c r="E542" t="s">
        <v>11</v>
      </c>
      <c r="F542" s="2">
        <v>44802</v>
      </c>
      <c r="G542" t="b">
        <v>0</v>
      </c>
      <c r="H542">
        <v>0</v>
      </c>
    </row>
    <row r="543" spans="1:8" hidden="1" x14ac:dyDescent="0.25">
      <c r="A543" s="1">
        <v>541</v>
      </c>
      <c r="B543">
        <v>10413000</v>
      </c>
      <c r="C543">
        <v>40161000</v>
      </c>
      <c r="D543" t="s">
        <v>8</v>
      </c>
      <c r="E543" t="s">
        <v>11</v>
      </c>
      <c r="F543" s="2">
        <v>44809</v>
      </c>
      <c r="G543" t="b">
        <v>0</v>
      </c>
      <c r="H543">
        <v>0</v>
      </c>
    </row>
    <row r="544" spans="1:8" hidden="1" x14ac:dyDescent="0.25">
      <c r="A544" s="1">
        <v>542</v>
      </c>
      <c r="B544">
        <v>10413000</v>
      </c>
      <c r="C544">
        <v>40161000</v>
      </c>
      <c r="D544" t="s">
        <v>8</v>
      </c>
      <c r="E544" t="s">
        <v>11</v>
      </c>
      <c r="F544" s="2">
        <v>44816</v>
      </c>
      <c r="G544" t="b">
        <v>0</v>
      </c>
      <c r="H544">
        <v>0</v>
      </c>
    </row>
    <row r="545" spans="1:8" hidden="1" x14ac:dyDescent="0.25">
      <c r="A545" s="1">
        <v>543</v>
      </c>
      <c r="B545">
        <v>10413000</v>
      </c>
      <c r="C545">
        <v>40161000</v>
      </c>
      <c r="D545" t="s">
        <v>8</v>
      </c>
      <c r="E545" t="s">
        <v>11</v>
      </c>
      <c r="F545" s="2">
        <v>44823</v>
      </c>
      <c r="G545" t="b">
        <v>0</v>
      </c>
      <c r="H545">
        <v>0</v>
      </c>
    </row>
    <row r="546" spans="1:8" hidden="1" x14ac:dyDescent="0.25">
      <c r="A546" s="1">
        <v>544</v>
      </c>
      <c r="B546">
        <v>10413000</v>
      </c>
      <c r="C546">
        <v>40161000</v>
      </c>
      <c r="D546" t="s">
        <v>8</v>
      </c>
      <c r="E546" t="s">
        <v>11</v>
      </c>
      <c r="F546" s="2">
        <v>44830</v>
      </c>
      <c r="G546" t="b">
        <v>0</v>
      </c>
      <c r="H546">
        <v>0</v>
      </c>
    </row>
    <row r="547" spans="1:8" hidden="1" x14ac:dyDescent="0.25">
      <c r="A547" s="1">
        <v>545</v>
      </c>
      <c r="B547">
        <v>10413000</v>
      </c>
      <c r="C547">
        <v>40161000</v>
      </c>
      <c r="D547" t="s">
        <v>8</v>
      </c>
      <c r="E547" t="s">
        <v>11</v>
      </c>
      <c r="F547" s="2">
        <v>44837</v>
      </c>
      <c r="G547" t="b">
        <v>0</v>
      </c>
      <c r="H547">
        <v>0</v>
      </c>
    </row>
    <row r="548" spans="1:8" hidden="1" x14ac:dyDescent="0.25">
      <c r="A548" s="1">
        <v>546</v>
      </c>
      <c r="B548">
        <v>10413000</v>
      </c>
      <c r="C548">
        <v>40161000</v>
      </c>
      <c r="D548" t="s">
        <v>8</v>
      </c>
      <c r="E548" t="s">
        <v>11</v>
      </c>
      <c r="F548" s="2">
        <v>44844</v>
      </c>
      <c r="G548" t="b">
        <v>0</v>
      </c>
      <c r="H548">
        <v>0</v>
      </c>
    </row>
    <row r="549" spans="1:8" hidden="1" x14ac:dyDescent="0.25">
      <c r="A549" s="1">
        <v>547</v>
      </c>
      <c r="B549">
        <v>10413000</v>
      </c>
      <c r="C549">
        <v>40161000</v>
      </c>
      <c r="D549" t="s">
        <v>8</v>
      </c>
      <c r="E549" t="s">
        <v>11</v>
      </c>
      <c r="F549" s="2">
        <v>44851</v>
      </c>
      <c r="G549" t="b">
        <v>0</v>
      </c>
      <c r="H549">
        <v>0</v>
      </c>
    </row>
    <row r="550" spans="1:8" hidden="1" x14ac:dyDescent="0.25">
      <c r="A550" s="1">
        <v>548</v>
      </c>
      <c r="B550">
        <v>10413000</v>
      </c>
      <c r="C550">
        <v>40161000</v>
      </c>
      <c r="D550" t="s">
        <v>8</v>
      </c>
      <c r="E550" t="s">
        <v>11</v>
      </c>
      <c r="F550" s="2">
        <v>44858</v>
      </c>
      <c r="G550" t="b">
        <v>0</v>
      </c>
      <c r="H550">
        <v>0</v>
      </c>
    </row>
    <row r="551" spans="1:8" hidden="1" x14ac:dyDescent="0.25">
      <c r="A551" s="1">
        <v>549</v>
      </c>
      <c r="B551">
        <v>10413000</v>
      </c>
      <c r="C551">
        <v>40161000</v>
      </c>
      <c r="D551" t="s">
        <v>8</v>
      </c>
      <c r="E551" t="s">
        <v>11</v>
      </c>
      <c r="F551" s="2">
        <v>44865</v>
      </c>
      <c r="G551" t="b">
        <v>0</v>
      </c>
      <c r="H551">
        <v>0</v>
      </c>
    </row>
    <row r="552" spans="1:8" hidden="1" x14ac:dyDescent="0.25">
      <c r="A552" s="1">
        <v>550</v>
      </c>
      <c r="B552">
        <v>10413000</v>
      </c>
      <c r="C552">
        <v>40161000</v>
      </c>
      <c r="D552" t="s">
        <v>8</v>
      </c>
      <c r="E552" t="s">
        <v>11</v>
      </c>
      <c r="F552" s="2">
        <v>44872</v>
      </c>
      <c r="G552" t="b">
        <v>0</v>
      </c>
      <c r="H552">
        <v>0</v>
      </c>
    </row>
    <row r="553" spans="1:8" hidden="1" x14ac:dyDescent="0.25">
      <c r="A553" s="1">
        <v>551</v>
      </c>
      <c r="B553">
        <v>10413000</v>
      </c>
      <c r="C553">
        <v>40161000</v>
      </c>
      <c r="D553" t="s">
        <v>8</v>
      </c>
      <c r="E553" t="s">
        <v>11</v>
      </c>
      <c r="F553" s="2">
        <v>44879</v>
      </c>
      <c r="G553" t="b">
        <v>0</v>
      </c>
      <c r="H553">
        <v>0</v>
      </c>
    </row>
    <row r="554" spans="1:8" hidden="1" x14ac:dyDescent="0.25">
      <c r="A554" s="1">
        <v>552</v>
      </c>
      <c r="B554">
        <v>10413000</v>
      </c>
      <c r="C554">
        <v>40161000</v>
      </c>
      <c r="D554" t="s">
        <v>8</v>
      </c>
      <c r="E554" t="s">
        <v>11</v>
      </c>
      <c r="F554" s="2">
        <v>44886</v>
      </c>
      <c r="G554" t="b">
        <v>0</v>
      </c>
      <c r="H554">
        <v>0</v>
      </c>
    </row>
    <row r="555" spans="1:8" hidden="1" x14ac:dyDescent="0.25">
      <c r="A555" s="1">
        <v>553</v>
      </c>
      <c r="B555">
        <v>10413000</v>
      </c>
      <c r="C555">
        <v>40161000</v>
      </c>
      <c r="D555" t="s">
        <v>8</v>
      </c>
      <c r="E555" t="s">
        <v>11</v>
      </c>
      <c r="F555" s="2">
        <v>44893</v>
      </c>
      <c r="G555" t="b">
        <v>0</v>
      </c>
      <c r="H555">
        <v>0</v>
      </c>
    </row>
    <row r="556" spans="1:8" hidden="1" x14ac:dyDescent="0.25">
      <c r="A556" s="1">
        <v>554</v>
      </c>
      <c r="B556">
        <v>10413000</v>
      </c>
      <c r="C556">
        <v>40161000</v>
      </c>
      <c r="D556" t="s">
        <v>8</v>
      </c>
      <c r="E556" t="s">
        <v>11</v>
      </c>
      <c r="F556" s="2">
        <v>44900</v>
      </c>
      <c r="G556" t="b">
        <v>0</v>
      </c>
      <c r="H556">
        <v>0</v>
      </c>
    </row>
    <row r="557" spans="1:8" hidden="1" x14ac:dyDescent="0.25">
      <c r="A557" s="1">
        <v>555</v>
      </c>
      <c r="B557">
        <v>10413000</v>
      </c>
      <c r="C557">
        <v>40161000</v>
      </c>
      <c r="D557" t="s">
        <v>8</v>
      </c>
      <c r="E557" t="s">
        <v>11</v>
      </c>
      <c r="F557" s="2">
        <v>44907</v>
      </c>
      <c r="G557" t="b">
        <v>0</v>
      </c>
      <c r="H557">
        <v>0</v>
      </c>
    </row>
    <row r="558" spans="1:8" hidden="1" x14ac:dyDescent="0.25">
      <c r="A558" s="1">
        <v>556</v>
      </c>
      <c r="B558">
        <v>10413000</v>
      </c>
      <c r="C558">
        <v>40161000</v>
      </c>
      <c r="D558" t="s">
        <v>8</v>
      </c>
      <c r="E558" t="s">
        <v>11</v>
      </c>
      <c r="F558" s="2">
        <v>44914</v>
      </c>
      <c r="G558" t="b">
        <v>0</v>
      </c>
      <c r="H558">
        <v>0</v>
      </c>
    </row>
    <row r="559" spans="1:8" hidden="1" x14ac:dyDescent="0.25">
      <c r="A559" s="1">
        <v>557</v>
      </c>
      <c r="B559">
        <v>10413000</v>
      </c>
      <c r="C559">
        <v>40161000</v>
      </c>
      <c r="D559" t="s">
        <v>8</v>
      </c>
      <c r="E559" t="s">
        <v>11</v>
      </c>
      <c r="F559" s="2">
        <v>44921</v>
      </c>
      <c r="G559" t="b">
        <v>0</v>
      </c>
      <c r="H559">
        <v>0</v>
      </c>
    </row>
    <row r="560" spans="1:8" hidden="1" x14ac:dyDescent="0.25">
      <c r="A560" s="1">
        <v>558</v>
      </c>
      <c r="B560">
        <v>10413000</v>
      </c>
      <c r="C560">
        <v>40161000</v>
      </c>
      <c r="D560" t="s">
        <v>8</v>
      </c>
      <c r="E560" t="s">
        <v>11</v>
      </c>
      <c r="F560" s="2">
        <v>44928</v>
      </c>
      <c r="G560" t="b">
        <v>0</v>
      </c>
      <c r="H560">
        <v>0</v>
      </c>
    </row>
    <row r="561" spans="1:8" hidden="1" x14ac:dyDescent="0.25">
      <c r="A561" s="1">
        <v>559</v>
      </c>
      <c r="B561">
        <v>10413000</v>
      </c>
      <c r="C561">
        <v>40161000</v>
      </c>
      <c r="D561" t="s">
        <v>8</v>
      </c>
      <c r="E561" t="s">
        <v>11</v>
      </c>
      <c r="F561" s="2">
        <v>44935</v>
      </c>
      <c r="G561" t="b">
        <v>0</v>
      </c>
      <c r="H561">
        <v>0</v>
      </c>
    </row>
    <row r="562" spans="1:8" hidden="1" x14ac:dyDescent="0.25">
      <c r="A562" s="1">
        <v>560</v>
      </c>
      <c r="B562">
        <v>10413000</v>
      </c>
      <c r="C562">
        <v>40161000</v>
      </c>
      <c r="D562" t="s">
        <v>8</v>
      </c>
      <c r="E562" t="s">
        <v>11</v>
      </c>
      <c r="F562" s="2">
        <v>44942</v>
      </c>
      <c r="G562" t="b">
        <v>0</v>
      </c>
      <c r="H562">
        <v>0</v>
      </c>
    </row>
    <row r="563" spans="1:8" hidden="1" x14ac:dyDescent="0.25">
      <c r="A563" s="1">
        <v>561</v>
      </c>
      <c r="B563">
        <v>10413000</v>
      </c>
      <c r="C563">
        <v>40161000</v>
      </c>
      <c r="D563" t="s">
        <v>8</v>
      </c>
      <c r="E563" t="s">
        <v>11</v>
      </c>
      <c r="F563" s="2">
        <v>44949</v>
      </c>
      <c r="G563" t="b">
        <v>0</v>
      </c>
      <c r="H563">
        <v>0</v>
      </c>
    </row>
    <row r="564" spans="1:8" hidden="1" x14ac:dyDescent="0.25">
      <c r="A564" s="1">
        <v>562</v>
      </c>
      <c r="B564">
        <v>10413000</v>
      </c>
      <c r="C564">
        <v>40161000</v>
      </c>
      <c r="D564" t="s">
        <v>8</v>
      </c>
      <c r="E564" t="s">
        <v>11</v>
      </c>
      <c r="F564" s="2">
        <v>44956</v>
      </c>
      <c r="G564" t="b">
        <v>0</v>
      </c>
      <c r="H564">
        <v>0</v>
      </c>
    </row>
    <row r="565" spans="1:8" hidden="1" x14ac:dyDescent="0.25">
      <c r="A565" s="1">
        <v>563</v>
      </c>
      <c r="B565">
        <v>10413000</v>
      </c>
      <c r="C565">
        <v>40161000</v>
      </c>
      <c r="D565" t="s">
        <v>8</v>
      </c>
      <c r="E565" t="s">
        <v>11</v>
      </c>
      <c r="F565" s="2">
        <v>44963</v>
      </c>
      <c r="G565" t="b">
        <v>0</v>
      </c>
      <c r="H565">
        <v>0</v>
      </c>
    </row>
    <row r="566" spans="1:8" hidden="1" x14ac:dyDescent="0.25">
      <c r="A566" s="1">
        <v>564</v>
      </c>
      <c r="B566">
        <v>10413000</v>
      </c>
      <c r="C566">
        <v>40161000</v>
      </c>
      <c r="D566" t="s">
        <v>8</v>
      </c>
      <c r="E566" t="s">
        <v>11</v>
      </c>
      <c r="F566" s="2">
        <v>44970</v>
      </c>
      <c r="G566" t="b">
        <v>0</v>
      </c>
      <c r="H566">
        <v>0</v>
      </c>
    </row>
    <row r="567" spans="1:8" hidden="1" x14ac:dyDescent="0.25">
      <c r="A567" s="1">
        <v>565</v>
      </c>
      <c r="B567">
        <v>10413000</v>
      </c>
      <c r="C567">
        <v>40161000</v>
      </c>
      <c r="D567" t="s">
        <v>8</v>
      </c>
      <c r="E567" t="s">
        <v>11</v>
      </c>
      <c r="F567" s="2">
        <v>44977</v>
      </c>
      <c r="G567" t="b">
        <v>0</v>
      </c>
      <c r="H567">
        <v>0</v>
      </c>
    </row>
    <row r="568" spans="1:8" hidden="1" x14ac:dyDescent="0.25">
      <c r="A568" s="1">
        <v>566</v>
      </c>
      <c r="B568">
        <v>10413000</v>
      </c>
      <c r="C568">
        <v>40161000</v>
      </c>
      <c r="D568" t="s">
        <v>8</v>
      </c>
      <c r="E568" t="s">
        <v>11</v>
      </c>
      <c r="F568" s="2">
        <v>44984</v>
      </c>
      <c r="G568" t="b">
        <v>0</v>
      </c>
      <c r="H568">
        <v>0</v>
      </c>
    </row>
    <row r="569" spans="1:8" hidden="1" x14ac:dyDescent="0.25">
      <c r="A569" s="1">
        <v>567</v>
      </c>
      <c r="B569">
        <v>10413000</v>
      </c>
      <c r="C569">
        <v>40161000</v>
      </c>
      <c r="D569" t="s">
        <v>8</v>
      </c>
      <c r="E569" t="s">
        <v>11</v>
      </c>
      <c r="F569" s="2">
        <v>44991</v>
      </c>
      <c r="G569" t="b">
        <v>0</v>
      </c>
      <c r="H569">
        <v>0</v>
      </c>
    </row>
    <row r="570" spans="1:8" hidden="1" x14ac:dyDescent="0.25">
      <c r="A570" s="1">
        <v>568</v>
      </c>
      <c r="B570">
        <v>10413000</v>
      </c>
      <c r="C570">
        <v>40161000</v>
      </c>
      <c r="D570" t="s">
        <v>8</v>
      </c>
      <c r="E570" t="s">
        <v>11</v>
      </c>
      <c r="F570" s="2">
        <v>44998</v>
      </c>
      <c r="G570" t="b">
        <v>0</v>
      </c>
      <c r="H570">
        <v>0</v>
      </c>
    </row>
    <row r="571" spans="1:8" hidden="1" x14ac:dyDescent="0.25">
      <c r="A571" s="1">
        <v>569</v>
      </c>
      <c r="B571">
        <v>10413000</v>
      </c>
      <c r="C571">
        <v>40161000</v>
      </c>
      <c r="D571" t="s">
        <v>8</v>
      </c>
      <c r="E571" t="s">
        <v>11</v>
      </c>
      <c r="F571" s="2">
        <v>45005</v>
      </c>
      <c r="G571" t="b">
        <v>0</v>
      </c>
      <c r="H571">
        <v>0</v>
      </c>
    </row>
    <row r="572" spans="1:8" hidden="1" x14ac:dyDescent="0.25">
      <c r="A572" s="1">
        <v>570</v>
      </c>
      <c r="B572">
        <v>10413000</v>
      </c>
      <c r="C572">
        <v>40161000</v>
      </c>
      <c r="D572" t="s">
        <v>8</v>
      </c>
      <c r="E572" t="s">
        <v>11</v>
      </c>
      <c r="F572" s="2">
        <v>45012</v>
      </c>
      <c r="G572" t="b">
        <v>0</v>
      </c>
      <c r="H572">
        <v>0</v>
      </c>
    </row>
    <row r="573" spans="1:8" hidden="1" x14ac:dyDescent="0.25">
      <c r="A573" s="1">
        <v>571</v>
      </c>
      <c r="B573">
        <v>10413000</v>
      </c>
      <c r="C573">
        <v>40161000</v>
      </c>
      <c r="D573" t="s">
        <v>8</v>
      </c>
      <c r="E573" t="s">
        <v>11</v>
      </c>
      <c r="F573" s="2">
        <v>45019</v>
      </c>
      <c r="G573" t="b">
        <v>0</v>
      </c>
      <c r="H573">
        <v>0</v>
      </c>
    </row>
    <row r="574" spans="1:8" hidden="1" x14ac:dyDescent="0.25">
      <c r="A574" s="1">
        <v>572</v>
      </c>
      <c r="B574">
        <v>10413000</v>
      </c>
      <c r="C574">
        <v>40161000</v>
      </c>
      <c r="D574" t="s">
        <v>8</v>
      </c>
      <c r="E574" t="s">
        <v>11</v>
      </c>
      <c r="F574" s="2">
        <v>45026</v>
      </c>
      <c r="G574" t="b">
        <v>0</v>
      </c>
      <c r="H574">
        <v>0</v>
      </c>
    </row>
    <row r="575" spans="1:8" hidden="1" x14ac:dyDescent="0.25">
      <c r="A575" s="1">
        <v>573</v>
      </c>
      <c r="B575">
        <v>10413000</v>
      </c>
      <c r="C575">
        <v>40161000</v>
      </c>
      <c r="D575" t="s">
        <v>8</v>
      </c>
      <c r="E575" t="s">
        <v>11</v>
      </c>
      <c r="F575" s="2">
        <v>45033</v>
      </c>
      <c r="G575" t="b">
        <v>0</v>
      </c>
      <c r="H575">
        <v>0</v>
      </c>
    </row>
    <row r="576" spans="1:8" hidden="1" x14ac:dyDescent="0.25">
      <c r="A576" s="1">
        <v>574</v>
      </c>
      <c r="B576">
        <v>10413000</v>
      </c>
      <c r="C576">
        <v>40161000</v>
      </c>
      <c r="D576" t="s">
        <v>8</v>
      </c>
      <c r="E576" t="s">
        <v>11</v>
      </c>
      <c r="F576" s="2">
        <v>45040</v>
      </c>
      <c r="G576" t="b">
        <v>0</v>
      </c>
      <c r="H576">
        <v>0</v>
      </c>
    </row>
    <row r="577" spans="1:8" hidden="1" x14ac:dyDescent="0.25">
      <c r="A577" s="1">
        <v>575</v>
      </c>
      <c r="B577">
        <v>10413000</v>
      </c>
      <c r="C577">
        <v>40161000</v>
      </c>
      <c r="D577" t="s">
        <v>8</v>
      </c>
      <c r="E577" t="s">
        <v>11</v>
      </c>
      <c r="F577" s="2">
        <v>45047</v>
      </c>
      <c r="G577" t="b">
        <v>0</v>
      </c>
      <c r="H577">
        <v>0</v>
      </c>
    </row>
    <row r="578" spans="1:8" hidden="1" x14ac:dyDescent="0.25">
      <c r="A578" s="1">
        <v>576</v>
      </c>
      <c r="B578">
        <v>27706000</v>
      </c>
      <c r="C578">
        <v>10413000</v>
      </c>
      <c r="D578" t="s">
        <v>8</v>
      </c>
      <c r="E578" t="s">
        <v>8</v>
      </c>
      <c r="F578" s="2">
        <v>44718</v>
      </c>
      <c r="G578" t="b">
        <v>0</v>
      </c>
      <c r="H578">
        <v>0</v>
      </c>
    </row>
    <row r="579" spans="1:8" hidden="1" x14ac:dyDescent="0.25">
      <c r="A579" s="1">
        <v>577</v>
      </c>
      <c r="B579">
        <v>27706000</v>
      </c>
      <c r="C579">
        <v>10413000</v>
      </c>
      <c r="D579" t="s">
        <v>8</v>
      </c>
      <c r="E579" t="s">
        <v>8</v>
      </c>
      <c r="F579" s="2">
        <v>44725</v>
      </c>
      <c r="G579" t="b">
        <v>0</v>
      </c>
      <c r="H579">
        <v>0</v>
      </c>
    </row>
    <row r="580" spans="1:8" hidden="1" x14ac:dyDescent="0.25">
      <c r="A580" s="1">
        <v>578</v>
      </c>
      <c r="B580">
        <v>27706000</v>
      </c>
      <c r="C580">
        <v>10413000</v>
      </c>
      <c r="D580" t="s">
        <v>8</v>
      </c>
      <c r="E580" t="s">
        <v>8</v>
      </c>
      <c r="F580" s="2">
        <v>44732</v>
      </c>
      <c r="G580" t="b">
        <v>0</v>
      </c>
      <c r="H580">
        <v>0</v>
      </c>
    </row>
    <row r="581" spans="1:8" hidden="1" x14ac:dyDescent="0.25">
      <c r="A581" s="1">
        <v>579</v>
      </c>
      <c r="B581">
        <v>27706000</v>
      </c>
      <c r="C581">
        <v>10413000</v>
      </c>
      <c r="D581" t="s">
        <v>8</v>
      </c>
      <c r="E581" t="s">
        <v>8</v>
      </c>
      <c r="F581" s="2">
        <v>44739</v>
      </c>
      <c r="G581" t="b">
        <v>0</v>
      </c>
      <c r="H581">
        <v>0</v>
      </c>
    </row>
    <row r="582" spans="1:8" hidden="1" x14ac:dyDescent="0.25">
      <c r="A582" s="1">
        <v>580</v>
      </c>
      <c r="B582">
        <v>27706000</v>
      </c>
      <c r="C582">
        <v>10413000</v>
      </c>
      <c r="D582" t="s">
        <v>8</v>
      </c>
      <c r="E582" t="s">
        <v>8</v>
      </c>
      <c r="F582" s="2">
        <v>44746</v>
      </c>
      <c r="G582" t="b">
        <v>0</v>
      </c>
      <c r="H582">
        <v>0</v>
      </c>
    </row>
    <row r="583" spans="1:8" hidden="1" x14ac:dyDescent="0.25">
      <c r="A583" s="1">
        <v>581</v>
      </c>
      <c r="B583">
        <v>27706000</v>
      </c>
      <c r="C583">
        <v>10413000</v>
      </c>
      <c r="D583" t="s">
        <v>8</v>
      </c>
      <c r="E583" t="s">
        <v>8</v>
      </c>
      <c r="F583" s="2">
        <v>44753</v>
      </c>
      <c r="G583" t="b">
        <v>0</v>
      </c>
      <c r="H583">
        <v>0</v>
      </c>
    </row>
    <row r="584" spans="1:8" hidden="1" x14ac:dyDescent="0.25">
      <c r="A584" s="1">
        <v>582</v>
      </c>
      <c r="B584">
        <v>27706000</v>
      </c>
      <c r="C584">
        <v>10413000</v>
      </c>
      <c r="D584" t="s">
        <v>8</v>
      </c>
      <c r="E584" t="s">
        <v>8</v>
      </c>
      <c r="F584" s="2">
        <v>44760</v>
      </c>
      <c r="G584" t="b">
        <v>0</v>
      </c>
      <c r="H584">
        <v>0</v>
      </c>
    </row>
    <row r="585" spans="1:8" hidden="1" x14ac:dyDescent="0.25">
      <c r="A585" s="1">
        <v>583</v>
      </c>
      <c r="B585">
        <v>27706000</v>
      </c>
      <c r="C585">
        <v>10413000</v>
      </c>
      <c r="D585" t="s">
        <v>8</v>
      </c>
      <c r="E585" t="s">
        <v>8</v>
      </c>
      <c r="F585" s="2">
        <v>44767</v>
      </c>
      <c r="G585" t="b">
        <v>0</v>
      </c>
      <c r="H585">
        <v>0</v>
      </c>
    </row>
    <row r="586" spans="1:8" hidden="1" x14ac:dyDescent="0.25">
      <c r="A586" s="1">
        <v>584</v>
      </c>
      <c r="B586">
        <v>27706000</v>
      </c>
      <c r="C586">
        <v>10413000</v>
      </c>
      <c r="D586" t="s">
        <v>8</v>
      </c>
      <c r="E586" t="s">
        <v>8</v>
      </c>
      <c r="F586" s="2">
        <v>44774</v>
      </c>
      <c r="G586" t="b">
        <v>0</v>
      </c>
      <c r="H586">
        <v>0</v>
      </c>
    </row>
    <row r="587" spans="1:8" x14ac:dyDescent="0.25">
      <c r="A587" s="1">
        <v>585</v>
      </c>
      <c r="B587">
        <v>27706000</v>
      </c>
      <c r="C587">
        <v>10413000</v>
      </c>
      <c r="D587" t="s">
        <v>8</v>
      </c>
      <c r="E587" t="s">
        <v>8</v>
      </c>
      <c r="F587" s="2">
        <v>44781</v>
      </c>
      <c r="G587" t="b">
        <v>1</v>
      </c>
      <c r="H587">
        <v>2</v>
      </c>
    </row>
    <row r="588" spans="1:8" hidden="1" x14ac:dyDescent="0.25">
      <c r="A588" s="1">
        <v>586</v>
      </c>
      <c r="B588">
        <v>27706000</v>
      </c>
      <c r="C588">
        <v>10413000</v>
      </c>
      <c r="D588" t="s">
        <v>8</v>
      </c>
      <c r="E588" t="s">
        <v>8</v>
      </c>
      <c r="F588" s="2">
        <v>44788</v>
      </c>
      <c r="G588" t="b">
        <v>0</v>
      </c>
      <c r="H588">
        <v>0</v>
      </c>
    </row>
    <row r="589" spans="1:8" hidden="1" x14ac:dyDescent="0.25">
      <c r="A589" s="1">
        <v>587</v>
      </c>
      <c r="B589">
        <v>27706000</v>
      </c>
      <c r="C589">
        <v>10413000</v>
      </c>
      <c r="D589" t="s">
        <v>8</v>
      </c>
      <c r="E589" t="s">
        <v>8</v>
      </c>
      <c r="F589" s="2">
        <v>44795</v>
      </c>
      <c r="G589" t="b">
        <v>0</v>
      </c>
      <c r="H589">
        <v>0</v>
      </c>
    </row>
    <row r="590" spans="1:8" hidden="1" x14ac:dyDescent="0.25">
      <c r="A590" s="1">
        <v>588</v>
      </c>
      <c r="B590">
        <v>27706000</v>
      </c>
      <c r="C590">
        <v>10413000</v>
      </c>
      <c r="D590" t="s">
        <v>8</v>
      </c>
      <c r="E590" t="s">
        <v>8</v>
      </c>
      <c r="F590" s="2">
        <v>44802</v>
      </c>
      <c r="G590" t="b">
        <v>0</v>
      </c>
      <c r="H590">
        <v>0</v>
      </c>
    </row>
    <row r="591" spans="1:8" hidden="1" x14ac:dyDescent="0.25">
      <c r="A591" s="1">
        <v>589</v>
      </c>
      <c r="B591">
        <v>27706000</v>
      </c>
      <c r="C591">
        <v>10413000</v>
      </c>
      <c r="D591" t="s">
        <v>8</v>
      </c>
      <c r="E591" t="s">
        <v>8</v>
      </c>
      <c r="F591" s="2">
        <v>44809</v>
      </c>
      <c r="G591" t="b">
        <v>0</v>
      </c>
      <c r="H591">
        <v>0</v>
      </c>
    </row>
    <row r="592" spans="1:8" hidden="1" x14ac:dyDescent="0.25">
      <c r="A592" s="1">
        <v>590</v>
      </c>
      <c r="B592">
        <v>27706000</v>
      </c>
      <c r="C592">
        <v>10413000</v>
      </c>
      <c r="D592" t="s">
        <v>8</v>
      </c>
      <c r="E592" t="s">
        <v>8</v>
      </c>
      <c r="F592" s="2">
        <v>44816</v>
      </c>
      <c r="G592" t="b">
        <v>0</v>
      </c>
      <c r="H592">
        <v>0</v>
      </c>
    </row>
    <row r="593" spans="1:8" hidden="1" x14ac:dyDescent="0.25">
      <c r="A593" s="1">
        <v>591</v>
      </c>
      <c r="B593">
        <v>27706000</v>
      </c>
      <c r="C593">
        <v>10413000</v>
      </c>
      <c r="D593" t="s">
        <v>8</v>
      </c>
      <c r="E593" t="s">
        <v>8</v>
      </c>
      <c r="F593" s="2">
        <v>44823</v>
      </c>
      <c r="G593" t="b">
        <v>0</v>
      </c>
      <c r="H593">
        <v>0</v>
      </c>
    </row>
    <row r="594" spans="1:8" hidden="1" x14ac:dyDescent="0.25">
      <c r="A594" s="1">
        <v>592</v>
      </c>
      <c r="B594">
        <v>27706000</v>
      </c>
      <c r="C594">
        <v>10413000</v>
      </c>
      <c r="D594" t="s">
        <v>8</v>
      </c>
      <c r="E594" t="s">
        <v>8</v>
      </c>
      <c r="F594" s="2">
        <v>44830</v>
      </c>
      <c r="G594" t="b">
        <v>0</v>
      </c>
      <c r="H594">
        <v>0</v>
      </c>
    </row>
    <row r="595" spans="1:8" hidden="1" x14ac:dyDescent="0.25">
      <c r="A595" s="1">
        <v>593</v>
      </c>
      <c r="B595">
        <v>27706000</v>
      </c>
      <c r="C595">
        <v>10413000</v>
      </c>
      <c r="D595" t="s">
        <v>8</v>
      </c>
      <c r="E595" t="s">
        <v>8</v>
      </c>
      <c r="F595" s="2">
        <v>44837</v>
      </c>
      <c r="G595" t="b">
        <v>0</v>
      </c>
      <c r="H595">
        <v>0</v>
      </c>
    </row>
    <row r="596" spans="1:8" hidden="1" x14ac:dyDescent="0.25">
      <c r="A596" s="1">
        <v>594</v>
      </c>
      <c r="B596">
        <v>27706000</v>
      </c>
      <c r="C596">
        <v>10413000</v>
      </c>
      <c r="D596" t="s">
        <v>8</v>
      </c>
      <c r="E596" t="s">
        <v>8</v>
      </c>
      <c r="F596" s="2">
        <v>44844</v>
      </c>
      <c r="G596" t="b">
        <v>0</v>
      </c>
      <c r="H596">
        <v>0</v>
      </c>
    </row>
    <row r="597" spans="1:8" hidden="1" x14ac:dyDescent="0.25">
      <c r="A597" s="1">
        <v>595</v>
      </c>
      <c r="B597">
        <v>27706000</v>
      </c>
      <c r="C597">
        <v>10413000</v>
      </c>
      <c r="D597" t="s">
        <v>8</v>
      </c>
      <c r="E597" t="s">
        <v>8</v>
      </c>
      <c r="F597" s="2">
        <v>44851</v>
      </c>
      <c r="G597" t="b">
        <v>0</v>
      </c>
      <c r="H597">
        <v>0</v>
      </c>
    </row>
    <row r="598" spans="1:8" hidden="1" x14ac:dyDescent="0.25">
      <c r="A598" s="1">
        <v>596</v>
      </c>
      <c r="B598">
        <v>27706000</v>
      </c>
      <c r="C598">
        <v>10413000</v>
      </c>
      <c r="D598" t="s">
        <v>8</v>
      </c>
      <c r="E598" t="s">
        <v>8</v>
      </c>
      <c r="F598" s="2">
        <v>44858</v>
      </c>
      <c r="G598" t="b">
        <v>0</v>
      </c>
      <c r="H598">
        <v>0</v>
      </c>
    </row>
    <row r="599" spans="1:8" hidden="1" x14ac:dyDescent="0.25">
      <c r="A599" s="1">
        <v>597</v>
      </c>
      <c r="B599">
        <v>27706000</v>
      </c>
      <c r="C599">
        <v>10413000</v>
      </c>
      <c r="D599" t="s">
        <v>8</v>
      </c>
      <c r="E599" t="s">
        <v>8</v>
      </c>
      <c r="F599" s="2">
        <v>44865</v>
      </c>
      <c r="G599" t="b">
        <v>0</v>
      </c>
      <c r="H599">
        <v>0</v>
      </c>
    </row>
    <row r="600" spans="1:8" hidden="1" x14ac:dyDescent="0.25">
      <c r="A600" s="1">
        <v>598</v>
      </c>
      <c r="B600">
        <v>27706000</v>
      </c>
      <c r="C600">
        <v>10413000</v>
      </c>
      <c r="D600" t="s">
        <v>8</v>
      </c>
      <c r="E600" t="s">
        <v>8</v>
      </c>
      <c r="F600" s="2">
        <v>44872</v>
      </c>
      <c r="G600" t="b">
        <v>0</v>
      </c>
      <c r="H600">
        <v>0</v>
      </c>
    </row>
    <row r="601" spans="1:8" hidden="1" x14ac:dyDescent="0.25">
      <c r="A601" s="1">
        <v>599</v>
      </c>
      <c r="B601">
        <v>27706000</v>
      </c>
      <c r="C601">
        <v>10413000</v>
      </c>
      <c r="D601" t="s">
        <v>8</v>
      </c>
      <c r="E601" t="s">
        <v>8</v>
      </c>
      <c r="F601" s="2">
        <v>44879</v>
      </c>
      <c r="G601" t="b">
        <v>0</v>
      </c>
      <c r="H601">
        <v>0</v>
      </c>
    </row>
    <row r="602" spans="1:8" hidden="1" x14ac:dyDescent="0.25">
      <c r="A602" s="1">
        <v>600</v>
      </c>
      <c r="B602">
        <v>27706000</v>
      </c>
      <c r="C602">
        <v>10413000</v>
      </c>
      <c r="D602" t="s">
        <v>8</v>
      </c>
      <c r="E602" t="s">
        <v>8</v>
      </c>
      <c r="F602" s="2">
        <v>44886</v>
      </c>
      <c r="G602" t="b">
        <v>0</v>
      </c>
      <c r="H602">
        <v>0</v>
      </c>
    </row>
    <row r="603" spans="1:8" hidden="1" x14ac:dyDescent="0.25">
      <c r="A603" s="1">
        <v>601</v>
      </c>
      <c r="B603">
        <v>27706000</v>
      </c>
      <c r="C603">
        <v>10413000</v>
      </c>
      <c r="D603" t="s">
        <v>8</v>
      </c>
      <c r="E603" t="s">
        <v>8</v>
      </c>
      <c r="F603" s="2">
        <v>44893</v>
      </c>
      <c r="G603" t="b">
        <v>0</v>
      </c>
      <c r="H603">
        <v>0</v>
      </c>
    </row>
    <row r="604" spans="1:8" hidden="1" x14ac:dyDescent="0.25">
      <c r="A604" s="1">
        <v>602</v>
      </c>
      <c r="B604">
        <v>27706000</v>
      </c>
      <c r="C604">
        <v>10413000</v>
      </c>
      <c r="D604" t="s">
        <v>8</v>
      </c>
      <c r="E604" t="s">
        <v>8</v>
      </c>
      <c r="F604" s="2">
        <v>44900</v>
      </c>
      <c r="G604" t="b">
        <v>0</v>
      </c>
      <c r="H604">
        <v>0</v>
      </c>
    </row>
    <row r="605" spans="1:8" hidden="1" x14ac:dyDescent="0.25">
      <c r="A605" s="1">
        <v>603</v>
      </c>
      <c r="B605">
        <v>27706000</v>
      </c>
      <c r="C605">
        <v>10413000</v>
      </c>
      <c r="D605" t="s">
        <v>8</v>
      </c>
      <c r="E605" t="s">
        <v>8</v>
      </c>
      <c r="F605" s="2">
        <v>44907</v>
      </c>
      <c r="G605" t="b">
        <v>0</v>
      </c>
      <c r="H605">
        <v>0</v>
      </c>
    </row>
    <row r="606" spans="1:8" hidden="1" x14ac:dyDescent="0.25">
      <c r="A606" s="1">
        <v>604</v>
      </c>
      <c r="B606">
        <v>27706000</v>
      </c>
      <c r="C606">
        <v>10413000</v>
      </c>
      <c r="D606" t="s">
        <v>8</v>
      </c>
      <c r="E606" t="s">
        <v>8</v>
      </c>
      <c r="F606" s="2">
        <v>44914</v>
      </c>
      <c r="G606" t="b">
        <v>0</v>
      </c>
      <c r="H606">
        <v>0</v>
      </c>
    </row>
    <row r="607" spans="1:8" hidden="1" x14ac:dyDescent="0.25">
      <c r="A607" s="1">
        <v>605</v>
      </c>
      <c r="B607">
        <v>27706000</v>
      </c>
      <c r="C607">
        <v>10413000</v>
      </c>
      <c r="D607" t="s">
        <v>8</v>
      </c>
      <c r="E607" t="s">
        <v>8</v>
      </c>
      <c r="F607" s="2">
        <v>44921</v>
      </c>
      <c r="G607" t="b">
        <v>0</v>
      </c>
      <c r="H607">
        <v>0</v>
      </c>
    </row>
    <row r="608" spans="1:8" hidden="1" x14ac:dyDescent="0.25">
      <c r="A608" s="1">
        <v>606</v>
      </c>
      <c r="B608">
        <v>27706000</v>
      </c>
      <c r="C608">
        <v>10413000</v>
      </c>
      <c r="D608" t="s">
        <v>8</v>
      </c>
      <c r="E608" t="s">
        <v>8</v>
      </c>
      <c r="F608" s="2">
        <v>44928</v>
      </c>
      <c r="G608" t="b">
        <v>0</v>
      </c>
      <c r="H608">
        <v>0</v>
      </c>
    </row>
    <row r="609" spans="1:8" hidden="1" x14ac:dyDescent="0.25">
      <c r="A609" s="1">
        <v>607</v>
      </c>
      <c r="B609">
        <v>27706000</v>
      </c>
      <c r="C609">
        <v>10413000</v>
      </c>
      <c r="D609" t="s">
        <v>8</v>
      </c>
      <c r="E609" t="s">
        <v>8</v>
      </c>
      <c r="F609" s="2">
        <v>44935</v>
      </c>
      <c r="G609" t="b">
        <v>0</v>
      </c>
      <c r="H609">
        <v>0</v>
      </c>
    </row>
    <row r="610" spans="1:8" hidden="1" x14ac:dyDescent="0.25">
      <c r="A610" s="1">
        <v>608</v>
      </c>
      <c r="B610">
        <v>27706000</v>
      </c>
      <c r="C610">
        <v>10413000</v>
      </c>
      <c r="D610" t="s">
        <v>8</v>
      </c>
      <c r="E610" t="s">
        <v>8</v>
      </c>
      <c r="F610" s="2">
        <v>44942</v>
      </c>
      <c r="G610" t="b">
        <v>0</v>
      </c>
      <c r="H610">
        <v>0</v>
      </c>
    </row>
    <row r="611" spans="1:8" hidden="1" x14ac:dyDescent="0.25">
      <c r="A611" s="1">
        <v>609</v>
      </c>
      <c r="B611">
        <v>27706000</v>
      </c>
      <c r="C611">
        <v>10413000</v>
      </c>
      <c r="D611" t="s">
        <v>8</v>
      </c>
      <c r="E611" t="s">
        <v>8</v>
      </c>
      <c r="F611" s="2">
        <v>44949</v>
      </c>
      <c r="G611" t="b">
        <v>0</v>
      </c>
      <c r="H611">
        <v>0</v>
      </c>
    </row>
    <row r="612" spans="1:8" hidden="1" x14ac:dyDescent="0.25">
      <c r="A612" s="1">
        <v>610</v>
      </c>
      <c r="B612">
        <v>27706000</v>
      </c>
      <c r="C612">
        <v>10413000</v>
      </c>
      <c r="D612" t="s">
        <v>8</v>
      </c>
      <c r="E612" t="s">
        <v>8</v>
      </c>
      <c r="F612" s="2">
        <v>44956</v>
      </c>
      <c r="G612" t="b">
        <v>0</v>
      </c>
      <c r="H612">
        <v>0</v>
      </c>
    </row>
    <row r="613" spans="1:8" hidden="1" x14ac:dyDescent="0.25">
      <c r="A613" s="1">
        <v>611</v>
      </c>
      <c r="B613">
        <v>27706000</v>
      </c>
      <c r="C613">
        <v>10413000</v>
      </c>
      <c r="D613" t="s">
        <v>8</v>
      </c>
      <c r="E613" t="s">
        <v>8</v>
      </c>
      <c r="F613" s="2">
        <v>44963</v>
      </c>
      <c r="G613" t="b">
        <v>0</v>
      </c>
      <c r="H613">
        <v>0</v>
      </c>
    </row>
    <row r="614" spans="1:8" hidden="1" x14ac:dyDescent="0.25">
      <c r="A614" s="1">
        <v>612</v>
      </c>
      <c r="B614">
        <v>27706000</v>
      </c>
      <c r="C614">
        <v>10413000</v>
      </c>
      <c r="D614" t="s">
        <v>8</v>
      </c>
      <c r="E614" t="s">
        <v>8</v>
      </c>
      <c r="F614" s="2">
        <v>44970</v>
      </c>
      <c r="G614" t="b">
        <v>0</v>
      </c>
      <c r="H614">
        <v>0</v>
      </c>
    </row>
    <row r="615" spans="1:8" hidden="1" x14ac:dyDescent="0.25">
      <c r="A615" s="1">
        <v>613</v>
      </c>
      <c r="B615">
        <v>27706000</v>
      </c>
      <c r="C615">
        <v>10413000</v>
      </c>
      <c r="D615" t="s">
        <v>8</v>
      </c>
      <c r="E615" t="s">
        <v>8</v>
      </c>
      <c r="F615" s="2">
        <v>44977</v>
      </c>
      <c r="G615" t="b">
        <v>0</v>
      </c>
      <c r="H615">
        <v>0</v>
      </c>
    </row>
    <row r="616" spans="1:8" hidden="1" x14ac:dyDescent="0.25">
      <c r="A616" s="1">
        <v>614</v>
      </c>
      <c r="B616">
        <v>27706000</v>
      </c>
      <c r="C616">
        <v>10413000</v>
      </c>
      <c r="D616" t="s">
        <v>8</v>
      </c>
      <c r="E616" t="s">
        <v>8</v>
      </c>
      <c r="F616" s="2">
        <v>44984</v>
      </c>
      <c r="G616" t="b">
        <v>0</v>
      </c>
      <c r="H616">
        <v>0</v>
      </c>
    </row>
    <row r="617" spans="1:8" x14ac:dyDescent="0.25">
      <c r="A617" s="1">
        <v>615</v>
      </c>
      <c r="B617">
        <v>27706000</v>
      </c>
      <c r="C617">
        <v>10413000</v>
      </c>
      <c r="D617" t="s">
        <v>8</v>
      </c>
      <c r="E617" t="s">
        <v>8</v>
      </c>
      <c r="F617" s="2">
        <v>44991</v>
      </c>
      <c r="G617" t="b">
        <v>1</v>
      </c>
      <c r="H617">
        <v>2</v>
      </c>
    </row>
    <row r="618" spans="1:8" hidden="1" x14ac:dyDescent="0.25">
      <c r="A618" s="1">
        <v>616</v>
      </c>
      <c r="B618">
        <v>27706000</v>
      </c>
      <c r="C618">
        <v>10413000</v>
      </c>
      <c r="D618" t="s">
        <v>8</v>
      </c>
      <c r="E618" t="s">
        <v>8</v>
      </c>
      <c r="F618" s="2">
        <v>44998</v>
      </c>
      <c r="G618" t="b">
        <v>0</v>
      </c>
      <c r="H618">
        <v>0</v>
      </c>
    </row>
    <row r="619" spans="1:8" hidden="1" x14ac:dyDescent="0.25">
      <c r="A619" s="1">
        <v>617</v>
      </c>
      <c r="B619">
        <v>27706000</v>
      </c>
      <c r="C619">
        <v>10413000</v>
      </c>
      <c r="D619" t="s">
        <v>8</v>
      </c>
      <c r="E619" t="s">
        <v>8</v>
      </c>
      <c r="F619" s="2">
        <v>45005</v>
      </c>
      <c r="G619" t="b">
        <v>0</v>
      </c>
      <c r="H619">
        <v>0</v>
      </c>
    </row>
    <row r="620" spans="1:8" hidden="1" x14ac:dyDescent="0.25">
      <c r="A620" s="1">
        <v>618</v>
      </c>
      <c r="B620">
        <v>27706000</v>
      </c>
      <c r="C620">
        <v>10413000</v>
      </c>
      <c r="D620" t="s">
        <v>8</v>
      </c>
      <c r="E620" t="s">
        <v>8</v>
      </c>
      <c r="F620" s="2">
        <v>45012</v>
      </c>
      <c r="G620" t="b">
        <v>0</v>
      </c>
      <c r="H620">
        <v>0</v>
      </c>
    </row>
    <row r="621" spans="1:8" hidden="1" x14ac:dyDescent="0.25">
      <c r="A621" s="1">
        <v>619</v>
      </c>
      <c r="B621">
        <v>27706000</v>
      </c>
      <c r="C621">
        <v>10413000</v>
      </c>
      <c r="D621" t="s">
        <v>8</v>
      </c>
      <c r="E621" t="s">
        <v>8</v>
      </c>
      <c r="F621" s="2">
        <v>45019</v>
      </c>
      <c r="G621" t="b">
        <v>0</v>
      </c>
      <c r="H621">
        <v>0</v>
      </c>
    </row>
    <row r="622" spans="1:8" hidden="1" x14ac:dyDescent="0.25">
      <c r="A622" s="1">
        <v>620</v>
      </c>
      <c r="B622">
        <v>27706000</v>
      </c>
      <c r="C622">
        <v>10413000</v>
      </c>
      <c r="D622" t="s">
        <v>8</v>
      </c>
      <c r="E622" t="s">
        <v>8</v>
      </c>
      <c r="F622" s="2">
        <v>45026</v>
      </c>
      <c r="G622" t="b">
        <v>0</v>
      </c>
      <c r="H622">
        <v>0</v>
      </c>
    </row>
    <row r="623" spans="1:8" hidden="1" x14ac:dyDescent="0.25">
      <c r="A623" s="1">
        <v>621</v>
      </c>
      <c r="B623">
        <v>27706000</v>
      </c>
      <c r="C623">
        <v>10413000</v>
      </c>
      <c r="D623" t="s">
        <v>8</v>
      </c>
      <c r="E623" t="s">
        <v>8</v>
      </c>
      <c r="F623" s="2">
        <v>45033</v>
      </c>
      <c r="G623" t="b">
        <v>0</v>
      </c>
      <c r="H623">
        <v>0</v>
      </c>
    </row>
    <row r="624" spans="1:8" hidden="1" x14ac:dyDescent="0.25">
      <c r="A624" s="1">
        <v>622</v>
      </c>
      <c r="B624">
        <v>27706000</v>
      </c>
      <c r="C624">
        <v>10413000</v>
      </c>
      <c r="D624" t="s">
        <v>8</v>
      </c>
      <c r="E624" t="s">
        <v>8</v>
      </c>
      <c r="F624" s="2">
        <v>45040</v>
      </c>
      <c r="G624" t="b">
        <v>0</v>
      </c>
      <c r="H624">
        <v>0</v>
      </c>
    </row>
    <row r="625" spans="1:8" hidden="1" x14ac:dyDescent="0.25">
      <c r="A625" s="1">
        <v>623</v>
      </c>
      <c r="B625">
        <v>27706000</v>
      </c>
      <c r="C625">
        <v>10413000</v>
      </c>
      <c r="D625" t="s">
        <v>8</v>
      </c>
      <c r="E625" t="s">
        <v>8</v>
      </c>
      <c r="F625" s="2">
        <v>45047</v>
      </c>
      <c r="G625" t="b">
        <v>0</v>
      </c>
      <c r="H625">
        <v>0</v>
      </c>
    </row>
    <row r="626" spans="1:8" hidden="1" x14ac:dyDescent="0.25">
      <c r="A626" s="1">
        <v>624</v>
      </c>
      <c r="B626">
        <v>27706000</v>
      </c>
      <c r="C626">
        <v>27706000</v>
      </c>
      <c r="D626" t="s">
        <v>8</v>
      </c>
      <c r="E626" t="s">
        <v>8</v>
      </c>
      <c r="F626" s="2">
        <v>44718</v>
      </c>
      <c r="G626" t="b">
        <v>0</v>
      </c>
      <c r="H626">
        <v>0</v>
      </c>
    </row>
    <row r="627" spans="1:8" hidden="1" x14ac:dyDescent="0.25">
      <c r="A627" s="1">
        <v>625</v>
      </c>
      <c r="B627">
        <v>27706000</v>
      </c>
      <c r="C627">
        <v>27706000</v>
      </c>
      <c r="D627" t="s">
        <v>8</v>
      </c>
      <c r="E627" t="s">
        <v>8</v>
      </c>
      <c r="F627" s="2">
        <v>44725</v>
      </c>
      <c r="G627" t="b">
        <v>0</v>
      </c>
      <c r="H627">
        <v>0</v>
      </c>
    </row>
    <row r="628" spans="1:8" hidden="1" x14ac:dyDescent="0.25">
      <c r="A628" s="1">
        <v>626</v>
      </c>
      <c r="B628">
        <v>27706000</v>
      </c>
      <c r="C628">
        <v>27706000</v>
      </c>
      <c r="D628" t="s">
        <v>8</v>
      </c>
      <c r="E628" t="s">
        <v>8</v>
      </c>
      <c r="F628" s="2">
        <v>44732</v>
      </c>
      <c r="G628" t="b">
        <v>0</v>
      </c>
      <c r="H628">
        <v>0</v>
      </c>
    </row>
    <row r="629" spans="1:8" hidden="1" x14ac:dyDescent="0.25">
      <c r="A629" s="1">
        <v>627</v>
      </c>
      <c r="B629">
        <v>27706000</v>
      </c>
      <c r="C629">
        <v>27706000</v>
      </c>
      <c r="D629" t="s">
        <v>8</v>
      </c>
      <c r="E629" t="s">
        <v>8</v>
      </c>
      <c r="F629" s="2">
        <v>44739</v>
      </c>
      <c r="G629" t="b">
        <v>0</v>
      </c>
      <c r="H629">
        <v>0</v>
      </c>
    </row>
    <row r="630" spans="1:8" hidden="1" x14ac:dyDescent="0.25">
      <c r="A630" s="1">
        <v>628</v>
      </c>
      <c r="B630">
        <v>27706000</v>
      </c>
      <c r="C630">
        <v>27706000</v>
      </c>
      <c r="D630" t="s">
        <v>8</v>
      </c>
      <c r="E630" t="s">
        <v>8</v>
      </c>
      <c r="F630" s="2">
        <v>44746</v>
      </c>
      <c r="G630" t="b">
        <v>0</v>
      </c>
      <c r="H630">
        <v>0</v>
      </c>
    </row>
    <row r="631" spans="1:8" hidden="1" x14ac:dyDescent="0.25">
      <c r="A631" s="1">
        <v>629</v>
      </c>
      <c r="B631">
        <v>27706000</v>
      </c>
      <c r="C631">
        <v>27706000</v>
      </c>
      <c r="D631" t="s">
        <v>8</v>
      </c>
      <c r="E631" t="s">
        <v>8</v>
      </c>
      <c r="F631" s="2">
        <v>44753</v>
      </c>
      <c r="G631" t="b">
        <v>0</v>
      </c>
      <c r="H631">
        <v>0</v>
      </c>
    </row>
    <row r="632" spans="1:8" hidden="1" x14ac:dyDescent="0.25">
      <c r="A632" s="1">
        <v>630</v>
      </c>
      <c r="B632">
        <v>27706000</v>
      </c>
      <c r="C632">
        <v>27706000</v>
      </c>
      <c r="D632" t="s">
        <v>8</v>
      </c>
      <c r="E632" t="s">
        <v>8</v>
      </c>
      <c r="F632" s="2">
        <v>44760</v>
      </c>
      <c r="G632" t="b">
        <v>0</v>
      </c>
      <c r="H632">
        <v>0</v>
      </c>
    </row>
    <row r="633" spans="1:8" hidden="1" x14ac:dyDescent="0.25">
      <c r="A633" s="1">
        <v>631</v>
      </c>
      <c r="B633">
        <v>27706000</v>
      </c>
      <c r="C633">
        <v>27706000</v>
      </c>
      <c r="D633" t="s">
        <v>8</v>
      </c>
      <c r="E633" t="s">
        <v>8</v>
      </c>
      <c r="F633" s="2">
        <v>44767</v>
      </c>
      <c r="G633" t="b">
        <v>0</v>
      </c>
      <c r="H633">
        <v>0</v>
      </c>
    </row>
    <row r="634" spans="1:8" hidden="1" x14ac:dyDescent="0.25">
      <c r="A634" s="1">
        <v>632</v>
      </c>
      <c r="B634">
        <v>27706000</v>
      </c>
      <c r="C634">
        <v>27706000</v>
      </c>
      <c r="D634" t="s">
        <v>8</v>
      </c>
      <c r="E634" t="s">
        <v>8</v>
      </c>
      <c r="F634" s="2">
        <v>44774</v>
      </c>
      <c r="G634" t="b">
        <v>0</v>
      </c>
      <c r="H634">
        <v>0</v>
      </c>
    </row>
    <row r="635" spans="1:8" hidden="1" x14ac:dyDescent="0.25">
      <c r="A635" s="1">
        <v>633</v>
      </c>
      <c r="B635">
        <v>27706000</v>
      </c>
      <c r="C635">
        <v>27706000</v>
      </c>
      <c r="D635" t="s">
        <v>8</v>
      </c>
      <c r="E635" t="s">
        <v>8</v>
      </c>
      <c r="F635" s="2">
        <v>44781</v>
      </c>
      <c r="G635" t="b">
        <v>0</v>
      </c>
      <c r="H635">
        <v>0</v>
      </c>
    </row>
    <row r="636" spans="1:8" hidden="1" x14ac:dyDescent="0.25">
      <c r="A636" s="1">
        <v>634</v>
      </c>
      <c r="B636">
        <v>27706000</v>
      </c>
      <c r="C636">
        <v>27706000</v>
      </c>
      <c r="D636" t="s">
        <v>8</v>
      </c>
      <c r="E636" t="s">
        <v>8</v>
      </c>
      <c r="F636" s="2">
        <v>44788</v>
      </c>
      <c r="G636" t="b">
        <v>0</v>
      </c>
      <c r="H636">
        <v>0</v>
      </c>
    </row>
    <row r="637" spans="1:8" hidden="1" x14ac:dyDescent="0.25">
      <c r="A637" s="1">
        <v>635</v>
      </c>
      <c r="B637">
        <v>27706000</v>
      </c>
      <c r="C637">
        <v>27706000</v>
      </c>
      <c r="D637" t="s">
        <v>8</v>
      </c>
      <c r="E637" t="s">
        <v>8</v>
      </c>
      <c r="F637" s="2">
        <v>44795</v>
      </c>
      <c r="G637" t="b">
        <v>0</v>
      </c>
      <c r="H637">
        <v>0</v>
      </c>
    </row>
    <row r="638" spans="1:8" hidden="1" x14ac:dyDescent="0.25">
      <c r="A638" s="1">
        <v>636</v>
      </c>
      <c r="B638">
        <v>27706000</v>
      </c>
      <c r="C638">
        <v>27706000</v>
      </c>
      <c r="D638" t="s">
        <v>8</v>
      </c>
      <c r="E638" t="s">
        <v>8</v>
      </c>
      <c r="F638" s="2">
        <v>44802</v>
      </c>
      <c r="G638" t="b">
        <v>0</v>
      </c>
      <c r="H638">
        <v>0</v>
      </c>
    </row>
    <row r="639" spans="1:8" hidden="1" x14ac:dyDescent="0.25">
      <c r="A639" s="1">
        <v>637</v>
      </c>
      <c r="B639">
        <v>27706000</v>
      </c>
      <c r="C639">
        <v>27706000</v>
      </c>
      <c r="D639" t="s">
        <v>8</v>
      </c>
      <c r="E639" t="s">
        <v>8</v>
      </c>
      <c r="F639" s="2">
        <v>44809</v>
      </c>
      <c r="G639" t="b">
        <v>0</v>
      </c>
      <c r="H639">
        <v>0</v>
      </c>
    </row>
    <row r="640" spans="1:8" hidden="1" x14ac:dyDescent="0.25">
      <c r="A640" s="1">
        <v>638</v>
      </c>
      <c r="B640">
        <v>27706000</v>
      </c>
      <c r="C640">
        <v>27706000</v>
      </c>
      <c r="D640" t="s">
        <v>8</v>
      </c>
      <c r="E640" t="s">
        <v>8</v>
      </c>
      <c r="F640" s="2">
        <v>44816</v>
      </c>
      <c r="G640" t="b">
        <v>0</v>
      </c>
      <c r="H640">
        <v>0</v>
      </c>
    </row>
    <row r="641" spans="1:8" hidden="1" x14ac:dyDescent="0.25">
      <c r="A641" s="1">
        <v>639</v>
      </c>
      <c r="B641">
        <v>27706000</v>
      </c>
      <c r="C641">
        <v>27706000</v>
      </c>
      <c r="D641" t="s">
        <v>8</v>
      </c>
      <c r="E641" t="s">
        <v>8</v>
      </c>
      <c r="F641" s="2">
        <v>44823</v>
      </c>
      <c r="G641" t="b">
        <v>0</v>
      </c>
      <c r="H641">
        <v>0</v>
      </c>
    </row>
    <row r="642" spans="1:8" hidden="1" x14ac:dyDescent="0.25">
      <c r="A642" s="1">
        <v>640</v>
      </c>
      <c r="B642">
        <v>27706000</v>
      </c>
      <c r="C642">
        <v>27706000</v>
      </c>
      <c r="D642" t="s">
        <v>8</v>
      </c>
      <c r="E642" t="s">
        <v>8</v>
      </c>
      <c r="F642" s="2">
        <v>44830</v>
      </c>
      <c r="G642" t="b">
        <v>0</v>
      </c>
      <c r="H642">
        <v>0</v>
      </c>
    </row>
    <row r="643" spans="1:8" hidden="1" x14ac:dyDescent="0.25">
      <c r="A643" s="1">
        <v>641</v>
      </c>
      <c r="B643">
        <v>27706000</v>
      </c>
      <c r="C643">
        <v>27706000</v>
      </c>
      <c r="D643" t="s">
        <v>8</v>
      </c>
      <c r="E643" t="s">
        <v>8</v>
      </c>
      <c r="F643" s="2">
        <v>44837</v>
      </c>
      <c r="G643" t="b">
        <v>0</v>
      </c>
      <c r="H643">
        <v>0</v>
      </c>
    </row>
    <row r="644" spans="1:8" hidden="1" x14ac:dyDescent="0.25">
      <c r="A644" s="1">
        <v>642</v>
      </c>
      <c r="B644">
        <v>27706000</v>
      </c>
      <c r="C644">
        <v>27706000</v>
      </c>
      <c r="D644" t="s">
        <v>8</v>
      </c>
      <c r="E644" t="s">
        <v>8</v>
      </c>
      <c r="F644" s="2">
        <v>44844</v>
      </c>
      <c r="G644" t="b">
        <v>0</v>
      </c>
      <c r="H644">
        <v>0</v>
      </c>
    </row>
    <row r="645" spans="1:8" hidden="1" x14ac:dyDescent="0.25">
      <c r="A645" s="1">
        <v>643</v>
      </c>
      <c r="B645">
        <v>27706000</v>
      </c>
      <c r="C645">
        <v>27706000</v>
      </c>
      <c r="D645" t="s">
        <v>8</v>
      </c>
      <c r="E645" t="s">
        <v>8</v>
      </c>
      <c r="F645" s="2">
        <v>44851</v>
      </c>
      <c r="G645" t="b">
        <v>0</v>
      </c>
      <c r="H645">
        <v>0</v>
      </c>
    </row>
    <row r="646" spans="1:8" hidden="1" x14ac:dyDescent="0.25">
      <c r="A646" s="1">
        <v>644</v>
      </c>
      <c r="B646">
        <v>27706000</v>
      </c>
      <c r="C646">
        <v>27706000</v>
      </c>
      <c r="D646" t="s">
        <v>8</v>
      </c>
      <c r="E646" t="s">
        <v>8</v>
      </c>
      <c r="F646" s="2">
        <v>44858</v>
      </c>
      <c r="G646" t="b">
        <v>0</v>
      </c>
      <c r="H646">
        <v>0</v>
      </c>
    </row>
    <row r="647" spans="1:8" hidden="1" x14ac:dyDescent="0.25">
      <c r="A647" s="1">
        <v>645</v>
      </c>
      <c r="B647">
        <v>27706000</v>
      </c>
      <c r="C647">
        <v>27706000</v>
      </c>
      <c r="D647" t="s">
        <v>8</v>
      </c>
      <c r="E647" t="s">
        <v>8</v>
      </c>
      <c r="F647" s="2">
        <v>44865</v>
      </c>
      <c r="G647" t="b">
        <v>0</v>
      </c>
      <c r="H647">
        <v>0</v>
      </c>
    </row>
    <row r="648" spans="1:8" hidden="1" x14ac:dyDescent="0.25">
      <c r="A648" s="1">
        <v>646</v>
      </c>
      <c r="B648">
        <v>27706000</v>
      </c>
      <c r="C648">
        <v>27706000</v>
      </c>
      <c r="D648" t="s">
        <v>8</v>
      </c>
      <c r="E648" t="s">
        <v>8</v>
      </c>
      <c r="F648" s="2">
        <v>44872</v>
      </c>
      <c r="G648" t="b">
        <v>0</v>
      </c>
      <c r="H648">
        <v>0</v>
      </c>
    </row>
    <row r="649" spans="1:8" hidden="1" x14ac:dyDescent="0.25">
      <c r="A649" s="1">
        <v>647</v>
      </c>
      <c r="B649">
        <v>27706000</v>
      </c>
      <c r="C649">
        <v>27706000</v>
      </c>
      <c r="D649" t="s">
        <v>8</v>
      </c>
      <c r="E649" t="s">
        <v>8</v>
      </c>
      <c r="F649" s="2">
        <v>44879</v>
      </c>
      <c r="G649" t="b">
        <v>0</v>
      </c>
      <c r="H649">
        <v>0</v>
      </c>
    </row>
    <row r="650" spans="1:8" hidden="1" x14ac:dyDescent="0.25">
      <c r="A650" s="1">
        <v>648</v>
      </c>
      <c r="B650">
        <v>27706000</v>
      </c>
      <c r="C650">
        <v>27706000</v>
      </c>
      <c r="D650" t="s">
        <v>8</v>
      </c>
      <c r="E650" t="s">
        <v>8</v>
      </c>
      <c r="F650" s="2">
        <v>44886</v>
      </c>
      <c r="G650" t="b">
        <v>0</v>
      </c>
      <c r="H650">
        <v>0</v>
      </c>
    </row>
    <row r="651" spans="1:8" hidden="1" x14ac:dyDescent="0.25">
      <c r="A651" s="1">
        <v>649</v>
      </c>
      <c r="B651">
        <v>27706000</v>
      </c>
      <c r="C651">
        <v>27706000</v>
      </c>
      <c r="D651" t="s">
        <v>8</v>
      </c>
      <c r="E651" t="s">
        <v>8</v>
      </c>
      <c r="F651" s="2">
        <v>44893</v>
      </c>
      <c r="G651" t="b">
        <v>0</v>
      </c>
      <c r="H651">
        <v>0</v>
      </c>
    </row>
    <row r="652" spans="1:8" hidden="1" x14ac:dyDescent="0.25">
      <c r="A652" s="1">
        <v>650</v>
      </c>
      <c r="B652">
        <v>27706000</v>
      </c>
      <c r="C652">
        <v>27706000</v>
      </c>
      <c r="D652" t="s">
        <v>8</v>
      </c>
      <c r="E652" t="s">
        <v>8</v>
      </c>
      <c r="F652" s="2">
        <v>44900</v>
      </c>
      <c r="G652" t="b">
        <v>0</v>
      </c>
      <c r="H652">
        <v>0</v>
      </c>
    </row>
    <row r="653" spans="1:8" hidden="1" x14ac:dyDescent="0.25">
      <c r="A653" s="1">
        <v>651</v>
      </c>
      <c r="B653">
        <v>27706000</v>
      </c>
      <c r="C653">
        <v>27706000</v>
      </c>
      <c r="D653" t="s">
        <v>8</v>
      </c>
      <c r="E653" t="s">
        <v>8</v>
      </c>
      <c r="F653" s="2">
        <v>44907</v>
      </c>
      <c r="G653" t="b">
        <v>0</v>
      </c>
      <c r="H653">
        <v>0</v>
      </c>
    </row>
    <row r="654" spans="1:8" hidden="1" x14ac:dyDescent="0.25">
      <c r="A654" s="1">
        <v>652</v>
      </c>
      <c r="B654">
        <v>27706000</v>
      </c>
      <c r="C654">
        <v>27706000</v>
      </c>
      <c r="D654" t="s">
        <v>8</v>
      </c>
      <c r="E654" t="s">
        <v>8</v>
      </c>
      <c r="F654" s="2">
        <v>44914</v>
      </c>
      <c r="G654" t="b">
        <v>0</v>
      </c>
      <c r="H654">
        <v>0</v>
      </c>
    </row>
    <row r="655" spans="1:8" hidden="1" x14ac:dyDescent="0.25">
      <c r="A655" s="1">
        <v>653</v>
      </c>
      <c r="B655">
        <v>27706000</v>
      </c>
      <c r="C655">
        <v>27706000</v>
      </c>
      <c r="D655" t="s">
        <v>8</v>
      </c>
      <c r="E655" t="s">
        <v>8</v>
      </c>
      <c r="F655" s="2">
        <v>44921</v>
      </c>
      <c r="G655" t="b">
        <v>0</v>
      </c>
      <c r="H655">
        <v>0</v>
      </c>
    </row>
    <row r="656" spans="1:8" hidden="1" x14ac:dyDescent="0.25">
      <c r="A656" s="1">
        <v>654</v>
      </c>
      <c r="B656">
        <v>27706000</v>
      </c>
      <c r="C656">
        <v>27706000</v>
      </c>
      <c r="D656" t="s">
        <v>8</v>
      </c>
      <c r="E656" t="s">
        <v>8</v>
      </c>
      <c r="F656" s="2">
        <v>44928</v>
      </c>
      <c r="G656" t="b">
        <v>0</v>
      </c>
      <c r="H656">
        <v>0</v>
      </c>
    </row>
    <row r="657" spans="1:8" hidden="1" x14ac:dyDescent="0.25">
      <c r="A657" s="1">
        <v>655</v>
      </c>
      <c r="B657">
        <v>27706000</v>
      </c>
      <c r="C657">
        <v>27706000</v>
      </c>
      <c r="D657" t="s">
        <v>8</v>
      </c>
      <c r="E657" t="s">
        <v>8</v>
      </c>
      <c r="F657" s="2">
        <v>44935</v>
      </c>
      <c r="G657" t="b">
        <v>0</v>
      </c>
      <c r="H657">
        <v>0</v>
      </c>
    </row>
    <row r="658" spans="1:8" hidden="1" x14ac:dyDescent="0.25">
      <c r="A658" s="1">
        <v>656</v>
      </c>
      <c r="B658">
        <v>27706000</v>
      </c>
      <c r="C658">
        <v>27706000</v>
      </c>
      <c r="D658" t="s">
        <v>8</v>
      </c>
      <c r="E658" t="s">
        <v>8</v>
      </c>
      <c r="F658" s="2">
        <v>44942</v>
      </c>
      <c r="G658" t="b">
        <v>0</v>
      </c>
      <c r="H658">
        <v>0</v>
      </c>
    </row>
    <row r="659" spans="1:8" hidden="1" x14ac:dyDescent="0.25">
      <c r="A659" s="1">
        <v>657</v>
      </c>
      <c r="B659">
        <v>27706000</v>
      </c>
      <c r="C659">
        <v>27706000</v>
      </c>
      <c r="D659" t="s">
        <v>8</v>
      </c>
      <c r="E659" t="s">
        <v>8</v>
      </c>
      <c r="F659" s="2">
        <v>44949</v>
      </c>
      <c r="G659" t="b">
        <v>0</v>
      </c>
      <c r="H659">
        <v>0</v>
      </c>
    </row>
    <row r="660" spans="1:8" hidden="1" x14ac:dyDescent="0.25">
      <c r="A660" s="1">
        <v>658</v>
      </c>
      <c r="B660">
        <v>27706000</v>
      </c>
      <c r="C660">
        <v>27706000</v>
      </c>
      <c r="D660" t="s">
        <v>8</v>
      </c>
      <c r="E660" t="s">
        <v>8</v>
      </c>
      <c r="F660" s="2">
        <v>44956</v>
      </c>
      <c r="G660" t="b">
        <v>0</v>
      </c>
      <c r="H660">
        <v>0</v>
      </c>
    </row>
    <row r="661" spans="1:8" hidden="1" x14ac:dyDescent="0.25">
      <c r="A661" s="1">
        <v>659</v>
      </c>
      <c r="B661">
        <v>27706000</v>
      </c>
      <c r="C661">
        <v>27706000</v>
      </c>
      <c r="D661" t="s">
        <v>8</v>
      </c>
      <c r="E661" t="s">
        <v>8</v>
      </c>
      <c r="F661" s="2">
        <v>44963</v>
      </c>
      <c r="G661" t="b">
        <v>0</v>
      </c>
      <c r="H661">
        <v>0</v>
      </c>
    </row>
    <row r="662" spans="1:8" hidden="1" x14ac:dyDescent="0.25">
      <c r="A662" s="1">
        <v>660</v>
      </c>
      <c r="B662">
        <v>27706000</v>
      </c>
      <c r="C662">
        <v>27706000</v>
      </c>
      <c r="D662" t="s">
        <v>8</v>
      </c>
      <c r="E662" t="s">
        <v>8</v>
      </c>
      <c r="F662" s="2">
        <v>44970</v>
      </c>
      <c r="G662" t="b">
        <v>0</v>
      </c>
      <c r="H662">
        <v>0</v>
      </c>
    </row>
    <row r="663" spans="1:8" hidden="1" x14ac:dyDescent="0.25">
      <c r="A663" s="1">
        <v>661</v>
      </c>
      <c r="B663">
        <v>27706000</v>
      </c>
      <c r="C663">
        <v>27706000</v>
      </c>
      <c r="D663" t="s">
        <v>8</v>
      </c>
      <c r="E663" t="s">
        <v>8</v>
      </c>
      <c r="F663" s="2">
        <v>44977</v>
      </c>
      <c r="G663" t="b">
        <v>0</v>
      </c>
      <c r="H663">
        <v>0</v>
      </c>
    </row>
    <row r="664" spans="1:8" hidden="1" x14ac:dyDescent="0.25">
      <c r="A664" s="1">
        <v>662</v>
      </c>
      <c r="B664">
        <v>27706000</v>
      </c>
      <c r="C664">
        <v>27706000</v>
      </c>
      <c r="D664" t="s">
        <v>8</v>
      </c>
      <c r="E664" t="s">
        <v>8</v>
      </c>
      <c r="F664" s="2">
        <v>44984</v>
      </c>
      <c r="G664" t="b">
        <v>0</v>
      </c>
      <c r="H664">
        <v>0</v>
      </c>
    </row>
    <row r="665" spans="1:8" hidden="1" x14ac:dyDescent="0.25">
      <c r="A665" s="1">
        <v>663</v>
      </c>
      <c r="B665">
        <v>27706000</v>
      </c>
      <c r="C665">
        <v>27706000</v>
      </c>
      <c r="D665" t="s">
        <v>8</v>
      </c>
      <c r="E665" t="s">
        <v>8</v>
      </c>
      <c r="F665" s="2">
        <v>44991</v>
      </c>
      <c r="G665" t="b">
        <v>0</v>
      </c>
      <c r="H665">
        <v>0</v>
      </c>
    </row>
    <row r="666" spans="1:8" hidden="1" x14ac:dyDescent="0.25">
      <c r="A666" s="1">
        <v>664</v>
      </c>
      <c r="B666">
        <v>27706000</v>
      </c>
      <c r="C666">
        <v>27706000</v>
      </c>
      <c r="D666" t="s">
        <v>8</v>
      </c>
      <c r="E666" t="s">
        <v>8</v>
      </c>
      <c r="F666" s="2">
        <v>44998</v>
      </c>
      <c r="G666" t="b">
        <v>0</v>
      </c>
      <c r="H666">
        <v>0</v>
      </c>
    </row>
    <row r="667" spans="1:8" hidden="1" x14ac:dyDescent="0.25">
      <c r="A667" s="1">
        <v>665</v>
      </c>
      <c r="B667">
        <v>27706000</v>
      </c>
      <c r="C667">
        <v>27706000</v>
      </c>
      <c r="D667" t="s">
        <v>8</v>
      </c>
      <c r="E667" t="s">
        <v>8</v>
      </c>
      <c r="F667" s="2">
        <v>45005</v>
      </c>
      <c r="G667" t="b">
        <v>0</v>
      </c>
      <c r="H667">
        <v>0</v>
      </c>
    </row>
    <row r="668" spans="1:8" hidden="1" x14ac:dyDescent="0.25">
      <c r="A668" s="1">
        <v>666</v>
      </c>
      <c r="B668">
        <v>27706000</v>
      </c>
      <c r="C668">
        <v>27706000</v>
      </c>
      <c r="D668" t="s">
        <v>8</v>
      </c>
      <c r="E668" t="s">
        <v>8</v>
      </c>
      <c r="F668" s="2">
        <v>45012</v>
      </c>
      <c r="G668" t="b">
        <v>0</v>
      </c>
      <c r="H668">
        <v>0</v>
      </c>
    </row>
    <row r="669" spans="1:8" hidden="1" x14ac:dyDescent="0.25">
      <c r="A669" s="1">
        <v>667</v>
      </c>
      <c r="B669">
        <v>27706000</v>
      </c>
      <c r="C669">
        <v>27706000</v>
      </c>
      <c r="D669" t="s">
        <v>8</v>
      </c>
      <c r="E669" t="s">
        <v>8</v>
      </c>
      <c r="F669" s="2">
        <v>45019</v>
      </c>
      <c r="G669" t="b">
        <v>0</v>
      </c>
      <c r="H669">
        <v>0</v>
      </c>
    </row>
    <row r="670" spans="1:8" hidden="1" x14ac:dyDescent="0.25">
      <c r="A670" s="1">
        <v>668</v>
      </c>
      <c r="B670">
        <v>27706000</v>
      </c>
      <c r="C670">
        <v>27706000</v>
      </c>
      <c r="D670" t="s">
        <v>8</v>
      </c>
      <c r="E670" t="s">
        <v>8</v>
      </c>
      <c r="F670" s="2">
        <v>45026</v>
      </c>
      <c r="G670" t="b">
        <v>0</v>
      </c>
      <c r="H670">
        <v>0</v>
      </c>
    </row>
    <row r="671" spans="1:8" hidden="1" x14ac:dyDescent="0.25">
      <c r="A671" s="1">
        <v>669</v>
      </c>
      <c r="B671">
        <v>27706000</v>
      </c>
      <c r="C671">
        <v>27706000</v>
      </c>
      <c r="D671" t="s">
        <v>8</v>
      </c>
      <c r="E671" t="s">
        <v>8</v>
      </c>
      <c r="F671" s="2">
        <v>45033</v>
      </c>
      <c r="G671" t="b">
        <v>0</v>
      </c>
      <c r="H671">
        <v>0</v>
      </c>
    </row>
    <row r="672" spans="1:8" hidden="1" x14ac:dyDescent="0.25">
      <c r="A672" s="1">
        <v>670</v>
      </c>
      <c r="B672">
        <v>27706000</v>
      </c>
      <c r="C672">
        <v>27706000</v>
      </c>
      <c r="D672" t="s">
        <v>8</v>
      </c>
      <c r="E672" t="s">
        <v>8</v>
      </c>
      <c r="F672" s="2">
        <v>45040</v>
      </c>
      <c r="G672" t="b">
        <v>0</v>
      </c>
      <c r="H672">
        <v>0</v>
      </c>
    </row>
    <row r="673" spans="1:8" hidden="1" x14ac:dyDescent="0.25">
      <c r="A673" s="1">
        <v>671</v>
      </c>
      <c r="B673">
        <v>27706000</v>
      </c>
      <c r="C673">
        <v>27706000</v>
      </c>
      <c r="D673" t="s">
        <v>8</v>
      </c>
      <c r="E673" t="s">
        <v>8</v>
      </c>
      <c r="F673" s="2">
        <v>45047</v>
      </c>
      <c r="G673" t="b">
        <v>0</v>
      </c>
      <c r="H673">
        <v>0</v>
      </c>
    </row>
    <row r="674" spans="1:8" hidden="1" x14ac:dyDescent="0.25">
      <c r="A674" s="1">
        <v>672</v>
      </c>
      <c r="B674">
        <v>27706000</v>
      </c>
      <c r="C674">
        <v>40668000</v>
      </c>
      <c r="D674" t="s">
        <v>8</v>
      </c>
      <c r="E674" t="s">
        <v>8</v>
      </c>
      <c r="F674" s="2">
        <v>44718</v>
      </c>
      <c r="G674" t="b">
        <v>0</v>
      </c>
      <c r="H674">
        <v>0</v>
      </c>
    </row>
    <row r="675" spans="1:8" hidden="1" x14ac:dyDescent="0.25">
      <c r="A675" s="1">
        <v>673</v>
      </c>
      <c r="B675">
        <v>27706000</v>
      </c>
      <c r="C675">
        <v>40668000</v>
      </c>
      <c r="D675" t="s">
        <v>8</v>
      </c>
      <c r="E675" t="s">
        <v>8</v>
      </c>
      <c r="F675" s="2">
        <v>44725</v>
      </c>
      <c r="G675" t="b">
        <v>0</v>
      </c>
      <c r="H675">
        <v>0</v>
      </c>
    </row>
    <row r="676" spans="1:8" hidden="1" x14ac:dyDescent="0.25">
      <c r="A676" s="1">
        <v>674</v>
      </c>
      <c r="B676">
        <v>27706000</v>
      </c>
      <c r="C676">
        <v>40668000</v>
      </c>
      <c r="D676" t="s">
        <v>8</v>
      </c>
      <c r="E676" t="s">
        <v>8</v>
      </c>
      <c r="F676" s="2">
        <v>44732</v>
      </c>
      <c r="G676" t="b">
        <v>0</v>
      </c>
      <c r="H676">
        <v>0</v>
      </c>
    </row>
    <row r="677" spans="1:8" hidden="1" x14ac:dyDescent="0.25">
      <c r="A677" s="1">
        <v>675</v>
      </c>
      <c r="B677">
        <v>27706000</v>
      </c>
      <c r="C677">
        <v>40668000</v>
      </c>
      <c r="D677" t="s">
        <v>8</v>
      </c>
      <c r="E677" t="s">
        <v>8</v>
      </c>
      <c r="F677" s="2">
        <v>44739</v>
      </c>
      <c r="G677" t="b">
        <v>0</v>
      </c>
      <c r="H677">
        <v>0</v>
      </c>
    </row>
    <row r="678" spans="1:8" hidden="1" x14ac:dyDescent="0.25">
      <c r="A678" s="1">
        <v>676</v>
      </c>
      <c r="B678">
        <v>27706000</v>
      </c>
      <c r="C678">
        <v>40668000</v>
      </c>
      <c r="D678" t="s">
        <v>8</v>
      </c>
      <c r="E678" t="s">
        <v>8</v>
      </c>
      <c r="F678" s="2">
        <v>44746</v>
      </c>
      <c r="G678" t="b">
        <v>0</v>
      </c>
      <c r="H678">
        <v>0</v>
      </c>
    </row>
    <row r="679" spans="1:8" hidden="1" x14ac:dyDescent="0.25">
      <c r="A679" s="1">
        <v>677</v>
      </c>
      <c r="B679">
        <v>27706000</v>
      </c>
      <c r="C679">
        <v>40668000</v>
      </c>
      <c r="D679" t="s">
        <v>8</v>
      </c>
      <c r="E679" t="s">
        <v>8</v>
      </c>
      <c r="F679" s="2">
        <v>44753</v>
      </c>
      <c r="G679" t="b">
        <v>0</v>
      </c>
      <c r="H679">
        <v>0</v>
      </c>
    </row>
    <row r="680" spans="1:8" hidden="1" x14ac:dyDescent="0.25">
      <c r="A680" s="1">
        <v>678</v>
      </c>
      <c r="B680">
        <v>27706000</v>
      </c>
      <c r="C680">
        <v>40668000</v>
      </c>
      <c r="D680" t="s">
        <v>8</v>
      </c>
      <c r="E680" t="s">
        <v>8</v>
      </c>
      <c r="F680" s="2">
        <v>44760</v>
      </c>
      <c r="G680" t="b">
        <v>0</v>
      </c>
      <c r="H680">
        <v>0</v>
      </c>
    </row>
    <row r="681" spans="1:8" hidden="1" x14ac:dyDescent="0.25">
      <c r="A681" s="1">
        <v>679</v>
      </c>
      <c r="B681">
        <v>27706000</v>
      </c>
      <c r="C681">
        <v>40668000</v>
      </c>
      <c r="D681" t="s">
        <v>8</v>
      </c>
      <c r="E681" t="s">
        <v>8</v>
      </c>
      <c r="F681" s="2">
        <v>44767</v>
      </c>
      <c r="G681" t="b">
        <v>0</v>
      </c>
      <c r="H681">
        <v>0</v>
      </c>
    </row>
    <row r="682" spans="1:8" hidden="1" x14ac:dyDescent="0.25">
      <c r="A682" s="1">
        <v>680</v>
      </c>
      <c r="B682">
        <v>27706000</v>
      </c>
      <c r="C682">
        <v>40668000</v>
      </c>
      <c r="D682" t="s">
        <v>8</v>
      </c>
      <c r="E682" t="s">
        <v>8</v>
      </c>
      <c r="F682" s="2">
        <v>44774</v>
      </c>
      <c r="G682" t="b">
        <v>0</v>
      </c>
      <c r="H682">
        <v>0</v>
      </c>
    </row>
    <row r="683" spans="1:8" hidden="1" x14ac:dyDescent="0.25">
      <c r="A683" s="1">
        <v>681</v>
      </c>
      <c r="B683">
        <v>27706000</v>
      </c>
      <c r="C683">
        <v>40668000</v>
      </c>
      <c r="D683" t="s">
        <v>8</v>
      </c>
      <c r="E683" t="s">
        <v>8</v>
      </c>
      <c r="F683" s="2">
        <v>44781</v>
      </c>
      <c r="G683" t="b">
        <v>0</v>
      </c>
      <c r="H683">
        <v>0</v>
      </c>
    </row>
    <row r="684" spans="1:8" hidden="1" x14ac:dyDescent="0.25">
      <c r="A684" s="1">
        <v>682</v>
      </c>
      <c r="B684">
        <v>27706000</v>
      </c>
      <c r="C684">
        <v>40668000</v>
      </c>
      <c r="D684" t="s">
        <v>8</v>
      </c>
      <c r="E684" t="s">
        <v>8</v>
      </c>
      <c r="F684" s="2">
        <v>44788</v>
      </c>
      <c r="G684" t="b">
        <v>0</v>
      </c>
      <c r="H684">
        <v>0</v>
      </c>
    </row>
    <row r="685" spans="1:8" hidden="1" x14ac:dyDescent="0.25">
      <c r="A685" s="1">
        <v>683</v>
      </c>
      <c r="B685">
        <v>27706000</v>
      </c>
      <c r="C685">
        <v>40668000</v>
      </c>
      <c r="D685" t="s">
        <v>8</v>
      </c>
      <c r="E685" t="s">
        <v>8</v>
      </c>
      <c r="F685" s="2">
        <v>44795</v>
      </c>
      <c r="G685" t="b">
        <v>0</v>
      </c>
      <c r="H685">
        <v>0</v>
      </c>
    </row>
    <row r="686" spans="1:8" hidden="1" x14ac:dyDescent="0.25">
      <c r="A686" s="1">
        <v>684</v>
      </c>
      <c r="B686">
        <v>27706000</v>
      </c>
      <c r="C686">
        <v>40668000</v>
      </c>
      <c r="D686" t="s">
        <v>8</v>
      </c>
      <c r="E686" t="s">
        <v>8</v>
      </c>
      <c r="F686" s="2">
        <v>44802</v>
      </c>
      <c r="G686" t="b">
        <v>0</v>
      </c>
      <c r="H686">
        <v>0</v>
      </c>
    </row>
    <row r="687" spans="1:8" hidden="1" x14ac:dyDescent="0.25">
      <c r="A687" s="1">
        <v>685</v>
      </c>
      <c r="B687">
        <v>27706000</v>
      </c>
      <c r="C687">
        <v>40668000</v>
      </c>
      <c r="D687" t="s">
        <v>8</v>
      </c>
      <c r="E687" t="s">
        <v>8</v>
      </c>
      <c r="F687" s="2">
        <v>44809</v>
      </c>
      <c r="G687" t="b">
        <v>0</v>
      </c>
      <c r="H687">
        <v>0</v>
      </c>
    </row>
    <row r="688" spans="1:8" hidden="1" x14ac:dyDescent="0.25">
      <c r="A688" s="1">
        <v>686</v>
      </c>
      <c r="B688">
        <v>27706000</v>
      </c>
      <c r="C688">
        <v>40668000</v>
      </c>
      <c r="D688" t="s">
        <v>8</v>
      </c>
      <c r="E688" t="s">
        <v>8</v>
      </c>
      <c r="F688" s="2">
        <v>44816</v>
      </c>
      <c r="G688" t="b">
        <v>0</v>
      </c>
      <c r="H688">
        <v>0</v>
      </c>
    </row>
    <row r="689" spans="1:8" hidden="1" x14ac:dyDescent="0.25">
      <c r="A689" s="1">
        <v>687</v>
      </c>
      <c r="B689">
        <v>27706000</v>
      </c>
      <c r="C689">
        <v>40668000</v>
      </c>
      <c r="D689" t="s">
        <v>8</v>
      </c>
      <c r="E689" t="s">
        <v>8</v>
      </c>
      <c r="F689" s="2">
        <v>44823</v>
      </c>
      <c r="G689" t="b">
        <v>0</v>
      </c>
      <c r="H689">
        <v>0</v>
      </c>
    </row>
    <row r="690" spans="1:8" hidden="1" x14ac:dyDescent="0.25">
      <c r="A690" s="1">
        <v>688</v>
      </c>
      <c r="B690">
        <v>27706000</v>
      </c>
      <c r="C690">
        <v>40668000</v>
      </c>
      <c r="D690" t="s">
        <v>8</v>
      </c>
      <c r="E690" t="s">
        <v>8</v>
      </c>
      <c r="F690" s="2">
        <v>44830</v>
      </c>
      <c r="G690" t="b">
        <v>0</v>
      </c>
      <c r="H690">
        <v>0</v>
      </c>
    </row>
    <row r="691" spans="1:8" hidden="1" x14ac:dyDescent="0.25">
      <c r="A691" s="1">
        <v>689</v>
      </c>
      <c r="B691">
        <v>27706000</v>
      </c>
      <c r="C691">
        <v>40668000</v>
      </c>
      <c r="D691" t="s">
        <v>8</v>
      </c>
      <c r="E691" t="s">
        <v>8</v>
      </c>
      <c r="F691" s="2">
        <v>44837</v>
      </c>
      <c r="G691" t="b">
        <v>0</v>
      </c>
      <c r="H691">
        <v>0</v>
      </c>
    </row>
    <row r="692" spans="1:8" hidden="1" x14ac:dyDescent="0.25">
      <c r="A692" s="1">
        <v>690</v>
      </c>
      <c r="B692">
        <v>27706000</v>
      </c>
      <c r="C692">
        <v>40668000</v>
      </c>
      <c r="D692" t="s">
        <v>8</v>
      </c>
      <c r="E692" t="s">
        <v>8</v>
      </c>
      <c r="F692" s="2">
        <v>44844</v>
      </c>
      <c r="G692" t="b">
        <v>0</v>
      </c>
      <c r="H692">
        <v>0</v>
      </c>
    </row>
    <row r="693" spans="1:8" hidden="1" x14ac:dyDescent="0.25">
      <c r="A693" s="1">
        <v>691</v>
      </c>
      <c r="B693">
        <v>27706000</v>
      </c>
      <c r="C693">
        <v>40668000</v>
      </c>
      <c r="D693" t="s">
        <v>8</v>
      </c>
      <c r="E693" t="s">
        <v>8</v>
      </c>
      <c r="F693" s="2">
        <v>44851</v>
      </c>
      <c r="G693" t="b">
        <v>0</v>
      </c>
      <c r="H693">
        <v>0</v>
      </c>
    </row>
    <row r="694" spans="1:8" hidden="1" x14ac:dyDescent="0.25">
      <c r="A694" s="1">
        <v>692</v>
      </c>
      <c r="B694">
        <v>27706000</v>
      </c>
      <c r="C694">
        <v>40668000</v>
      </c>
      <c r="D694" t="s">
        <v>8</v>
      </c>
      <c r="E694" t="s">
        <v>8</v>
      </c>
      <c r="F694" s="2">
        <v>44858</v>
      </c>
      <c r="G694" t="b">
        <v>0</v>
      </c>
      <c r="H694">
        <v>0</v>
      </c>
    </row>
    <row r="695" spans="1:8" hidden="1" x14ac:dyDescent="0.25">
      <c r="A695" s="1">
        <v>693</v>
      </c>
      <c r="B695">
        <v>27706000</v>
      </c>
      <c r="C695">
        <v>40668000</v>
      </c>
      <c r="D695" t="s">
        <v>8</v>
      </c>
      <c r="E695" t="s">
        <v>8</v>
      </c>
      <c r="F695" s="2">
        <v>44865</v>
      </c>
      <c r="G695" t="b">
        <v>0</v>
      </c>
      <c r="H695">
        <v>0</v>
      </c>
    </row>
    <row r="696" spans="1:8" hidden="1" x14ac:dyDescent="0.25">
      <c r="A696" s="1">
        <v>694</v>
      </c>
      <c r="B696">
        <v>27706000</v>
      </c>
      <c r="C696">
        <v>40668000</v>
      </c>
      <c r="D696" t="s">
        <v>8</v>
      </c>
      <c r="E696" t="s">
        <v>8</v>
      </c>
      <c r="F696" s="2">
        <v>44872</v>
      </c>
      <c r="G696" t="b">
        <v>0</v>
      </c>
      <c r="H696">
        <v>0</v>
      </c>
    </row>
    <row r="697" spans="1:8" hidden="1" x14ac:dyDescent="0.25">
      <c r="A697" s="1">
        <v>695</v>
      </c>
      <c r="B697">
        <v>27706000</v>
      </c>
      <c r="C697">
        <v>40668000</v>
      </c>
      <c r="D697" t="s">
        <v>8</v>
      </c>
      <c r="E697" t="s">
        <v>8</v>
      </c>
      <c r="F697" s="2">
        <v>44879</v>
      </c>
      <c r="G697" t="b">
        <v>0</v>
      </c>
      <c r="H697">
        <v>0</v>
      </c>
    </row>
    <row r="698" spans="1:8" hidden="1" x14ac:dyDescent="0.25">
      <c r="A698" s="1">
        <v>696</v>
      </c>
      <c r="B698">
        <v>27706000</v>
      </c>
      <c r="C698">
        <v>40668000</v>
      </c>
      <c r="D698" t="s">
        <v>8</v>
      </c>
      <c r="E698" t="s">
        <v>8</v>
      </c>
      <c r="F698" s="2">
        <v>44886</v>
      </c>
      <c r="G698" t="b">
        <v>0</v>
      </c>
      <c r="H698">
        <v>0</v>
      </c>
    </row>
    <row r="699" spans="1:8" hidden="1" x14ac:dyDescent="0.25">
      <c r="A699" s="1">
        <v>697</v>
      </c>
      <c r="B699">
        <v>27706000</v>
      </c>
      <c r="C699">
        <v>40668000</v>
      </c>
      <c r="D699" t="s">
        <v>8</v>
      </c>
      <c r="E699" t="s">
        <v>8</v>
      </c>
      <c r="F699" s="2">
        <v>44893</v>
      </c>
      <c r="G699" t="b">
        <v>0</v>
      </c>
      <c r="H699">
        <v>0</v>
      </c>
    </row>
    <row r="700" spans="1:8" hidden="1" x14ac:dyDescent="0.25">
      <c r="A700" s="1">
        <v>698</v>
      </c>
      <c r="B700">
        <v>27706000</v>
      </c>
      <c r="C700">
        <v>40668000</v>
      </c>
      <c r="D700" t="s">
        <v>8</v>
      </c>
      <c r="E700" t="s">
        <v>8</v>
      </c>
      <c r="F700" s="2">
        <v>44900</v>
      </c>
      <c r="G700" t="b">
        <v>0</v>
      </c>
      <c r="H700">
        <v>0</v>
      </c>
    </row>
    <row r="701" spans="1:8" hidden="1" x14ac:dyDescent="0.25">
      <c r="A701" s="1">
        <v>699</v>
      </c>
      <c r="B701">
        <v>27706000</v>
      </c>
      <c r="C701">
        <v>40668000</v>
      </c>
      <c r="D701" t="s">
        <v>8</v>
      </c>
      <c r="E701" t="s">
        <v>8</v>
      </c>
      <c r="F701" s="2">
        <v>44907</v>
      </c>
      <c r="G701" t="b">
        <v>0</v>
      </c>
      <c r="H701">
        <v>0</v>
      </c>
    </row>
    <row r="702" spans="1:8" hidden="1" x14ac:dyDescent="0.25">
      <c r="A702" s="1">
        <v>700</v>
      </c>
      <c r="B702">
        <v>27706000</v>
      </c>
      <c r="C702">
        <v>40668000</v>
      </c>
      <c r="D702" t="s">
        <v>8</v>
      </c>
      <c r="E702" t="s">
        <v>8</v>
      </c>
      <c r="F702" s="2">
        <v>44914</v>
      </c>
      <c r="G702" t="b">
        <v>0</v>
      </c>
      <c r="H702">
        <v>0</v>
      </c>
    </row>
    <row r="703" spans="1:8" hidden="1" x14ac:dyDescent="0.25">
      <c r="A703" s="1">
        <v>701</v>
      </c>
      <c r="B703">
        <v>27706000</v>
      </c>
      <c r="C703">
        <v>40668000</v>
      </c>
      <c r="D703" t="s">
        <v>8</v>
      </c>
      <c r="E703" t="s">
        <v>8</v>
      </c>
      <c r="F703" s="2">
        <v>44921</v>
      </c>
      <c r="G703" t="b">
        <v>0</v>
      </c>
      <c r="H703">
        <v>0</v>
      </c>
    </row>
    <row r="704" spans="1:8" hidden="1" x14ac:dyDescent="0.25">
      <c r="A704" s="1">
        <v>702</v>
      </c>
      <c r="B704">
        <v>27706000</v>
      </c>
      <c r="C704">
        <v>40668000</v>
      </c>
      <c r="D704" t="s">
        <v>8</v>
      </c>
      <c r="E704" t="s">
        <v>8</v>
      </c>
      <c r="F704" s="2">
        <v>44928</v>
      </c>
      <c r="G704" t="b">
        <v>0</v>
      </c>
      <c r="H704">
        <v>0</v>
      </c>
    </row>
    <row r="705" spans="1:8" hidden="1" x14ac:dyDescent="0.25">
      <c r="A705" s="1">
        <v>703</v>
      </c>
      <c r="B705">
        <v>27706000</v>
      </c>
      <c r="C705">
        <v>40668000</v>
      </c>
      <c r="D705" t="s">
        <v>8</v>
      </c>
      <c r="E705" t="s">
        <v>8</v>
      </c>
      <c r="F705" s="2">
        <v>44935</v>
      </c>
      <c r="G705" t="b">
        <v>0</v>
      </c>
      <c r="H705">
        <v>0</v>
      </c>
    </row>
    <row r="706" spans="1:8" hidden="1" x14ac:dyDescent="0.25">
      <c r="A706" s="1">
        <v>704</v>
      </c>
      <c r="B706">
        <v>27706000</v>
      </c>
      <c r="C706">
        <v>40668000</v>
      </c>
      <c r="D706" t="s">
        <v>8</v>
      </c>
      <c r="E706" t="s">
        <v>8</v>
      </c>
      <c r="F706" s="2">
        <v>44942</v>
      </c>
      <c r="G706" t="b">
        <v>0</v>
      </c>
      <c r="H706">
        <v>0</v>
      </c>
    </row>
    <row r="707" spans="1:8" hidden="1" x14ac:dyDescent="0.25">
      <c r="A707" s="1">
        <v>705</v>
      </c>
      <c r="B707">
        <v>27706000</v>
      </c>
      <c r="C707">
        <v>40668000</v>
      </c>
      <c r="D707" t="s">
        <v>8</v>
      </c>
      <c r="E707" t="s">
        <v>8</v>
      </c>
      <c r="F707" s="2">
        <v>44949</v>
      </c>
      <c r="G707" t="b">
        <v>0</v>
      </c>
      <c r="H707">
        <v>0</v>
      </c>
    </row>
    <row r="708" spans="1:8" hidden="1" x14ac:dyDescent="0.25">
      <c r="A708" s="1">
        <v>706</v>
      </c>
      <c r="B708">
        <v>27706000</v>
      </c>
      <c r="C708">
        <v>40668000</v>
      </c>
      <c r="D708" t="s">
        <v>8</v>
      </c>
      <c r="E708" t="s">
        <v>8</v>
      </c>
      <c r="F708" s="2">
        <v>44956</v>
      </c>
      <c r="G708" t="b">
        <v>0</v>
      </c>
      <c r="H708">
        <v>0</v>
      </c>
    </row>
    <row r="709" spans="1:8" hidden="1" x14ac:dyDescent="0.25">
      <c r="A709" s="1">
        <v>707</v>
      </c>
      <c r="B709">
        <v>27706000</v>
      </c>
      <c r="C709">
        <v>40668000</v>
      </c>
      <c r="D709" t="s">
        <v>8</v>
      </c>
      <c r="E709" t="s">
        <v>8</v>
      </c>
      <c r="F709" s="2">
        <v>44963</v>
      </c>
      <c r="G709" t="b">
        <v>0</v>
      </c>
      <c r="H709">
        <v>0</v>
      </c>
    </row>
    <row r="710" spans="1:8" hidden="1" x14ac:dyDescent="0.25">
      <c r="A710" s="1">
        <v>708</v>
      </c>
      <c r="B710">
        <v>27706000</v>
      </c>
      <c r="C710">
        <v>40668000</v>
      </c>
      <c r="D710" t="s">
        <v>8</v>
      </c>
      <c r="E710" t="s">
        <v>8</v>
      </c>
      <c r="F710" s="2">
        <v>44970</v>
      </c>
      <c r="G710" t="b">
        <v>0</v>
      </c>
      <c r="H710">
        <v>0</v>
      </c>
    </row>
    <row r="711" spans="1:8" hidden="1" x14ac:dyDescent="0.25">
      <c r="A711" s="1">
        <v>709</v>
      </c>
      <c r="B711">
        <v>27706000</v>
      </c>
      <c r="C711">
        <v>40668000</v>
      </c>
      <c r="D711" t="s">
        <v>8</v>
      </c>
      <c r="E711" t="s">
        <v>8</v>
      </c>
      <c r="F711" s="2">
        <v>44977</v>
      </c>
      <c r="G711" t="b">
        <v>0</v>
      </c>
      <c r="H711">
        <v>0</v>
      </c>
    </row>
    <row r="712" spans="1:8" hidden="1" x14ac:dyDescent="0.25">
      <c r="A712" s="1">
        <v>710</v>
      </c>
      <c r="B712">
        <v>27706000</v>
      </c>
      <c r="C712">
        <v>40668000</v>
      </c>
      <c r="D712" t="s">
        <v>8</v>
      </c>
      <c r="E712" t="s">
        <v>8</v>
      </c>
      <c r="F712" s="2">
        <v>44984</v>
      </c>
      <c r="G712" t="b">
        <v>0</v>
      </c>
      <c r="H712">
        <v>0</v>
      </c>
    </row>
    <row r="713" spans="1:8" hidden="1" x14ac:dyDescent="0.25">
      <c r="A713" s="1">
        <v>711</v>
      </c>
      <c r="B713">
        <v>27706000</v>
      </c>
      <c r="C713">
        <v>40668000</v>
      </c>
      <c r="D713" t="s">
        <v>8</v>
      </c>
      <c r="E713" t="s">
        <v>8</v>
      </c>
      <c r="F713" s="2">
        <v>44991</v>
      </c>
      <c r="G713" t="b">
        <v>0</v>
      </c>
      <c r="H713">
        <v>0</v>
      </c>
    </row>
    <row r="714" spans="1:8" hidden="1" x14ac:dyDescent="0.25">
      <c r="A714" s="1">
        <v>712</v>
      </c>
      <c r="B714">
        <v>27706000</v>
      </c>
      <c r="C714">
        <v>40668000</v>
      </c>
      <c r="D714" t="s">
        <v>8</v>
      </c>
      <c r="E714" t="s">
        <v>8</v>
      </c>
      <c r="F714" s="2">
        <v>44998</v>
      </c>
      <c r="G714" t="b">
        <v>0</v>
      </c>
      <c r="H714">
        <v>0</v>
      </c>
    </row>
    <row r="715" spans="1:8" hidden="1" x14ac:dyDescent="0.25">
      <c r="A715" s="1">
        <v>713</v>
      </c>
      <c r="B715">
        <v>27706000</v>
      </c>
      <c r="C715">
        <v>40668000</v>
      </c>
      <c r="D715" t="s">
        <v>8</v>
      </c>
      <c r="E715" t="s">
        <v>8</v>
      </c>
      <c r="F715" s="2">
        <v>45005</v>
      </c>
      <c r="G715" t="b">
        <v>0</v>
      </c>
      <c r="H715">
        <v>0</v>
      </c>
    </row>
    <row r="716" spans="1:8" hidden="1" x14ac:dyDescent="0.25">
      <c r="A716" s="1">
        <v>714</v>
      </c>
      <c r="B716">
        <v>27706000</v>
      </c>
      <c r="C716">
        <v>40668000</v>
      </c>
      <c r="D716" t="s">
        <v>8</v>
      </c>
      <c r="E716" t="s">
        <v>8</v>
      </c>
      <c r="F716" s="2">
        <v>45012</v>
      </c>
      <c r="G716" t="b">
        <v>0</v>
      </c>
      <c r="H716">
        <v>0</v>
      </c>
    </row>
    <row r="717" spans="1:8" hidden="1" x14ac:dyDescent="0.25">
      <c r="A717" s="1">
        <v>715</v>
      </c>
      <c r="B717">
        <v>27706000</v>
      </c>
      <c r="C717">
        <v>40668000</v>
      </c>
      <c r="D717" t="s">
        <v>8</v>
      </c>
      <c r="E717" t="s">
        <v>8</v>
      </c>
      <c r="F717" s="2">
        <v>45019</v>
      </c>
      <c r="G717" t="b">
        <v>0</v>
      </c>
      <c r="H717">
        <v>0</v>
      </c>
    </row>
    <row r="718" spans="1:8" hidden="1" x14ac:dyDescent="0.25">
      <c r="A718" s="1">
        <v>716</v>
      </c>
      <c r="B718">
        <v>27706000</v>
      </c>
      <c r="C718">
        <v>40668000</v>
      </c>
      <c r="D718" t="s">
        <v>8</v>
      </c>
      <c r="E718" t="s">
        <v>8</v>
      </c>
      <c r="F718" s="2">
        <v>45026</v>
      </c>
      <c r="G718" t="b">
        <v>0</v>
      </c>
      <c r="H718">
        <v>0</v>
      </c>
    </row>
    <row r="719" spans="1:8" hidden="1" x14ac:dyDescent="0.25">
      <c r="A719" s="1">
        <v>717</v>
      </c>
      <c r="B719">
        <v>27706000</v>
      </c>
      <c r="C719">
        <v>40668000</v>
      </c>
      <c r="D719" t="s">
        <v>8</v>
      </c>
      <c r="E719" t="s">
        <v>8</v>
      </c>
      <c r="F719" s="2">
        <v>45033</v>
      </c>
      <c r="G719" t="b">
        <v>0</v>
      </c>
      <c r="H719">
        <v>0</v>
      </c>
    </row>
    <row r="720" spans="1:8" hidden="1" x14ac:dyDescent="0.25">
      <c r="A720" s="1">
        <v>718</v>
      </c>
      <c r="B720">
        <v>27706000</v>
      </c>
      <c r="C720">
        <v>40668000</v>
      </c>
      <c r="D720" t="s">
        <v>8</v>
      </c>
      <c r="E720" t="s">
        <v>8</v>
      </c>
      <c r="F720" s="2">
        <v>45040</v>
      </c>
      <c r="G720" t="b">
        <v>0</v>
      </c>
      <c r="H720">
        <v>0</v>
      </c>
    </row>
    <row r="721" spans="1:8" hidden="1" x14ac:dyDescent="0.25">
      <c r="A721" s="1">
        <v>719</v>
      </c>
      <c r="B721">
        <v>27706000</v>
      </c>
      <c r="C721">
        <v>40668000</v>
      </c>
      <c r="D721" t="s">
        <v>8</v>
      </c>
      <c r="E721" t="s">
        <v>8</v>
      </c>
      <c r="F721" s="2">
        <v>45047</v>
      </c>
      <c r="G721" t="b">
        <v>0</v>
      </c>
      <c r="H721">
        <v>0</v>
      </c>
    </row>
    <row r="722" spans="1:8" hidden="1" x14ac:dyDescent="0.25">
      <c r="A722" s="1">
        <v>720</v>
      </c>
      <c r="B722">
        <v>27706000</v>
      </c>
      <c r="C722">
        <v>10212000</v>
      </c>
      <c r="D722" t="s">
        <v>8</v>
      </c>
      <c r="E722" t="s">
        <v>9</v>
      </c>
      <c r="F722" s="2">
        <v>44718</v>
      </c>
      <c r="G722" t="b">
        <v>0</v>
      </c>
      <c r="H722">
        <v>0</v>
      </c>
    </row>
    <row r="723" spans="1:8" hidden="1" x14ac:dyDescent="0.25">
      <c r="A723" s="1">
        <v>721</v>
      </c>
      <c r="B723">
        <v>27706000</v>
      </c>
      <c r="C723">
        <v>10212000</v>
      </c>
      <c r="D723" t="s">
        <v>8</v>
      </c>
      <c r="E723" t="s">
        <v>9</v>
      </c>
      <c r="F723" s="2">
        <v>44725</v>
      </c>
      <c r="G723" t="b">
        <v>0</v>
      </c>
      <c r="H723">
        <v>0</v>
      </c>
    </row>
    <row r="724" spans="1:8" hidden="1" x14ac:dyDescent="0.25">
      <c r="A724" s="1">
        <v>722</v>
      </c>
      <c r="B724">
        <v>27706000</v>
      </c>
      <c r="C724">
        <v>10212000</v>
      </c>
      <c r="D724" t="s">
        <v>8</v>
      </c>
      <c r="E724" t="s">
        <v>9</v>
      </c>
      <c r="F724" s="2">
        <v>44732</v>
      </c>
      <c r="G724" t="b">
        <v>0</v>
      </c>
      <c r="H724">
        <v>0</v>
      </c>
    </row>
    <row r="725" spans="1:8" hidden="1" x14ac:dyDescent="0.25">
      <c r="A725" s="1">
        <v>723</v>
      </c>
      <c r="B725">
        <v>27706000</v>
      </c>
      <c r="C725">
        <v>10212000</v>
      </c>
      <c r="D725" t="s">
        <v>8</v>
      </c>
      <c r="E725" t="s">
        <v>9</v>
      </c>
      <c r="F725" s="2">
        <v>44739</v>
      </c>
      <c r="G725" t="b">
        <v>0</v>
      </c>
      <c r="H725">
        <v>0</v>
      </c>
    </row>
    <row r="726" spans="1:8" hidden="1" x14ac:dyDescent="0.25">
      <c r="A726" s="1">
        <v>724</v>
      </c>
      <c r="B726">
        <v>27706000</v>
      </c>
      <c r="C726">
        <v>10212000</v>
      </c>
      <c r="D726" t="s">
        <v>8</v>
      </c>
      <c r="E726" t="s">
        <v>9</v>
      </c>
      <c r="F726" s="2">
        <v>44746</v>
      </c>
      <c r="G726" t="b">
        <v>0</v>
      </c>
      <c r="H726">
        <v>0</v>
      </c>
    </row>
    <row r="727" spans="1:8" hidden="1" x14ac:dyDescent="0.25">
      <c r="A727" s="1">
        <v>725</v>
      </c>
      <c r="B727">
        <v>27706000</v>
      </c>
      <c r="C727">
        <v>10212000</v>
      </c>
      <c r="D727" t="s">
        <v>8</v>
      </c>
      <c r="E727" t="s">
        <v>9</v>
      </c>
      <c r="F727" s="2">
        <v>44753</v>
      </c>
      <c r="G727" t="b">
        <v>0</v>
      </c>
      <c r="H727">
        <v>0</v>
      </c>
    </row>
    <row r="728" spans="1:8" hidden="1" x14ac:dyDescent="0.25">
      <c r="A728" s="1">
        <v>726</v>
      </c>
      <c r="B728">
        <v>27706000</v>
      </c>
      <c r="C728">
        <v>10212000</v>
      </c>
      <c r="D728" t="s">
        <v>8</v>
      </c>
      <c r="E728" t="s">
        <v>9</v>
      </c>
      <c r="F728" s="2">
        <v>44760</v>
      </c>
      <c r="G728" t="b">
        <v>0</v>
      </c>
      <c r="H728">
        <v>0</v>
      </c>
    </row>
    <row r="729" spans="1:8" hidden="1" x14ac:dyDescent="0.25">
      <c r="A729" s="1">
        <v>727</v>
      </c>
      <c r="B729">
        <v>27706000</v>
      </c>
      <c r="C729">
        <v>10212000</v>
      </c>
      <c r="D729" t="s">
        <v>8</v>
      </c>
      <c r="E729" t="s">
        <v>9</v>
      </c>
      <c r="F729" s="2">
        <v>44767</v>
      </c>
      <c r="G729" t="b">
        <v>0</v>
      </c>
      <c r="H729">
        <v>0</v>
      </c>
    </row>
    <row r="730" spans="1:8" hidden="1" x14ac:dyDescent="0.25">
      <c r="A730" s="1">
        <v>728</v>
      </c>
      <c r="B730">
        <v>27706000</v>
      </c>
      <c r="C730">
        <v>10212000</v>
      </c>
      <c r="D730" t="s">
        <v>8</v>
      </c>
      <c r="E730" t="s">
        <v>9</v>
      </c>
      <c r="F730" s="2">
        <v>44774</v>
      </c>
      <c r="G730" t="b">
        <v>0</v>
      </c>
      <c r="H730">
        <v>0</v>
      </c>
    </row>
    <row r="731" spans="1:8" hidden="1" x14ac:dyDescent="0.25">
      <c r="A731" s="1">
        <v>729</v>
      </c>
      <c r="B731">
        <v>27706000</v>
      </c>
      <c r="C731">
        <v>10212000</v>
      </c>
      <c r="D731" t="s">
        <v>8</v>
      </c>
      <c r="E731" t="s">
        <v>9</v>
      </c>
      <c r="F731" s="2">
        <v>44781</v>
      </c>
      <c r="G731" t="b">
        <v>0</v>
      </c>
      <c r="H731">
        <v>0</v>
      </c>
    </row>
    <row r="732" spans="1:8" hidden="1" x14ac:dyDescent="0.25">
      <c r="A732" s="1">
        <v>730</v>
      </c>
      <c r="B732">
        <v>27706000</v>
      </c>
      <c r="C732">
        <v>10212000</v>
      </c>
      <c r="D732" t="s">
        <v>8</v>
      </c>
      <c r="E732" t="s">
        <v>9</v>
      </c>
      <c r="F732" s="2">
        <v>44788</v>
      </c>
      <c r="G732" t="b">
        <v>0</v>
      </c>
      <c r="H732">
        <v>0</v>
      </c>
    </row>
    <row r="733" spans="1:8" hidden="1" x14ac:dyDescent="0.25">
      <c r="A733" s="1">
        <v>731</v>
      </c>
      <c r="B733">
        <v>27706000</v>
      </c>
      <c r="C733">
        <v>10212000</v>
      </c>
      <c r="D733" t="s">
        <v>8</v>
      </c>
      <c r="E733" t="s">
        <v>9</v>
      </c>
      <c r="F733" s="2">
        <v>44795</v>
      </c>
      <c r="G733" t="b">
        <v>0</v>
      </c>
      <c r="H733">
        <v>0</v>
      </c>
    </row>
    <row r="734" spans="1:8" hidden="1" x14ac:dyDescent="0.25">
      <c r="A734" s="1">
        <v>732</v>
      </c>
      <c r="B734">
        <v>27706000</v>
      </c>
      <c r="C734">
        <v>10212000</v>
      </c>
      <c r="D734" t="s">
        <v>8</v>
      </c>
      <c r="E734" t="s">
        <v>9</v>
      </c>
      <c r="F734" s="2">
        <v>44802</v>
      </c>
      <c r="G734" t="b">
        <v>0</v>
      </c>
      <c r="H734">
        <v>0</v>
      </c>
    </row>
    <row r="735" spans="1:8" hidden="1" x14ac:dyDescent="0.25">
      <c r="A735" s="1">
        <v>733</v>
      </c>
      <c r="B735">
        <v>27706000</v>
      </c>
      <c r="C735">
        <v>10212000</v>
      </c>
      <c r="D735" t="s">
        <v>8</v>
      </c>
      <c r="E735" t="s">
        <v>9</v>
      </c>
      <c r="F735" s="2">
        <v>44809</v>
      </c>
      <c r="G735" t="b">
        <v>0</v>
      </c>
      <c r="H735">
        <v>0</v>
      </c>
    </row>
    <row r="736" spans="1:8" hidden="1" x14ac:dyDescent="0.25">
      <c r="A736" s="1">
        <v>734</v>
      </c>
      <c r="B736">
        <v>27706000</v>
      </c>
      <c r="C736">
        <v>10212000</v>
      </c>
      <c r="D736" t="s">
        <v>8</v>
      </c>
      <c r="E736" t="s">
        <v>9</v>
      </c>
      <c r="F736" s="2">
        <v>44816</v>
      </c>
      <c r="G736" t="b">
        <v>0</v>
      </c>
      <c r="H736">
        <v>0</v>
      </c>
    </row>
    <row r="737" spans="1:8" hidden="1" x14ac:dyDescent="0.25">
      <c r="A737" s="1">
        <v>735</v>
      </c>
      <c r="B737">
        <v>27706000</v>
      </c>
      <c r="C737">
        <v>10212000</v>
      </c>
      <c r="D737" t="s">
        <v>8</v>
      </c>
      <c r="E737" t="s">
        <v>9</v>
      </c>
      <c r="F737" s="2">
        <v>44823</v>
      </c>
      <c r="G737" t="b">
        <v>0</v>
      </c>
      <c r="H737">
        <v>0</v>
      </c>
    </row>
    <row r="738" spans="1:8" hidden="1" x14ac:dyDescent="0.25">
      <c r="A738" s="1">
        <v>736</v>
      </c>
      <c r="B738">
        <v>27706000</v>
      </c>
      <c r="C738">
        <v>10212000</v>
      </c>
      <c r="D738" t="s">
        <v>8</v>
      </c>
      <c r="E738" t="s">
        <v>9</v>
      </c>
      <c r="F738" s="2">
        <v>44830</v>
      </c>
      <c r="G738" t="b">
        <v>0</v>
      </c>
      <c r="H738">
        <v>0</v>
      </c>
    </row>
    <row r="739" spans="1:8" hidden="1" x14ac:dyDescent="0.25">
      <c r="A739" s="1">
        <v>737</v>
      </c>
      <c r="B739">
        <v>27706000</v>
      </c>
      <c r="C739">
        <v>10212000</v>
      </c>
      <c r="D739" t="s">
        <v>8</v>
      </c>
      <c r="E739" t="s">
        <v>9</v>
      </c>
      <c r="F739" s="2">
        <v>44837</v>
      </c>
      <c r="G739" t="b">
        <v>0</v>
      </c>
      <c r="H739">
        <v>0</v>
      </c>
    </row>
    <row r="740" spans="1:8" hidden="1" x14ac:dyDescent="0.25">
      <c r="A740" s="1">
        <v>738</v>
      </c>
      <c r="B740">
        <v>27706000</v>
      </c>
      <c r="C740">
        <v>10212000</v>
      </c>
      <c r="D740" t="s">
        <v>8</v>
      </c>
      <c r="E740" t="s">
        <v>9</v>
      </c>
      <c r="F740" s="2">
        <v>44844</v>
      </c>
      <c r="G740" t="b">
        <v>0</v>
      </c>
      <c r="H740">
        <v>0</v>
      </c>
    </row>
    <row r="741" spans="1:8" hidden="1" x14ac:dyDescent="0.25">
      <c r="A741" s="1">
        <v>739</v>
      </c>
      <c r="B741">
        <v>27706000</v>
      </c>
      <c r="C741">
        <v>10212000</v>
      </c>
      <c r="D741" t="s">
        <v>8</v>
      </c>
      <c r="E741" t="s">
        <v>9</v>
      </c>
      <c r="F741" s="2">
        <v>44851</v>
      </c>
      <c r="G741" t="b">
        <v>0</v>
      </c>
      <c r="H741">
        <v>0</v>
      </c>
    </row>
    <row r="742" spans="1:8" hidden="1" x14ac:dyDescent="0.25">
      <c r="A742" s="1">
        <v>740</v>
      </c>
      <c r="B742">
        <v>27706000</v>
      </c>
      <c r="C742">
        <v>10212000</v>
      </c>
      <c r="D742" t="s">
        <v>8</v>
      </c>
      <c r="E742" t="s">
        <v>9</v>
      </c>
      <c r="F742" s="2">
        <v>44858</v>
      </c>
      <c r="G742" t="b">
        <v>0</v>
      </c>
      <c r="H742">
        <v>0</v>
      </c>
    </row>
    <row r="743" spans="1:8" hidden="1" x14ac:dyDescent="0.25">
      <c r="A743" s="1">
        <v>741</v>
      </c>
      <c r="B743">
        <v>27706000</v>
      </c>
      <c r="C743">
        <v>10212000</v>
      </c>
      <c r="D743" t="s">
        <v>8</v>
      </c>
      <c r="E743" t="s">
        <v>9</v>
      </c>
      <c r="F743" s="2">
        <v>44865</v>
      </c>
      <c r="G743" t="b">
        <v>0</v>
      </c>
      <c r="H743">
        <v>0</v>
      </c>
    </row>
    <row r="744" spans="1:8" hidden="1" x14ac:dyDescent="0.25">
      <c r="A744" s="1">
        <v>742</v>
      </c>
      <c r="B744">
        <v>27706000</v>
      </c>
      <c r="C744">
        <v>10212000</v>
      </c>
      <c r="D744" t="s">
        <v>8</v>
      </c>
      <c r="E744" t="s">
        <v>9</v>
      </c>
      <c r="F744" s="2">
        <v>44872</v>
      </c>
      <c r="G744" t="b">
        <v>0</v>
      </c>
      <c r="H744">
        <v>0</v>
      </c>
    </row>
    <row r="745" spans="1:8" hidden="1" x14ac:dyDescent="0.25">
      <c r="A745" s="1">
        <v>743</v>
      </c>
      <c r="B745">
        <v>27706000</v>
      </c>
      <c r="C745">
        <v>10212000</v>
      </c>
      <c r="D745" t="s">
        <v>8</v>
      </c>
      <c r="E745" t="s">
        <v>9</v>
      </c>
      <c r="F745" s="2">
        <v>44879</v>
      </c>
      <c r="G745" t="b">
        <v>0</v>
      </c>
      <c r="H745">
        <v>0</v>
      </c>
    </row>
    <row r="746" spans="1:8" hidden="1" x14ac:dyDescent="0.25">
      <c r="A746" s="1">
        <v>744</v>
      </c>
      <c r="B746">
        <v>27706000</v>
      </c>
      <c r="C746">
        <v>10212000</v>
      </c>
      <c r="D746" t="s">
        <v>8</v>
      </c>
      <c r="E746" t="s">
        <v>9</v>
      </c>
      <c r="F746" s="2">
        <v>44886</v>
      </c>
      <c r="G746" t="b">
        <v>0</v>
      </c>
      <c r="H746">
        <v>0</v>
      </c>
    </row>
    <row r="747" spans="1:8" hidden="1" x14ac:dyDescent="0.25">
      <c r="A747" s="1">
        <v>745</v>
      </c>
      <c r="B747">
        <v>27706000</v>
      </c>
      <c r="C747">
        <v>10212000</v>
      </c>
      <c r="D747" t="s">
        <v>8</v>
      </c>
      <c r="E747" t="s">
        <v>9</v>
      </c>
      <c r="F747" s="2">
        <v>44893</v>
      </c>
      <c r="G747" t="b">
        <v>0</v>
      </c>
      <c r="H747">
        <v>0</v>
      </c>
    </row>
    <row r="748" spans="1:8" hidden="1" x14ac:dyDescent="0.25">
      <c r="A748" s="1">
        <v>746</v>
      </c>
      <c r="B748">
        <v>27706000</v>
      </c>
      <c r="C748">
        <v>10212000</v>
      </c>
      <c r="D748" t="s">
        <v>8</v>
      </c>
      <c r="E748" t="s">
        <v>9</v>
      </c>
      <c r="F748" s="2">
        <v>44900</v>
      </c>
      <c r="G748" t="b">
        <v>0</v>
      </c>
      <c r="H748">
        <v>0</v>
      </c>
    </row>
    <row r="749" spans="1:8" hidden="1" x14ac:dyDescent="0.25">
      <c r="A749" s="1">
        <v>747</v>
      </c>
      <c r="B749">
        <v>27706000</v>
      </c>
      <c r="C749">
        <v>10212000</v>
      </c>
      <c r="D749" t="s">
        <v>8</v>
      </c>
      <c r="E749" t="s">
        <v>9</v>
      </c>
      <c r="F749" s="2">
        <v>44907</v>
      </c>
      <c r="G749" t="b">
        <v>0</v>
      </c>
      <c r="H749">
        <v>0</v>
      </c>
    </row>
    <row r="750" spans="1:8" hidden="1" x14ac:dyDescent="0.25">
      <c r="A750" s="1">
        <v>748</v>
      </c>
      <c r="B750">
        <v>27706000</v>
      </c>
      <c r="C750">
        <v>10212000</v>
      </c>
      <c r="D750" t="s">
        <v>8</v>
      </c>
      <c r="E750" t="s">
        <v>9</v>
      </c>
      <c r="F750" s="2">
        <v>44914</v>
      </c>
      <c r="G750" t="b">
        <v>0</v>
      </c>
      <c r="H750">
        <v>0</v>
      </c>
    </row>
    <row r="751" spans="1:8" hidden="1" x14ac:dyDescent="0.25">
      <c r="A751" s="1">
        <v>749</v>
      </c>
      <c r="B751">
        <v>27706000</v>
      </c>
      <c r="C751">
        <v>10212000</v>
      </c>
      <c r="D751" t="s">
        <v>8</v>
      </c>
      <c r="E751" t="s">
        <v>9</v>
      </c>
      <c r="F751" s="2">
        <v>44921</v>
      </c>
      <c r="G751" t="b">
        <v>0</v>
      </c>
      <c r="H751">
        <v>0</v>
      </c>
    </row>
    <row r="752" spans="1:8" hidden="1" x14ac:dyDescent="0.25">
      <c r="A752" s="1">
        <v>750</v>
      </c>
      <c r="B752">
        <v>27706000</v>
      </c>
      <c r="C752">
        <v>10212000</v>
      </c>
      <c r="D752" t="s">
        <v>8</v>
      </c>
      <c r="E752" t="s">
        <v>9</v>
      </c>
      <c r="F752" s="2">
        <v>44928</v>
      </c>
      <c r="G752" t="b">
        <v>0</v>
      </c>
      <c r="H752">
        <v>0</v>
      </c>
    </row>
    <row r="753" spans="1:8" hidden="1" x14ac:dyDescent="0.25">
      <c r="A753" s="1">
        <v>751</v>
      </c>
      <c r="B753">
        <v>27706000</v>
      </c>
      <c r="C753">
        <v>10212000</v>
      </c>
      <c r="D753" t="s">
        <v>8</v>
      </c>
      <c r="E753" t="s">
        <v>9</v>
      </c>
      <c r="F753" s="2">
        <v>44935</v>
      </c>
      <c r="G753" t="b">
        <v>0</v>
      </c>
      <c r="H753">
        <v>0</v>
      </c>
    </row>
    <row r="754" spans="1:8" hidden="1" x14ac:dyDescent="0.25">
      <c r="A754" s="1">
        <v>752</v>
      </c>
      <c r="B754">
        <v>27706000</v>
      </c>
      <c r="C754">
        <v>10212000</v>
      </c>
      <c r="D754" t="s">
        <v>8</v>
      </c>
      <c r="E754" t="s">
        <v>9</v>
      </c>
      <c r="F754" s="2">
        <v>44942</v>
      </c>
      <c r="G754" t="b">
        <v>0</v>
      </c>
      <c r="H754">
        <v>0</v>
      </c>
    </row>
    <row r="755" spans="1:8" hidden="1" x14ac:dyDescent="0.25">
      <c r="A755" s="1">
        <v>753</v>
      </c>
      <c r="B755">
        <v>27706000</v>
      </c>
      <c r="C755">
        <v>10212000</v>
      </c>
      <c r="D755" t="s">
        <v>8</v>
      </c>
      <c r="E755" t="s">
        <v>9</v>
      </c>
      <c r="F755" s="2">
        <v>44949</v>
      </c>
      <c r="G755" t="b">
        <v>0</v>
      </c>
      <c r="H755">
        <v>0</v>
      </c>
    </row>
    <row r="756" spans="1:8" hidden="1" x14ac:dyDescent="0.25">
      <c r="A756" s="1">
        <v>754</v>
      </c>
      <c r="B756">
        <v>27706000</v>
      </c>
      <c r="C756">
        <v>10212000</v>
      </c>
      <c r="D756" t="s">
        <v>8</v>
      </c>
      <c r="E756" t="s">
        <v>9</v>
      </c>
      <c r="F756" s="2">
        <v>44956</v>
      </c>
      <c r="G756" t="b">
        <v>0</v>
      </c>
      <c r="H756">
        <v>0</v>
      </c>
    </row>
    <row r="757" spans="1:8" hidden="1" x14ac:dyDescent="0.25">
      <c r="A757" s="1">
        <v>755</v>
      </c>
      <c r="B757">
        <v>27706000</v>
      </c>
      <c r="C757">
        <v>10212000</v>
      </c>
      <c r="D757" t="s">
        <v>8</v>
      </c>
      <c r="E757" t="s">
        <v>9</v>
      </c>
      <c r="F757" s="2">
        <v>44963</v>
      </c>
      <c r="G757" t="b">
        <v>0</v>
      </c>
      <c r="H757">
        <v>0</v>
      </c>
    </row>
    <row r="758" spans="1:8" hidden="1" x14ac:dyDescent="0.25">
      <c r="A758" s="1">
        <v>756</v>
      </c>
      <c r="B758">
        <v>27706000</v>
      </c>
      <c r="C758">
        <v>10212000</v>
      </c>
      <c r="D758" t="s">
        <v>8</v>
      </c>
      <c r="E758" t="s">
        <v>9</v>
      </c>
      <c r="F758" s="2">
        <v>44970</v>
      </c>
      <c r="G758" t="b">
        <v>0</v>
      </c>
      <c r="H758">
        <v>0</v>
      </c>
    </row>
    <row r="759" spans="1:8" hidden="1" x14ac:dyDescent="0.25">
      <c r="A759" s="1">
        <v>757</v>
      </c>
      <c r="B759">
        <v>27706000</v>
      </c>
      <c r="C759">
        <v>10212000</v>
      </c>
      <c r="D759" t="s">
        <v>8</v>
      </c>
      <c r="E759" t="s">
        <v>9</v>
      </c>
      <c r="F759" s="2">
        <v>44977</v>
      </c>
      <c r="G759" t="b">
        <v>0</v>
      </c>
      <c r="H759">
        <v>0</v>
      </c>
    </row>
    <row r="760" spans="1:8" hidden="1" x14ac:dyDescent="0.25">
      <c r="A760" s="1">
        <v>758</v>
      </c>
      <c r="B760">
        <v>27706000</v>
      </c>
      <c r="C760">
        <v>10212000</v>
      </c>
      <c r="D760" t="s">
        <v>8</v>
      </c>
      <c r="E760" t="s">
        <v>9</v>
      </c>
      <c r="F760" s="2">
        <v>44984</v>
      </c>
      <c r="G760" t="b">
        <v>0</v>
      </c>
      <c r="H760">
        <v>0</v>
      </c>
    </row>
    <row r="761" spans="1:8" hidden="1" x14ac:dyDescent="0.25">
      <c r="A761" s="1">
        <v>759</v>
      </c>
      <c r="B761">
        <v>27706000</v>
      </c>
      <c r="C761">
        <v>10212000</v>
      </c>
      <c r="D761" t="s">
        <v>8</v>
      </c>
      <c r="E761" t="s">
        <v>9</v>
      </c>
      <c r="F761" s="2">
        <v>44991</v>
      </c>
      <c r="G761" t="b">
        <v>0</v>
      </c>
      <c r="H761">
        <v>0</v>
      </c>
    </row>
    <row r="762" spans="1:8" hidden="1" x14ac:dyDescent="0.25">
      <c r="A762" s="1">
        <v>760</v>
      </c>
      <c r="B762">
        <v>27706000</v>
      </c>
      <c r="C762">
        <v>10212000</v>
      </c>
      <c r="D762" t="s">
        <v>8</v>
      </c>
      <c r="E762" t="s">
        <v>9</v>
      </c>
      <c r="F762" s="2">
        <v>44998</v>
      </c>
      <c r="G762" t="b">
        <v>0</v>
      </c>
      <c r="H762">
        <v>0</v>
      </c>
    </row>
    <row r="763" spans="1:8" hidden="1" x14ac:dyDescent="0.25">
      <c r="A763" s="1">
        <v>761</v>
      </c>
      <c r="B763">
        <v>27706000</v>
      </c>
      <c r="C763">
        <v>10212000</v>
      </c>
      <c r="D763" t="s">
        <v>8</v>
      </c>
      <c r="E763" t="s">
        <v>9</v>
      </c>
      <c r="F763" s="2">
        <v>45005</v>
      </c>
      <c r="G763" t="b">
        <v>0</v>
      </c>
      <c r="H763">
        <v>0</v>
      </c>
    </row>
    <row r="764" spans="1:8" hidden="1" x14ac:dyDescent="0.25">
      <c r="A764" s="1">
        <v>762</v>
      </c>
      <c r="B764">
        <v>27706000</v>
      </c>
      <c r="C764">
        <v>10212000</v>
      </c>
      <c r="D764" t="s">
        <v>8</v>
      </c>
      <c r="E764" t="s">
        <v>9</v>
      </c>
      <c r="F764" s="2">
        <v>45012</v>
      </c>
      <c r="G764" t="b">
        <v>0</v>
      </c>
      <c r="H764">
        <v>0</v>
      </c>
    </row>
    <row r="765" spans="1:8" hidden="1" x14ac:dyDescent="0.25">
      <c r="A765" s="1">
        <v>763</v>
      </c>
      <c r="B765">
        <v>27706000</v>
      </c>
      <c r="C765">
        <v>10212000</v>
      </c>
      <c r="D765" t="s">
        <v>8</v>
      </c>
      <c r="E765" t="s">
        <v>9</v>
      </c>
      <c r="F765" s="2">
        <v>45019</v>
      </c>
      <c r="G765" t="b">
        <v>0</v>
      </c>
      <c r="H765">
        <v>0</v>
      </c>
    </row>
    <row r="766" spans="1:8" hidden="1" x14ac:dyDescent="0.25">
      <c r="A766" s="1">
        <v>764</v>
      </c>
      <c r="B766">
        <v>27706000</v>
      </c>
      <c r="C766">
        <v>10212000</v>
      </c>
      <c r="D766" t="s">
        <v>8</v>
      </c>
      <c r="E766" t="s">
        <v>9</v>
      </c>
      <c r="F766" s="2">
        <v>45026</v>
      </c>
      <c r="G766" t="b">
        <v>0</v>
      </c>
      <c r="H766">
        <v>0</v>
      </c>
    </row>
    <row r="767" spans="1:8" hidden="1" x14ac:dyDescent="0.25">
      <c r="A767" s="1">
        <v>765</v>
      </c>
      <c r="B767">
        <v>27706000</v>
      </c>
      <c r="C767">
        <v>10212000</v>
      </c>
      <c r="D767" t="s">
        <v>8</v>
      </c>
      <c r="E767" t="s">
        <v>9</v>
      </c>
      <c r="F767" s="2">
        <v>45033</v>
      </c>
      <c r="G767" t="b">
        <v>0</v>
      </c>
      <c r="H767">
        <v>0</v>
      </c>
    </row>
    <row r="768" spans="1:8" hidden="1" x14ac:dyDescent="0.25">
      <c r="A768" s="1">
        <v>766</v>
      </c>
      <c r="B768">
        <v>27706000</v>
      </c>
      <c r="C768">
        <v>10212000</v>
      </c>
      <c r="D768" t="s">
        <v>8</v>
      </c>
      <c r="E768" t="s">
        <v>9</v>
      </c>
      <c r="F768" s="2">
        <v>45040</v>
      </c>
      <c r="G768" t="b">
        <v>0</v>
      </c>
      <c r="H768">
        <v>0</v>
      </c>
    </row>
    <row r="769" spans="1:8" hidden="1" x14ac:dyDescent="0.25">
      <c r="A769" s="1">
        <v>767</v>
      </c>
      <c r="B769">
        <v>27706000</v>
      </c>
      <c r="C769">
        <v>10212000</v>
      </c>
      <c r="D769" t="s">
        <v>8</v>
      </c>
      <c r="E769" t="s">
        <v>9</v>
      </c>
      <c r="F769" s="2">
        <v>45047</v>
      </c>
      <c r="G769" t="b">
        <v>0</v>
      </c>
      <c r="H769">
        <v>0</v>
      </c>
    </row>
    <row r="770" spans="1:8" hidden="1" x14ac:dyDescent="0.25">
      <c r="A770" s="1">
        <v>768</v>
      </c>
      <c r="B770">
        <v>27706000</v>
      </c>
      <c r="C770">
        <v>16052000</v>
      </c>
      <c r="D770" t="s">
        <v>8</v>
      </c>
      <c r="E770" t="s">
        <v>9</v>
      </c>
      <c r="F770" s="2">
        <v>44718</v>
      </c>
      <c r="G770" t="b">
        <v>0</v>
      </c>
      <c r="H770">
        <v>0</v>
      </c>
    </row>
    <row r="771" spans="1:8" hidden="1" x14ac:dyDescent="0.25">
      <c r="A771" s="1">
        <v>769</v>
      </c>
      <c r="B771">
        <v>27706000</v>
      </c>
      <c r="C771">
        <v>16052000</v>
      </c>
      <c r="D771" t="s">
        <v>8</v>
      </c>
      <c r="E771" t="s">
        <v>9</v>
      </c>
      <c r="F771" s="2">
        <v>44725</v>
      </c>
      <c r="G771" t="b">
        <v>0</v>
      </c>
      <c r="H771">
        <v>0</v>
      </c>
    </row>
    <row r="772" spans="1:8" hidden="1" x14ac:dyDescent="0.25">
      <c r="A772" s="1">
        <v>770</v>
      </c>
      <c r="B772">
        <v>27706000</v>
      </c>
      <c r="C772">
        <v>16052000</v>
      </c>
      <c r="D772" t="s">
        <v>8</v>
      </c>
      <c r="E772" t="s">
        <v>9</v>
      </c>
      <c r="F772" s="2">
        <v>44732</v>
      </c>
      <c r="G772" t="b">
        <v>0</v>
      </c>
      <c r="H772">
        <v>0</v>
      </c>
    </row>
    <row r="773" spans="1:8" hidden="1" x14ac:dyDescent="0.25">
      <c r="A773" s="1">
        <v>771</v>
      </c>
      <c r="B773">
        <v>27706000</v>
      </c>
      <c r="C773">
        <v>16052000</v>
      </c>
      <c r="D773" t="s">
        <v>8</v>
      </c>
      <c r="E773" t="s">
        <v>9</v>
      </c>
      <c r="F773" s="2">
        <v>44739</v>
      </c>
      <c r="G773" t="b">
        <v>0</v>
      </c>
      <c r="H773">
        <v>0</v>
      </c>
    </row>
    <row r="774" spans="1:8" hidden="1" x14ac:dyDescent="0.25">
      <c r="A774" s="1">
        <v>772</v>
      </c>
      <c r="B774">
        <v>27706000</v>
      </c>
      <c r="C774">
        <v>16052000</v>
      </c>
      <c r="D774" t="s">
        <v>8</v>
      </c>
      <c r="E774" t="s">
        <v>9</v>
      </c>
      <c r="F774" s="2">
        <v>44746</v>
      </c>
      <c r="G774" t="b">
        <v>0</v>
      </c>
      <c r="H774">
        <v>0</v>
      </c>
    </row>
    <row r="775" spans="1:8" hidden="1" x14ac:dyDescent="0.25">
      <c r="A775" s="1">
        <v>773</v>
      </c>
      <c r="B775">
        <v>27706000</v>
      </c>
      <c r="C775">
        <v>16052000</v>
      </c>
      <c r="D775" t="s">
        <v>8</v>
      </c>
      <c r="E775" t="s">
        <v>9</v>
      </c>
      <c r="F775" s="2">
        <v>44753</v>
      </c>
      <c r="G775" t="b">
        <v>0</v>
      </c>
      <c r="H775">
        <v>0</v>
      </c>
    </row>
    <row r="776" spans="1:8" hidden="1" x14ac:dyDescent="0.25">
      <c r="A776" s="1">
        <v>774</v>
      </c>
      <c r="B776">
        <v>27706000</v>
      </c>
      <c r="C776">
        <v>16052000</v>
      </c>
      <c r="D776" t="s">
        <v>8</v>
      </c>
      <c r="E776" t="s">
        <v>9</v>
      </c>
      <c r="F776" s="2">
        <v>44760</v>
      </c>
      <c r="G776" t="b">
        <v>0</v>
      </c>
      <c r="H776">
        <v>0</v>
      </c>
    </row>
    <row r="777" spans="1:8" hidden="1" x14ac:dyDescent="0.25">
      <c r="A777" s="1">
        <v>775</v>
      </c>
      <c r="B777">
        <v>27706000</v>
      </c>
      <c r="C777">
        <v>16052000</v>
      </c>
      <c r="D777" t="s">
        <v>8</v>
      </c>
      <c r="E777" t="s">
        <v>9</v>
      </c>
      <c r="F777" s="2">
        <v>44767</v>
      </c>
      <c r="G777" t="b">
        <v>0</v>
      </c>
      <c r="H777">
        <v>0</v>
      </c>
    </row>
    <row r="778" spans="1:8" hidden="1" x14ac:dyDescent="0.25">
      <c r="A778" s="1">
        <v>776</v>
      </c>
      <c r="B778">
        <v>27706000</v>
      </c>
      <c r="C778">
        <v>16052000</v>
      </c>
      <c r="D778" t="s">
        <v>8</v>
      </c>
      <c r="E778" t="s">
        <v>9</v>
      </c>
      <c r="F778" s="2">
        <v>44774</v>
      </c>
      <c r="G778" t="b">
        <v>0</v>
      </c>
      <c r="H778">
        <v>0</v>
      </c>
    </row>
    <row r="779" spans="1:8" hidden="1" x14ac:dyDescent="0.25">
      <c r="A779" s="1">
        <v>777</v>
      </c>
      <c r="B779">
        <v>27706000</v>
      </c>
      <c r="C779">
        <v>16052000</v>
      </c>
      <c r="D779" t="s">
        <v>8</v>
      </c>
      <c r="E779" t="s">
        <v>9</v>
      </c>
      <c r="F779" s="2">
        <v>44781</v>
      </c>
      <c r="G779" t="b">
        <v>0</v>
      </c>
      <c r="H779">
        <v>0</v>
      </c>
    </row>
    <row r="780" spans="1:8" hidden="1" x14ac:dyDescent="0.25">
      <c r="A780" s="1">
        <v>778</v>
      </c>
      <c r="B780">
        <v>27706000</v>
      </c>
      <c r="C780">
        <v>16052000</v>
      </c>
      <c r="D780" t="s">
        <v>8</v>
      </c>
      <c r="E780" t="s">
        <v>9</v>
      </c>
      <c r="F780" s="2">
        <v>44788</v>
      </c>
      <c r="G780" t="b">
        <v>0</v>
      </c>
      <c r="H780">
        <v>0</v>
      </c>
    </row>
    <row r="781" spans="1:8" hidden="1" x14ac:dyDescent="0.25">
      <c r="A781" s="1">
        <v>779</v>
      </c>
      <c r="B781">
        <v>27706000</v>
      </c>
      <c r="C781">
        <v>16052000</v>
      </c>
      <c r="D781" t="s">
        <v>8</v>
      </c>
      <c r="E781" t="s">
        <v>9</v>
      </c>
      <c r="F781" s="2">
        <v>44795</v>
      </c>
      <c r="G781" t="b">
        <v>0</v>
      </c>
      <c r="H781">
        <v>0</v>
      </c>
    </row>
    <row r="782" spans="1:8" hidden="1" x14ac:dyDescent="0.25">
      <c r="A782" s="1">
        <v>780</v>
      </c>
      <c r="B782">
        <v>27706000</v>
      </c>
      <c r="C782">
        <v>16052000</v>
      </c>
      <c r="D782" t="s">
        <v>8</v>
      </c>
      <c r="E782" t="s">
        <v>9</v>
      </c>
      <c r="F782" s="2">
        <v>44802</v>
      </c>
      <c r="G782" t="b">
        <v>0</v>
      </c>
      <c r="H782">
        <v>0</v>
      </c>
    </row>
    <row r="783" spans="1:8" hidden="1" x14ac:dyDescent="0.25">
      <c r="A783" s="1">
        <v>781</v>
      </c>
      <c r="B783">
        <v>27706000</v>
      </c>
      <c r="C783">
        <v>16052000</v>
      </c>
      <c r="D783" t="s">
        <v>8</v>
      </c>
      <c r="E783" t="s">
        <v>9</v>
      </c>
      <c r="F783" s="2">
        <v>44809</v>
      </c>
      <c r="G783" t="b">
        <v>0</v>
      </c>
      <c r="H783">
        <v>0</v>
      </c>
    </row>
    <row r="784" spans="1:8" hidden="1" x14ac:dyDescent="0.25">
      <c r="A784" s="1">
        <v>782</v>
      </c>
      <c r="B784">
        <v>27706000</v>
      </c>
      <c r="C784">
        <v>16052000</v>
      </c>
      <c r="D784" t="s">
        <v>8</v>
      </c>
      <c r="E784" t="s">
        <v>9</v>
      </c>
      <c r="F784" s="2">
        <v>44816</v>
      </c>
      <c r="G784" t="b">
        <v>0</v>
      </c>
      <c r="H784">
        <v>0</v>
      </c>
    </row>
    <row r="785" spans="1:8" hidden="1" x14ac:dyDescent="0.25">
      <c r="A785" s="1">
        <v>783</v>
      </c>
      <c r="B785">
        <v>27706000</v>
      </c>
      <c r="C785">
        <v>16052000</v>
      </c>
      <c r="D785" t="s">
        <v>8</v>
      </c>
      <c r="E785" t="s">
        <v>9</v>
      </c>
      <c r="F785" s="2">
        <v>44823</v>
      </c>
      <c r="G785" t="b">
        <v>0</v>
      </c>
      <c r="H785">
        <v>0</v>
      </c>
    </row>
    <row r="786" spans="1:8" hidden="1" x14ac:dyDescent="0.25">
      <c r="A786" s="1">
        <v>784</v>
      </c>
      <c r="B786">
        <v>27706000</v>
      </c>
      <c r="C786">
        <v>16052000</v>
      </c>
      <c r="D786" t="s">
        <v>8</v>
      </c>
      <c r="E786" t="s">
        <v>9</v>
      </c>
      <c r="F786" s="2">
        <v>44830</v>
      </c>
      <c r="G786" t="b">
        <v>0</v>
      </c>
      <c r="H786">
        <v>0</v>
      </c>
    </row>
    <row r="787" spans="1:8" hidden="1" x14ac:dyDescent="0.25">
      <c r="A787" s="1">
        <v>785</v>
      </c>
      <c r="B787">
        <v>27706000</v>
      </c>
      <c r="C787">
        <v>16052000</v>
      </c>
      <c r="D787" t="s">
        <v>8</v>
      </c>
      <c r="E787" t="s">
        <v>9</v>
      </c>
      <c r="F787" s="2">
        <v>44837</v>
      </c>
      <c r="G787" t="b">
        <v>0</v>
      </c>
      <c r="H787">
        <v>0</v>
      </c>
    </row>
    <row r="788" spans="1:8" hidden="1" x14ac:dyDescent="0.25">
      <c r="A788" s="1">
        <v>786</v>
      </c>
      <c r="B788">
        <v>27706000</v>
      </c>
      <c r="C788">
        <v>16052000</v>
      </c>
      <c r="D788" t="s">
        <v>8</v>
      </c>
      <c r="E788" t="s">
        <v>9</v>
      </c>
      <c r="F788" s="2">
        <v>44844</v>
      </c>
      <c r="G788" t="b">
        <v>0</v>
      </c>
      <c r="H788">
        <v>0</v>
      </c>
    </row>
    <row r="789" spans="1:8" hidden="1" x14ac:dyDescent="0.25">
      <c r="A789" s="1">
        <v>787</v>
      </c>
      <c r="B789">
        <v>27706000</v>
      </c>
      <c r="C789">
        <v>16052000</v>
      </c>
      <c r="D789" t="s">
        <v>8</v>
      </c>
      <c r="E789" t="s">
        <v>9</v>
      </c>
      <c r="F789" s="2">
        <v>44851</v>
      </c>
      <c r="G789" t="b">
        <v>0</v>
      </c>
      <c r="H789">
        <v>0</v>
      </c>
    </row>
    <row r="790" spans="1:8" hidden="1" x14ac:dyDescent="0.25">
      <c r="A790" s="1">
        <v>788</v>
      </c>
      <c r="B790">
        <v>27706000</v>
      </c>
      <c r="C790">
        <v>16052000</v>
      </c>
      <c r="D790" t="s">
        <v>8</v>
      </c>
      <c r="E790" t="s">
        <v>9</v>
      </c>
      <c r="F790" s="2">
        <v>44858</v>
      </c>
      <c r="G790" t="b">
        <v>0</v>
      </c>
      <c r="H790">
        <v>0</v>
      </c>
    </row>
    <row r="791" spans="1:8" hidden="1" x14ac:dyDescent="0.25">
      <c r="A791" s="1">
        <v>789</v>
      </c>
      <c r="B791">
        <v>27706000</v>
      </c>
      <c r="C791">
        <v>16052000</v>
      </c>
      <c r="D791" t="s">
        <v>8</v>
      </c>
      <c r="E791" t="s">
        <v>9</v>
      </c>
      <c r="F791" s="2">
        <v>44865</v>
      </c>
      <c r="G791" t="b">
        <v>0</v>
      </c>
      <c r="H791">
        <v>0</v>
      </c>
    </row>
    <row r="792" spans="1:8" hidden="1" x14ac:dyDescent="0.25">
      <c r="A792" s="1">
        <v>790</v>
      </c>
      <c r="B792">
        <v>27706000</v>
      </c>
      <c r="C792">
        <v>16052000</v>
      </c>
      <c r="D792" t="s">
        <v>8</v>
      </c>
      <c r="E792" t="s">
        <v>9</v>
      </c>
      <c r="F792" s="2">
        <v>44872</v>
      </c>
      <c r="G792" t="b">
        <v>0</v>
      </c>
      <c r="H792">
        <v>0</v>
      </c>
    </row>
    <row r="793" spans="1:8" hidden="1" x14ac:dyDescent="0.25">
      <c r="A793" s="1">
        <v>791</v>
      </c>
      <c r="B793">
        <v>27706000</v>
      </c>
      <c r="C793">
        <v>16052000</v>
      </c>
      <c r="D793" t="s">
        <v>8</v>
      </c>
      <c r="E793" t="s">
        <v>9</v>
      </c>
      <c r="F793" s="2">
        <v>44879</v>
      </c>
      <c r="G793" t="b">
        <v>0</v>
      </c>
      <c r="H793">
        <v>0</v>
      </c>
    </row>
    <row r="794" spans="1:8" hidden="1" x14ac:dyDescent="0.25">
      <c r="A794" s="1">
        <v>792</v>
      </c>
      <c r="B794">
        <v>27706000</v>
      </c>
      <c r="C794">
        <v>16052000</v>
      </c>
      <c r="D794" t="s">
        <v>8</v>
      </c>
      <c r="E794" t="s">
        <v>9</v>
      </c>
      <c r="F794" s="2">
        <v>44886</v>
      </c>
      <c r="G794" t="b">
        <v>0</v>
      </c>
      <c r="H794">
        <v>0</v>
      </c>
    </row>
    <row r="795" spans="1:8" hidden="1" x14ac:dyDescent="0.25">
      <c r="A795" s="1">
        <v>793</v>
      </c>
      <c r="B795">
        <v>27706000</v>
      </c>
      <c r="C795">
        <v>16052000</v>
      </c>
      <c r="D795" t="s">
        <v>8</v>
      </c>
      <c r="E795" t="s">
        <v>9</v>
      </c>
      <c r="F795" s="2">
        <v>44893</v>
      </c>
      <c r="G795" t="b">
        <v>0</v>
      </c>
      <c r="H795">
        <v>0</v>
      </c>
    </row>
    <row r="796" spans="1:8" hidden="1" x14ac:dyDescent="0.25">
      <c r="A796" s="1">
        <v>794</v>
      </c>
      <c r="B796">
        <v>27706000</v>
      </c>
      <c r="C796">
        <v>16052000</v>
      </c>
      <c r="D796" t="s">
        <v>8</v>
      </c>
      <c r="E796" t="s">
        <v>9</v>
      </c>
      <c r="F796" s="2">
        <v>44900</v>
      </c>
      <c r="G796" t="b">
        <v>0</v>
      </c>
      <c r="H796">
        <v>0</v>
      </c>
    </row>
    <row r="797" spans="1:8" hidden="1" x14ac:dyDescent="0.25">
      <c r="A797" s="1">
        <v>795</v>
      </c>
      <c r="B797">
        <v>27706000</v>
      </c>
      <c r="C797">
        <v>16052000</v>
      </c>
      <c r="D797" t="s">
        <v>8</v>
      </c>
      <c r="E797" t="s">
        <v>9</v>
      </c>
      <c r="F797" s="2">
        <v>44907</v>
      </c>
      <c r="G797" t="b">
        <v>0</v>
      </c>
      <c r="H797">
        <v>0</v>
      </c>
    </row>
    <row r="798" spans="1:8" hidden="1" x14ac:dyDescent="0.25">
      <c r="A798" s="1">
        <v>796</v>
      </c>
      <c r="B798">
        <v>27706000</v>
      </c>
      <c r="C798">
        <v>16052000</v>
      </c>
      <c r="D798" t="s">
        <v>8</v>
      </c>
      <c r="E798" t="s">
        <v>9</v>
      </c>
      <c r="F798" s="2">
        <v>44914</v>
      </c>
      <c r="G798" t="b">
        <v>0</v>
      </c>
      <c r="H798">
        <v>0</v>
      </c>
    </row>
    <row r="799" spans="1:8" hidden="1" x14ac:dyDescent="0.25">
      <c r="A799" s="1">
        <v>797</v>
      </c>
      <c r="B799">
        <v>27706000</v>
      </c>
      <c r="C799">
        <v>16052000</v>
      </c>
      <c r="D799" t="s">
        <v>8</v>
      </c>
      <c r="E799" t="s">
        <v>9</v>
      </c>
      <c r="F799" s="2">
        <v>44921</v>
      </c>
      <c r="G799" t="b">
        <v>0</v>
      </c>
      <c r="H799">
        <v>0</v>
      </c>
    </row>
    <row r="800" spans="1:8" hidden="1" x14ac:dyDescent="0.25">
      <c r="A800" s="1">
        <v>798</v>
      </c>
      <c r="B800">
        <v>27706000</v>
      </c>
      <c r="C800">
        <v>16052000</v>
      </c>
      <c r="D800" t="s">
        <v>8</v>
      </c>
      <c r="E800" t="s">
        <v>9</v>
      </c>
      <c r="F800" s="2">
        <v>44928</v>
      </c>
      <c r="G800" t="b">
        <v>0</v>
      </c>
      <c r="H800">
        <v>0</v>
      </c>
    </row>
    <row r="801" spans="1:8" hidden="1" x14ac:dyDescent="0.25">
      <c r="A801" s="1">
        <v>799</v>
      </c>
      <c r="B801">
        <v>27706000</v>
      </c>
      <c r="C801">
        <v>16052000</v>
      </c>
      <c r="D801" t="s">
        <v>8</v>
      </c>
      <c r="E801" t="s">
        <v>9</v>
      </c>
      <c r="F801" s="2">
        <v>44935</v>
      </c>
      <c r="G801" t="b">
        <v>0</v>
      </c>
      <c r="H801">
        <v>0</v>
      </c>
    </row>
    <row r="802" spans="1:8" hidden="1" x14ac:dyDescent="0.25">
      <c r="A802" s="1">
        <v>800</v>
      </c>
      <c r="B802">
        <v>27706000</v>
      </c>
      <c r="C802">
        <v>16052000</v>
      </c>
      <c r="D802" t="s">
        <v>8</v>
      </c>
      <c r="E802" t="s">
        <v>9</v>
      </c>
      <c r="F802" s="2">
        <v>44942</v>
      </c>
      <c r="G802" t="b">
        <v>0</v>
      </c>
      <c r="H802">
        <v>0</v>
      </c>
    </row>
    <row r="803" spans="1:8" hidden="1" x14ac:dyDescent="0.25">
      <c r="A803" s="1">
        <v>801</v>
      </c>
      <c r="B803">
        <v>27706000</v>
      </c>
      <c r="C803">
        <v>16052000</v>
      </c>
      <c r="D803" t="s">
        <v>8</v>
      </c>
      <c r="E803" t="s">
        <v>9</v>
      </c>
      <c r="F803" s="2">
        <v>44949</v>
      </c>
      <c r="G803" t="b">
        <v>0</v>
      </c>
      <c r="H803">
        <v>0</v>
      </c>
    </row>
    <row r="804" spans="1:8" hidden="1" x14ac:dyDescent="0.25">
      <c r="A804" s="1">
        <v>802</v>
      </c>
      <c r="B804">
        <v>27706000</v>
      </c>
      <c r="C804">
        <v>16052000</v>
      </c>
      <c r="D804" t="s">
        <v>8</v>
      </c>
      <c r="E804" t="s">
        <v>9</v>
      </c>
      <c r="F804" s="2">
        <v>44956</v>
      </c>
      <c r="G804" t="b">
        <v>0</v>
      </c>
      <c r="H804">
        <v>0</v>
      </c>
    </row>
    <row r="805" spans="1:8" hidden="1" x14ac:dyDescent="0.25">
      <c r="A805" s="1">
        <v>803</v>
      </c>
      <c r="B805">
        <v>27706000</v>
      </c>
      <c r="C805">
        <v>16052000</v>
      </c>
      <c r="D805" t="s">
        <v>8</v>
      </c>
      <c r="E805" t="s">
        <v>9</v>
      </c>
      <c r="F805" s="2">
        <v>44963</v>
      </c>
      <c r="G805" t="b">
        <v>0</v>
      </c>
      <c r="H805">
        <v>0</v>
      </c>
    </row>
    <row r="806" spans="1:8" hidden="1" x14ac:dyDescent="0.25">
      <c r="A806" s="1">
        <v>804</v>
      </c>
      <c r="B806">
        <v>27706000</v>
      </c>
      <c r="C806">
        <v>16052000</v>
      </c>
      <c r="D806" t="s">
        <v>8</v>
      </c>
      <c r="E806" t="s">
        <v>9</v>
      </c>
      <c r="F806" s="2">
        <v>44970</v>
      </c>
      <c r="G806" t="b">
        <v>0</v>
      </c>
      <c r="H806">
        <v>0</v>
      </c>
    </row>
    <row r="807" spans="1:8" hidden="1" x14ac:dyDescent="0.25">
      <c r="A807" s="1">
        <v>805</v>
      </c>
      <c r="B807">
        <v>27706000</v>
      </c>
      <c r="C807">
        <v>16052000</v>
      </c>
      <c r="D807" t="s">
        <v>8</v>
      </c>
      <c r="E807" t="s">
        <v>9</v>
      </c>
      <c r="F807" s="2">
        <v>44977</v>
      </c>
      <c r="G807" t="b">
        <v>0</v>
      </c>
      <c r="H807">
        <v>0</v>
      </c>
    </row>
    <row r="808" spans="1:8" hidden="1" x14ac:dyDescent="0.25">
      <c r="A808" s="1">
        <v>806</v>
      </c>
      <c r="B808">
        <v>27706000</v>
      </c>
      <c r="C808">
        <v>16052000</v>
      </c>
      <c r="D808" t="s">
        <v>8</v>
      </c>
      <c r="E808" t="s">
        <v>9</v>
      </c>
      <c r="F808" s="2">
        <v>44984</v>
      </c>
      <c r="G808" t="b">
        <v>0</v>
      </c>
      <c r="H808">
        <v>0</v>
      </c>
    </row>
    <row r="809" spans="1:8" hidden="1" x14ac:dyDescent="0.25">
      <c r="A809" s="1">
        <v>807</v>
      </c>
      <c r="B809">
        <v>27706000</v>
      </c>
      <c r="C809">
        <v>16052000</v>
      </c>
      <c r="D809" t="s">
        <v>8</v>
      </c>
      <c r="E809" t="s">
        <v>9</v>
      </c>
      <c r="F809" s="2">
        <v>44991</v>
      </c>
      <c r="G809" t="b">
        <v>0</v>
      </c>
      <c r="H809">
        <v>0</v>
      </c>
    </row>
    <row r="810" spans="1:8" hidden="1" x14ac:dyDescent="0.25">
      <c r="A810" s="1">
        <v>808</v>
      </c>
      <c r="B810">
        <v>27706000</v>
      </c>
      <c r="C810">
        <v>16052000</v>
      </c>
      <c r="D810" t="s">
        <v>8</v>
      </c>
      <c r="E810" t="s">
        <v>9</v>
      </c>
      <c r="F810" s="2">
        <v>44998</v>
      </c>
      <c r="G810" t="b">
        <v>0</v>
      </c>
      <c r="H810">
        <v>0</v>
      </c>
    </row>
    <row r="811" spans="1:8" hidden="1" x14ac:dyDescent="0.25">
      <c r="A811" s="1">
        <v>809</v>
      </c>
      <c r="B811">
        <v>27706000</v>
      </c>
      <c r="C811">
        <v>16052000</v>
      </c>
      <c r="D811" t="s">
        <v>8</v>
      </c>
      <c r="E811" t="s">
        <v>9</v>
      </c>
      <c r="F811" s="2">
        <v>45005</v>
      </c>
      <c r="G811" t="b">
        <v>0</v>
      </c>
      <c r="H811">
        <v>0</v>
      </c>
    </row>
    <row r="812" spans="1:8" hidden="1" x14ac:dyDescent="0.25">
      <c r="A812" s="1">
        <v>810</v>
      </c>
      <c r="B812">
        <v>27706000</v>
      </c>
      <c r="C812">
        <v>16052000</v>
      </c>
      <c r="D812" t="s">
        <v>8</v>
      </c>
      <c r="E812" t="s">
        <v>9</v>
      </c>
      <c r="F812" s="2">
        <v>45012</v>
      </c>
      <c r="G812" t="b">
        <v>0</v>
      </c>
      <c r="H812">
        <v>0</v>
      </c>
    </row>
    <row r="813" spans="1:8" hidden="1" x14ac:dyDescent="0.25">
      <c r="A813" s="1">
        <v>811</v>
      </c>
      <c r="B813">
        <v>27706000</v>
      </c>
      <c r="C813">
        <v>16052000</v>
      </c>
      <c r="D813" t="s">
        <v>8</v>
      </c>
      <c r="E813" t="s">
        <v>9</v>
      </c>
      <c r="F813" s="2">
        <v>45019</v>
      </c>
      <c r="G813" t="b">
        <v>0</v>
      </c>
      <c r="H813">
        <v>0</v>
      </c>
    </row>
    <row r="814" spans="1:8" hidden="1" x14ac:dyDescent="0.25">
      <c r="A814" s="1">
        <v>812</v>
      </c>
      <c r="B814">
        <v>27706000</v>
      </c>
      <c r="C814">
        <v>16052000</v>
      </c>
      <c r="D814" t="s">
        <v>8</v>
      </c>
      <c r="E814" t="s">
        <v>9</v>
      </c>
      <c r="F814" s="2">
        <v>45026</v>
      </c>
      <c r="G814" t="b">
        <v>0</v>
      </c>
      <c r="H814">
        <v>0</v>
      </c>
    </row>
    <row r="815" spans="1:8" hidden="1" x14ac:dyDescent="0.25">
      <c r="A815" s="1">
        <v>813</v>
      </c>
      <c r="B815">
        <v>27706000</v>
      </c>
      <c r="C815">
        <v>16052000</v>
      </c>
      <c r="D815" t="s">
        <v>8</v>
      </c>
      <c r="E815" t="s">
        <v>9</v>
      </c>
      <c r="F815" s="2">
        <v>45033</v>
      </c>
      <c r="G815" t="b">
        <v>0</v>
      </c>
      <c r="H815">
        <v>0</v>
      </c>
    </row>
    <row r="816" spans="1:8" hidden="1" x14ac:dyDescent="0.25">
      <c r="A816" s="1">
        <v>814</v>
      </c>
      <c r="B816">
        <v>27706000</v>
      </c>
      <c r="C816">
        <v>16052000</v>
      </c>
      <c r="D816" t="s">
        <v>8</v>
      </c>
      <c r="E816" t="s">
        <v>9</v>
      </c>
      <c r="F816" s="2">
        <v>45040</v>
      </c>
      <c r="G816" t="b">
        <v>0</v>
      </c>
      <c r="H816">
        <v>0</v>
      </c>
    </row>
    <row r="817" spans="1:8" hidden="1" x14ac:dyDescent="0.25">
      <c r="A817" s="1">
        <v>815</v>
      </c>
      <c r="B817">
        <v>27706000</v>
      </c>
      <c r="C817">
        <v>16052000</v>
      </c>
      <c r="D817" t="s">
        <v>8</v>
      </c>
      <c r="E817" t="s">
        <v>9</v>
      </c>
      <c r="F817" s="2">
        <v>45047</v>
      </c>
      <c r="G817" t="b">
        <v>0</v>
      </c>
      <c r="H817">
        <v>0</v>
      </c>
    </row>
    <row r="818" spans="1:8" hidden="1" x14ac:dyDescent="0.25">
      <c r="A818" s="1">
        <v>816</v>
      </c>
      <c r="B818">
        <v>27706000</v>
      </c>
      <c r="C818">
        <v>16879000</v>
      </c>
      <c r="D818" t="s">
        <v>8</v>
      </c>
      <c r="E818" t="s">
        <v>9</v>
      </c>
      <c r="F818" s="2">
        <v>44718</v>
      </c>
      <c r="G818" t="b">
        <v>0</v>
      </c>
      <c r="H818">
        <v>0</v>
      </c>
    </row>
    <row r="819" spans="1:8" hidden="1" x14ac:dyDescent="0.25">
      <c r="A819" s="1">
        <v>817</v>
      </c>
      <c r="B819">
        <v>27706000</v>
      </c>
      <c r="C819">
        <v>16879000</v>
      </c>
      <c r="D819" t="s">
        <v>8</v>
      </c>
      <c r="E819" t="s">
        <v>9</v>
      </c>
      <c r="F819" s="2">
        <v>44725</v>
      </c>
      <c r="G819" t="b">
        <v>0</v>
      </c>
      <c r="H819">
        <v>0</v>
      </c>
    </row>
    <row r="820" spans="1:8" hidden="1" x14ac:dyDescent="0.25">
      <c r="A820" s="1">
        <v>818</v>
      </c>
      <c r="B820">
        <v>27706000</v>
      </c>
      <c r="C820">
        <v>16879000</v>
      </c>
      <c r="D820" t="s">
        <v>8</v>
      </c>
      <c r="E820" t="s">
        <v>9</v>
      </c>
      <c r="F820" s="2">
        <v>44732</v>
      </c>
      <c r="G820" t="b">
        <v>0</v>
      </c>
      <c r="H820">
        <v>0</v>
      </c>
    </row>
    <row r="821" spans="1:8" hidden="1" x14ac:dyDescent="0.25">
      <c r="A821" s="1">
        <v>819</v>
      </c>
      <c r="B821">
        <v>27706000</v>
      </c>
      <c r="C821">
        <v>16879000</v>
      </c>
      <c r="D821" t="s">
        <v>8</v>
      </c>
      <c r="E821" t="s">
        <v>9</v>
      </c>
      <c r="F821" s="2">
        <v>44739</v>
      </c>
      <c r="G821" t="b">
        <v>0</v>
      </c>
      <c r="H821">
        <v>0</v>
      </c>
    </row>
    <row r="822" spans="1:8" hidden="1" x14ac:dyDescent="0.25">
      <c r="A822" s="1">
        <v>820</v>
      </c>
      <c r="B822">
        <v>27706000</v>
      </c>
      <c r="C822">
        <v>16879000</v>
      </c>
      <c r="D822" t="s">
        <v>8</v>
      </c>
      <c r="E822" t="s">
        <v>9</v>
      </c>
      <c r="F822" s="2">
        <v>44746</v>
      </c>
      <c r="G822" t="b">
        <v>0</v>
      </c>
      <c r="H822">
        <v>0</v>
      </c>
    </row>
    <row r="823" spans="1:8" hidden="1" x14ac:dyDescent="0.25">
      <c r="A823" s="1">
        <v>821</v>
      </c>
      <c r="B823">
        <v>27706000</v>
      </c>
      <c r="C823">
        <v>16879000</v>
      </c>
      <c r="D823" t="s">
        <v>8</v>
      </c>
      <c r="E823" t="s">
        <v>9</v>
      </c>
      <c r="F823" s="2">
        <v>44753</v>
      </c>
      <c r="G823" t="b">
        <v>0</v>
      </c>
      <c r="H823">
        <v>0</v>
      </c>
    </row>
    <row r="824" spans="1:8" hidden="1" x14ac:dyDescent="0.25">
      <c r="A824" s="1">
        <v>822</v>
      </c>
      <c r="B824">
        <v>27706000</v>
      </c>
      <c r="C824">
        <v>16879000</v>
      </c>
      <c r="D824" t="s">
        <v>8</v>
      </c>
      <c r="E824" t="s">
        <v>9</v>
      </c>
      <c r="F824" s="2">
        <v>44760</v>
      </c>
      <c r="G824" t="b">
        <v>0</v>
      </c>
      <c r="H824">
        <v>0</v>
      </c>
    </row>
    <row r="825" spans="1:8" hidden="1" x14ac:dyDescent="0.25">
      <c r="A825" s="1">
        <v>823</v>
      </c>
      <c r="B825">
        <v>27706000</v>
      </c>
      <c r="C825">
        <v>16879000</v>
      </c>
      <c r="D825" t="s">
        <v>8</v>
      </c>
      <c r="E825" t="s">
        <v>9</v>
      </c>
      <c r="F825" s="2">
        <v>44767</v>
      </c>
      <c r="G825" t="b">
        <v>0</v>
      </c>
      <c r="H825">
        <v>0</v>
      </c>
    </row>
    <row r="826" spans="1:8" hidden="1" x14ac:dyDescent="0.25">
      <c r="A826" s="1">
        <v>824</v>
      </c>
      <c r="B826">
        <v>27706000</v>
      </c>
      <c r="C826">
        <v>16879000</v>
      </c>
      <c r="D826" t="s">
        <v>8</v>
      </c>
      <c r="E826" t="s">
        <v>9</v>
      </c>
      <c r="F826" s="2">
        <v>44774</v>
      </c>
      <c r="G826" t="b">
        <v>0</v>
      </c>
      <c r="H826">
        <v>0</v>
      </c>
    </row>
    <row r="827" spans="1:8" hidden="1" x14ac:dyDescent="0.25">
      <c r="A827" s="1">
        <v>825</v>
      </c>
      <c r="B827">
        <v>27706000</v>
      </c>
      <c r="C827">
        <v>16879000</v>
      </c>
      <c r="D827" t="s">
        <v>8</v>
      </c>
      <c r="E827" t="s">
        <v>9</v>
      </c>
      <c r="F827" s="2">
        <v>44781</v>
      </c>
      <c r="G827" t="b">
        <v>0</v>
      </c>
      <c r="H827">
        <v>0</v>
      </c>
    </row>
    <row r="828" spans="1:8" hidden="1" x14ac:dyDescent="0.25">
      <c r="A828" s="1">
        <v>826</v>
      </c>
      <c r="B828">
        <v>27706000</v>
      </c>
      <c r="C828">
        <v>16879000</v>
      </c>
      <c r="D828" t="s">
        <v>8</v>
      </c>
      <c r="E828" t="s">
        <v>9</v>
      </c>
      <c r="F828" s="2">
        <v>44788</v>
      </c>
      <c r="G828" t="b">
        <v>0</v>
      </c>
      <c r="H828">
        <v>0</v>
      </c>
    </row>
    <row r="829" spans="1:8" hidden="1" x14ac:dyDescent="0.25">
      <c r="A829" s="1">
        <v>827</v>
      </c>
      <c r="B829">
        <v>27706000</v>
      </c>
      <c r="C829">
        <v>16879000</v>
      </c>
      <c r="D829" t="s">
        <v>8</v>
      </c>
      <c r="E829" t="s">
        <v>9</v>
      </c>
      <c r="F829" s="2">
        <v>44795</v>
      </c>
      <c r="G829" t="b">
        <v>0</v>
      </c>
      <c r="H829">
        <v>0</v>
      </c>
    </row>
    <row r="830" spans="1:8" hidden="1" x14ac:dyDescent="0.25">
      <c r="A830" s="1">
        <v>828</v>
      </c>
      <c r="B830">
        <v>27706000</v>
      </c>
      <c r="C830">
        <v>16879000</v>
      </c>
      <c r="D830" t="s">
        <v>8</v>
      </c>
      <c r="E830" t="s">
        <v>9</v>
      </c>
      <c r="F830" s="2">
        <v>44802</v>
      </c>
      <c r="G830" t="b">
        <v>0</v>
      </c>
      <c r="H830">
        <v>0</v>
      </c>
    </row>
    <row r="831" spans="1:8" hidden="1" x14ac:dyDescent="0.25">
      <c r="A831" s="1">
        <v>829</v>
      </c>
      <c r="B831">
        <v>27706000</v>
      </c>
      <c r="C831">
        <v>16879000</v>
      </c>
      <c r="D831" t="s">
        <v>8</v>
      </c>
      <c r="E831" t="s">
        <v>9</v>
      </c>
      <c r="F831" s="2">
        <v>44809</v>
      </c>
      <c r="G831" t="b">
        <v>0</v>
      </c>
      <c r="H831">
        <v>0</v>
      </c>
    </row>
    <row r="832" spans="1:8" hidden="1" x14ac:dyDescent="0.25">
      <c r="A832" s="1">
        <v>830</v>
      </c>
      <c r="B832">
        <v>27706000</v>
      </c>
      <c r="C832">
        <v>16879000</v>
      </c>
      <c r="D832" t="s">
        <v>8</v>
      </c>
      <c r="E832" t="s">
        <v>9</v>
      </c>
      <c r="F832" s="2">
        <v>44816</v>
      </c>
      <c r="G832" t="b">
        <v>0</v>
      </c>
      <c r="H832">
        <v>0</v>
      </c>
    </row>
    <row r="833" spans="1:8" hidden="1" x14ac:dyDescent="0.25">
      <c r="A833" s="1">
        <v>831</v>
      </c>
      <c r="B833">
        <v>27706000</v>
      </c>
      <c r="C833">
        <v>16879000</v>
      </c>
      <c r="D833" t="s">
        <v>8</v>
      </c>
      <c r="E833" t="s">
        <v>9</v>
      </c>
      <c r="F833" s="2">
        <v>44823</v>
      </c>
      <c r="G833" t="b">
        <v>0</v>
      </c>
      <c r="H833">
        <v>0</v>
      </c>
    </row>
    <row r="834" spans="1:8" x14ac:dyDescent="0.25">
      <c r="A834" s="1">
        <v>832</v>
      </c>
      <c r="B834">
        <v>27706000</v>
      </c>
      <c r="C834">
        <v>16879000</v>
      </c>
      <c r="D834" t="s">
        <v>8</v>
      </c>
      <c r="E834" t="s">
        <v>9</v>
      </c>
      <c r="F834" s="2">
        <v>44830</v>
      </c>
      <c r="G834" t="b">
        <v>1</v>
      </c>
      <c r="H834">
        <v>10</v>
      </c>
    </row>
    <row r="835" spans="1:8" hidden="1" x14ac:dyDescent="0.25">
      <c r="A835" s="1">
        <v>833</v>
      </c>
      <c r="B835">
        <v>27706000</v>
      </c>
      <c r="C835">
        <v>16879000</v>
      </c>
      <c r="D835" t="s">
        <v>8</v>
      </c>
      <c r="E835" t="s">
        <v>9</v>
      </c>
      <c r="F835" s="2">
        <v>44837</v>
      </c>
      <c r="G835" t="b">
        <v>0</v>
      </c>
      <c r="H835">
        <v>0</v>
      </c>
    </row>
    <row r="836" spans="1:8" hidden="1" x14ac:dyDescent="0.25">
      <c r="A836" s="1">
        <v>834</v>
      </c>
      <c r="B836">
        <v>27706000</v>
      </c>
      <c r="C836">
        <v>16879000</v>
      </c>
      <c r="D836" t="s">
        <v>8</v>
      </c>
      <c r="E836" t="s">
        <v>9</v>
      </c>
      <c r="F836" s="2">
        <v>44844</v>
      </c>
      <c r="G836" t="b">
        <v>0</v>
      </c>
      <c r="H836">
        <v>0</v>
      </c>
    </row>
    <row r="837" spans="1:8" hidden="1" x14ac:dyDescent="0.25">
      <c r="A837" s="1">
        <v>835</v>
      </c>
      <c r="B837">
        <v>27706000</v>
      </c>
      <c r="C837">
        <v>16879000</v>
      </c>
      <c r="D837" t="s">
        <v>8</v>
      </c>
      <c r="E837" t="s">
        <v>9</v>
      </c>
      <c r="F837" s="2">
        <v>44851</v>
      </c>
      <c r="G837" t="b">
        <v>0</v>
      </c>
      <c r="H837">
        <v>0</v>
      </c>
    </row>
    <row r="838" spans="1:8" hidden="1" x14ac:dyDescent="0.25">
      <c r="A838" s="1">
        <v>836</v>
      </c>
      <c r="B838">
        <v>27706000</v>
      </c>
      <c r="C838">
        <v>16879000</v>
      </c>
      <c r="D838" t="s">
        <v>8</v>
      </c>
      <c r="E838" t="s">
        <v>9</v>
      </c>
      <c r="F838" s="2">
        <v>44858</v>
      </c>
      <c r="G838" t="b">
        <v>0</v>
      </c>
      <c r="H838">
        <v>0</v>
      </c>
    </row>
    <row r="839" spans="1:8" hidden="1" x14ac:dyDescent="0.25">
      <c r="A839" s="1">
        <v>837</v>
      </c>
      <c r="B839">
        <v>27706000</v>
      </c>
      <c r="C839">
        <v>16879000</v>
      </c>
      <c r="D839" t="s">
        <v>8</v>
      </c>
      <c r="E839" t="s">
        <v>9</v>
      </c>
      <c r="F839" s="2">
        <v>44865</v>
      </c>
      <c r="G839" t="b">
        <v>0</v>
      </c>
      <c r="H839">
        <v>0</v>
      </c>
    </row>
    <row r="840" spans="1:8" hidden="1" x14ac:dyDescent="0.25">
      <c r="A840" s="1">
        <v>838</v>
      </c>
      <c r="B840">
        <v>27706000</v>
      </c>
      <c r="C840">
        <v>16879000</v>
      </c>
      <c r="D840" t="s">
        <v>8</v>
      </c>
      <c r="E840" t="s">
        <v>9</v>
      </c>
      <c r="F840" s="2">
        <v>44872</v>
      </c>
      <c r="G840" t="b">
        <v>0</v>
      </c>
      <c r="H840">
        <v>0</v>
      </c>
    </row>
    <row r="841" spans="1:8" hidden="1" x14ac:dyDescent="0.25">
      <c r="A841" s="1">
        <v>839</v>
      </c>
      <c r="B841">
        <v>27706000</v>
      </c>
      <c r="C841">
        <v>16879000</v>
      </c>
      <c r="D841" t="s">
        <v>8</v>
      </c>
      <c r="E841" t="s">
        <v>9</v>
      </c>
      <c r="F841" s="2">
        <v>44879</v>
      </c>
      <c r="G841" t="b">
        <v>0</v>
      </c>
      <c r="H841">
        <v>0</v>
      </c>
    </row>
    <row r="842" spans="1:8" hidden="1" x14ac:dyDescent="0.25">
      <c r="A842" s="1">
        <v>840</v>
      </c>
      <c r="B842">
        <v>27706000</v>
      </c>
      <c r="C842">
        <v>16879000</v>
      </c>
      <c r="D842" t="s">
        <v>8</v>
      </c>
      <c r="E842" t="s">
        <v>9</v>
      </c>
      <c r="F842" s="2">
        <v>44886</v>
      </c>
      <c r="G842" t="b">
        <v>0</v>
      </c>
      <c r="H842">
        <v>0</v>
      </c>
    </row>
    <row r="843" spans="1:8" hidden="1" x14ac:dyDescent="0.25">
      <c r="A843" s="1">
        <v>841</v>
      </c>
      <c r="B843">
        <v>27706000</v>
      </c>
      <c r="C843">
        <v>16879000</v>
      </c>
      <c r="D843" t="s">
        <v>8</v>
      </c>
      <c r="E843" t="s">
        <v>9</v>
      </c>
      <c r="F843" s="2">
        <v>44893</v>
      </c>
      <c r="G843" t="b">
        <v>0</v>
      </c>
      <c r="H843">
        <v>0</v>
      </c>
    </row>
    <row r="844" spans="1:8" hidden="1" x14ac:dyDescent="0.25">
      <c r="A844" s="1">
        <v>842</v>
      </c>
      <c r="B844">
        <v>27706000</v>
      </c>
      <c r="C844">
        <v>16879000</v>
      </c>
      <c r="D844" t="s">
        <v>8</v>
      </c>
      <c r="E844" t="s">
        <v>9</v>
      </c>
      <c r="F844" s="2">
        <v>44900</v>
      </c>
      <c r="G844" t="b">
        <v>0</v>
      </c>
      <c r="H844">
        <v>0</v>
      </c>
    </row>
    <row r="845" spans="1:8" hidden="1" x14ac:dyDescent="0.25">
      <c r="A845" s="1">
        <v>843</v>
      </c>
      <c r="B845">
        <v>27706000</v>
      </c>
      <c r="C845">
        <v>16879000</v>
      </c>
      <c r="D845" t="s">
        <v>8</v>
      </c>
      <c r="E845" t="s">
        <v>9</v>
      </c>
      <c r="F845" s="2">
        <v>44907</v>
      </c>
      <c r="G845" t="b">
        <v>0</v>
      </c>
      <c r="H845">
        <v>0</v>
      </c>
    </row>
    <row r="846" spans="1:8" hidden="1" x14ac:dyDescent="0.25">
      <c r="A846" s="1">
        <v>844</v>
      </c>
      <c r="B846">
        <v>27706000</v>
      </c>
      <c r="C846">
        <v>16879000</v>
      </c>
      <c r="D846" t="s">
        <v>8</v>
      </c>
      <c r="E846" t="s">
        <v>9</v>
      </c>
      <c r="F846" s="2">
        <v>44914</v>
      </c>
      <c r="G846" t="b">
        <v>0</v>
      </c>
      <c r="H846">
        <v>0</v>
      </c>
    </row>
    <row r="847" spans="1:8" hidden="1" x14ac:dyDescent="0.25">
      <c r="A847" s="1">
        <v>845</v>
      </c>
      <c r="B847">
        <v>27706000</v>
      </c>
      <c r="C847">
        <v>16879000</v>
      </c>
      <c r="D847" t="s">
        <v>8</v>
      </c>
      <c r="E847" t="s">
        <v>9</v>
      </c>
      <c r="F847" s="2">
        <v>44921</v>
      </c>
      <c r="G847" t="b">
        <v>0</v>
      </c>
      <c r="H847">
        <v>0</v>
      </c>
    </row>
    <row r="848" spans="1:8" x14ac:dyDescent="0.25">
      <c r="A848" s="1">
        <v>846</v>
      </c>
      <c r="B848">
        <v>27706000</v>
      </c>
      <c r="C848">
        <v>16879000</v>
      </c>
      <c r="D848" t="s">
        <v>8</v>
      </c>
      <c r="E848" t="s">
        <v>9</v>
      </c>
      <c r="F848" s="2">
        <v>44928</v>
      </c>
      <c r="G848" t="b">
        <v>1</v>
      </c>
      <c r="H848">
        <v>10</v>
      </c>
    </row>
    <row r="849" spans="1:8" hidden="1" x14ac:dyDescent="0.25">
      <c r="A849" s="1">
        <v>847</v>
      </c>
      <c r="B849">
        <v>27706000</v>
      </c>
      <c r="C849">
        <v>16879000</v>
      </c>
      <c r="D849" t="s">
        <v>8</v>
      </c>
      <c r="E849" t="s">
        <v>9</v>
      </c>
      <c r="F849" s="2">
        <v>44935</v>
      </c>
      <c r="G849" t="b">
        <v>0</v>
      </c>
      <c r="H849">
        <v>0</v>
      </c>
    </row>
    <row r="850" spans="1:8" hidden="1" x14ac:dyDescent="0.25">
      <c r="A850" s="1">
        <v>848</v>
      </c>
      <c r="B850">
        <v>27706000</v>
      </c>
      <c r="C850">
        <v>16879000</v>
      </c>
      <c r="D850" t="s">
        <v>8</v>
      </c>
      <c r="E850" t="s">
        <v>9</v>
      </c>
      <c r="F850" s="2">
        <v>44942</v>
      </c>
      <c r="G850" t="b">
        <v>0</v>
      </c>
      <c r="H850">
        <v>0</v>
      </c>
    </row>
    <row r="851" spans="1:8" hidden="1" x14ac:dyDescent="0.25">
      <c r="A851" s="1">
        <v>849</v>
      </c>
      <c r="B851">
        <v>27706000</v>
      </c>
      <c r="C851">
        <v>16879000</v>
      </c>
      <c r="D851" t="s">
        <v>8</v>
      </c>
      <c r="E851" t="s">
        <v>9</v>
      </c>
      <c r="F851" s="2">
        <v>44949</v>
      </c>
      <c r="G851" t="b">
        <v>0</v>
      </c>
      <c r="H851">
        <v>0</v>
      </c>
    </row>
    <row r="852" spans="1:8" hidden="1" x14ac:dyDescent="0.25">
      <c r="A852" s="1">
        <v>850</v>
      </c>
      <c r="B852">
        <v>27706000</v>
      </c>
      <c r="C852">
        <v>16879000</v>
      </c>
      <c r="D852" t="s">
        <v>8</v>
      </c>
      <c r="E852" t="s">
        <v>9</v>
      </c>
      <c r="F852" s="2">
        <v>44956</v>
      </c>
      <c r="G852" t="b">
        <v>0</v>
      </c>
      <c r="H852">
        <v>0</v>
      </c>
    </row>
    <row r="853" spans="1:8" hidden="1" x14ac:dyDescent="0.25">
      <c r="A853" s="1">
        <v>851</v>
      </c>
      <c r="B853">
        <v>27706000</v>
      </c>
      <c r="C853">
        <v>16879000</v>
      </c>
      <c r="D853" t="s">
        <v>8</v>
      </c>
      <c r="E853" t="s">
        <v>9</v>
      </c>
      <c r="F853" s="2">
        <v>44963</v>
      </c>
      <c r="G853" t="b">
        <v>0</v>
      </c>
      <c r="H853">
        <v>0</v>
      </c>
    </row>
    <row r="854" spans="1:8" hidden="1" x14ac:dyDescent="0.25">
      <c r="A854" s="1">
        <v>852</v>
      </c>
      <c r="B854">
        <v>27706000</v>
      </c>
      <c r="C854">
        <v>16879000</v>
      </c>
      <c r="D854" t="s">
        <v>8</v>
      </c>
      <c r="E854" t="s">
        <v>9</v>
      </c>
      <c r="F854" s="2">
        <v>44970</v>
      </c>
      <c r="G854" t="b">
        <v>0</v>
      </c>
      <c r="H854">
        <v>0</v>
      </c>
    </row>
    <row r="855" spans="1:8" hidden="1" x14ac:dyDescent="0.25">
      <c r="A855" s="1">
        <v>853</v>
      </c>
      <c r="B855">
        <v>27706000</v>
      </c>
      <c r="C855">
        <v>16879000</v>
      </c>
      <c r="D855" t="s">
        <v>8</v>
      </c>
      <c r="E855" t="s">
        <v>9</v>
      </c>
      <c r="F855" s="2">
        <v>44977</v>
      </c>
      <c r="G855" t="b">
        <v>0</v>
      </c>
      <c r="H855">
        <v>0</v>
      </c>
    </row>
    <row r="856" spans="1:8" hidden="1" x14ac:dyDescent="0.25">
      <c r="A856" s="1">
        <v>854</v>
      </c>
      <c r="B856">
        <v>27706000</v>
      </c>
      <c r="C856">
        <v>16879000</v>
      </c>
      <c r="D856" t="s">
        <v>8</v>
      </c>
      <c r="E856" t="s">
        <v>9</v>
      </c>
      <c r="F856" s="2">
        <v>44984</v>
      </c>
      <c r="G856" t="b">
        <v>0</v>
      </c>
      <c r="H856">
        <v>0</v>
      </c>
    </row>
    <row r="857" spans="1:8" hidden="1" x14ac:dyDescent="0.25">
      <c r="A857" s="1">
        <v>855</v>
      </c>
      <c r="B857">
        <v>27706000</v>
      </c>
      <c r="C857">
        <v>16879000</v>
      </c>
      <c r="D857" t="s">
        <v>8</v>
      </c>
      <c r="E857" t="s">
        <v>9</v>
      </c>
      <c r="F857" s="2">
        <v>44991</v>
      </c>
      <c r="G857" t="b">
        <v>0</v>
      </c>
      <c r="H857">
        <v>0</v>
      </c>
    </row>
    <row r="858" spans="1:8" hidden="1" x14ac:dyDescent="0.25">
      <c r="A858" s="1">
        <v>856</v>
      </c>
      <c r="B858">
        <v>27706000</v>
      </c>
      <c r="C858">
        <v>16879000</v>
      </c>
      <c r="D858" t="s">
        <v>8</v>
      </c>
      <c r="E858" t="s">
        <v>9</v>
      </c>
      <c r="F858" s="2">
        <v>44998</v>
      </c>
      <c r="G858" t="b">
        <v>0</v>
      </c>
      <c r="H858">
        <v>0</v>
      </c>
    </row>
    <row r="859" spans="1:8" hidden="1" x14ac:dyDescent="0.25">
      <c r="A859" s="1">
        <v>857</v>
      </c>
      <c r="B859">
        <v>27706000</v>
      </c>
      <c r="C859">
        <v>16879000</v>
      </c>
      <c r="D859" t="s">
        <v>8</v>
      </c>
      <c r="E859" t="s">
        <v>9</v>
      </c>
      <c r="F859" s="2">
        <v>45005</v>
      </c>
      <c r="G859" t="b">
        <v>0</v>
      </c>
      <c r="H859">
        <v>0</v>
      </c>
    </row>
    <row r="860" spans="1:8" hidden="1" x14ac:dyDescent="0.25">
      <c r="A860" s="1">
        <v>858</v>
      </c>
      <c r="B860">
        <v>27706000</v>
      </c>
      <c r="C860">
        <v>16879000</v>
      </c>
      <c r="D860" t="s">
        <v>8</v>
      </c>
      <c r="E860" t="s">
        <v>9</v>
      </c>
      <c r="F860" s="2">
        <v>45012</v>
      </c>
      <c r="G860" t="b">
        <v>0</v>
      </c>
      <c r="H860">
        <v>0</v>
      </c>
    </row>
    <row r="861" spans="1:8" hidden="1" x14ac:dyDescent="0.25">
      <c r="A861" s="1">
        <v>859</v>
      </c>
      <c r="B861">
        <v>27706000</v>
      </c>
      <c r="C861">
        <v>16879000</v>
      </c>
      <c r="D861" t="s">
        <v>8</v>
      </c>
      <c r="E861" t="s">
        <v>9</v>
      </c>
      <c r="F861" s="2">
        <v>45019</v>
      </c>
      <c r="G861" t="b">
        <v>0</v>
      </c>
      <c r="H861">
        <v>0</v>
      </c>
    </row>
    <row r="862" spans="1:8" hidden="1" x14ac:dyDescent="0.25">
      <c r="A862" s="1">
        <v>860</v>
      </c>
      <c r="B862">
        <v>27706000</v>
      </c>
      <c r="C862">
        <v>16879000</v>
      </c>
      <c r="D862" t="s">
        <v>8</v>
      </c>
      <c r="E862" t="s">
        <v>9</v>
      </c>
      <c r="F862" s="2">
        <v>45026</v>
      </c>
      <c r="G862" t="b">
        <v>0</v>
      </c>
      <c r="H862">
        <v>0</v>
      </c>
    </row>
    <row r="863" spans="1:8" hidden="1" x14ac:dyDescent="0.25">
      <c r="A863" s="1">
        <v>861</v>
      </c>
      <c r="B863">
        <v>27706000</v>
      </c>
      <c r="C863">
        <v>16879000</v>
      </c>
      <c r="D863" t="s">
        <v>8</v>
      </c>
      <c r="E863" t="s">
        <v>9</v>
      </c>
      <c r="F863" s="2">
        <v>45033</v>
      </c>
      <c r="G863" t="b">
        <v>0</v>
      </c>
      <c r="H863">
        <v>0</v>
      </c>
    </row>
    <row r="864" spans="1:8" hidden="1" x14ac:dyDescent="0.25">
      <c r="A864" s="1">
        <v>862</v>
      </c>
      <c r="B864">
        <v>27706000</v>
      </c>
      <c r="C864">
        <v>16879000</v>
      </c>
      <c r="D864" t="s">
        <v>8</v>
      </c>
      <c r="E864" t="s">
        <v>9</v>
      </c>
      <c r="F864" s="2">
        <v>45040</v>
      </c>
      <c r="G864" t="b">
        <v>0</v>
      </c>
      <c r="H864">
        <v>0</v>
      </c>
    </row>
    <row r="865" spans="1:8" hidden="1" x14ac:dyDescent="0.25">
      <c r="A865" s="1">
        <v>863</v>
      </c>
      <c r="B865">
        <v>27706000</v>
      </c>
      <c r="C865">
        <v>16879000</v>
      </c>
      <c r="D865" t="s">
        <v>8</v>
      </c>
      <c r="E865" t="s">
        <v>9</v>
      </c>
      <c r="F865" s="2">
        <v>45047</v>
      </c>
      <c r="G865" t="b">
        <v>0</v>
      </c>
      <c r="H865">
        <v>0</v>
      </c>
    </row>
    <row r="866" spans="1:8" hidden="1" x14ac:dyDescent="0.25">
      <c r="A866" s="1">
        <v>864</v>
      </c>
      <c r="B866">
        <v>27706000</v>
      </c>
      <c r="C866">
        <v>40159000</v>
      </c>
      <c r="D866" t="s">
        <v>8</v>
      </c>
      <c r="E866" t="s">
        <v>9</v>
      </c>
      <c r="F866" s="2">
        <v>44718</v>
      </c>
      <c r="G866" t="b">
        <v>0</v>
      </c>
      <c r="H866">
        <v>0</v>
      </c>
    </row>
    <row r="867" spans="1:8" hidden="1" x14ac:dyDescent="0.25">
      <c r="A867" s="1">
        <v>865</v>
      </c>
      <c r="B867">
        <v>27706000</v>
      </c>
      <c r="C867">
        <v>40159000</v>
      </c>
      <c r="D867" t="s">
        <v>8</v>
      </c>
      <c r="E867" t="s">
        <v>9</v>
      </c>
      <c r="F867" s="2">
        <v>44725</v>
      </c>
      <c r="G867" t="b">
        <v>0</v>
      </c>
      <c r="H867">
        <v>0</v>
      </c>
    </row>
    <row r="868" spans="1:8" hidden="1" x14ac:dyDescent="0.25">
      <c r="A868" s="1">
        <v>866</v>
      </c>
      <c r="B868">
        <v>27706000</v>
      </c>
      <c r="C868">
        <v>40159000</v>
      </c>
      <c r="D868" t="s">
        <v>8</v>
      </c>
      <c r="E868" t="s">
        <v>9</v>
      </c>
      <c r="F868" s="2">
        <v>44732</v>
      </c>
      <c r="G868" t="b">
        <v>0</v>
      </c>
      <c r="H868">
        <v>0</v>
      </c>
    </row>
    <row r="869" spans="1:8" hidden="1" x14ac:dyDescent="0.25">
      <c r="A869" s="1">
        <v>867</v>
      </c>
      <c r="B869">
        <v>27706000</v>
      </c>
      <c r="C869">
        <v>40159000</v>
      </c>
      <c r="D869" t="s">
        <v>8</v>
      </c>
      <c r="E869" t="s">
        <v>9</v>
      </c>
      <c r="F869" s="2">
        <v>44739</v>
      </c>
      <c r="G869" t="b">
        <v>0</v>
      </c>
      <c r="H869">
        <v>0</v>
      </c>
    </row>
    <row r="870" spans="1:8" hidden="1" x14ac:dyDescent="0.25">
      <c r="A870" s="1">
        <v>868</v>
      </c>
      <c r="B870">
        <v>27706000</v>
      </c>
      <c r="C870">
        <v>40159000</v>
      </c>
      <c r="D870" t="s">
        <v>8</v>
      </c>
      <c r="E870" t="s">
        <v>9</v>
      </c>
      <c r="F870" s="2">
        <v>44746</v>
      </c>
      <c r="G870" t="b">
        <v>0</v>
      </c>
      <c r="H870">
        <v>0</v>
      </c>
    </row>
    <row r="871" spans="1:8" hidden="1" x14ac:dyDescent="0.25">
      <c r="A871" s="1">
        <v>869</v>
      </c>
      <c r="B871">
        <v>27706000</v>
      </c>
      <c r="C871">
        <v>40159000</v>
      </c>
      <c r="D871" t="s">
        <v>8</v>
      </c>
      <c r="E871" t="s">
        <v>9</v>
      </c>
      <c r="F871" s="2">
        <v>44753</v>
      </c>
      <c r="G871" t="b">
        <v>0</v>
      </c>
      <c r="H871">
        <v>0</v>
      </c>
    </row>
    <row r="872" spans="1:8" hidden="1" x14ac:dyDescent="0.25">
      <c r="A872" s="1">
        <v>870</v>
      </c>
      <c r="B872">
        <v>27706000</v>
      </c>
      <c r="C872">
        <v>40159000</v>
      </c>
      <c r="D872" t="s">
        <v>8</v>
      </c>
      <c r="E872" t="s">
        <v>9</v>
      </c>
      <c r="F872" s="2">
        <v>44760</v>
      </c>
      <c r="G872" t="b">
        <v>0</v>
      </c>
      <c r="H872">
        <v>0</v>
      </c>
    </row>
    <row r="873" spans="1:8" hidden="1" x14ac:dyDescent="0.25">
      <c r="A873" s="1">
        <v>871</v>
      </c>
      <c r="B873">
        <v>27706000</v>
      </c>
      <c r="C873">
        <v>40159000</v>
      </c>
      <c r="D873" t="s">
        <v>8</v>
      </c>
      <c r="E873" t="s">
        <v>9</v>
      </c>
      <c r="F873" s="2">
        <v>44767</v>
      </c>
      <c r="G873" t="b">
        <v>0</v>
      </c>
      <c r="H873">
        <v>0</v>
      </c>
    </row>
    <row r="874" spans="1:8" hidden="1" x14ac:dyDescent="0.25">
      <c r="A874" s="1">
        <v>872</v>
      </c>
      <c r="B874">
        <v>27706000</v>
      </c>
      <c r="C874">
        <v>40159000</v>
      </c>
      <c r="D874" t="s">
        <v>8</v>
      </c>
      <c r="E874" t="s">
        <v>9</v>
      </c>
      <c r="F874" s="2">
        <v>44774</v>
      </c>
      <c r="G874" t="b">
        <v>0</v>
      </c>
      <c r="H874">
        <v>0</v>
      </c>
    </row>
    <row r="875" spans="1:8" hidden="1" x14ac:dyDescent="0.25">
      <c r="A875" s="1">
        <v>873</v>
      </c>
      <c r="B875">
        <v>27706000</v>
      </c>
      <c r="C875">
        <v>40159000</v>
      </c>
      <c r="D875" t="s">
        <v>8</v>
      </c>
      <c r="E875" t="s">
        <v>9</v>
      </c>
      <c r="F875" s="2">
        <v>44781</v>
      </c>
      <c r="G875" t="b">
        <v>0</v>
      </c>
      <c r="H875">
        <v>0</v>
      </c>
    </row>
    <row r="876" spans="1:8" hidden="1" x14ac:dyDescent="0.25">
      <c r="A876" s="1">
        <v>874</v>
      </c>
      <c r="B876">
        <v>27706000</v>
      </c>
      <c r="C876">
        <v>40159000</v>
      </c>
      <c r="D876" t="s">
        <v>8</v>
      </c>
      <c r="E876" t="s">
        <v>9</v>
      </c>
      <c r="F876" s="2">
        <v>44788</v>
      </c>
      <c r="G876" t="b">
        <v>0</v>
      </c>
      <c r="H876">
        <v>0</v>
      </c>
    </row>
    <row r="877" spans="1:8" hidden="1" x14ac:dyDescent="0.25">
      <c r="A877" s="1">
        <v>875</v>
      </c>
      <c r="B877">
        <v>27706000</v>
      </c>
      <c r="C877">
        <v>40159000</v>
      </c>
      <c r="D877" t="s">
        <v>8</v>
      </c>
      <c r="E877" t="s">
        <v>9</v>
      </c>
      <c r="F877" s="2">
        <v>44795</v>
      </c>
      <c r="G877" t="b">
        <v>0</v>
      </c>
      <c r="H877">
        <v>0</v>
      </c>
    </row>
    <row r="878" spans="1:8" hidden="1" x14ac:dyDescent="0.25">
      <c r="A878" s="1">
        <v>876</v>
      </c>
      <c r="B878">
        <v>27706000</v>
      </c>
      <c r="C878">
        <v>40159000</v>
      </c>
      <c r="D878" t="s">
        <v>8</v>
      </c>
      <c r="E878" t="s">
        <v>9</v>
      </c>
      <c r="F878" s="2">
        <v>44802</v>
      </c>
      <c r="G878" t="b">
        <v>0</v>
      </c>
      <c r="H878">
        <v>0</v>
      </c>
    </row>
    <row r="879" spans="1:8" hidden="1" x14ac:dyDescent="0.25">
      <c r="A879" s="1">
        <v>877</v>
      </c>
      <c r="B879">
        <v>27706000</v>
      </c>
      <c r="C879">
        <v>40159000</v>
      </c>
      <c r="D879" t="s">
        <v>8</v>
      </c>
      <c r="E879" t="s">
        <v>9</v>
      </c>
      <c r="F879" s="2">
        <v>44809</v>
      </c>
      <c r="G879" t="b">
        <v>0</v>
      </c>
      <c r="H879">
        <v>0</v>
      </c>
    </row>
    <row r="880" spans="1:8" hidden="1" x14ac:dyDescent="0.25">
      <c r="A880" s="1">
        <v>878</v>
      </c>
      <c r="B880">
        <v>27706000</v>
      </c>
      <c r="C880">
        <v>40159000</v>
      </c>
      <c r="D880" t="s">
        <v>8</v>
      </c>
      <c r="E880" t="s">
        <v>9</v>
      </c>
      <c r="F880" s="2">
        <v>44816</v>
      </c>
      <c r="G880" t="b">
        <v>0</v>
      </c>
      <c r="H880">
        <v>0</v>
      </c>
    </row>
    <row r="881" spans="1:8" hidden="1" x14ac:dyDescent="0.25">
      <c r="A881" s="1">
        <v>879</v>
      </c>
      <c r="B881">
        <v>27706000</v>
      </c>
      <c r="C881">
        <v>40159000</v>
      </c>
      <c r="D881" t="s">
        <v>8</v>
      </c>
      <c r="E881" t="s">
        <v>9</v>
      </c>
      <c r="F881" s="2">
        <v>44823</v>
      </c>
      <c r="G881" t="b">
        <v>0</v>
      </c>
      <c r="H881">
        <v>0</v>
      </c>
    </row>
    <row r="882" spans="1:8" hidden="1" x14ac:dyDescent="0.25">
      <c r="A882" s="1">
        <v>880</v>
      </c>
      <c r="B882">
        <v>27706000</v>
      </c>
      <c r="C882">
        <v>40159000</v>
      </c>
      <c r="D882" t="s">
        <v>8</v>
      </c>
      <c r="E882" t="s">
        <v>9</v>
      </c>
      <c r="F882" s="2">
        <v>44830</v>
      </c>
      <c r="G882" t="b">
        <v>0</v>
      </c>
      <c r="H882">
        <v>0</v>
      </c>
    </row>
    <row r="883" spans="1:8" hidden="1" x14ac:dyDescent="0.25">
      <c r="A883" s="1">
        <v>881</v>
      </c>
      <c r="B883">
        <v>27706000</v>
      </c>
      <c r="C883">
        <v>40159000</v>
      </c>
      <c r="D883" t="s">
        <v>8</v>
      </c>
      <c r="E883" t="s">
        <v>9</v>
      </c>
      <c r="F883" s="2">
        <v>44837</v>
      </c>
      <c r="G883" t="b">
        <v>0</v>
      </c>
      <c r="H883">
        <v>0</v>
      </c>
    </row>
    <row r="884" spans="1:8" hidden="1" x14ac:dyDescent="0.25">
      <c r="A884" s="1">
        <v>882</v>
      </c>
      <c r="B884">
        <v>27706000</v>
      </c>
      <c r="C884">
        <v>40159000</v>
      </c>
      <c r="D884" t="s">
        <v>8</v>
      </c>
      <c r="E884" t="s">
        <v>9</v>
      </c>
      <c r="F884" s="2">
        <v>44844</v>
      </c>
      <c r="G884" t="b">
        <v>0</v>
      </c>
      <c r="H884">
        <v>0</v>
      </c>
    </row>
    <row r="885" spans="1:8" hidden="1" x14ac:dyDescent="0.25">
      <c r="A885" s="1">
        <v>883</v>
      </c>
      <c r="B885">
        <v>27706000</v>
      </c>
      <c r="C885">
        <v>40159000</v>
      </c>
      <c r="D885" t="s">
        <v>8</v>
      </c>
      <c r="E885" t="s">
        <v>9</v>
      </c>
      <c r="F885" s="2">
        <v>44851</v>
      </c>
      <c r="G885" t="b">
        <v>0</v>
      </c>
      <c r="H885">
        <v>0</v>
      </c>
    </row>
    <row r="886" spans="1:8" hidden="1" x14ac:dyDescent="0.25">
      <c r="A886" s="1">
        <v>884</v>
      </c>
      <c r="B886">
        <v>27706000</v>
      </c>
      <c r="C886">
        <v>40159000</v>
      </c>
      <c r="D886" t="s">
        <v>8</v>
      </c>
      <c r="E886" t="s">
        <v>9</v>
      </c>
      <c r="F886" s="2">
        <v>44858</v>
      </c>
      <c r="G886" t="b">
        <v>0</v>
      </c>
      <c r="H886">
        <v>0</v>
      </c>
    </row>
    <row r="887" spans="1:8" hidden="1" x14ac:dyDescent="0.25">
      <c r="A887" s="1">
        <v>885</v>
      </c>
      <c r="B887">
        <v>27706000</v>
      </c>
      <c r="C887">
        <v>40159000</v>
      </c>
      <c r="D887" t="s">
        <v>8</v>
      </c>
      <c r="E887" t="s">
        <v>9</v>
      </c>
      <c r="F887" s="2">
        <v>44865</v>
      </c>
      <c r="G887" t="b">
        <v>0</v>
      </c>
      <c r="H887">
        <v>0</v>
      </c>
    </row>
    <row r="888" spans="1:8" hidden="1" x14ac:dyDescent="0.25">
      <c r="A888" s="1">
        <v>886</v>
      </c>
      <c r="B888">
        <v>27706000</v>
      </c>
      <c r="C888">
        <v>40159000</v>
      </c>
      <c r="D888" t="s">
        <v>8</v>
      </c>
      <c r="E888" t="s">
        <v>9</v>
      </c>
      <c r="F888" s="2">
        <v>44872</v>
      </c>
      <c r="G888" t="b">
        <v>0</v>
      </c>
      <c r="H888">
        <v>0</v>
      </c>
    </row>
    <row r="889" spans="1:8" hidden="1" x14ac:dyDescent="0.25">
      <c r="A889" s="1">
        <v>887</v>
      </c>
      <c r="B889">
        <v>27706000</v>
      </c>
      <c r="C889">
        <v>40159000</v>
      </c>
      <c r="D889" t="s">
        <v>8</v>
      </c>
      <c r="E889" t="s">
        <v>9</v>
      </c>
      <c r="F889" s="2">
        <v>44879</v>
      </c>
      <c r="G889" t="b">
        <v>0</v>
      </c>
      <c r="H889">
        <v>0</v>
      </c>
    </row>
    <row r="890" spans="1:8" hidden="1" x14ac:dyDescent="0.25">
      <c r="A890" s="1">
        <v>888</v>
      </c>
      <c r="B890">
        <v>27706000</v>
      </c>
      <c r="C890">
        <v>40159000</v>
      </c>
      <c r="D890" t="s">
        <v>8</v>
      </c>
      <c r="E890" t="s">
        <v>9</v>
      </c>
      <c r="F890" s="2">
        <v>44886</v>
      </c>
      <c r="G890" t="b">
        <v>0</v>
      </c>
      <c r="H890">
        <v>0</v>
      </c>
    </row>
    <row r="891" spans="1:8" hidden="1" x14ac:dyDescent="0.25">
      <c r="A891" s="1">
        <v>889</v>
      </c>
      <c r="B891">
        <v>27706000</v>
      </c>
      <c r="C891">
        <v>40159000</v>
      </c>
      <c r="D891" t="s">
        <v>8</v>
      </c>
      <c r="E891" t="s">
        <v>9</v>
      </c>
      <c r="F891" s="2">
        <v>44893</v>
      </c>
      <c r="G891" t="b">
        <v>0</v>
      </c>
      <c r="H891">
        <v>0</v>
      </c>
    </row>
    <row r="892" spans="1:8" hidden="1" x14ac:dyDescent="0.25">
      <c r="A892" s="1">
        <v>890</v>
      </c>
      <c r="B892">
        <v>27706000</v>
      </c>
      <c r="C892">
        <v>40159000</v>
      </c>
      <c r="D892" t="s">
        <v>8</v>
      </c>
      <c r="E892" t="s">
        <v>9</v>
      </c>
      <c r="F892" s="2">
        <v>44900</v>
      </c>
      <c r="G892" t="b">
        <v>0</v>
      </c>
      <c r="H892">
        <v>0</v>
      </c>
    </row>
    <row r="893" spans="1:8" hidden="1" x14ac:dyDescent="0.25">
      <c r="A893" s="1">
        <v>891</v>
      </c>
      <c r="B893">
        <v>27706000</v>
      </c>
      <c r="C893">
        <v>40159000</v>
      </c>
      <c r="D893" t="s">
        <v>8</v>
      </c>
      <c r="E893" t="s">
        <v>9</v>
      </c>
      <c r="F893" s="2">
        <v>44907</v>
      </c>
      <c r="G893" t="b">
        <v>0</v>
      </c>
      <c r="H893">
        <v>0</v>
      </c>
    </row>
    <row r="894" spans="1:8" hidden="1" x14ac:dyDescent="0.25">
      <c r="A894" s="1">
        <v>892</v>
      </c>
      <c r="B894">
        <v>27706000</v>
      </c>
      <c r="C894">
        <v>40159000</v>
      </c>
      <c r="D894" t="s">
        <v>8</v>
      </c>
      <c r="E894" t="s">
        <v>9</v>
      </c>
      <c r="F894" s="2">
        <v>44914</v>
      </c>
      <c r="G894" t="b">
        <v>0</v>
      </c>
      <c r="H894">
        <v>0</v>
      </c>
    </row>
    <row r="895" spans="1:8" hidden="1" x14ac:dyDescent="0.25">
      <c r="A895" s="1">
        <v>893</v>
      </c>
      <c r="B895">
        <v>27706000</v>
      </c>
      <c r="C895">
        <v>40159000</v>
      </c>
      <c r="D895" t="s">
        <v>8</v>
      </c>
      <c r="E895" t="s">
        <v>9</v>
      </c>
      <c r="F895" s="2">
        <v>44921</v>
      </c>
      <c r="G895" t="b">
        <v>0</v>
      </c>
      <c r="H895">
        <v>0</v>
      </c>
    </row>
    <row r="896" spans="1:8" hidden="1" x14ac:dyDescent="0.25">
      <c r="A896" s="1">
        <v>894</v>
      </c>
      <c r="B896">
        <v>27706000</v>
      </c>
      <c r="C896">
        <v>40159000</v>
      </c>
      <c r="D896" t="s">
        <v>8</v>
      </c>
      <c r="E896" t="s">
        <v>9</v>
      </c>
      <c r="F896" s="2">
        <v>44928</v>
      </c>
      <c r="G896" t="b">
        <v>0</v>
      </c>
      <c r="H896">
        <v>0</v>
      </c>
    </row>
    <row r="897" spans="1:8" hidden="1" x14ac:dyDescent="0.25">
      <c r="A897" s="1">
        <v>895</v>
      </c>
      <c r="B897">
        <v>27706000</v>
      </c>
      <c r="C897">
        <v>40159000</v>
      </c>
      <c r="D897" t="s">
        <v>8</v>
      </c>
      <c r="E897" t="s">
        <v>9</v>
      </c>
      <c r="F897" s="2">
        <v>44935</v>
      </c>
      <c r="G897" t="b">
        <v>0</v>
      </c>
      <c r="H897">
        <v>0</v>
      </c>
    </row>
    <row r="898" spans="1:8" hidden="1" x14ac:dyDescent="0.25">
      <c r="A898" s="1">
        <v>896</v>
      </c>
      <c r="B898">
        <v>27706000</v>
      </c>
      <c r="C898">
        <v>40159000</v>
      </c>
      <c r="D898" t="s">
        <v>8</v>
      </c>
      <c r="E898" t="s">
        <v>9</v>
      </c>
      <c r="F898" s="2">
        <v>44942</v>
      </c>
      <c r="G898" t="b">
        <v>0</v>
      </c>
      <c r="H898">
        <v>0</v>
      </c>
    </row>
    <row r="899" spans="1:8" hidden="1" x14ac:dyDescent="0.25">
      <c r="A899" s="1">
        <v>897</v>
      </c>
      <c r="B899">
        <v>27706000</v>
      </c>
      <c r="C899">
        <v>40159000</v>
      </c>
      <c r="D899" t="s">
        <v>8</v>
      </c>
      <c r="E899" t="s">
        <v>9</v>
      </c>
      <c r="F899" s="2">
        <v>44949</v>
      </c>
      <c r="G899" t="b">
        <v>0</v>
      </c>
      <c r="H899">
        <v>0</v>
      </c>
    </row>
    <row r="900" spans="1:8" hidden="1" x14ac:dyDescent="0.25">
      <c r="A900" s="1">
        <v>898</v>
      </c>
      <c r="B900">
        <v>27706000</v>
      </c>
      <c r="C900">
        <v>40159000</v>
      </c>
      <c r="D900" t="s">
        <v>8</v>
      </c>
      <c r="E900" t="s">
        <v>9</v>
      </c>
      <c r="F900" s="2">
        <v>44956</v>
      </c>
      <c r="G900" t="b">
        <v>0</v>
      </c>
      <c r="H900">
        <v>0</v>
      </c>
    </row>
    <row r="901" spans="1:8" hidden="1" x14ac:dyDescent="0.25">
      <c r="A901" s="1">
        <v>899</v>
      </c>
      <c r="B901">
        <v>27706000</v>
      </c>
      <c r="C901">
        <v>40159000</v>
      </c>
      <c r="D901" t="s">
        <v>8</v>
      </c>
      <c r="E901" t="s">
        <v>9</v>
      </c>
      <c r="F901" s="2">
        <v>44963</v>
      </c>
      <c r="G901" t="b">
        <v>0</v>
      </c>
      <c r="H901">
        <v>0</v>
      </c>
    </row>
    <row r="902" spans="1:8" hidden="1" x14ac:dyDescent="0.25">
      <c r="A902" s="1">
        <v>900</v>
      </c>
      <c r="B902">
        <v>27706000</v>
      </c>
      <c r="C902">
        <v>40159000</v>
      </c>
      <c r="D902" t="s">
        <v>8</v>
      </c>
      <c r="E902" t="s">
        <v>9</v>
      </c>
      <c r="F902" s="2">
        <v>44970</v>
      </c>
      <c r="G902" t="b">
        <v>0</v>
      </c>
      <c r="H902">
        <v>0</v>
      </c>
    </row>
    <row r="903" spans="1:8" hidden="1" x14ac:dyDescent="0.25">
      <c r="A903" s="1">
        <v>901</v>
      </c>
      <c r="B903">
        <v>27706000</v>
      </c>
      <c r="C903">
        <v>40159000</v>
      </c>
      <c r="D903" t="s">
        <v>8</v>
      </c>
      <c r="E903" t="s">
        <v>9</v>
      </c>
      <c r="F903" s="2">
        <v>44977</v>
      </c>
      <c r="G903" t="b">
        <v>0</v>
      </c>
      <c r="H903">
        <v>0</v>
      </c>
    </row>
    <row r="904" spans="1:8" hidden="1" x14ac:dyDescent="0.25">
      <c r="A904" s="1">
        <v>902</v>
      </c>
      <c r="B904">
        <v>27706000</v>
      </c>
      <c r="C904">
        <v>40159000</v>
      </c>
      <c r="D904" t="s">
        <v>8</v>
      </c>
      <c r="E904" t="s">
        <v>9</v>
      </c>
      <c r="F904" s="2">
        <v>44984</v>
      </c>
      <c r="G904" t="b">
        <v>0</v>
      </c>
      <c r="H904">
        <v>0</v>
      </c>
    </row>
    <row r="905" spans="1:8" hidden="1" x14ac:dyDescent="0.25">
      <c r="A905" s="1">
        <v>903</v>
      </c>
      <c r="B905">
        <v>27706000</v>
      </c>
      <c r="C905">
        <v>40159000</v>
      </c>
      <c r="D905" t="s">
        <v>8</v>
      </c>
      <c r="E905" t="s">
        <v>9</v>
      </c>
      <c r="F905" s="2">
        <v>44991</v>
      </c>
      <c r="G905" t="b">
        <v>0</v>
      </c>
      <c r="H905">
        <v>0</v>
      </c>
    </row>
    <row r="906" spans="1:8" hidden="1" x14ac:dyDescent="0.25">
      <c r="A906" s="1">
        <v>904</v>
      </c>
      <c r="B906">
        <v>27706000</v>
      </c>
      <c r="C906">
        <v>40159000</v>
      </c>
      <c r="D906" t="s">
        <v>8</v>
      </c>
      <c r="E906" t="s">
        <v>9</v>
      </c>
      <c r="F906" s="2">
        <v>44998</v>
      </c>
      <c r="G906" t="b">
        <v>0</v>
      </c>
      <c r="H906">
        <v>0</v>
      </c>
    </row>
    <row r="907" spans="1:8" hidden="1" x14ac:dyDescent="0.25">
      <c r="A907" s="1">
        <v>905</v>
      </c>
      <c r="B907">
        <v>27706000</v>
      </c>
      <c r="C907">
        <v>40159000</v>
      </c>
      <c r="D907" t="s">
        <v>8</v>
      </c>
      <c r="E907" t="s">
        <v>9</v>
      </c>
      <c r="F907" s="2">
        <v>45005</v>
      </c>
      <c r="G907" t="b">
        <v>0</v>
      </c>
      <c r="H907">
        <v>0</v>
      </c>
    </row>
    <row r="908" spans="1:8" hidden="1" x14ac:dyDescent="0.25">
      <c r="A908" s="1">
        <v>906</v>
      </c>
      <c r="B908">
        <v>27706000</v>
      </c>
      <c r="C908">
        <v>40159000</v>
      </c>
      <c r="D908" t="s">
        <v>8</v>
      </c>
      <c r="E908" t="s">
        <v>9</v>
      </c>
      <c r="F908" s="2">
        <v>45012</v>
      </c>
      <c r="G908" t="b">
        <v>0</v>
      </c>
      <c r="H908">
        <v>0</v>
      </c>
    </row>
    <row r="909" spans="1:8" hidden="1" x14ac:dyDescent="0.25">
      <c r="A909" s="1">
        <v>907</v>
      </c>
      <c r="B909">
        <v>27706000</v>
      </c>
      <c r="C909">
        <v>40159000</v>
      </c>
      <c r="D909" t="s">
        <v>8</v>
      </c>
      <c r="E909" t="s">
        <v>9</v>
      </c>
      <c r="F909" s="2">
        <v>45019</v>
      </c>
      <c r="G909" t="b">
        <v>0</v>
      </c>
      <c r="H909">
        <v>0</v>
      </c>
    </row>
    <row r="910" spans="1:8" hidden="1" x14ac:dyDescent="0.25">
      <c r="A910" s="1">
        <v>908</v>
      </c>
      <c r="B910">
        <v>27706000</v>
      </c>
      <c r="C910">
        <v>40159000</v>
      </c>
      <c r="D910" t="s">
        <v>8</v>
      </c>
      <c r="E910" t="s">
        <v>9</v>
      </c>
      <c r="F910" s="2">
        <v>45026</v>
      </c>
      <c r="G910" t="b">
        <v>0</v>
      </c>
      <c r="H910">
        <v>0</v>
      </c>
    </row>
    <row r="911" spans="1:8" hidden="1" x14ac:dyDescent="0.25">
      <c r="A911" s="1">
        <v>909</v>
      </c>
      <c r="B911">
        <v>27706000</v>
      </c>
      <c r="C911">
        <v>40159000</v>
      </c>
      <c r="D911" t="s">
        <v>8</v>
      </c>
      <c r="E911" t="s">
        <v>9</v>
      </c>
      <c r="F911" s="2">
        <v>45033</v>
      </c>
      <c r="G911" t="b">
        <v>0</v>
      </c>
      <c r="H911">
        <v>0</v>
      </c>
    </row>
    <row r="912" spans="1:8" hidden="1" x14ac:dyDescent="0.25">
      <c r="A912" s="1">
        <v>910</v>
      </c>
      <c r="B912">
        <v>27706000</v>
      </c>
      <c r="C912">
        <v>40159000</v>
      </c>
      <c r="D912" t="s">
        <v>8</v>
      </c>
      <c r="E912" t="s">
        <v>9</v>
      </c>
      <c r="F912" s="2">
        <v>45040</v>
      </c>
      <c r="G912" t="b">
        <v>0</v>
      </c>
      <c r="H912">
        <v>0</v>
      </c>
    </row>
    <row r="913" spans="1:8" hidden="1" x14ac:dyDescent="0.25">
      <c r="A913" s="1">
        <v>911</v>
      </c>
      <c r="B913">
        <v>27706000</v>
      </c>
      <c r="C913">
        <v>40159000</v>
      </c>
      <c r="D913" t="s">
        <v>8</v>
      </c>
      <c r="E913" t="s">
        <v>9</v>
      </c>
      <c r="F913" s="2">
        <v>45047</v>
      </c>
      <c r="G913" t="b">
        <v>0</v>
      </c>
      <c r="H913">
        <v>0</v>
      </c>
    </row>
    <row r="914" spans="1:8" hidden="1" x14ac:dyDescent="0.25">
      <c r="A914" s="1">
        <v>912</v>
      </c>
      <c r="B914">
        <v>27706000</v>
      </c>
      <c r="C914">
        <v>45798000</v>
      </c>
      <c r="D914" t="s">
        <v>8</v>
      </c>
      <c r="E914" t="s">
        <v>10</v>
      </c>
      <c r="F914" s="2">
        <v>44718</v>
      </c>
      <c r="G914" t="b">
        <v>0</v>
      </c>
      <c r="H914">
        <v>0</v>
      </c>
    </row>
    <row r="915" spans="1:8" hidden="1" x14ac:dyDescent="0.25">
      <c r="A915" s="1">
        <v>913</v>
      </c>
      <c r="B915">
        <v>27706000</v>
      </c>
      <c r="C915">
        <v>45798000</v>
      </c>
      <c r="D915" t="s">
        <v>8</v>
      </c>
      <c r="E915" t="s">
        <v>10</v>
      </c>
      <c r="F915" s="2">
        <v>44725</v>
      </c>
      <c r="G915" t="b">
        <v>0</v>
      </c>
      <c r="H915">
        <v>0</v>
      </c>
    </row>
    <row r="916" spans="1:8" hidden="1" x14ac:dyDescent="0.25">
      <c r="A916" s="1">
        <v>914</v>
      </c>
      <c r="B916">
        <v>27706000</v>
      </c>
      <c r="C916">
        <v>45798000</v>
      </c>
      <c r="D916" t="s">
        <v>8</v>
      </c>
      <c r="E916" t="s">
        <v>10</v>
      </c>
      <c r="F916" s="2">
        <v>44732</v>
      </c>
      <c r="G916" t="b">
        <v>0</v>
      </c>
      <c r="H916">
        <v>0</v>
      </c>
    </row>
    <row r="917" spans="1:8" hidden="1" x14ac:dyDescent="0.25">
      <c r="A917" s="1">
        <v>915</v>
      </c>
      <c r="B917">
        <v>27706000</v>
      </c>
      <c r="C917">
        <v>45798000</v>
      </c>
      <c r="D917" t="s">
        <v>8</v>
      </c>
      <c r="E917" t="s">
        <v>10</v>
      </c>
      <c r="F917" s="2">
        <v>44739</v>
      </c>
      <c r="G917" t="b">
        <v>0</v>
      </c>
      <c r="H917">
        <v>0</v>
      </c>
    </row>
    <row r="918" spans="1:8" hidden="1" x14ac:dyDescent="0.25">
      <c r="A918" s="1">
        <v>916</v>
      </c>
      <c r="B918">
        <v>27706000</v>
      </c>
      <c r="C918">
        <v>45798000</v>
      </c>
      <c r="D918" t="s">
        <v>8</v>
      </c>
      <c r="E918" t="s">
        <v>10</v>
      </c>
      <c r="F918" s="2">
        <v>44746</v>
      </c>
      <c r="G918" t="b">
        <v>0</v>
      </c>
      <c r="H918">
        <v>0</v>
      </c>
    </row>
    <row r="919" spans="1:8" hidden="1" x14ac:dyDescent="0.25">
      <c r="A919" s="1">
        <v>917</v>
      </c>
      <c r="B919">
        <v>27706000</v>
      </c>
      <c r="C919">
        <v>45798000</v>
      </c>
      <c r="D919" t="s">
        <v>8</v>
      </c>
      <c r="E919" t="s">
        <v>10</v>
      </c>
      <c r="F919" s="2">
        <v>44753</v>
      </c>
      <c r="G919" t="b">
        <v>0</v>
      </c>
      <c r="H919">
        <v>0</v>
      </c>
    </row>
    <row r="920" spans="1:8" hidden="1" x14ac:dyDescent="0.25">
      <c r="A920" s="1">
        <v>918</v>
      </c>
      <c r="B920">
        <v>27706000</v>
      </c>
      <c r="C920">
        <v>45798000</v>
      </c>
      <c r="D920" t="s">
        <v>8</v>
      </c>
      <c r="E920" t="s">
        <v>10</v>
      </c>
      <c r="F920" s="2">
        <v>44760</v>
      </c>
      <c r="G920" t="b">
        <v>0</v>
      </c>
      <c r="H920">
        <v>0</v>
      </c>
    </row>
    <row r="921" spans="1:8" hidden="1" x14ac:dyDescent="0.25">
      <c r="A921" s="1">
        <v>919</v>
      </c>
      <c r="B921">
        <v>27706000</v>
      </c>
      <c r="C921">
        <v>45798000</v>
      </c>
      <c r="D921" t="s">
        <v>8</v>
      </c>
      <c r="E921" t="s">
        <v>10</v>
      </c>
      <c r="F921" s="2">
        <v>44767</v>
      </c>
      <c r="G921" t="b">
        <v>0</v>
      </c>
      <c r="H921">
        <v>0</v>
      </c>
    </row>
    <row r="922" spans="1:8" hidden="1" x14ac:dyDescent="0.25">
      <c r="A922" s="1">
        <v>920</v>
      </c>
      <c r="B922">
        <v>27706000</v>
      </c>
      <c r="C922">
        <v>45798000</v>
      </c>
      <c r="D922" t="s">
        <v>8</v>
      </c>
      <c r="E922" t="s">
        <v>10</v>
      </c>
      <c r="F922" s="2">
        <v>44774</v>
      </c>
      <c r="G922" t="b">
        <v>0</v>
      </c>
      <c r="H922">
        <v>0</v>
      </c>
    </row>
    <row r="923" spans="1:8" hidden="1" x14ac:dyDescent="0.25">
      <c r="A923" s="1">
        <v>921</v>
      </c>
      <c r="B923">
        <v>27706000</v>
      </c>
      <c r="C923">
        <v>45798000</v>
      </c>
      <c r="D923" t="s">
        <v>8</v>
      </c>
      <c r="E923" t="s">
        <v>10</v>
      </c>
      <c r="F923" s="2">
        <v>44781</v>
      </c>
      <c r="G923" t="b">
        <v>0</v>
      </c>
      <c r="H923">
        <v>0</v>
      </c>
    </row>
    <row r="924" spans="1:8" hidden="1" x14ac:dyDescent="0.25">
      <c r="A924" s="1">
        <v>922</v>
      </c>
      <c r="B924">
        <v>27706000</v>
      </c>
      <c r="C924">
        <v>45798000</v>
      </c>
      <c r="D924" t="s">
        <v>8</v>
      </c>
      <c r="E924" t="s">
        <v>10</v>
      </c>
      <c r="F924" s="2">
        <v>44788</v>
      </c>
      <c r="G924" t="b">
        <v>0</v>
      </c>
      <c r="H924">
        <v>0</v>
      </c>
    </row>
    <row r="925" spans="1:8" hidden="1" x14ac:dyDescent="0.25">
      <c r="A925" s="1">
        <v>923</v>
      </c>
      <c r="B925">
        <v>27706000</v>
      </c>
      <c r="C925">
        <v>45798000</v>
      </c>
      <c r="D925" t="s">
        <v>8</v>
      </c>
      <c r="E925" t="s">
        <v>10</v>
      </c>
      <c r="F925" s="2">
        <v>44795</v>
      </c>
      <c r="G925" t="b">
        <v>0</v>
      </c>
      <c r="H925">
        <v>0</v>
      </c>
    </row>
    <row r="926" spans="1:8" hidden="1" x14ac:dyDescent="0.25">
      <c r="A926" s="1">
        <v>924</v>
      </c>
      <c r="B926">
        <v>27706000</v>
      </c>
      <c r="C926">
        <v>45798000</v>
      </c>
      <c r="D926" t="s">
        <v>8</v>
      </c>
      <c r="E926" t="s">
        <v>10</v>
      </c>
      <c r="F926" s="2">
        <v>44802</v>
      </c>
      <c r="G926" t="b">
        <v>0</v>
      </c>
      <c r="H926">
        <v>0</v>
      </c>
    </row>
    <row r="927" spans="1:8" hidden="1" x14ac:dyDescent="0.25">
      <c r="A927" s="1">
        <v>925</v>
      </c>
      <c r="B927">
        <v>27706000</v>
      </c>
      <c r="C927">
        <v>45798000</v>
      </c>
      <c r="D927" t="s">
        <v>8</v>
      </c>
      <c r="E927" t="s">
        <v>10</v>
      </c>
      <c r="F927" s="2">
        <v>44809</v>
      </c>
      <c r="G927" t="b">
        <v>0</v>
      </c>
      <c r="H927">
        <v>0</v>
      </c>
    </row>
    <row r="928" spans="1:8" hidden="1" x14ac:dyDescent="0.25">
      <c r="A928" s="1">
        <v>926</v>
      </c>
      <c r="B928">
        <v>27706000</v>
      </c>
      <c r="C928">
        <v>45798000</v>
      </c>
      <c r="D928" t="s">
        <v>8</v>
      </c>
      <c r="E928" t="s">
        <v>10</v>
      </c>
      <c r="F928" s="2">
        <v>44816</v>
      </c>
      <c r="G928" t="b">
        <v>0</v>
      </c>
      <c r="H928">
        <v>0</v>
      </c>
    </row>
    <row r="929" spans="1:8" hidden="1" x14ac:dyDescent="0.25">
      <c r="A929" s="1">
        <v>927</v>
      </c>
      <c r="B929">
        <v>27706000</v>
      </c>
      <c r="C929">
        <v>45798000</v>
      </c>
      <c r="D929" t="s">
        <v>8</v>
      </c>
      <c r="E929" t="s">
        <v>10</v>
      </c>
      <c r="F929" s="2">
        <v>44823</v>
      </c>
      <c r="G929" t="b">
        <v>0</v>
      </c>
      <c r="H929">
        <v>0</v>
      </c>
    </row>
    <row r="930" spans="1:8" hidden="1" x14ac:dyDescent="0.25">
      <c r="A930" s="1">
        <v>928</v>
      </c>
      <c r="B930">
        <v>27706000</v>
      </c>
      <c r="C930">
        <v>45798000</v>
      </c>
      <c r="D930" t="s">
        <v>8</v>
      </c>
      <c r="E930" t="s">
        <v>10</v>
      </c>
      <c r="F930" s="2">
        <v>44830</v>
      </c>
      <c r="G930" t="b">
        <v>0</v>
      </c>
      <c r="H930">
        <v>0</v>
      </c>
    </row>
    <row r="931" spans="1:8" hidden="1" x14ac:dyDescent="0.25">
      <c r="A931" s="1">
        <v>929</v>
      </c>
      <c r="B931">
        <v>27706000</v>
      </c>
      <c r="C931">
        <v>45798000</v>
      </c>
      <c r="D931" t="s">
        <v>8</v>
      </c>
      <c r="E931" t="s">
        <v>10</v>
      </c>
      <c r="F931" s="2">
        <v>44837</v>
      </c>
      <c r="G931" t="b">
        <v>0</v>
      </c>
      <c r="H931">
        <v>0</v>
      </c>
    </row>
    <row r="932" spans="1:8" hidden="1" x14ac:dyDescent="0.25">
      <c r="A932" s="1">
        <v>930</v>
      </c>
      <c r="B932">
        <v>27706000</v>
      </c>
      <c r="C932">
        <v>45798000</v>
      </c>
      <c r="D932" t="s">
        <v>8</v>
      </c>
      <c r="E932" t="s">
        <v>10</v>
      </c>
      <c r="F932" s="2">
        <v>44844</v>
      </c>
      <c r="G932" t="b">
        <v>0</v>
      </c>
      <c r="H932">
        <v>0</v>
      </c>
    </row>
    <row r="933" spans="1:8" hidden="1" x14ac:dyDescent="0.25">
      <c r="A933" s="1">
        <v>931</v>
      </c>
      <c r="B933">
        <v>27706000</v>
      </c>
      <c r="C933">
        <v>45798000</v>
      </c>
      <c r="D933" t="s">
        <v>8</v>
      </c>
      <c r="E933" t="s">
        <v>10</v>
      </c>
      <c r="F933" s="2">
        <v>44851</v>
      </c>
      <c r="G933" t="b">
        <v>0</v>
      </c>
      <c r="H933">
        <v>0</v>
      </c>
    </row>
    <row r="934" spans="1:8" hidden="1" x14ac:dyDescent="0.25">
      <c r="A934" s="1">
        <v>932</v>
      </c>
      <c r="B934">
        <v>27706000</v>
      </c>
      <c r="C934">
        <v>45798000</v>
      </c>
      <c r="D934" t="s">
        <v>8</v>
      </c>
      <c r="E934" t="s">
        <v>10</v>
      </c>
      <c r="F934" s="2">
        <v>44858</v>
      </c>
      <c r="G934" t="b">
        <v>0</v>
      </c>
      <c r="H934">
        <v>0</v>
      </c>
    </row>
    <row r="935" spans="1:8" hidden="1" x14ac:dyDescent="0.25">
      <c r="A935" s="1">
        <v>933</v>
      </c>
      <c r="B935">
        <v>27706000</v>
      </c>
      <c r="C935">
        <v>45798000</v>
      </c>
      <c r="D935" t="s">
        <v>8</v>
      </c>
      <c r="E935" t="s">
        <v>10</v>
      </c>
      <c r="F935" s="2">
        <v>44865</v>
      </c>
      <c r="G935" t="b">
        <v>0</v>
      </c>
      <c r="H935">
        <v>0</v>
      </c>
    </row>
    <row r="936" spans="1:8" hidden="1" x14ac:dyDescent="0.25">
      <c r="A936" s="1">
        <v>934</v>
      </c>
      <c r="B936">
        <v>27706000</v>
      </c>
      <c r="C936">
        <v>45798000</v>
      </c>
      <c r="D936" t="s">
        <v>8</v>
      </c>
      <c r="E936" t="s">
        <v>10</v>
      </c>
      <c r="F936" s="2">
        <v>44872</v>
      </c>
      <c r="G936" t="b">
        <v>0</v>
      </c>
      <c r="H936">
        <v>0</v>
      </c>
    </row>
    <row r="937" spans="1:8" hidden="1" x14ac:dyDescent="0.25">
      <c r="A937" s="1">
        <v>935</v>
      </c>
      <c r="B937">
        <v>27706000</v>
      </c>
      <c r="C937">
        <v>45798000</v>
      </c>
      <c r="D937" t="s">
        <v>8</v>
      </c>
      <c r="E937" t="s">
        <v>10</v>
      </c>
      <c r="F937" s="2">
        <v>44879</v>
      </c>
      <c r="G937" t="b">
        <v>0</v>
      </c>
      <c r="H937">
        <v>0</v>
      </c>
    </row>
    <row r="938" spans="1:8" hidden="1" x14ac:dyDescent="0.25">
      <c r="A938" s="1">
        <v>936</v>
      </c>
      <c r="B938">
        <v>27706000</v>
      </c>
      <c r="C938">
        <v>45798000</v>
      </c>
      <c r="D938" t="s">
        <v>8</v>
      </c>
      <c r="E938" t="s">
        <v>10</v>
      </c>
      <c r="F938" s="2">
        <v>44886</v>
      </c>
      <c r="G938" t="b">
        <v>0</v>
      </c>
      <c r="H938">
        <v>0</v>
      </c>
    </row>
    <row r="939" spans="1:8" hidden="1" x14ac:dyDescent="0.25">
      <c r="A939" s="1">
        <v>937</v>
      </c>
      <c r="B939">
        <v>27706000</v>
      </c>
      <c r="C939">
        <v>45798000</v>
      </c>
      <c r="D939" t="s">
        <v>8</v>
      </c>
      <c r="E939" t="s">
        <v>10</v>
      </c>
      <c r="F939" s="2">
        <v>44893</v>
      </c>
      <c r="G939" t="b">
        <v>0</v>
      </c>
      <c r="H939">
        <v>0</v>
      </c>
    </row>
    <row r="940" spans="1:8" hidden="1" x14ac:dyDescent="0.25">
      <c r="A940" s="1">
        <v>938</v>
      </c>
      <c r="B940">
        <v>27706000</v>
      </c>
      <c r="C940">
        <v>45798000</v>
      </c>
      <c r="D940" t="s">
        <v>8</v>
      </c>
      <c r="E940" t="s">
        <v>10</v>
      </c>
      <c r="F940" s="2">
        <v>44900</v>
      </c>
      <c r="G940" t="b">
        <v>0</v>
      </c>
      <c r="H940">
        <v>0</v>
      </c>
    </row>
    <row r="941" spans="1:8" hidden="1" x14ac:dyDescent="0.25">
      <c r="A941" s="1">
        <v>939</v>
      </c>
      <c r="B941">
        <v>27706000</v>
      </c>
      <c r="C941">
        <v>45798000</v>
      </c>
      <c r="D941" t="s">
        <v>8</v>
      </c>
      <c r="E941" t="s">
        <v>10</v>
      </c>
      <c r="F941" s="2">
        <v>44907</v>
      </c>
      <c r="G941" t="b">
        <v>0</v>
      </c>
      <c r="H941">
        <v>0</v>
      </c>
    </row>
    <row r="942" spans="1:8" hidden="1" x14ac:dyDescent="0.25">
      <c r="A942" s="1">
        <v>940</v>
      </c>
      <c r="B942">
        <v>27706000</v>
      </c>
      <c r="C942">
        <v>45798000</v>
      </c>
      <c r="D942" t="s">
        <v>8</v>
      </c>
      <c r="E942" t="s">
        <v>10</v>
      </c>
      <c r="F942" s="2">
        <v>44914</v>
      </c>
      <c r="G942" t="b">
        <v>0</v>
      </c>
      <c r="H942">
        <v>0</v>
      </c>
    </row>
    <row r="943" spans="1:8" hidden="1" x14ac:dyDescent="0.25">
      <c r="A943" s="1">
        <v>941</v>
      </c>
      <c r="B943">
        <v>27706000</v>
      </c>
      <c r="C943">
        <v>45798000</v>
      </c>
      <c r="D943" t="s">
        <v>8</v>
      </c>
      <c r="E943" t="s">
        <v>10</v>
      </c>
      <c r="F943" s="2">
        <v>44921</v>
      </c>
      <c r="G943" t="b">
        <v>0</v>
      </c>
      <c r="H943">
        <v>0</v>
      </c>
    </row>
    <row r="944" spans="1:8" hidden="1" x14ac:dyDescent="0.25">
      <c r="A944" s="1">
        <v>942</v>
      </c>
      <c r="B944">
        <v>27706000</v>
      </c>
      <c r="C944">
        <v>45798000</v>
      </c>
      <c r="D944" t="s">
        <v>8</v>
      </c>
      <c r="E944" t="s">
        <v>10</v>
      </c>
      <c r="F944" s="2">
        <v>44928</v>
      </c>
      <c r="G944" t="b">
        <v>0</v>
      </c>
      <c r="H944">
        <v>0</v>
      </c>
    </row>
    <row r="945" spans="1:8" hidden="1" x14ac:dyDescent="0.25">
      <c r="A945" s="1">
        <v>943</v>
      </c>
      <c r="B945">
        <v>27706000</v>
      </c>
      <c r="C945">
        <v>45798000</v>
      </c>
      <c r="D945" t="s">
        <v>8</v>
      </c>
      <c r="E945" t="s">
        <v>10</v>
      </c>
      <c r="F945" s="2">
        <v>44935</v>
      </c>
      <c r="G945" t="b">
        <v>0</v>
      </c>
      <c r="H945">
        <v>0</v>
      </c>
    </row>
    <row r="946" spans="1:8" hidden="1" x14ac:dyDescent="0.25">
      <c r="A946" s="1">
        <v>944</v>
      </c>
      <c r="B946">
        <v>27706000</v>
      </c>
      <c r="C946">
        <v>45798000</v>
      </c>
      <c r="D946" t="s">
        <v>8</v>
      </c>
      <c r="E946" t="s">
        <v>10</v>
      </c>
      <c r="F946" s="2">
        <v>44942</v>
      </c>
      <c r="G946" t="b">
        <v>0</v>
      </c>
      <c r="H946">
        <v>0</v>
      </c>
    </row>
    <row r="947" spans="1:8" hidden="1" x14ac:dyDescent="0.25">
      <c r="A947" s="1">
        <v>945</v>
      </c>
      <c r="B947">
        <v>27706000</v>
      </c>
      <c r="C947">
        <v>45798000</v>
      </c>
      <c r="D947" t="s">
        <v>8</v>
      </c>
      <c r="E947" t="s">
        <v>10</v>
      </c>
      <c r="F947" s="2">
        <v>44949</v>
      </c>
      <c r="G947" t="b">
        <v>0</v>
      </c>
      <c r="H947">
        <v>0</v>
      </c>
    </row>
    <row r="948" spans="1:8" hidden="1" x14ac:dyDescent="0.25">
      <c r="A948" s="1">
        <v>946</v>
      </c>
      <c r="B948">
        <v>27706000</v>
      </c>
      <c r="C948">
        <v>45798000</v>
      </c>
      <c r="D948" t="s">
        <v>8</v>
      </c>
      <c r="E948" t="s">
        <v>10</v>
      </c>
      <c r="F948" s="2">
        <v>44956</v>
      </c>
      <c r="G948" t="b">
        <v>0</v>
      </c>
      <c r="H948">
        <v>0</v>
      </c>
    </row>
    <row r="949" spans="1:8" hidden="1" x14ac:dyDescent="0.25">
      <c r="A949" s="1">
        <v>947</v>
      </c>
      <c r="B949">
        <v>27706000</v>
      </c>
      <c r="C949">
        <v>45798000</v>
      </c>
      <c r="D949" t="s">
        <v>8</v>
      </c>
      <c r="E949" t="s">
        <v>10</v>
      </c>
      <c r="F949" s="2">
        <v>44963</v>
      </c>
      <c r="G949" t="b">
        <v>0</v>
      </c>
      <c r="H949">
        <v>0</v>
      </c>
    </row>
    <row r="950" spans="1:8" hidden="1" x14ac:dyDescent="0.25">
      <c r="A950" s="1">
        <v>948</v>
      </c>
      <c r="B950">
        <v>27706000</v>
      </c>
      <c r="C950">
        <v>45798000</v>
      </c>
      <c r="D950" t="s">
        <v>8</v>
      </c>
      <c r="E950" t="s">
        <v>10</v>
      </c>
      <c r="F950" s="2">
        <v>44970</v>
      </c>
      <c r="G950" t="b">
        <v>0</v>
      </c>
      <c r="H950">
        <v>0</v>
      </c>
    </row>
    <row r="951" spans="1:8" hidden="1" x14ac:dyDescent="0.25">
      <c r="A951" s="1">
        <v>949</v>
      </c>
      <c r="B951">
        <v>27706000</v>
      </c>
      <c r="C951">
        <v>45798000</v>
      </c>
      <c r="D951" t="s">
        <v>8</v>
      </c>
      <c r="E951" t="s">
        <v>10</v>
      </c>
      <c r="F951" s="2">
        <v>44977</v>
      </c>
      <c r="G951" t="b">
        <v>0</v>
      </c>
      <c r="H951">
        <v>0</v>
      </c>
    </row>
    <row r="952" spans="1:8" hidden="1" x14ac:dyDescent="0.25">
      <c r="A952" s="1">
        <v>950</v>
      </c>
      <c r="B952">
        <v>27706000</v>
      </c>
      <c r="C952">
        <v>45798000</v>
      </c>
      <c r="D952" t="s">
        <v>8</v>
      </c>
      <c r="E952" t="s">
        <v>10</v>
      </c>
      <c r="F952" s="2">
        <v>44984</v>
      </c>
      <c r="G952" t="b">
        <v>0</v>
      </c>
      <c r="H952">
        <v>0</v>
      </c>
    </row>
    <row r="953" spans="1:8" hidden="1" x14ac:dyDescent="0.25">
      <c r="A953" s="1">
        <v>951</v>
      </c>
      <c r="B953">
        <v>27706000</v>
      </c>
      <c r="C953">
        <v>45798000</v>
      </c>
      <c r="D953" t="s">
        <v>8</v>
      </c>
      <c r="E953" t="s">
        <v>10</v>
      </c>
      <c r="F953" s="2">
        <v>44991</v>
      </c>
      <c r="G953" t="b">
        <v>0</v>
      </c>
      <c r="H953">
        <v>0</v>
      </c>
    </row>
    <row r="954" spans="1:8" hidden="1" x14ac:dyDescent="0.25">
      <c r="A954" s="1">
        <v>952</v>
      </c>
      <c r="B954">
        <v>27706000</v>
      </c>
      <c r="C954">
        <v>45798000</v>
      </c>
      <c r="D954" t="s">
        <v>8</v>
      </c>
      <c r="E954" t="s">
        <v>10</v>
      </c>
      <c r="F954" s="2">
        <v>44998</v>
      </c>
      <c r="G954" t="b">
        <v>0</v>
      </c>
      <c r="H954">
        <v>0</v>
      </c>
    </row>
    <row r="955" spans="1:8" x14ac:dyDescent="0.25">
      <c r="A955" s="1">
        <v>953</v>
      </c>
      <c r="B955">
        <v>27706000</v>
      </c>
      <c r="C955">
        <v>45798000</v>
      </c>
      <c r="D955" t="s">
        <v>8</v>
      </c>
      <c r="E955" t="s">
        <v>10</v>
      </c>
      <c r="F955" s="2">
        <v>45005</v>
      </c>
      <c r="G955" t="b">
        <v>1</v>
      </c>
      <c r="H955">
        <v>6</v>
      </c>
    </row>
    <row r="956" spans="1:8" hidden="1" x14ac:dyDescent="0.25">
      <c r="A956" s="1">
        <v>954</v>
      </c>
      <c r="B956">
        <v>27706000</v>
      </c>
      <c r="C956">
        <v>45798000</v>
      </c>
      <c r="D956" t="s">
        <v>8</v>
      </c>
      <c r="E956" t="s">
        <v>10</v>
      </c>
      <c r="F956" s="2">
        <v>45012</v>
      </c>
      <c r="G956" t="b">
        <v>0</v>
      </c>
      <c r="H956">
        <v>0</v>
      </c>
    </row>
    <row r="957" spans="1:8" hidden="1" x14ac:dyDescent="0.25">
      <c r="A957" s="1">
        <v>955</v>
      </c>
      <c r="B957">
        <v>27706000</v>
      </c>
      <c r="C957">
        <v>45798000</v>
      </c>
      <c r="D957" t="s">
        <v>8</v>
      </c>
      <c r="E957" t="s">
        <v>10</v>
      </c>
      <c r="F957" s="2">
        <v>45019</v>
      </c>
      <c r="G957" t="b">
        <v>0</v>
      </c>
      <c r="H957">
        <v>0</v>
      </c>
    </row>
    <row r="958" spans="1:8" hidden="1" x14ac:dyDescent="0.25">
      <c r="A958" s="1">
        <v>956</v>
      </c>
      <c r="B958">
        <v>27706000</v>
      </c>
      <c r="C958">
        <v>45798000</v>
      </c>
      <c r="D958" t="s">
        <v>8</v>
      </c>
      <c r="E958" t="s">
        <v>10</v>
      </c>
      <c r="F958" s="2">
        <v>45026</v>
      </c>
      <c r="G958" t="b">
        <v>0</v>
      </c>
      <c r="H958">
        <v>0</v>
      </c>
    </row>
    <row r="959" spans="1:8" hidden="1" x14ac:dyDescent="0.25">
      <c r="A959" s="1">
        <v>957</v>
      </c>
      <c r="B959">
        <v>27706000</v>
      </c>
      <c r="C959">
        <v>45798000</v>
      </c>
      <c r="D959" t="s">
        <v>8</v>
      </c>
      <c r="E959" t="s">
        <v>10</v>
      </c>
      <c r="F959" s="2">
        <v>45033</v>
      </c>
      <c r="G959" t="b">
        <v>0</v>
      </c>
      <c r="H959">
        <v>0</v>
      </c>
    </row>
    <row r="960" spans="1:8" hidden="1" x14ac:dyDescent="0.25">
      <c r="A960" s="1">
        <v>958</v>
      </c>
      <c r="B960">
        <v>27706000</v>
      </c>
      <c r="C960">
        <v>45798000</v>
      </c>
      <c r="D960" t="s">
        <v>8</v>
      </c>
      <c r="E960" t="s">
        <v>10</v>
      </c>
      <c r="F960" s="2">
        <v>45040</v>
      </c>
      <c r="G960" t="b">
        <v>0</v>
      </c>
      <c r="H960">
        <v>0</v>
      </c>
    </row>
    <row r="961" spans="1:8" hidden="1" x14ac:dyDescent="0.25">
      <c r="A961" s="1">
        <v>959</v>
      </c>
      <c r="B961">
        <v>27706000</v>
      </c>
      <c r="C961">
        <v>45798000</v>
      </c>
      <c r="D961" t="s">
        <v>8</v>
      </c>
      <c r="E961" t="s">
        <v>10</v>
      </c>
      <c r="F961" s="2">
        <v>45047</v>
      </c>
      <c r="G961" t="b">
        <v>0</v>
      </c>
      <c r="H961">
        <v>0</v>
      </c>
    </row>
    <row r="962" spans="1:8" hidden="1" x14ac:dyDescent="0.25">
      <c r="A962" s="1">
        <v>960</v>
      </c>
      <c r="B962">
        <v>27706000</v>
      </c>
      <c r="C962">
        <v>4398000</v>
      </c>
      <c r="D962" t="s">
        <v>8</v>
      </c>
      <c r="E962" t="s">
        <v>11</v>
      </c>
      <c r="F962" s="2">
        <v>44718</v>
      </c>
      <c r="G962" t="b">
        <v>0</v>
      </c>
      <c r="H962">
        <v>0</v>
      </c>
    </row>
    <row r="963" spans="1:8" hidden="1" x14ac:dyDescent="0.25">
      <c r="A963" s="1">
        <v>961</v>
      </c>
      <c r="B963">
        <v>27706000</v>
      </c>
      <c r="C963">
        <v>4398000</v>
      </c>
      <c r="D963" t="s">
        <v>8</v>
      </c>
      <c r="E963" t="s">
        <v>11</v>
      </c>
      <c r="F963" s="2">
        <v>44725</v>
      </c>
      <c r="G963" t="b">
        <v>0</v>
      </c>
      <c r="H963">
        <v>0</v>
      </c>
    </row>
    <row r="964" spans="1:8" hidden="1" x14ac:dyDescent="0.25">
      <c r="A964" s="1">
        <v>962</v>
      </c>
      <c r="B964">
        <v>27706000</v>
      </c>
      <c r="C964">
        <v>4398000</v>
      </c>
      <c r="D964" t="s">
        <v>8</v>
      </c>
      <c r="E964" t="s">
        <v>11</v>
      </c>
      <c r="F964" s="2">
        <v>44732</v>
      </c>
      <c r="G964" t="b">
        <v>0</v>
      </c>
      <c r="H964">
        <v>0</v>
      </c>
    </row>
    <row r="965" spans="1:8" hidden="1" x14ac:dyDescent="0.25">
      <c r="A965" s="1">
        <v>963</v>
      </c>
      <c r="B965">
        <v>27706000</v>
      </c>
      <c r="C965">
        <v>4398000</v>
      </c>
      <c r="D965" t="s">
        <v>8</v>
      </c>
      <c r="E965" t="s">
        <v>11</v>
      </c>
      <c r="F965" s="2">
        <v>44739</v>
      </c>
      <c r="G965" t="b">
        <v>0</v>
      </c>
      <c r="H965">
        <v>0</v>
      </c>
    </row>
    <row r="966" spans="1:8" hidden="1" x14ac:dyDescent="0.25">
      <c r="A966" s="1">
        <v>964</v>
      </c>
      <c r="B966">
        <v>27706000</v>
      </c>
      <c r="C966">
        <v>4398000</v>
      </c>
      <c r="D966" t="s">
        <v>8</v>
      </c>
      <c r="E966" t="s">
        <v>11</v>
      </c>
      <c r="F966" s="2">
        <v>44746</v>
      </c>
      <c r="G966" t="b">
        <v>0</v>
      </c>
      <c r="H966">
        <v>0</v>
      </c>
    </row>
    <row r="967" spans="1:8" hidden="1" x14ac:dyDescent="0.25">
      <c r="A967" s="1">
        <v>965</v>
      </c>
      <c r="B967">
        <v>27706000</v>
      </c>
      <c r="C967">
        <v>4398000</v>
      </c>
      <c r="D967" t="s">
        <v>8</v>
      </c>
      <c r="E967" t="s">
        <v>11</v>
      </c>
      <c r="F967" s="2">
        <v>44753</v>
      </c>
      <c r="G967" t="b">
        <v>0</v>
      </c>
      <c r="H967">
        <v>0</v>
      </c>
    </row>
    <row r="968" spans="1:8" hidden="1" x14ac:dyDescent="0.25">
      <c r="A968" s="1">
        <v>966</v>
      </c>
      <c r="B968">
        <v>27706000</v>
      </c>
      <c r="C968">
        <v>4398000</v>
      </c>
      <c r="D968" t="s">
        <v>8</v>
      </c>
      <c r="E968" t="s">
        <v>11</v>
      </c>
      <c r="F968" s="2">
        <v>44760</v>
      </c>
      <c r="G968" t="b">
        <v>0</v>
      </c>
      <c r="H968">
        <v>0</v>
      </c>
    </row>
    <row r="969" spans="1:8" hidden="1" x14ac:dyDescent="0.25">
      <c r="A969" s="1">
        <v>967</v>
      </c>
      <c r="B969">
        <v>27706000</v>
      </c>
      <c r="C969">
        <v>4398000</v>
      </c>
      <c r="D969" t="s">
        <v>8</v>
      </c>
      <c r="E969" t="s">
        <v>11</v>
      </c>
      <c r="F969" s="2">
        <v>44767</v>
      </c>
      <c r="G969" t="b">
        <v>0</v>
      </c>
      <c r="H969">
        <v>0</v>
      </c>
    </row>
    <row r="970" spans="1:8" hidden="1" x14ac:dyDescent="0.25">
      <c r="A970" s="1">
        <v>968</v>
      </c>
      <c r="B970">
        <v>27706000</v>
      </c>
      <c r="C970">
        <v>4398000</v>
      </c>
      <c r="D970" t="s">
        <v>8</v>
      </c>
      <c r="E970" t="s">
        <v>11</v>
      </c>
      <c r="F970" s="2">
        <v>44774</v>
      </c>
      <c r="G970" t="b">
        <v>0</v>
      </c>
      <c r="H970">
        <v>0</v>
      </c>
    </row>
    <row r="971" spans="1:8" hidden="1" x14ac:dyDescent="0.25">
      <c r="A971" s="1">
        <v>969</v>
      </c>
      <c r="B971">
        <v>27706000</v>
      </c>
      <c r="C971">
        <v>4398000</v>
      </c>
      <c r="D971" t="s">
        <v>8</v>
      </c>
      <c r="E971" t="s">
        <v>11</v>
      </c>
      <c r="F971" s="2">
        <v>44781</v>
      </c>
      <c r="G971" t="b">
        <v>0</v>
      </c>
      <c r="H971">
        <v>0</v>
      </c>
    </row>
    <row r="972" spans="1:8" hidden="1" x14ac:dyDescent="0.25">
      <c r="A972" s="1">
        <v>970</v>
      </c>
      <c r="B972">
        <v>27706000</v>
      </c>
      <c r="C972">
        <v>4398000</v>
      </c>
      <c r="D972" t="s">
        <v>8</v>
      </c>
      <c r="E972" t="s">
        <v>11</v>
      </c>
      <c r="F972" s="2">
        <v>44788</v>
      </c>
      <c r="G972" t="b">
        <v>0</v>
      </c>
      <c r="H972">
        <v>0</v>
      </c>
    </row>
    <row r="973" spans="1:8" hidden="1" x14ac:dyDescent="0.25">
      <c r="A973" s="1">
        <v>971</v>
      </c>
      <c r="B973">
        <v>27706000</v>
      </c>
      <c r="C973">
        <v>4398000</v>
      </c>
      <c r="D973" t="s">
        <v>8</v>
      </c>
      <c r="E973" t="s">
        <v>11</v>
      </c>
      <c r="F973" s="2">
        <v>44795</v>
      </c>
      <c r="G973" t="b">
        <v>0</v>
      </c>
      <c r="H973">
        <v>0</v>
      </c>
    </row>
    <row r="974" spans="1:8" hidden="1" x14ac:dyDescent="0.25">
      <c r="A974" s="1">
        <v>972</v>
      </c>
      <c r="B974">
        <v>27706000</v>
      </c>
      <c r="C974">
        <v>4398000</v>
      </c>
      <c r="D974" t="s">
        <v>8</v>
      </c>
      <c r="E974" t="s">
        <v>11</v>
      </c>
      <c r="F974" s="2">
        <v>44802</v>
      </c>
      <c r="G974" t="b">
        <v>0</v>
      </c>
      <c r="H974">
        <v>0</v>
      </c>
    </row>
    <row r="975" spans="1:8" hidden="1" x14ac:dyDescent="0.25">
      <c r="A975" s="1">
        <v>973</v>
      </c>
      <c r="B975">
        <v>27706000</v>
      </c>
      <c r="C975">
        <v>4398000</v>
      </c>
      <c r="D975" t="s">
        <v>8</v>
      </c>
      <c r="E975" t="s">
        <v>11</v>
      </c>
      <c r="F975" s="2">
        <v>44809</v>
      </c>
      <c r="G975" t="b">
        <v>0</v>
      </c>
      <c r="H975">
        <v>0</v>
      </c>
    </row>
    <row r="976" spans="1:8" hidden="1" x14ac:dyDescent="0.25">
      <c r="A976" s="1">
        <v>974</v>
      </c>
      <c r="B976">
        <v>27706000</v>
      </c>
      <c r="C976">
        <v>4398000</v>
      </c>
      <c r="D976" t="s">
        <v>8</v>
      </c>
      <c r="E976" t="s">
        <v>11</v>
      </c>
      <c r="F976" s="2">
        <v>44816</v>
      </c>
      <c r="G976" t="b">
        <v>0</v>
      </c>
      <c r="H976">
        <v>0</v>
      </c>
    </row>
    <row r="977" spans="1:8" hidden="1" x14ac:dyDescent="0.25">
      <c r="A977" s="1">
        <v>975</v>
      </c>
      <c r="B977">
        <v>27706000</v>
      </c>
      <c r="C977">
        <v>4398000</v>
      </c>
      <c r="D977" t="s">
        <v>8</v>
      </c>
      <c r="E977" t="s">
        <v>11</v>
      </c>
      <c r="F977" s="2">
        <v>44823</v>
      </c>
      <c r="G977" t="b">
        <v>0</v>
      </c>
      <c r="H977">
        <v>0</v>
      </c>
    </row>
    <row r="978" spans="1:8" hidden="1" x14ac:dyDescent="0.25">
      <c r="A978" s="1">
        <v>976</v>
      </c>
      <c r="B978">
        <v>27706000</v>
      </c>
      <c r="C978">
        <v>4398000</v>
      </c>
      <c r="D978" t="s">
        <v>8</v>
      </c>
      <c r="E978" t="s">
        <v>11</v>
      </c>
      <c r="F978" s="2">
        <v>44830</v>
      </c>
      <c r="G978" t="b">
        <v>0</v>
      </c>
      <c r="H978">
        <v>0</v>
      </c>
    </row>
    <row r="979" spans="1:8" hidden="1" x14ac:dyDescent="0.25">
      <c r="A979" s="1">
        <v>977</v>
      </c>
      <c r="B979">
        <v>27706000</v>
      </c>
      <c r="C979">
        <v>4398000</v>
      </c>
      <c r="D979" t="s">
        <v>8</v>
      </c>
      <c r="E979" t="s">
        <v>11</v>
      </c>
      <c r="F979" s="2">
        <v>44837</v>
      </c>
      <c r="G979" t="b">
        <v>0</v>
      </c>
      <c r="H979">
        <v>0</v>
      </c>
    </row>
    <row r="980" spans="1:8" hidden="1" x14ac:dyDescent="0.25">
      <c r="A980" s="1">
        <v>978</v>
      </c>
      <c r="B980">
        <v>27706000</v>
      </c>
      <c r="C980">
        <v>4398000</v>
      </c>
      <c r="D980" t="s">
        <v>8</v>
      </c>
      <c r="E980" t="s">
        <v>11</v>
      </c>
      <c r="F980" s="2">
        <v>44844</v>
      </c>
      <c r="G980" t="b">
        <v>0</v>
      </c>
      <c r="H980">
        <v>0</v>
      </c>
    </row>
    <row r="981" spans="1:8" hidden="1" x14ac:dyDescent="0.25">
      <c r="A981" s="1">
        <v>979</v>
      </c>
      <c r="B981">
        <v>27706000</v>
      </c>
      <c r="C981">
        <v>4398000</v>
      </c>
      <c r="D981" t="s">
        <v>8</v>
      </c>
      <c r="E981" t="s">
        <v>11</v>
      </c>
      <c r="F981" s="2">
        <v>44851</v>
      </c>
      <c r="G981" t="b">
        <v>0</v>
      </c>
      <c r="H981">
        <v>0</v>
      </c>
    </row>
    <row r="982" spans="1:8" hidden="1" x14ac:dyDescent="0.25">
      <c r="A982" s="1">
        <v>980</v>
      </c>
      <c r="B982">
        <v>27706000</v>
      </c>
      <c r="C982">
        <v>4398000</v>
      </c>
      <c r="D982" t="s">
        <v>8</v>
      </c>
      <c r="E982" t="s">
        <v>11</v>
      </c>
      <c r="F982" s="2">
        <v>44858</v>
      </c>
      <c r="G982" t="b">
        <v>0</v>
      </c>
      <c r="H982">
        <v>0</v>
      </c>
    </row>
    <row r="983" spans="1:8" hidden="1" x14ac:dyDescent="0.25">
      <c r="A983" s="1">
        <v>981</v>
      </c>
      <c r="B983">
        <v>27706000</v>
      </c>
      <c r="C983">
        <v>4398000</v>
      </c>
      <c r="D983" t="s">
        <v>8</v>
      </c>
      <c r="E983" t="s">
        <v>11</v>
      </c>
      <c r="F983" s="2">
        <v>44865</v>
      </c>
      <c r="G983" t="b">
        <v>0</v>
      </c>
      <c r="H983">
        <v>0</v>
      </c>
    </row>
    <row r="984" spans="1:8" hidden="1" x14ac:dyDescent="0.25">
      <c r="A984" s="1">
        <v>982</v>
      </c>
      <c r="B984">
        <v>27706000</v>
      </c>
      <c r="C984">
        <v>4398000</v>
      </c>
      <c r="D984" t="s">
        <v>8</v>
      </c>
      <c r="E984" t="s">
        <v>11</v>
      </c>
      <c r="F984" s="2">
        <v>44872</v>
      </c>
      <c r="G984" t="b">
        <v>0</v>
      </c>
      <c r="H984">
        <v>0</v>
      </c>
    </row>
    <row r="985" spans="1:8" hidden="1" x14ac:dyDescent="0.25">
      <c r="A985" s="1">
        <v>983</v>
      </c>
      <c r="B985">
        <v>27706000</v>
      </c>
      <c r="C985">
        <v>4398000</v>
      </c>
      <c r="D985" t="s">
        <v>8</v>
      </c>
      <c r="E985" t="s">
        <v>11</v>
      </c>
      <c r="F985" s="2">
        <v>44879</v>
      </c>
      <c r="G985" t="b">
        <v>0</v>
      </c>
      <c r="H985">
        <v>0</v>
      </c>
    </row>
    <row r="986" spans="1:8" hidden="1" x14ac:dyDescent="0.25">
      <c r="A986" s="1">
        <v>984</v>
      </c>
      <c r="B986">
        <v>27706000</v>
      </c>
      <c r="C986">
        <v>4398000</v>
      </c>
      <c r="D986" t="s">
        <v>8</v>
      </c>
      <c r="E986" t="s">
        <v>11</v>
      </c>
      <c r="F986" s="2">
        <v>44886</v>
      </c>
      <c r="G986" t="b">
        <v>0</v>
      </c>
      <c r="H986">
        <v>0</v>
      </c>
    </row>
    <row r="987" spans="1:8" hidden="1" x14ac:dyDescent="0.25">
      <c r="A987" s="1">
        <v>985</v>
      </c>
      <c r="B987">
        <v>27706000</v>
      </c>
      <c r="C987">
        <v>4398000</v>
      </c>
      <c r="D987" t="s">
        <v>8</v>
      </c>
      <c r="E987" t="s">
        <v>11</v>
      </c>
      <c r="F987" s="2">
        <v>44893</v>
      </c>
      <c r="G987" t="b">
        <v>0</v>
      </c>
      <c r="H987">
        <v>0</v>
      </c>
    </row>
    <row r="988" spans="1:8" hidden="1" x14ac:dyDescent="0.25">
      <c r="A988" s="1">
        <v>986</v>
      </c>
      <c r="B988">
        <v>27706000</v>
      </c>
      <c r="C988">
        <v>4398000</v>
      </c>
      <c r="D988" t="s">
        <v>8</v>
      </c>
      <c r="E988" t="s">
        <v>11</v>
      </c>
      <c r="F988" s="2">
        <v>44900</v>
      </c>
      <c r="G988" t="b">
        <v>0</v>
      </c>
      <c r="H988">
        <v>0</v>
      </c>
    </row>
    <row r="989" spans="1:8" hidden="1" x14ac:dyDescent="0.25">
      <c r="A989" s="1">
        <v>987</v>
      </c>
      <c r="B989">
        <v>27706000</v>
      </c>
      <c r="C989">
        <v>4398000</v>
      </c>
      <c r="D989" t="s">
        <v>8</v>
      </c>
      <c r="E989" t="s">
        <v>11</v>
      </c>
      <c r="F989" s="2">
        <v>44907</v>
      </c>
      <c r="G989" t="b">
        <v>0</v>
      </c>
      <c r="H989">
        <v>0</v>
      </c>
    </row>
    <row r="990" spans="1:8" hidden="1" x14ac:dyDescent="0.25">
      <c r="A990" s="1">
        <v>988</v>
      </c>
      <c r="B990">
        <v>27706000</v>
      </c>
      <c r="C990">
        <v>4398000</v>
      </c>
      <c r="D990" t="s">
        <v>8</v>
      </c>
      <c r="E990" t="s">
        <v>11</v>
      </c>
      <c r="F990" s="2">
        <v>44914</v>
      </c>
      <c r="G990" t="b">
        <v>0</v>
      </c>
      <c r="H990">
        <v>0</v>
      </c>
    </row>
    <row r="991" spans="1:8" hidden="1" x14ac:dyDescent="0.25">
      <c r="A991" s="1">
        <v>989</v>
      </c>
      <c r="B991">
        <v>27706000</v>
      </c>
      <c r="C991">
        <v>4398000</v>
      </c>
      <c r="D991" t="s">
        <v>8</v>
      </c>
      <c r="E991" t="s">
        <v>11</v>
      </c>
      <c r="F991" s="2">
        <v>44921</v>
      </c>
      <c r="G991" t="b">
        <v>0</v>
      </c>
      <c r="H991">
        <v>0</v>
      </c>
    </row>
    <row r="992" spans="1:8" hidden="1" x14ac:dyDescent="0.25">
      <c r="A992" s="1">
        <v>990</v>
      </c>
      <c r="B992">
        <v>27706000</v>
      </c>
      <c r="C992">
        <v>4398000</v>
      </c>
      <c r="D992" t="s">
        <v>8</v>
      </c>
      <c r="E992" t="s">
        <v>11</v>
      </c>
      <c r="F992" s="2">
        <v>44928</v>
      </c>
      <c r="G992" t="b">
        <v>0</v>
      </c>
      <c r="H992">
        <v>0</v>
      </c>
    </row>
    <row r="993" spans="1:8" hidden="1" x14ac:dyDescent="0.25">
      <c r="A993" s="1">
        <v>991</v>
      </c>
      <c r="B993">
        <v>27706000</v>
      </c>
      <c r="C993">
        <v>4398000</v>
      </c>
      <c r="D993" t="s">
        <v>8</v>
      </c>
      <c r="E993" t="s">
        <v>11</v>
      </c>
      <c r="F993" s="2">
        <v>44935</v>
      </c>
      <c r="G993" t="b">
        <v>0</v>
      </c>
      <c r="H993">
        <v>0</v>
      </c>
    </row>
    <row r="994" spans="1:8" x14ac:dyDescent="0.25">
      <c r="A994" s="1">
        <v>992</v>
      </c>
      <c r="B994">
        <v>27706000</v>
      </c>
      <c r="C994">
        <v>4398000</v>
      </c>
      <c r="D994" t="s">
        <v>8</v>
      </c>
      <c r="E994" t="s">
        <v>11</v>
      </c>
      <c r="F994" s="2">
        <v>44942</v>
      </c>
      <c r="G994" t="b">
        <v>1</v>
      </c>
      <c r="H994">
        <v>34</v>
      </c>
    </row>
    <row r="995" spans="1:8" hidden="1" x14ac:dyDescent="0.25">
      <c r="A995" s="1">
        <v>993</v>
      </c>
      <c r="B995">
        <v>27706000</v>
      </c>
      <c r="C995">
        <v>4398000</v>
      </c>
      <c r="D995" t="s">
        <v>8</v>
      </c>
      <c r="E995" t="s">
        <v>11</v>
      </c>
      <c r="F995" s="2">
        <v>44949</v>
      </c>
      <c r="G995" t="b">
        <v>0</v>
      </c>
      <c r="H995">
        <v>0</v>
      </c>
    </row>
    <row r="996" spans="1:8" hidden="1" x14ac:dyDescent="0.25">
      <c r="A996" s="1">
        <v>994</v>
      </c>
      <c r="B996">
        <v>27706000</v>
      </c>
      <c r="C996">
        <v>4398000</v>
      </c>
      <c r="D996" t="s">
        <v>8</v>
      </c>
      <c r="E996" t="s">
        <v>11</v>
      </c>
      <c r="F996" s="2">
        <v>44956</v>
      </c>
      <c r="G996" t="b">
        <v>0</v>
      </c>
      <c r="H996">
        <v>0</v>
      </c>
    </row>
    <row r="997" spans="1:8" hidden="1" x14ac:dyDescent="0.25">
      <c r="A997" s="1">
        <v>995</v>
      </c>
      <c r="B997">
        <v>27706000</v>
      </c>
      <c r="C997">
        <v>4398000</v>
      </c>
      <c r="D997" t="s">
        <v>8</v>
      </c>
      <c r="E997" t="s">
        <v>11</v>
      </c>
      <c r="F997" s="2">
        <v>44963</v>
      </c>
      <c r="G997" t="b">
        <v>0</v>
      </c>
      <c r="H997">
        <v>0</v>
      </c>
    </row>
    <row r="998" spans="1:8" hidden="1" x14ac:dyDescent="0.25">
      <c r="A998" s="1">
        <v>996</v>
      </c>
      <c r="B998">
        <v>27706000</v>
      </c>
      <c r="C998">
        <v>4398000</v>
      </c>
      <c r="D998" t="s">
        <v>8</v>
      </c>
      <c r="E998" t="s">
        <v>11</v>
      </c>
      <c r="F998" s="2">
        <v>44970</v>
      </c>
      <c r="G998" t="b">
        <v>0</v>
      </c>
      <c r="H998">
        <v>0</v>
      </c>
    </row>
    <row r="999" spans="1:8" hidden="1" x14ac:dyDescent="0.25">
      <c r="A999" s="1">
        <v>997</v>
      </c>
      <c r="B999">
        <v>27706000</v>
      </c>
      <c r="C999">
        <v>4398000</v>
      </c>
      <c r="D999" t="s">
        <v>8</v>
      </c>
      <c r="E999" t="s">
        <v>11</v>
      </c>
      <c r="F999" s="2">
        <v>44977</v>
      </c>
      <c r="G999" t="b">
        <v>0</v>
      </c>
      <c r="H999">
        <v>0</v>
      </c>
    </row>
    <row r="1000" spans="1:8" hidden="1" x14ac:dyDescent="0.25">
      <c r="A1000" s="1">
        <v>998</v>
      </c>
      <c r="B1000">
        <v>27706000</v>
      </c>
      <c r="C1000">
        <v>4398000</v>
      </c>
      <c r="D1000" t="s">
        <v>8</v>
      </c>
      <c r="E1000" t="s">
        <v>11</v>
      </c>
      <c r="F1000" s="2">
        <v>44984</v>
      </c>
      <c r="G1000" t="b">
        <v>0</v>
      </c>
      <c r="H1000">
        <v>0</v>
      </c>
    </row>
    <row r="1001" spans="1:8" hidden="1" x14ac:dyDescent="0.25">
      <c r="A1001" s="1">
        <v>999</v>
      </c>
      <c r="B1001">
        <v>27706000</v>
      </c>
      <c r="C1001">
        <v>4398000</v>
      </c>
      <c r="D1001" t="s">
        <v>8</v>
      </c>
      <c r="E1001" t="s">
        <v>11</v>
      </c>
      <c r="F1001" s="2">
        <v>44991</v>
      </c>
      <c r="G1001" t="b">
        <v>0</v>
      </c>
      <c r="H1001">
        <v>0</v>
      </c>
    </row>
    <row r="1002" spans="1:8" hidden="1" x14ac:dyDescent="0.25">
      <c r="A1002" s="1">
        <v>1000</v>
      </c>
      <c r="B1002">
        <v>27706000</v>
      </c>
      <c r="C1002">
        <v>4398000</v>
      </c>
      <c r="D1002" t="s">
        <v>8</v>
      </c>
      <c r="E1002" t="s">
        <v>11</v>
      </c>
      <c r="F1002" s="2">
        <v>44998</v>
      </c>
      <c r="G1002" t="b">
        <v>0</v>
      </c>
      <c r="H1002">
        <v>0</v>
      </c>
    </row>
    <row r="1003" spans="1:8" hidden="1" x14ac:dyDescent="0.25">
      <c r="A1003" s="1">
        <v>1001</v>
      </c>
      <c r="B1003">
        <v>27706000</v>
      </c>
      <c r="C1003">
        <v>4398000</v>
      </c>
      <c r="D1003" t="s">
        <v>8</v>
      </c>
      <c r="E1003" t="s">
        <v>11</v>
      </c>
      <c r="F1003" s="2">
        <v>45005</v>
      </c>
      <c r="G1003" t="b">
        <v>0</v>
      </c>
      <c r="H1003">
        <v>0</v>
      </c>
    </row>
    <row r="1004" spans="1:8" hidden="1" x14ac:dyDescent="0.25">
      <c r="A1004" s="1">
        <v>1002</v>
      </c>
      <c r="B1004">
        <v>27706000</v>
      </c>
      <c r="C1004">
        <v>4398000</v>
      </c>
      <c r="D1004" t="s">
        <v>8</v>
      </c>
      <c r="E1004" t="s">
        <v>11</v>
      </c>
      <c r="F1004" s="2">
        <v>45012</v>
      </c>
      <c r="G1004" t="b">
        <v>0</v>
      </c>
      <c r="H1004">
        <v>0</v>
      </c>
    </row>
    <row r="1005" spans="1:8" hidden="1" x14ac:dyDescent="0.25">
      <c r="A1005" s="1">
        <v>1003</v>
      </c>
      <c r="B1005">
        <v>27706000</v>
      </c>
      <c r="C1005">
        <v>4398000</v>
      </c>
      <c r="D1005" t="s">
        <v>8</v>
      </c>
      <c r="E1005" t="s">
        <v>11</v>
      </c>
      <c r="F1005" s="2">
        <v>45019</v>
      </c>
      <c r="G1005" t="b">
        <v>0</v>
      </c>
      <c r="H1005">
        <v>0</v>
      </c>
    </row>
    <row r="1006" spans="1:8" hidden="1" x14ac:dyDescent="0.25">
      <c r="A1006" s="1">
        <v>1004</v>
      </c>
      <c r="B1006">
        <v>27706000</v>
      </c>
      <c r="C1006">
        <v>4398000</v>
      </c>
      <c r="D1006" t="s">
        <v>8</v>
      </c>
      <c r="E1006" t="s">
        <v>11</v>
      </c>
      <c r="F1006" s="2">
        <v>45026</v>
      </c>
      <c r="G1006" t="b">
        <v>0</v>
      </c>
      <c r="H1006">
        <v>0</v>
      </c>
    </row>
    <row r="1007" spans="1:8" hidden="1" x14ac:dyDescent="0.25">
      <c r="A1007" s="1">
        <v>1005</v>
      </c>
      <c r="B1007">
        <v>27706000</v>
      </c>
      <c r="C1007">
        <v>4398000</v>
      </c>
      <c r="D1007" t="s">
        <v>8</v>
      </c>
      <c r="E1007" t="s">
        <v>11</v>
      </c>
      <c r="F1007" s="2">
        <v>45033</v>
      </c>
      <c r="G1007" t="b">
        <v>0</v>
      </c>
      <c r="H1007">
        <v>0</v>
      </c>
    </row>
    <row r="1008" spans="1:8" hidden="1" x14ac:dyDescent="0.25">
      <c r="A1008" s="1">
        <v>1006</v>
      </c>
      <c r="B1008">
        <v>27706000</v>
      </c>
      <c r="C1008">
        <v>4398000</v>
      </c>
      <c r="D1008" t="s">
        <v>8</v>
      </c>
      <c r="E1008" t="s">
        <v>11</v>
      </c>
      <c r="F1008" s="2">
        <v>45040</v>
      </c>
      <c r="G1008" t="b">
        <v>0</v>
      </c>
      <c r="H1008">
        <v>0</v>
      </c>
    </row>
    <row r="1009" spans="1:8" hidden="1" x14ac:dyDescent="0.25">
      <c r="A1009" s="1">
        <v>1007</v>
      </c>
      <c r="B1009">
        <v>27706000</v>
      </c>
      <c r="C1009">
        <v>4398000</v>
      </c>
      <c r="D1009" t="s">
        <v>8</v>
      </c>
      <c r="E1009" t="s">
        <v>11</v>
      </c>
      <c r="F1009" s="2">
        <v>45047</v>
      </c>
      <c r="G1009" t="b">
        <v>0</v>
      </c>
      <c r="H1009">
        <v>0</v>
      </c>
    </row>
    <row r="1010" spans="1:8" hidden="1" x14ac:dyDescent="0.25">
      <c r="A1010" s="1">
        <v>1008</v>
      </c>
      <c r="B1010">
        <v>27706000</v>
      </c>
      <c r="C1010">
        <v>16057000</v>
      </c>
      <c r="D1010" t="s">
        <v>8</v>
      </c>
      <c r="E1010" t="s">
        <v>11</v>
      </c>
      <c r="F1010" s="2">
        <v>44718</v>
      </c>
      <c r="G1010" t="b">
        <v>0</v>
      </c>
      <c r="H1010">
        <v>0</v>
      </c>
    </row>
    <row r="1011" spans="1:8" hidden="1" x14ac:dyDescent="0.25">
      <c r="A1011" s="1">
        <v>1009</v>
      </c>
      <c r="B1011">
        <v>27706000</v>
      </c>
      <c r="C1011">
        <v>16057000</v>
      </c>
      <c r="D1011" t="s">
        <v>8</v>
      </c>
      <c r="E1011" t="s">
        <v>11</v>
      </c>
      <c r="F1011" s="2">
        <v>44725</v>
      </c>
      <c r="G1011" t="b">
        <v>0</v>
      </c>
      <c r="H1011">
        <v>0</v>
      </c>
    </row>
    <row r="1012" spans="1:8" hidden="1" x14ac:dyDescent="0.25">
      <c r="A1012" s="1">
        <v>1010</v>
      </c>
      <c r="B1012">
        <v>27706000</v>
      </c>
      <c r="C1012">
        <v>16057000</v>
      </c>
      <c r="D1012" t="s">
        <v>8</v>
      </c>
      <c r="E1012" t="s">
        <v>11</v>
      </c>
      <c r="F1012" s="2">
        <v>44732</v>
      </c>
      <c r="G1012" t="b">
        <v>0</v>
      </c>
      <c r="H1012">
        <v>0</v>
      </c>
    </row>
    <row r="1013" spans="1:8" hidden="1" x14ac:dyDescent="0.25">
      <c r="A1013" s="1">
        <v>1011</v>
      </c>
      <c r="B1013">
        <v>27706000</v>
      </c>
      <c r="C1013">
        <v>16057000</v>
      </c>
      <c r="D1013" t="s">
        <v>8</v>
      </c>
      <c r="E1013" t="s">
        <v>11</v>
      </c>
      <c r="F1013" s="2">
        <v>44739</v>
      </c>
      <c r="G1013" t="b">
        <v>0</v>
      </c>
      <c r="H1013">
        <v>0</v>
      </c>
    </row>
    <row r="1014" spans="1:8" hidden="1" x14ac:dyDescent="0.25">
      <c r="A1014" s="1">
        <v>1012</v>
      </c>
      <c r="B1014">
        <v>27706000</v>
      </c>
      <c r="C1014">
        <v>16057000</v>
      </c>
      <c r="D1014" t="s">
        <v>8</v>
      </c>
      <c r="E1014" t="s">
        <v>11</v>
      </c>
      <c r="F1014" s="2">
        <v>44746</v>
      </c>
      <c r="G1014" t="b">
        <v>0</v>
      </c>
      <c r="H1014">
        <v>0</v>
      </c>
    </row>
    <row r="1015" spans="1:8" hidden="1" x14ac:dyDescent="0.25">
      <c r="A1015" s="1">
        <v>1013</v>
      </c>
      <c r="B1015">
        <v>27706000</v>
      </c>
      <c r="C1015">
        <v>16057000</v>
      </c>
      <c r="D1015" t="s">
        <v>8</v>
      </c>
      <c r="E1015" t="s">
        <v>11</v>
      </c>
      <c r="F1015" s="2">
        <v>44753</v>
      </c>
      <c r="G1015" t="b">
        <v>0</v>
      </c>
      <c r="H1015">
        <v>0</v>
      </c>
    </row>
    <row r="1016" spans="1:8" hidden="1" x14ac:dyDescent="0.25">
      <c r="A1016" s="1">
        <v>1014</v>
      </c>
      <c r="B1016">
        <v>27706000</v>
      </c>
      <c r="C1016">
        <v>16057000</v>
      </c>
      <c r="D1016" t="s">
        <v>8</v>
      </c>
      <c r="E1016" t="s">
        <v>11</v>
      </c>
      <c r="F1016" s="2">
        <v>44760</v>
      </c>
      <c r="G1016" t="b">
        <v>0</v>
      </c>
      <c r="H1016">
        <v>0</v>
      </c>
    </row>
    <row r="1017" spans="1:8" hidden="1" x14ac:dyDescent="0.25">
      <c r="A1017" s="1">
        <v>1015</v>
      </c>
      <c r="B1017">
        <v>27706000</v>
      </c>
      <c r="C1017">
        <v>16057000</v>
      </c>
      <c r="D1017" t="s">
        <v>8</v>
      </c>
      <c r="E1017" t="s">
        <v>11</v>
      </c>
      <c r="F1017" s="2">
        <v>44767</v>
      </c>
      <c r="G1017" t="b">
        <v>0</v>
      </c>
      <c r="H1017">
        <v>0</v>
      </c>
    </row>
    <row r="1018" spans="1:8" hidden="1" x14ac:dyDescent="0.25">
      <c r="A1018" s="1">
        <v>1016</v>
      </c>
      <c r="B1018">
        <v>27706000</v>
      </c>
      <c r="C1018">
        <v>16057000</v>
      </c>
      <c r="D1018" t="s">
        <v>8</v>
      </c>
      <c r="E1018" t="s">
        <v>11</v>
      </c>
      <c r="F1018" s="2">
        <v>44774</v>
      </c>
      <c r="G1018" t="b">
        <v>0</v>
      </c>
      <c r="H1018">
        <v>0</v>
      </c>
    </row>
    <row r="1019" spans="1:8" hidden="1" x14ac:dyDescent="0.25">
      <c r="A1019" s="1">
        <v>1017</v>
      </c>
      <c r="B1019">
        <v>27706000</v>
      </c>
      <c r="C1019">
        <v>16057000</v>
      </c>
      <c r="D1019" t="s">
        <v>8</v>
      </c>
      <c r="E1019" t="s">
        <v>11</v>
      </c>
      <c r="F1019" s="2">
        <v>44781</v>
      </c>
      <c r="G1019" t="b">
        <v>0</v>
      </c>
      <c r="H1019">
        <v>0</v>
      </c>
    </row>
    <row r="1020" spans="1:8" hidden="1" x14ac:dyDescent="0.25">
      <c r="A1020" s="1">
        <v>1018</v>
      </c>
      <c r="B1020">
        <v>27706000</v>
      </c>
      <c r="C1020">
        <v>16057000</v>
      </c>
      <c r="D1020" t="s">
        <v>8</v>
      </c>
      <c r="E1020" t="s">
        <v>11</v>
      </c>
      <c r="F1020" s="2">
        <v>44788</v>
      </c>
      <c r="G1020" t="b">
        <v>0</v>
      </c>
      <c r="H1020">
        <v>0</v>
      </c>
    </row>
    <row r="1021" spans="1:8" hidden="1" x14ac:dyDescent="0.25">
      <c r="A1021" s="1">
        <v>1019</v>
      </c>
      <c r="B1021">
        <v>27706000</v>
      </c>
      <c r="C1021">
        <v>16057000</v>
      </c>
      <c r="D1021" t="s">
        <v>8</v>
      </c>
      <c r="E1021" t="s">
        <v>11</v>
      </c>
      <c r="F1021" s="2">
        <v>44795</v>
      </c>
      <c r="G1021" t="b">
        <v>0</v>
      </c>
      <c r="H1021">
        <v>0</v>
      </c>
    </row>
    <row r="1022" spans="1:8" hidden="1" x14ac:dyDescent="0.25">
      <c r="A1022" s="1">
        <v>1020</v>
      </c>
      <c r="B1022">
        <v>27706000</v>
      </c>
      <c r="C1022">
        <v>16057000</v>
      </c>
      <c r="D1022" t="s">
        <v>8</v>
      </c>
      <c r="E1022" t="s">
        <v>11</v>
      </c>
      <c r="F1022" s="2">
        <v>44802</v>
      </c>
      <c r="G1022" t="b">
        <v>0</v>
      </c>
      <c r="H1022">
        <v>0</v>
      </c>
    </row>
    <row r="1023" spans="1:8" hidden="1" x14ac:dyDescent="0.25">
      <c r="A1023" s="1">
        <v>1021</v>
      </c>
      <c r="B1023">
        <v>27706000</v>
      </c>
      <c r="C1023">
        <v>16057000</v>
      </c>
      <c r="D1023" t="s">
        <v>8</v>
      </c>
      <c r="E1023" t="s">
        <v>11</v>
      </c>
      <c r="F1023" s="2">
        <v>44809</v>
      </c>
      <c r="G1023" t="b">
        <v>0</v>
      </c>
      <c r="H1023">
        <v>0</v>
      </c>
    </row>
    <row r="1024" spans="1:8" hidden="1" x14ac:dyDescent="0.25">
      <c r="A1024" s="1">
        <v>1022</v>
      </c>
      <c r="B1024">
        <v>27706000</v>
      </c>
      <c r="C1024">
        <v>16057000</v>
      </c>
      <c r="D1024" t="s">
        <v>8</v>
      </c>
      <c r="E1024" t="s">
        <v>11</v>
      </c>
      <c r="F1024" s="2">
        <v>44816</v>
      </c>
      <c r="G1024" t="b">
        <v>0</v>
      </c>
      <c r="H1024">
        <v>0</v>
      </c>
    </row>
    <row r="1025" spans="1:8" hidden="1" x14ac:dyDescent="0.25">
      <c r="A1025" s="1">
        <v>1023</v>
      </c>
      <c r="B1025">
        <v>27706000</v>
      </c>
      <c r="C1025">
        <v>16057000</v>
      </c>
      <c r="D1025" t="s">
        <v>8</v>
      </c>
      <c r="E1025" t="s">
        <v>11</v>
      </c>
      <c r="F1025" s="2">
        <v>44823</v>
      </c>
      <c r="G1025" t="b">
        <v>0</v>
      </c>
      <c r="H1025">
        <v>0</v>
      </c>
    </row>
    <row r="1026" spans="1:8" hidden="1" x14ac:dyDescent="0.25">
      <c r="A1026" s="1">
        <v>1024</v>
      </c>
      <c r="B1026">
        <v>27706000</v>
      </c>
      <c r="C1026">
        <v>16057000</v>
      </c>
      <c r="D1026" t="s">
        <v>8</v>
      </c>
      <c r="E1026" t="s">
        <v>11</v>
      </c>
      <c r="F1026" s="2">
        <v>44830</v>
      </c>
      <c r="G1026" t="b">
        <v>0</v>
      </c>
      <c r="H1026">
        <v>0</v>
      </c>
    </row>
    <row r="1027" spans="1:8" hidden="1" x14ac:dyDescent="0.25">
      <c r="A1027" s="1">
        <v>1025</v>
      </c>
      <c r="B1027">
        <v>27706000</v>
      </c>
      <c r="C1027">
        <v>16057000</v>
      </c>
      <c r="D1027" t="s">
        <v>8</v>
      </c>
      <c r="E1027" t="s">
        <v>11</v>
      </c>
      <c r="F1027" s="2">
        <v>44837</v>
      </c>
      <c r="G1027" t="b">
        <v>0</v>
      </c>
      <c r="H1027">
        <v>0</v>
      </c>
    </row>
    <row r="1028" spans="1:8" hidden="1" x14ac:dyDescent="0.25">
      <c r="A1028" s="1">
        <v>1026</v>
      </c>
      <c r="B1028">
        <v>27706000</v>
      </c>
      <c r="C1028">
        <v>16057000</v>
      </c>
      <c r="D1028" t="s">
        <v>8</v>
      </c>
      <c r="E1028" t="s">
        <v>11</v>
      </c>
      <c r="F1028" s="2">
        <v>44844</v>
      </c>
      <c r="G1028" t="b">
        <v>0</v>
      </c>
      <c r="H1028">
        <v>0</v>
      </c>
    </row>
    <row r="1029" spans="1:8" hidden="1" x14ac:dyDescent="0.25">
      <c r="A1029" s="1">
        <v>1027</v>
      </c>
      <c r="B1029">
        <v>27706000</v>
      </c>
      <c r="C1029">
        <v>16057000</v>
      </c>
      <c r="D1029" t="s">
        <v>8</v>
      </c>
      <c r="E1029" t="s">
        <v>11</v>
      </c>
      <c r="F1029" s="2">
        <v>44851</v>
      </c>
      <c r="G1029" t="b">
        <v>0</v>
      </c>
      <c r="H1029">
        <v>0</v>
      </c>
    </row>
    <row r="1030" spans="1:8" hidden="1" x14ac:dyDescent="0.25">
      <c r="A1030" s="1">
        <v>1028</v>
      </c>
      <c r="B1030">
        <v>27706000</v>
      </c>
      <c r="C1030">
        <v>16057000</v>
      </c>
      <c r="D1030" t="s">
        <v>8</v>
      </c>
      <c r="E1030" t="s">
        <v>11</v>
      </c>
      <c r="F1030" s="2">
        <v>44858</v>
      </c>
      <c r="G1030" t="b">
        <v>0</v>
      </c>
      <c r="H1030">
        <v>0</v>
      </c>
    </row>
    <row r="1031" spans="1:8" hidden="1" x14ac:dyDescent="0.25">
      <c r="A1031" s="1">
        <v>1029</v>
      </c>
      <c r="B1031">
        <v>27706000</v>
      </c>
      <c r="C1031">
        <v>16057000</v>
      </c>
      <c r="D1031" t="s">
        <v>8</v>
      </c>
      <c r="E1031" t="s">
        <v>11</v>
      </c>
      <c r="F1031" s="2">
        <v>44865</v>
      </c>
      <c r="G1031" t="b">
        <v>0</v>
      </c>
      <c r="H1031">
        <v>0</v>
      </c>
    </row>
    <row r="1032" spans="1:8" hidden="1" x14ac:dyDescent="0.25">
      <c r="A1032" s="1">
        <v>1030</v>
      </c>
      <c r="B1032">
        <v>27706000</v>
      </c>
      <c r="C1032">
        <v>16057000</v>
      </c>
      <c r="D1032" t="s">
        <v>8</v>
      </c>
      <c r="E1032" t="s">
        <v>11</v>
      </c>
      <c r="F1032" s="2">
        <v>44872</v>
      </c>
      <c r="G1032" t="b">
        <v>0</v>
      </c>
      <c r="H1032">
        <v>0</v>
      </c>
    </row>
    <row r="1033" spans="1:8" hidden="1" x14ac:dyDescent="0.25">
      <c r="A1033" s="1">
        <v>1031</v>
      </c>
      <c r="B1033">
        <v>27706000</v>
      </c>
      <c r="C1033">
        <v>16057000</v>
      </c>
      <c r="D1033" t="s">
        <v>8</v>
      </c>
      <c r="E1033" t="s">
        <v>11</v>
      </c>
      <c r="F1033" s="2">
        <v>44879</v>
      </c>
      <c r="G1033" t="b">
        <v>0</v>
      </c>
      <c r="H1033">
        <v>0</v>
      </c>
    </row>
    <row r="1034" spans="1:8" hidden="1" x14ac:dyDescent="0.25">
      <c r="A1034" s="1">
        <v>1032</v>
      </c>
      <c r="B1034">
        <v>27706000</v>
      </c>
      <c r="C1034">
        <v>16057000</v>
      </c>
      <c r="D1034" t="s">
        <v>8</v>
      </c>
      <c r="E1034" t="s">
        <v>11</v>
      </c>
      <c r="F1034" s="2">
        <v>44886</v>
      </c>
      <c r="G1034" t="b">
        <v>0</v>
      </c>
      <c r="H1034">
        <v>0</v>
      </c>
    </row>
    <row r="1035" spans="1:8" hidden="1" x14ac:dyDescent="0.25">
      <c r="A1035" s="1">
        <v>1033</v>
      </c>
      <c r="B1035">
        <v>27706000</v>
      </c>
      <c r="C1035">
        <v>16057000</v>
      </c>
      <c r="D1035" t="s">
        <v>8</v>
      </c>
      <c r="E1035" t="s">
        <v>11</v>
      </c>
      <c r="F1035" s="2">
        <v>44893</v>
      </c>
      <c r="G1035" t="b">
        <v>0</v>
      </c>
      <c r="H1035">
        <v>0</v>
      </c>
    </row>
    <row r="1036" spans="1:8" hidden="1" x14ac:dyDescent="0.25">
      <c r="A1036" s="1">
        <v>1034</v>
      </c>
      <c r="B1036">
        <v>27706000</v>
      </c>
      <c r="C1036">
        <v>16057000</v>
      </c>
      <c r="D1036" t="s">
        <v>8</v>
      </c>
      <c r="E1036" t="s">
        <v>11</v>
      </c>
      <c r="F1036" s="2">
        <v>44900</v>
      </c>
      <c r="G1036" t="b">
        <v>0</v>
      </c>
      <c r="H1036">
        <v>0</v>
      </c>
    </row>
    <row r="1037" spans="1:8" hidden="1" x14ac:dyDescent="0.25">
      <c r="A1037" s="1">
        <v>1035</v>
      </c>
      <c r="B1037">
        <v>27706000</v>
      </c>
      <c r="C1037">
        <v>16057000</v>
      </c>
      <c r="D1037" t="s">
        <v>8</v>
      </c>
      <c r="E1037" t="s">
        <v>11</v>
      </c>
      <c r="F1037" s="2">
        <v>44907</v>
      </c>
      <c r="G1037" t="b">
        <v>0</v>
      </c>
      <c r="H1037">
        <v>0</v>
      </c>
    </row>
    <row r="1038" spans="1:8" hidden="1" x14ac:dyDescent="0.25">
      <c r="A1038" s="1">
        <v>1036</v>
      </c>
      <c r="B1038">
        <v>27706000</v>
      </c>
      <c r="C1038">
        <v>16057000</v>
      </c>
      <c r="D1038" t="s">
        <v>8</v>
      </c>
      <c r="E1038" t="s">
        <v>11</v>
      </c>
      <c r="F1038" s="2">
        <v>44914</v>
      </c>
      <c r="G1038" t="b">
        <v>0</v>
      </c>
      <c r="H1038">
        <v>0</v>
      </c>
    </row>
    <row r="1039" spans="1:8" hidden="1" x14ac:dyDescent="0.25">
      <c r="A1039" s="1">
        <v>1037</v>
      </c>
      <c r="B1039">
        <v>27706000</v>
      </c>
      <c r="C1039">
        <v>16057000</v>
      </c>
      <c r="D1039" t="s">
        <v>8</v>
      </c>
      <c r="E1039" t="s">
        <v>11</v>
      </c>
      <c r="F1039" s="2">
        <v>44921</v>
      </c>
      <c r="G1039" t="b">
        <v>0</v>
      </c>
      <c r="H1039">
        <v>0</v>
      </c>
    </row>
    <row r="1040" spans="1:8" hidden="1" x14ac:dyDescent="0.25">
      <c r="A1040" s="1">
        <v>1038</v>
      </c>
      <c r="B1040">
        <v>27706000</v>
      </c>
      <c r="C1040">
        <v>16057000</v>
      </c>
      <c r="D1040" t="s">
        <v>8</v>
      </c>
      <c r="E1040" t="s">
        <v>11</v>
      </c>
      <c r="F1040" s="2">
        <v>44928</v>
      </c>
      <c r="G1040" t="b">
        <v>0</v>
      </c>
      <c r="H1040">
        <v>0</v>
      </c>
    </row>
    <row r="1041" spans="1:8" hidden="1" x14ac:dyDescent="0.25">
      <c r="A1041" s="1">
        <v>1039</v>
      </c>
      <c r="B1041">
        <v>27706000</v>
      </c>
      <c r="C1041">
        <v>16057000</v>
      </c>
      <c r="D1041" t="s">
        <v>8</v>
      </c>
      <c r="E1041" t="s">
        <v>11</v>
      </c>
      <c r="F1041" s="2">
        <v>44935</v>
      </c>
      <c r="G1041" t="b">
        <v>0</v>
      </c>
      <c r="H1041">
        <v>0</v>
      </c>
    </row>
    <row r="1042" spans="1:8" hidden="1" x14ac:dyDescent="0.25">
      <c r="A1042" s="1">
        <v>1040</v>
      </c>
      <c r="B1042">
        <v>27706000</v>
      </c>
      <c r="C1042">
        <v>16057000</v>
      </c>
      <c r="D1042" t="s">
        <v>8</v>
      </c>
      <c r="E1042" t="s">
        <v>11</v>
      </c>
      <c r="F1042" s="2">
        <v>44942</v>
      </c>
      <c r="G1042" t="b">
        <v>0</v>
      </c>
      <c r="H1042">
        <v>0</v>
      </c>
    </row>
    <row r="1043" spans="1:8" hidden="1" x14ac:dyDescent="0.25">
      <c r="A1043" s="1">
        <v>1041</v>
      </c>
      <c r="B1043">
        <v>27706000</v>
      </c>
      <c r="C1043">
        <v>16057000</v>
      </c>
      <c r="D1043" t="s">
        <v>8</v>
      </c>
      <c r="E1043" t="s">
        <v>11</v>
      </c>
      <c r="F1043" s="2">
        <v>44949</v>
      </c>
      <c r="G1043" t="b">
        <v>0</v>
      </c>
      <c r="H1043">
        <v>0</v>
      </c>
    </row>
    <row r="1044" spans="1:8" hidden="1" x14ac:dyDescent="0.25">
      <c r="A1044" s="1">
        <v>1042</v>
      </c>
      <c r="B1044">
        <v>27706000</v>
      </c>
      <c r="C1044">
        <v>16057000</v>
      </c>
      <c r="D1044" t="s">
        <v>8</v>
      </c>
      <c r="E1044" t="s">
        <v>11</v>
      </c>
      <c r="F1044" s="2">
        <v>44956</v>
      </c>
      <c r="G1044" t="b">
        <v>0</v>
      </c>
      <c r="H1044">
        <v>0</v>
      </c>
    </row>
    <row r="1045" spans="1:8" hidden="1" x14ac:dyDescent="0.25">
      <c r="A1045" s="1">
        <v>1043</v>
      </c>
      <c r="B1045">
        <v>27706000</v>
      </c>
      <c r="C1045">
        <v>16057000</v>
      </c>
      <c r="D1045" t="s">
        <v>8</v>
      </c>
      <c r="E1045" t="s">
        <v>11</v>
      </c>
      <c r="F1045" s="2">
        <v>44963</v>
      </c>
      <c r="G1045" t="b">
        <v>0</v>
      </c>
      <c r="H1045">
        <v>0</v>
      </c>
    </row>
    <row r="1046" spans="1:8" hidden="1" x14ac:dyDescent="0.25">
      <c r="A1046" s="1">
        <v>1044</v>
      </c>
      <c r="B1046">
        <v>27706000</v>
      </c>
      <c r="C1046">
        <v>16057000</v>
      </c>
      <c r="D1046" t="s">
        <v>8</v>
      </c>
      <c r="E1046" t="s">
        <v>11</v>
      </c>
      <c r="F1046" s="2">
        <v>44970</v>
      </c>
      <c r="G1046" t="b">
        <v>0</v>
      </c>
      <c r="H1046">
        <v>0</v>
      </c>
    </row>
    <row r="1047" spans="1:8" hidden="1" x14ac:dyDescent="0.25">
      <c r="A1047" s="1">
        <v>1045</v>
      </c>
      <c r="B1047">
        <v>27706000</v>
      </c>
      <c r="C1047">
        <v>16057000</v>
      </c>
      <c r="D1047" t="s">
        <v>8</v>
      </c>
      <c r="E1047" t="s">
        <v>11</v>
      </c>
      <c r="F1047" s="2">
        <v>44977</v>
      </c>
      <c r="G1047" t="b">
        <v>0</v>
      </c>
      <c r="H1047">
        <v>0</v>
      </c>
    </row>
    <row r="1048" spans="1:8" hidden="1" x14ac:dyDescent="0.25">
      <c r="A1048" s="1">
        <v>1046</v>
      </c>
      <c r="B1048">
        <v>27706000</v>
      </c>
      <c r="C1048">
        <v>16057000</v>
      </c>
      <c r="D1048" t="s">
        <v>8</v>
      </c>
      <c r="E1048" t="s">
        <v>11</v>
      </c>
      <c r="F1048" s="2">
        <v>44984</v>
      </c>
      <c r="G1048" t="b">
        <v>0</v>
      </c>
      <c r="H1048">
        <v>0</v>
      </c>
    </row>
    <row r="1049" spans="1:8" hidden="1" x14ac:dyDescent="0.25">
      <c r="A1049" s="1">
        <v>1047</v>
      </c>
      <c r="B1049">
        <v>27706000</v>
      </c>
      <c r="C1049">
        <v>16057000</v>
      </c>
      <c r="D1049" t="s">
        <v>8</v>
      </c>
      <c r="E1049" t="s">
        <v>11</v>
      </c>
      <c r="F1049" s="2">
        <v>44991</v>
      </c>
      <c r="G1049" t="b">
        <v>0</v>
      </c>
      <c r="H1049">
        <v>0</v>
      </c>
    </row>
    <row r="1050" spans="1:8" hidden="1" x14ac:dyDescent="0.25">
      <c r="A1050" s="1">
        <v>1048</v>
      </c>
      <c r="B1050">
        <v>27706000</v>
      </c>
      <c r="C1050">
        <v>16057000</v>
      </c>
      <c r="D1050" t="s">
        <v>8</v>
      </c>
      <c r="E1050" t="s">
        <v>11</v>
      </c>
      <c r="F1050" s="2">
        <v>44998</v>
      </c>
      <c r="G1050" t="b">
        <v>0</v>
      </c>
      <c r="H1050">
        <v>0</v>
      </c>
    </row>
    <row r="1051" spans="1:8" hidden="1" x14ac:dyDescent="0.25">
      <c r="A1051" s="1">
        <v>1049</v>
      </c>
      <c r="B1051">
        <v>27706000</v>
      </c>
      <c r="C1051">
        <v>16057000</v>
      </c>
      <c r="D1051" t="s">
        <v>8</v>
      </c>
      <c r="E1051" t="s">
        <v>11</v>
      </c>
      <c r="F1051" s="2">
        <v>45005</v>
      </c>
      <c r="G1051" t="b">
        <v>0</v>
      </c>
      <c r="H1051">
        <v>0</v>
      </c>
    </row>
    <row r="1052" spans="1:8" hidden="1" x14ac:dyDescent="0.25">
      <c r="A1052" s="1">
        <v>1050</v>
      </c>
      <c r="B1052">
        <v>27706000</v>
      </c>
      <c r="C1052">
        <v>16057000</v>
      </c>
      <c r="D1052" t="s">
        <v>8</v>
      </c>
      <c r="E1052" t="s">
        <v>11</v>
      </c>
      <c r="F1052" s="2">
        <v>45012</v>
      </c>
      <c r="G1052" t="b">
        <v>0</v>
      </c>
      <c r="H1052">
        <v>0</v>
      </c>
    </row>
    <row r="1053" spans="1:8" hidden="1" x14ac:dyDescent="0.25">
      <c r="A1053" s="1">
        <v>1051</v>
      </c>
      <c r="B1053">
        <v>27706000</v>
      </c>
      <c r="C1053">
        <v>16057000</v>
      </c>
      <c r="D1053" t="s">
        <v>8</v>
      </c>
      <c r="E1053" t="s">
        <v>11</v>
      </c>
      <c r="F1053" s="2">
        <v>45019</v>
      </c>
      <c r="G1053" t="b">
        <v>0</v>
      </c>
      <c r="H1053">
        <v>0</v>
      </c>
    </row>
    <row r="1054" spans="1:8" hidden="1" x14ac:dyDescent="0.25">
      <c r="A1054" s="1">
        <v>1052</v>
      </c>
      <c r="B1054">
        <v>27706000</v>
      </c>
      <c r="C1054">
        <v>16057000</v>
      </c>
      <c r="D1054" t="s">
        <v>8</v>
      </c>
      <c r="E1054" t="s">
        <v>11</v>
      </c>
      <c r="F1054" s="2">
        <v>45026</v>
      </c>
      <c r="G1054" t="b">
        <v>0</v>
      </c>
      <c r="H1054">
        <v>0</v>
      </c>
    </row>
    <row r="1055" spans="1:8" hidden="1" x14ac:dyDescent="0.25">
      <c r="A1055" s="1">
        <v>1053</v>
      </c>
      <c r="B1055">
        <v>27706000</v>
      </c>
      <c r="C1055">
        <v>16057000</v>
      </c>
      <c r="D1055" t="s">
        <v>8</v>
      </c>
      <c r="E1055" t="s">
        <v>11</v>
      </c>
      <c r="F1055" s="2">
        <v>45033</v>
      </c>
      <c r="G1055" t="b">
        <v>0</v>
      </c>
      <c r="H1055">
        <v>0</v>
      </c>
    </row>
    <row r="1056" spans="1:8" hidden="1" x14ac:dyDescent="0.25">
      <c r="A1056" s="1">
        <v>1054</v>
      </c>
      <c r="B1056">
        <v>27706000</v>
      </c>
      <c r="C1056">
        <v>16057000</v>
      </c>
      <c r="D1056" t="s">
        <v>8</v>
      </c>
      <c r="E1056" t="s">
        <v>11</v>
      </c>
      <c r="F1056" s="2">
        <v>45040</v>
      </c>
      <c r="G1056" t="b">
        <v>0</v>
      </c>
      <c r="H1056">
        <v>0</v>
      </c>
    </row>
    <row r="1057" spans="1:8" hidden="1" x14ac:dyDescent="0.25">
      <c r="A1057" s="1">
        <v>1055</v>
      </c>
      <c r="B1057">
        <v>27706000</v>
      </c>
      <c r="C1057">
        <v>16057000</v>
      </c>
      <c r="D1057" t="s">
        <v>8</v>
      </c>
      <c r="E1057" t="s">
        <v>11</v>
      </c>
      <c r="F1057" s="2">
        <v>45047</v>
      </c>
      <c r="G1057" t="b">
        <v>0</v>
      </c>
      <c r="H1057">
        <v>0</v>
      </c>
    </row>
    <row r="1058" spans="1:8" hidden="1" x14ac:dyDescent="0.25">
      <c r="A1058" s="1">
        <v>1056</v>
      </c>
      <c r="B1058">
        <v>27706000</v>
      </c>
      <c r="C1058">
        <v>19696000</v>
      </c>
      <c r="D1058" t="s">
        <v>8</v>
      </c>
      <c r="E1058" t="s">
        <v>11</v>
      </c>
      <c r="F1058" s="2">
        <v>44718</v>
      </c>
      <c r="G1058" t="b">
        <v>0</v>
      </c>
      <c r="H1058">
        <v>0</v>
      </c>
    </row>
    <row r="1059" spans="1:8" hidden="1" x14ac:dyDescent="0.25">
      <c r="A1059" s="1">
        <v>1057</v>
      </c>
      <c r="B1059">
        <v>27706000</v>
      </c>
      <c r="C1059">
        <v>19696000</v>
      </c>
      <c r="D1059" t="s">
        <v>8</v>
      </c>
      <c r="E1059" t="s">
        <v>11</v>
      </c>
      <c r="F1059" s="2">
        <v>44725</v>
      </c>
      <c r="G1059" t="b">
        <v>0</v>
      </c>
      <c r="H1059">
        <v>0</v>
      </c>
    </row>
    <row r="1060" spans="1:8" hidden="1" x14ac:dyDescent="0.25">
      <c r="A1060" s="1">
        <v>1058</v>
      </c>
      <c r="B1060">
        <v>27706000</v>
      </c>
      <c r="C1060">
        <v>19696000</v>
      </c>
      <c r="D1060" t="s">
        <v>8</v>
      </c>
      <c r="E1060" t="s">
        <v>11</v>
      </c>
      <c r="F1060" s="2">
        <v>44732</v>
      </c>
      <c r="G1060" t="b">
        <v>0</v>
      </c>
      <c r="H1060">
        <v>0</v>
      </c>
    </row>
    <row r="1061" spans="1:8" hidden="1" x14ac:dyDescent="0.25">
      <c r="A1061" s="1">
        <v>1059</v>
      </c>
      <c r="B1061">
        <v>27706000</v>
      </c>
      <c r="C1061">
        <v>19696000</v>
      </c>
      <c r="D1061" t="s">
        <v>8</v>
      </c>
      <c r="E1061" t="s">
        <v>11</v>
      </c>
      <c r="F1061" s="2">
        <v>44739</v>
      </c>
      <c r="G1061" t="b">
        <v>0</v>
      </c>
      <c r="H1061">
        <v>0</v>
      </c>
    </row>
    <row r="1062" spans="1:8" hidden="1" x14ac:dyDescent="0.25">
      <c r="A1062" s="1">
        <v>1060</v>
      </c>
      <c r="B1062">
        <v>27706000</v>
      </c>
      <c r="C1062">
        <v>19696000</v>
      </c>
      <c r="D1062" t="s">
        <v>8</v>
      </c>
      <c r="E1062" t="s">
        <v>11</v>
      </c>
      <c r="F1062" s="2">
        <v>44746</v>
      </c>
      <c r="G1062" t="b">
        <v>0</v>
      </c>
      <c r="H1062">
        <v>0</v>
      </c>
    </row>
    <row r="1063" spans="1:8" hidden="1" x14ac:dyDescent="0.25">
      <c r="A1063" s="1">
        <v>1061</v>
      </c>
      <c r="B1063">
        <v>27706000</v>
      </c>
      <c r="C1063">
        <v>19696000</v>
      </c>
      <c r="D1063" t="s">
        <v>8</v>
      </c>
      <c r="E1063" t="s">
        <v>11</v>
      </c>
      <c r="F1063" s="2">
        <v>44753</v>
      </c>
      <c r="G1063" t="b">
        <v>0</v>
      </c>
      <c r="H1063">
        <v>0</v>
      </c>
    </row>
    <row r="1064" spans="1:8" hidden="1" x14ac:dyDescent="0.25">
      <c r="A1064" s="1">
        <v>1062</v>
      </c>
      <c r="B1064">
        <v>27706000</v>
      </c>
      <c r="C1064">
        <v>19696000</v>
      </c>
      <c r="D1064" t="s">
        <v>8</v>
      </c>
      <c r="E1064" t="s">
        <v>11</v>
      </c>
      <c r="F1064" s="2">
        <v>44760</v>
      </c>
      <c r="G1064" t="b">
        <v>0</v>
      </c>
      <c r="H1064">
        <v>0</v>
      </c>
    </row>
    <row r="1065" spans="1:8" hidden="1" x14ac:dyDescent="0.25">
      <c r="A1065" s="1">
        <v>1063</v>
      </c>
      <c r="B1065">
        <v>27706000</v>
      </c>
      <c r="C1065">
        <v>19696000</v>
      </c>
      <c r="D1065" t="s">
        <v>8</v>
      </c>
      <c r="E1065" t="s">
        <v>11</v>
      </c>
      <c r="F1065" s="2">
        <v>44767</v>
      </c>
      <c r="G1065" t="b">
        <v>0</v>
      </c>
      <c r="H1065">
        <v>0</v>
      </c>
    </row>
    <row r="1066" spans="1:8" hidden="1" x14ac:dyDescent="0.25">
      <c r="A1066" s="1">
        <v>1064</v>
      </c>
      <c r="B1066">
        <v>27706000</v>
      </c>
      <c r="C1066">
        <v>19696000</v>
      </c>
      <c r="D1066" t="s">
        <v>8</v>
      </c>
      <c r="E1066" t="s">
        <v>11</v>
      </c>
      <c r="F1066" s="2">
        <v>44774</v>
      </c>
      <c r="G1066" t="b">
        <v>0</v>
      </c>
      <c r="H1066">
        <v>0</v>
      </c>
    </row>
    <row r="1067" spans="1:8" hidden="1" x14ac:dyDescent="0.25">
      <c r="A1067" s="1">
        <v>1065</v>
      </c>
      <c r="B1067">
        <v>27706000</v>
      </c>
      <c r="C1067">
        <v>19696000</v>
      </c>
      <c r="D1067" t="s">
        <v>8</v>
      </c>
      <c r="E1067" t="s">
        <v>11</v>
      </c>
      <c r="F1067" s="2">
        <v>44781</v>
      </c>
      <c r="G1067" t="b">
        <v>0</v>
      </c>
      <c r="H1067">
        <v>0</v>
      </c>
    </row>
    <row r="1068" spans="1:8" hidden="1" x14ac:dyDescent="0.25">
      <c r="A1068" s="1">
        <v>1066</v>
      </c>
      <c r="B1068">
        <v>27706000</v>
      </c>
      <c r="C1068">
        <v>19696000</v>
      </c>
      <c r="D1068" t="s">
        <v>8</v>
      </c>
      <c r="E1068" t="s">
        <v>11</v>
      </c>
      <c r="F1068" s="2">
        <v>44788</v>
      </c>
      <c r="G1068" t="b">
        <v>0</v>
      </c>
      <c r="H1068">
        <v>0</v>
      </c>
    </row>
    <row r="1069" spans="1:8" hidden="1" x14ac:dyDescent="0.25">
      <c r="A1069" s="1">
        <v>1067</v>
      </c>
      <c r="B1069">
        <v>27706000</v>
      </c>
      <c r="C1069">
        <v>19696000</v>
      </c>
      <c r="D1069" t="s">
        <v>8</v>
      </c>
      <c r="E1069" t="s">
        <v>11</v>
      </c>
      <c r="F1069" s="2">
        <v>44795</v>
      </c>
      <c r="G1069" t="b">
        <v>0</v>
      </c>
      <c r="H1069">
        <v>0</v>
      </c>
    </row>
    <row r="1070" spans="1:8" hidden="1" x14ac:dyDescent="0.25">
      <c r="A1070" s="1">
        <v>1068</v>
      </c>
      <c r="B1070">
        <v>27706000</v>
      </c>
      <c r="C1070">
        <v>19696000</v>
      </c>
      <c r="D1070" t="s">
        <v>8</v>
      </c>
      <c r="E1070" t="s">
        <v>11</v>
      </c>
      <c r="F1070" s="2">
        <v>44802</v>
      </c>
      <c r="G1070" t="b">
        <v>0</v>
      </c>
      <c r="H1070">
        <v>0</v>
      </c>
    </row>
    <row r="1071" spans="1:8" hidden="1" x14ac:dyDescent="0.25">
      <c r="A1071" s="1">
        <v>1069</v>
      </c>
      <c r="B1071">
        <v>27706000</v>
      </c>
      <c r="C1071">
        <v>19696000</v>
      </c>
      <c r="D1071" t="s">
        <v>8</v>
      </c>
      <c r="E1071" t="s">
        <v>11</v>
      </c>
      <c r="F1071" s="2">
        <v>44809</v>
      </c>
      <c r="G1071" t="b">
        <v>0</v>
      </c>
      <c r="H1071">
        <v>0</v>
      </c>
    </row>
    <row r="1072" spans="1:8" hidden="1" x14ac:dyDescent="0.25">
      <c r="A1072" s="1">
        <v>1070</v>
      </c>
      <c r="B1072">
        <v>27706000</v>
      </c>
      <c r="C1072">
        <v>19696000</v>
      </c>
      <c r="D1072" t="s">
        <v>8</v>
      </c>
      <c r="E1072" t="s">
        <v>11</v>
      </c>
      <c r="F1072" s="2">
        <v>44816</v>
      </c>
      <c r="G1072" t="b">
        <v>0</v>
      </c>
      <c r="H1072">
        <v>0</v>
      </c>
    </row>
    <row r="1073" spans="1:8" hidden="1" x14ac:dyDescent="0.25">
      <c r="A1073" s="1">
        <v>1071</v>
      </c>
      <c r="B1073">
        <v>27706000</v>
      </c>
      <c r="C1073">
        <v>19696000</v>
      </c>
      <c r="D1073" t="s">
        <v>8</v>
      </c>
      <c r="E1073" t="s">
        <v>11</v>
      </c>
      <c r="F1073" s="2">
        <v>44823</v>
      </c>
      <c r="G1073" t="b">
        <v>0</v>
      </c>
      <c r="H1073">
        <v>0</v>
      </c>
    </row>
    <row r="1074" spans="1:8" hidden="1" x14ac:dyDescent="0.25">
      <c r="A1074" s="1">
        <v>1072</v>
      </c>
      <c r="B1074">
        <v>27706000</v>
      </c>
      <c r="C1074">
        <v>19696000</v>
      </c>
      <c r="D1074" t="s">
        <v>8</v>
      </c>
      <c r="E1074" t="s">
        <v>11</v>
      </c>
      <c r="F1074" s="2">
        <v>44830</v>
      </c>
      <c r="G1074" t="b">
        <v>0</v>
      </c>
      <c r="H1074">
        <v>0</v>
      </c>
    </row>
    <row r="1075" spans="1:8" hidden="1" x14ac:dyDescent="0.25">
      <c r="A1075" s="1">
        <v>1073</v>
      </c>
      <c r="B1075">
        <v>27706000</v>
      </c>
      <c r="C1075">
        <v>19696000</v>
      </c>
      <c r="D1075" t="s">
        <v>8</v>
      </c>
      <c r="E1075" t="s">
        <v>11</v>
      </c>
      <c r="F1075" s="2">
        <v>44837</v>
      </c>
      <c r="G1075" t="b">
        <v>0</v>
      </c>
      <c r="H1075">
        <v>0</v>
      </c>
    </row>
    <row r="1076" spans="1:8" hidden="1" x14ac:dyDescent="0.25">
      <c r="A1076" s="1">
        <v>1074</v>
      </c>
      <c r="B1076">
        <v>27706000</v>
      </c>
      <c r="C1076">
        <v>19696000</v>
      </c>
      <c r="D1076" t="s">
        <v>8</v>
      </c>
      <c r="E1076" t="s">
        <v>11</v>
      </c>
      <c r="F1076" s="2">
        <v>44844</v>
      </c>
      <c r="G1076" t="b">
        <v>0</v>
      </c>
      <c r="H1076">
        <v>0</v>
      </c>
    </row>
    <row r="1077" spans="1:8" hidden="1" x14ac:dyDescent="0.25">
      <c r="A1077" s="1">
        <v>1075</v>
      </c>
      <c r="B1077">
        <v>27706000</v>
      </c>
      <c r="C1077">
        <v>19696000</v>
      </c>
      <c r="D1077" t="s">
        <v>8</v>
      </c>
      <c r="E1077" t="s">
        <v>11</v>
      </c>
      <c r="F1077" s="2">
        <v>44851</v>
      </c>
      <c r="G1077" t="b">
        <v>0</v>
      </c>
      <c r="H1077">
        <v>0</v>
      </c>
    </row>
    <row r="1078" spans="1:8" hidden="1" x14ac:dyDescent="0.25">
      <c r="A1078" s="1">
        <v>1076</v>
      </c>
      <c r="B1078">
        <v>27706000</v>
      </c>
      <c r="C1078">
        <v>19696000</v>
      </c>
      <c r="D1078" t="s">
        <v>8</v>
      </c>
      <c r="E1078" t="s">
        <v>11</v>
      </c>
      <c r="F1078" s="2">
        <v>44858</v>
      </c>
      <c r="G1078" t="b">
        <v>0</v>
      </c>
      <c r="H1078">
        <v>0</v>
      </c>
    </row>
    <row r="1079" spans="1:8" hidden="1" x14ac:dyDescent="0.25">
      <c r="A1079" s="1">
        <v>1077</v>
      </c>
      <c r="B1079">
        <v>27706000</v>
      </c>
      <c r="C1079">
        <v>19696000</v>
      </c>
      <c r="D1079" t="s">
        <v>8</v>
      </c>
      <c r="E1079" t="s">
        <v>11</v>
      </c>
      <c r="F1079" s="2">
        <v>44865</v>
      </c>
      <c r="G1079" t="b">
        <v>0</v>
      </c>
      <c r="H1079">
        <v>0</v>
      </c>
    </row>
    <row r="1080" spans="1:8" hidden="1" x14ac:dyDescent="0.25">
      <c r="A1080" s="1">
        <v>1078</v>
      </c>
      <c r="B1080">
        <v>27706000</v>
      </c>
      <c r="C1080">
        <v>19696000</v>
      </c>
      <c r="D1080" t="s">
        <v>8</v>
      </c>
      <c r="E1080" t="s">
        <v>11</v>
      </c>
      <c r="F1080" s="2">
        <v>44872</v>
      </c>
      <c r="G1080" t="b">
        <v>0</v>
      </c>
      <c r="H1080">
        <v>0</v>
      </c>
    </row>
    <row r="1081" spans="1:8" hidden="1" x14ac:dyDescent="0.25">
      <c r="A1081" s="1">
        <v>1079</v>
      </c>
      <c r="B1081">
        <v>27706000</v>
      </c>
      <c r="C1081">
        <v>19696000</v>
      </c>
      <c r="D1081" t="s">
        <v>8</v>
      </c>
      <c r="E1081" t="s">
        <v>11</v>
      </c>
      <c r="F1081" s="2">
        <v>44879</v>
      </c>
      <c r="G1081" t="b">
        <v>0</v>
      </c>
      <c r="H1081">
        <v>0</v>
      </c>
    </row>
    <row r="1082" spans="1:8" hidden="1" x14ac:dyDescent="0.25">
      <c r="A1082" s="1">
        <v>1080</v>
      </c>
      <c r="B1082">
        <v>27706000</v>
      </c>
      <c r="C1082">
        <v>19696000</v>
      </c>
      <c r="D1082" t="s">
        <v>8</v>
      </c>
      <c r="E1082" t="s">
        <v>11</v>
      </c>
      <c r="F1082" s="2">
        <v>44886</v>
      </c>
      <c r="G1082" t="b">
        <v>0</v>
      </c>
      <c r="H1082">
        <v>0</v>
      </c>
    </row>
    <row r="1083" spans="1:8" hidden="1" x14ac:dyDescent="0.25">
      <c r="A1083" s="1">
        <v>1081</v>
      </c>
      <c r="B1083">
        <v>27706000</v>
      </c>
      <c r="C1083">
        <v>19696000</v>
      </c>
      <c r="D1083" t="s">
        <v>8</v>
      </c>
      <c r="E1083" t="s">
        <v>11</v>
      </c>
      <c r="F1083" s="2">
        <v>44893</v>
      </c>
      <c r="G1083" t="b">
        <v>0</v>
      </c>
      <c r="H1083">
        <v>0</v>
      </c>
    </row>
    <row r="1084" spans="1:8" hidden="1" x14ac:dyDescent="0.25">
      <c r="A1084" s="1">
        <v>1082</v>
      </c>
      <c r="B1084">
        <v>27706000</v>
      </c>
      <c r="C1084">
        <v>19696000</v>
      </c>
      <c r="D1084" t="s">
        <v>8</v>
      </c>
      <c r="E1084" t="s">
        <v>11</v>
      </c>
      <c r="F1084" s="2">
        <v>44900</v>
      </c>
      <c r="G1084" t="b">
        <v>0</v>
      </c>
      <c r="H1084">
        <v>0</v>
      </c>
    </row>
    <row r="1085" spans="1:8" hidden="1" x14ac:dyDescent="0.25">
      <c r="A1085" s="1">
        <v>1083</v>
      </c>
      <c r="B1085">
        <v>27706000</v>
      </c>
      <c r="C1085">
        <v>19696000</v>
      </c>
      <c r="D1085" t="s">
        <v>8</v>
      </c>
      <c r="E1085" t="s">
        <v>11</v>
      </c>
      <c r="F1085" s="2">
        <v>44907</v>
      </c>
      <c r="G1085" t="b">
        <v>0</v>
      </c>
      <c r="H1085">
        <v>0</v>
      </c>
    </row>
    <row r="1086" spans="1:8" hidden="1" x14ac:dyDescent="0.25">
      <c r="A1086" s="1">
        <v>1084</v>
      </c>
      <c r="B1086">
        <v>27706000</v>
      </c>
      <c r="C1086">
        <v>19696000</v>
      </c>
      <c r="D1086" t="s">
        <v>8</v>
      </c>
      <c r="E1086" t="s">
        <v>11</v>
      </c>
      <c r="F1086" s="2">
        <v>44914</v>
      </c>
      <c r="G1086" t="b">
        <v>0</v>
      </c>
      <c r="H1086">
        <v>0</v>
      </c>
    </row>
    <row r="1087" spans="1:8" hidden="1" x14ac:dyDescent="0.25">
      <c r="A1087" s="1">
        <v>1085</v>
      </c>
      <c r="B1087">
        <v>27706000</v>
      </c>
      <c r="C1087">
        <v>19696000</v>
      </c>
      <c r="D1087" t="s">
        <v>8</v>
      </c>
      <c r="E1087" t="s">
        <v>11</v>
      </c>
      <c r="F1087" s="2">
        <v>44921</v>
      </c>
      <c r="G1087" t="b">
        <v>0</v>
      </c>
      <c r="H1087">
        <v>0</v>
      </c>
    </row>
    <row r="1088" spans="1:8" hidden="1" x14ac:dyDescent="0.25">
      <c r="A1088" s="1">
        <v>1086</v>
      </c>
      <c r="B1088">
        <v>27706000</v>
      </c>
      <c r="C1088">
        <v>19696000</v>
      </c>
      <c r="D1088" t="s">
        <v>8</v>
      </c>
      <c r="E1088" t="s">
        <v>11</v>
      </c>
      <c r="F1088" s="2">
        <v>44928</v>
      </c>
      <c r="G1088" t="b">
        <v>0</v>
      </c>
      <c r="H1088">
        <v>0</v>
      </c>
    </row>
    <row r="1089" spans="1:8" hidden="1" x14ac:dyDescent="0.25">
      <c r="A1089" s="1">
        <v>1087</v>
      </c>
      <c r="B1089">
        <v>27706000</v>
      </c>
      <c r="C1089">
        <v>19696000</v>
      </c>
      <c r="D1089" t="s">
        <v>8</v>
      </c>
      <c r="E1089" t="s">
        <v>11</v>
      </c>
      <c r="F1089" s="2">
        <v>44935</v>
      </c>
      <c r="G1089" t="b">
        <v>0</v>
      </c>
      <c r="H1089">
        <v>0</v>
      </c>
    </row>
    <row r="1090" spans="1:8" hidden="1" x14ac:dyDescent="0.25">
      <c r="A1090" s="1">
        <v>1088</v>
      </c>
      <c r="B1090">
        <v>27706000</v>
      </c>
      <c r="C1090">
        <v>19696000</v>
      </c>
      <c r="D1090" t="s">
        <v>8</v>
      </c>
      <c r="E1090" t="s">
        <v>11</v>
      </c>
      <c r="F1090" s="2">
        <v>44942</v>
      </c>
      <c r="G1090" t="b">
        <v>0</v>
      </c>
      <c r="H1090">
        <v>0</v>
      </c>
    </row>
    <row r="1091" spans="1:8" hidden="1" x14ac:dyDescent="0.25">
      <c r="A1091" s="1">
        <v>1089</v>
      </c>
      <c r="B1091">
        <v>27706000</v>
      </c>
      <c r="C1091">
        <v>19696000</v>
      </c>
      <c r="D1091" t="s">
        <v>8</v>
      </c>
      <c r="E1091" t="s">
        <v>11</v>
      </c>
      <c r="F1091" s="2">
        <v>44949</v>
      </c>
      <c r="G1091" t="b">
        <v>0</v>
      </c>
      <c r="H1091">
        <v>0</v>
      </c>
    </row>
    <row r="1092" spans="1:8" hidden="1" x14ac:dyDescent="0.25">
      <c r="A1092" s="1">
        <v>1090</v>
      </c>
      <c r="B1092">
        <v>27706000</v>
      </c>
      <c r="C1092">
        <v>19696000</v>
      </c>
      <c r="D1092" t="s">
        <v>8</v>
      </c>
      <c r="E1092" t="s">
        <v>11</v>
      </c>
      <c r="F1092" s="2">
        <v>44956</v>
      </c>
      <c r="G1092" t="b">
        <v>0</v>
      </c>
      <c r="H1092">
        <v>0</v>
      </c>
    </row>
    <row r="1093" spans="1:8" hidden="1" x14ac:dyDescent="0.25">
      <c r="A1093" s="1">
        <v>1091</v>
      </c>
      <c r="B1093">
        <v>27706000</v>
      </c>
      <c r="C1093">
        <v>19696000</v>
      </c>
      <c r="D1093" t="s">
        <v>8</v>
      </c>
      <c r="E1093" t="s">
        <v>11</v>
      </c>
      <c r="F1093" s="2">
        <v>44963</v>
      </c>
      <c r="G1093" t="b">
        <v>0</v>
      </c>
      <c r="H1093">
        <v>0</v>
      </c>
    </row>
    <row r="1094" spans="1:8" hidden="1" x14ac:dyDescent="0.25">
      <c r="A1094" s="1">
        <v>1092</v>
      </c>
      <c r="B1094">
        <v>27706000</v>
      </c>
      <c r="C1094">
        <v>19696000</v>
      </c>
      <c r="D1094" t="s">
        <v>8</v>
      </c>
      <c r="E1094" t="s">
        <v>11</v>
      </c>
      <c r="F1094" s="2">
        <v>44970</v>
      </c>
      <c r="G1094" t="b">
        <v>0</v>
      </c>
      <c r="H1094">
        <v>0</v>
      </c>
    </row>
    <row r="1095" spans="1:8" hidden="1" x14ac:dyDescent="0.25">
      <c r="A1095" s="1">
        <v>1093</v>
      </c>
      <c r="B1095">
        <v>27706000</v>
      </c>
      <c r="C1095">
        <v>19696000</v>
      </c>
      <c r="D1095" t="s">
        <v>8</v>
      </c>
      <c r="E1095" t="s">
        <v>11</v>
      </c>
      <c r="F1095" s="2">
        <v>44977</v>
      </c>
      <c r="G1095" t="b">
        <v>0</v>
      </c>
      <c r="H1095">
        <v>0</v>
      </c>
    </row>
    <row r="1096" spans="1:8" hidden="1" x14ac:dyDescent="0.25">
      <c r="A1096" s="1">
        <v>1094</v>
      </c>
      <c r="B1096">
        <v>27706000</v>
      </c>
      <c r="C1096">
        <v>19696000</v>
      </c>
      <c r="D1096" t="s">
        <v>8</v>
      </c>
      <c r="E1096" t="s">
        <v>11</v>
      </c>
      <c r="F1096" s="2">
        <v>44984</v>
      </c>
      <c r="G1096" t="b">
        <v>0</v>
      </c>
      <c r="H1096">
        <v>0</v>
      </c>
    </row>
    <row r="1097" spans="1:8" hidden="1" x14ac:dyDescent="0.25">
      <c r="A1097" s="1">
        <v>1095</v>
      </c>
      <c r="B1097">
        <v>27706000</v>
      </c>
      <c r="C1097">
        <v>19696000</v>
      </c>
      <c r="D1097" t="s">
        <v>8</v>
      </c>
      <c r="E1097" t="s">
        <v>11</v>
      </c>
      <c r="F1097" s="2">
        <v>44991</v>
      </c>
      <c r="G1097" t="b">
        <v>0</v>
      </c>
      <c r="H1097">
        <v>0</v>
      </c>
    </row>
    <row r="1098" spans="1:8" hidden="1" x14ac:dyDescent="0.25">
      <c r="A1098" s="1">
        <v>1096</v>
      </c>
      <c r="B1098">
        <v>27706000</v>
      </c>
      <c r="C1098">
        <v>19696000</v>
      </c>
      <c r="D1098" t="s">
        <v>8</v>
      </c>
      <c r="E1098" t="s">
        <v>11</v>
      </c>
      <c r="F1098" s="2">
        <v>44998</v>
      </c>
      <c r="G1098" t="b">
        <v>0</v>
      </c>
      <c r="H1098">
        <v>0</v>
      </c>
    </row>
    <row r="1099" spans="1:8" hidden="1" x14ac:dyDescent="0.25">
      <c r="A1099" s="1">
        <v>1097</v>
      </c>
      <c r="B1099">
        <v>27706000</v>
      </c>
      <c r="C1099">
        <v>19696000</v>
      </c>
      <c r="D1099" t="s">
        <v>8</v>
      </c>
      <c r="E1099" t="s">
        <v>11</v>
      </c>
      <c r="F1099" s="2">
        <v>45005</v>
      </c>
      <c r="G1099" t="b">
        <v>0</v>
      </c>
      <c r="H1099">
        <v>0</v>
      </c>
    </row>
    <row r="1100" spans="1:8" hidden="1" x14ac:dyDescent="0.25">
      <c r="A1100" s="1">
        <v>1098</v>
      </c>
      <c r="B1100">
        <v>27706000</v>
      </c>
      <c r="C1100">
        <v>19696000</v>
      </c>
      <c r="D1100" t="s">
        <v>8</v>
      </c>
      <c r="E1100" t="s">
        <v>11</v>
      </c>
      <c r="F1100" s="2">
        <v>45012</v>
      </c>
      <c r="G1100" t="b">
        <v>0</v>
      </c>
      <c r="H1100">
        <v>0</v>
      </c>
    </row>
    <row r="1101" spans="1:8" hidden="1" x14ac:dyDescent="0.25">
      <c r="A1101" s="1">
        <v>1099</v>
      </c>
      <c r="B1101">
        <v>27706000</v>
      </c>
      <c r="C1101">
        <v>19696000</v>
      </c>
      <c r="D1101" t="s">
        <v>8</v>
      </c>
      <c r="E1101" t="s">
        <v>11</v>
      </c>
      <c r="F1101" s="2">
        <v>45019</v>
      </c>
      <c r="G1101" t="b">
        <v>0</v>
      </c>
      <c r="H1101">
        <v>0</v>
      </c>
    </row>
    <row r="1102" spans="1:8" hidden="1" x14ac:dyDescent="0.25">
      <c r="A1102" s="1">
        <v>1100</v>
      </c>
      <c r="B1102">
        <v>27706000</v>
      </c>
      <c r="C1102">
        <v>19696000</v>
      </c>
      <c r="D1102" t="s">
        <v>8</v>
      </c>
      <c r="E1102" t="s">
        <v>11</v>
      </c>
      <c r="F1102" s="2">
        <v>45026</v>
      </c>
      <c r="G1102" t="b">
        <v>0</v>
      </c>
      <c r="H1102">
        <v>0</v>
      </c>
    </row>
    <row r="1103" spans="1:8" hidden="1" x14ac:dyDescent="0.25">
      <c r="A1103" s="1">
        <v>1101</v>
      </c>
      <c r="B1103">
        <v>27706000</v>
      </c>
      <c r="C1103">
        <v>19696000</v>
      </c>
      <c r="D1103" t="s">
        <v>8</v>
      </c>
      <c r="E1103" t="s">
        <v>11</v>
      </c>
      <c r="F1103" s="2">
        <v>45033</v>
      </c>
      <c r="G1103" t="b">
        <v>0</v>
      </c>
      <c r="H1103">
        <v>0</v>
      </c>
    </row>
    <row r="1104" spans="1:8" hidden="1" x14ac:dyDescent="0.25">
      <c r="A1104" s="1">
        <v>1102</v>
      </c>
      <c r="B1104">
        <v>27706000</v>
      </c>
      <c r="C1104">
        <v>19696000</v>
      </c>
      <c r="D1104" t="s">
        <v>8</v>
      </c>
      <c r="E1104" t="s">
        <v>11</v>
      </c>
      <c r="F1104" s="2">
        <v>45040</v>
      </c>
      <c r="G1104" t="b">
        <v>0</v>
      </c>
      <c r="H1104">
        <v>0</v>
      </c>
    </row>
    <row r="1105" spans="1:8" hidden="1" x14ac:dyDescent="0.25">
      <c r="A1105" s="1">
        <v>1103</v>
      </c>
      <c r="B1105">
        <v>27706000</v>
      </c>
      <c r="C1105">
        <v>19696000</v>
      </c>
      <c r="D1105" t="s">
        <v>8</v>
      </c>
      <c r="E1105" t="s">
        <v>11</v>
      </c>
      <c r="F1105" s="2">
        <v>45047</v>
      </c>
      <c r="G1105" t="b">
        <v>0</v>
      </c>
      <c r="H1105">
        <v>0</v>
      </c>
    </row>
    <row r="1106" spans="1:8" hidden="1" x14ac:dyDescent="0.25">
      <c r="A1106" s="1">
        <v>1104</v>
      </c>
      <c r="B1106">
        <v>27706000</v>
      </c>
      <c r="C1106">
        <v>40161000</v>
      </c>
      <c r="D1106" t="s">
        <v>8</v>
      </c>
      <c r="E1106" t="s">
        <v>11</v>
      </c>
      <c r="F1106" s="2">
        <v>44718</v>
      </c>
      <c r="G1106" t="b">
        <v>0</v>
      </c>
      <c r="H1106">
        <v>0</v>
      </c>
    </row>
    <row r="1107" spans="1:8" hidden="1" x14ac:dyDescent="0.25">
      <c r="A1107" s="1">
        <v>1105</v>
      </c>
      <c r="B1107">
        <v>27706000</v>
      </c>
      <c r="C1107">
        <v>40161000</v>
      </c>
      <c r="D1107" t="s">
        <v>8</v>
      </c>
      <c r="E1107" t="s">
        <v>11</v>
      </c>
      <c r="F1107" s="2">
        <v>44725</v>
      </c>
      <c r="G1107" t="b">
        <v>0</v>
      </c>
      <c r="H1107">
        <v>0</v>
      </c>
    </row>
    <row r="1108" spans="1:8" hidden="1" x14ac:dyDescent="0.25">
      <c r="A1108" s="1">
        <v>1106</v>
      </c>
      <c r="B1108">
        <v>27706000</v>
      </c>
      <c r="C1108">
        <v>40161000</v>
      </c>
      <c r="D1108" t="s">
        <v>8</v>
      </c>
      <c r="E1108" t="s">
        <v>11</v>
      </c>
      <c r="F1108" s="2">
        <v>44732</v>
      </c>
      <c r="G1108" t="b">
        <v>0</v>
      </c>
      <c r="H1108">
        <v>0</v>
      </c>
    </row>
    <row r="1109" spans="1:8" hidden="1" x14ac:dyDescent="0.25">
      <c r="A1109" s="1">
        <v>1107</v>
      </c>
      <c r="B1109">
        <v>27706000</v>
      </c>
      <c r="C1109">
        <v>40161000</v>
      </c>
      <c r="D1109" t="s">
        <v>8</v>
      </c>
      <c r="E1109" t="s">
        <v>11</v>
      </c>
      <c r="F1109" s="2">
        <v>44739</v>
      </c>
      <c r="G1109" t="b">
        <v>0</v>
      </c>
      <c r="H1109">
        <v>0</v>
      </c>
    </row>
    <row r="1110" spans="1:8" hidden="1" x14ac:dyDescent="0.25">
      <c r="A1110" s="1">
        <v>1108</v>
      </c>
      <c r="B1110">
        <v>27706000</v>
      </c>
      <c r="C1110">
        <v>40161000</v>
      </c>
      <c r="D1110" t="s">
        <v>8</v>
      </c>
      <c r="E1110" t="s">
        <v>11</v>
      </c>
      <c r="F1110" s="2">
        <v>44746</v>
      </c>
      <c r="G1110" t="b">
        <v>0</v>
      </c>
      <c r="H1110">
        <v>0</v>
      </c>
    </row>
    <row r="1111" spans="1:8" hidden="1" x14ac:dyDescent="0.25">
      <c r="A1111" s="1">
        <v>1109</v>
      </c>
      <c r="B1111">
        <v>27706000</v>
      </c>
      <c r="C1111">
        <v>40161000</v>
      </c>
      <c r="D1111" t="s">
        <v>8</v>
      </c>
      <c r="E1111" t="s">
        <v>11</v>
      </c>
      <c r="F1111" s="2">
        <v>44753</v>
      </c>
      <c r="G1111" t="b">
        <v>0</v>
      </c>
      <c r="H1111">
        <v>0</v>
      </c>
    </row>
    <row r="1112" spans="1:8" hidden="1" x14ac:dyDescent="0.25">
      <c r="A1112" s="1">
        <v>1110</v>
      </c>
      <c r="B1112">
        <v>27706000</v>
      </c>
      <c r="C1112">
        <v>40161000</v>
      </c>
      <c r="D1112" t="s">
        <v>8</v>
      </c>
      <c r="E1112" t="s">
        <v>11</v>
      </c>
      <c r="F1112" s="2">
        <v>44760</v>
      </c>
      <c r="G1112" t="b">
        <v>0</v>
      </c>
      <c r="H1112">
        <v>0</v>
      </c>
    </row>
    <row r="1113" spans="1:8" hidden="1" x14ac:dyDescent="0.25">
      <c r="A1113" s="1">
        <v>1111</v>
      </c>
      <c r="B1113">
        <v>27706000</v>
      </c>
      <c r="C1113">
        <v>40161000</v>
      </c>
      <c r="D1113" t="s">
        <v>8</v>
      </c>
      <c r="E1113" t="s">
        <v>11</v>
      </c>
      <c r="F1113" s="2">
        <v>44767</v>
      </c>
      <c r="G1113" t="b">
        <v>0</v>
      </c>
      <c r="H1113">
        <v>0</v>
      </c>
    </row>
    <row r="1114" spans="1:8" hidden="1" x14ac:dyDescent="0.25">
      <c r="A1114" s="1">
        <v>1112</v>
      </c>
      <c r="B1114">
        <v>27706000</v>
      </c>
      <c r="C1114">
        <v>40161000</v>
      </c>
      <c r="D1114" t="s">
        <v>8</v>
      </c>
      <c r="E1114" t="s">
        <v>11</v>
      </c>
      <c r="F1114" s="2">
        <v>44774</v>
      </c>
      <c r="G1114" t="b">
        <v>0</v>
      </c>
      <c r="H1114">
        <v>0</v>
      </c>
    </row>
    <row r="1115" spans="1:8" hidden="1" x14ac:dyDescent="0.25">
      <c r="A1115" s="1">
        <v>1113</v>
      </c>
      <c r="B1115">
        <v>27706000</v>
      </c>
      <c r="C1115">
        <v>40161000</v>
      </c>
      <c r="D1115" t="s">
        <v>8</v>
      </c>
      <c r="E1115" t="s">
        <v>11</v>
      </c>
      <c r="F1115" s="2">
        <v>44781</v>
      </c>
      <c r="G1115" t="b">
        <v>0</v>
      </c>
      <c r="H1115">
        <v>0</v>
      </c>
    </row>
    <row r="1116" spans="1:8" hidden="1" x14ac:dyDescent="0.25">
      <c r="A1116" s="1">
        <v>1114</v>
      </c>
      <c r="B1116">
        <v>27706000</v>
      </c>
      <c r="C1116">
        <v>40161000</v>
      </c>
      <c r="D1116" t="s">
        <v>8</v>
      </c>
      <c r="E1116" t="s">
        <v>11</v>
      </c>
      <c r="F1116" s="2">
        <v>44788</v>
      </c>
      <c r="G1116" t="b">
        <v>0</v>
      </c>
      <c r="H1116">
        <v>0</v>
      </c>
    </row>
    <row r="1117" spans="1:8" hidden="1" x14ac:dyDescent="0.25">
      <c r="A1117" s="1">
        <v>1115</v>
      </c>
      <c r="B1117">
        <v>27706000</v>
      </c>
      <c r="C1117">
        <v>40161000</v>
      </c>
      <c r="D1117" t="s">
        <v>8</v>
      </c>
      <c r="E1117" t="s">
        <v>11</v>
      </c>
      <c r="F1117" s="2">
        <v>44795</v>
      </c>
      <c r="G1117" t="b">
        <v>0</v>
      </c>
      <c r="H1117">
        <v>0</v>
      </c>
    </row>
    <row r="1118" spans="1:8" hidden="1" x14ac:dyDescent="0.25">
      <c r="A1118" s="1">
        <v>1116</v>
      </c>
      <c r="B1118">
        <v>27706000</v>
      </c>
      <c r="C1118">
        <v>40161000</v>
      </c>
      <c r="D1118" t="s">
        <v>8</v>
      </c>
      <c r="E1118" t="s">
        <v>11</v>
      </c>
      <c r="F1118" s="2">
        <v>44802</v>
      </c>
      <c r="G1118" t="b">
        <v>0</v>
      </c>
      <c r="H1118">
        <v>0</v>
      </c>
    </row>
    <row r="1119" spans="1:8" hidden="1" x14ac:dyDescent="0.25">
      <c r="A1119" s="1">
        <v>1117</v>
      </c>
      <c r="B1119">
        <v>27706000</v>
      </c>
      <c r="C1119">
        <v>40161000</v>
      </c>
      <c r="D1119" t="s">
        <v>8</v>
      </c>
      <c r="E1119" t="s">
        <v>11</v>
      </c>
      <c r="F1119" s="2">
        <v>44809</v>
      </c>
      <c r="G1119" t="b">
        <v>0</v>
      </c>
      <c r="H1119">
        <v>0</v>
      </c>
    </row>
    <row r="1120" spans="1:8" hidden="1" x14ac:dyDescent="0.25">
      <c r="A1120" s="1">
        <v>1118</v>
      </c>
      <c r="B1120">
        <v>27706000</v>
      </c>
      <c r="C1120">
        <v>40161000</v>
      </c>
      <c r="D1120" t="s">
        <v>8</v>
      </c>
      <c r="E1120" t="s">
        <v>11</v>
      </c>
      <c r="F1120" s="2">
        <v>44816</v>
      </c>
      <c r="G1120" t="b">
        <v>0</v>
      </c>
      <c r="H1120">
        <v>0</v>
      </c>
    </row>
    <row r="1121" spans="1:8" hidden="1" x14ac:dyDescent="0.25">
      <c r="A1121" s="1">
        <v>1119</v>
      </c>
      <c r="B1121">
        <v>27706000</v>
      </c>
      <c r="C1121">
        <v>40161000</v>
      </c>
      <c r="D1121" t="s">
        <v>8</v>
      </c>
      <c r="E1121" t="s">
        <v>11</v>
      </c>
      <c r="F1121" s="2">
        <v>44823</v>
      </c>
      <c r="G1121" t="b">
        <v>0</v>
      </c>
      <c r="H1121">
        <v>0</v>
      </c>
    </row>
    <row r="1122" spans="1:8" hidden="1" x14ac:dyDescent="0.25">
      <c r="A1122" s="1">
        <v>1120</v>
      </c>
      <c r="B1122">
        <v>27706000</v>
      </c>
      <c r="C1122">
        <v>40161000</v>
      </c>
      <c r="D1122" t="s">
        <v>8</v>
      </c>
      <c r="E1122" t="s">
        <v>11</v>
      </c>
      <c r="F1122" s="2">
        <v>44830</v>
      </c>
      <c r="G1122" t="b">
        <v>0</v>
      </c>
      <c r="H1122">
        <v>0</v>
      </c>
    </row>
    <row r="1123" spans="1:8" hidden="1" x14ac:dyDescent="0.25">
      <c r="A1123" s="1">
        <v>1121</v>
      </c>
      <c r="B1123">
        <v>27706000</v>
      </c>
      <c r="C1123">
        <v>40161000</v>
      </c>
      <c r="D1123" t="s">
        <v>8</v>
      </c>
      <c r="E1123" t="s">
        <v>11</v>
      </c>
      <c r="F1123" s="2">
        <v>44837</v>
      </c>
      <c r="G1123" t="b">
        <v>0</v>
      </c>
      <c r="H1123">
        <v>0</v>
      </c>
    </row>
    <row r="1124" spans="1:8" hidden="1" x14ac:dyDescent="0.25">
      <c r="A1124" s="1">
        <v>1122</v>
      </c>
      <c r="B1124">
        <v>27706000</v>
      </c>
      <c r="C1124">
        <v>40161000</v>
      </c>
      <c r="D1124" t="s">
        <v>8</v>
      </c>
      <c r="E1124" t="s">
        <v>11</v>
      </c>
      <c r="F1124" s="2">
        <v>44844</v>
      </c>
      <c r="G1124" t="b">
        <v>0</v>
      </c>
      <c r="H1124">
        <v>0</v>
      </c>
    </row>
    <row r="1125" spans="1:8" hidden="1" x14ac:dyDescent="0.25">
      <c r="A1125" s="1">
        <v>1123</v>
      </c>
      <c r="B1125">
        <v>27706000</v>
      </c>
      <c r="C1125">
        <v>40161000</v>
      </c>
      <c r="D1125" t="s">
        <v>8</v>
      </c>
      <c r="E1125" t="s">
        <v>11</v>
      </c>
      <c r="F1125" s="2">
        <v>44851</v>
      </c>
      <c r="G1125" t="b">
        <v>0</v>
      </c>
      <c r="H1125">
        <v>0</v>
      </c>
    </row>
    <row r="1126" spans="1:8" hidden="1" x14ac:dyDescent="0.25">
      <c r="A1126" s="1">
        <v>1124</v>
      </c>
      <c r="B1126">
        <v>27706000</v>
      </c>
      <c r="C1126">
        <v>40161000</v>
      </c>
      <c r="D1126" t="s">
        <v>8</v>
      </c>
      <c r="E1126" t="s">
        <v>11</v>
      </c>
      <c r="F1126" s="2">
        <v>44858</v>
      </c>
      <c r="G1126" t="b">
        <v>0</v>
      </c>
      <c r="H1126">
        <v>0</v>
      </c>
    </row>
    <row r="1127" spans="1:8" hidden="1" x14ac:dyDescent="0.25">
      <c r="A1127" s="1">
        <v>1125</v>
      </c>
      <c r="B1127">
        <v>27706000</v>
      </c>
      <c r="C1127">
        <v>40161000</v>
      </c>
      <c r="D1127" t="s">
        <v>8</v>
      </c>
      <c r="E1127" t="s">
        <v>11</v>
      </c>
      <c r="F1127" s="2">
        <v>44865</v>
      </c>
      <c r="G1127" t="b">
        <v>0</v>
      </c>
      <c r="H1127">
        <v>0</v>
      </c>
    </row>
    <row r="1128" spans="1:8" hidden="1" x14ac:dyDescent="0.25">
      <c r="A1128" s="1">
        <v>1126</v>
      </c>
      <c r="B1128">
        <v>27706000</v>
      </c>
      <c r="C1128">
        <v>40161000</v>
      </c>
      <c r="D1128" t="s">
        <v>8</v>
      </c>
      <c r="E1128" t="s">
        <v>11</v>
      </c>
      <c r="F1128" s="2">
        <v>44872</v>
      </c>
      <c r="G1128" t="b">
        <v>0</v>
      </c>
      <c r="H1128">
        <v>0</v>
      </c>
    </row>
    <row r="1129" spans="1:8" hidden="1" x14ac:dyDescent="0.25">
      <c r="A1129" s="1">
        <v>1127</v>
      </c>
      <c r="B1129">
        <v>27706000</v>
      </c>
      <c r="C1129">
        <v>40161000</v>
      </c>
      <c r="D1129" t="s">
        <v>8</v>
      </c>
      <c r="E1129" t="s">
        <v>11</v>
      </c>
      <c r="F1129" s="2">
        <v>44879</v>
      </c>
      <c r="G1129" t="b">
        <v>0</v>
      </c>
      <c r="H1129">
        <v>0</v>
      </c>
    </row>
    <row r="1130" spans="1:8" hidden="1" x14ac:dyDescent="0.25">
      <c r="A1130" s="1">
        <v>1128</v>
      </c>
      <c r="B1130">
        <v>27706000</v>
      </c>
      <c r="C1130">
        <v>40161000</v>
      </c>
      <c r="D1130" t="s">
        <v>8</v>
      </c>
      <c r="E1130" t="s">
        <v>11</v>
      </c>
      <c r="F1130" s="2">
        <v>44886</v>
      </c>
      <c r="G1130" t="b">
        <v>0</v>
      </c>
      <c r="H1130">
        <v>0</v>
      </c>
    </row>
    <row r="1131" spans="1:8" hidden="1" x14ac:dyDescent="0.25">
      <c r="A1131" s="1">
        <v>1129</v>
      </c>
      <c r="B1131">
        <v>27706000</v>
      </c>
      <c r="C1131">
        <v>40161000</v>
      </c>
      <c r="D1131" t="s">
        <v>8</v>
      </c>
      <c r="E1131" t="s">
        <v>11</v>
      </c>
      <c r="F1131" s="2">
        <v>44893</v>
      </c>
      <c r="G1131" t="b">
        <v>0</v>
      </c>
      <c r="H1131">
        <v>0</v>
      </c>
    </row>
    <row r="1132" spans="1:8" hidden="1" x14ac:dyDescent="0.25">
      <c r="A1132" s="1">
        <v>1130</v>
      </c>
      <c r="B1132">
        <v>27706000</v>
      </c>
      <c r="C1132">
        <v>40161000</v>
      </c>
      <c r="D1132" t="s">
        <v>8</v>
      </c>
      <c r="E1132" t="s">
        <v>11</v>
      </c>
      <c r="F1132" s="2">
        <v>44900</v>
      </c>
      <c r="G1132" t="b">
        <v>0</v>
      </c>
      <c r="H1132">
        <v>0</v>
      </c>
    </row>
    <row r="1133" spans="1:8" hidden="1" x14ac:dyDescent="0.25">
      <c r="A1133" s="1">
        <v>1131</v>
      </c>
      <c r="B1133">
        <v>27706000</v>
      </c>
      <c r="C1133">
        <v>40161000</v>
      </c>
      <c r="D1133" t="s">
        <v>8</v>
      </c>
      <c r="E1133" t="s">
        <v>11</v>
      </c>
      <c r="F1133" s="2">
        <v>44907</v>
      </c>
      <c r="G1133" t="b">
        <v>0</v>
      </c>
      <c r="H1133">
        <v>0</v>
      </c>
    </row>
    <row r="1134" spans="1:8" hidden="1" x14ac:dyDescent="0.25">
      <c r="A1134" s="1">
        <v>1132</v>
      </c>
      <c r="B1134">
        <v>27706000</v>
      </c>
      <c r="C1134">
        <v>40161000</v>
      </c>
      <c r="D1134" t="s">
        <v>8</v>
      </c>
      <c r="E1134" t="s">
        <v>11</v>
      </c>
      <c r="F1134" s="2">
        <v>44914</v>
      </c>
      <c r="G1134" t="b">
        <v>0</v>
      </c>
      <c r="H1134">
        <v>0</v>
      </c>
    </row>
    <row r="1135" spans="1:8" hidden="1" x14ac:dyDescent="0.25">
      <c r="A1135" s="1">
        <v>1133</v>
      </c>
      <c r="B1135">
        <v>27706000</v>
      </c>
      <c r="C1135">
        <v>40161000</v>
      </c>
      <c r="D1135" t="s">
        <v>8</v>
      </c>
      <c r="E1135" t="s">
        <v>11</v>
      </c>
      <c r="F1135" s="2">
        <v>44921</v>
      </c>
      <c r="G1135" t="b">
        <v>0</v>
      </c>
      <c r="H1135">
        <v>0</v>
      </c>
    </row>
    <row r="1136" spans="1:8" hidden="1" x14ac:dyDescent="0.25">
      <c r="A1136" s="1">
        <v>1134</v>
      </c>
      <c r="B1136">
        <v>27706000</v>
      </c>
      <c r="C1136">
        <v>40161000</v>
      </c>
      <c r="D1136" t="s">
        <v>8</v>
      </c>
      <c r="E1136" t="s">
        <v>11</v>
      </c>
      <c r="F1136" s="2">
        <v>44928</v>
      </c>
      <c r="G1136" t="b">
        <v>0</v>
      </c>
      <c r="H1136">
        <v>0</v>
      </c>
    </row>
    <row r="1137" spans="1:8" hidden="1" x14ac:dyDescent="0.25">
      <c r="A1137" s="1">
        <v>1135</v>
      </c>
      <c r="B1137">
        <v>27706000</v>
      </c>
      <c r="C1137">
        <v>40161000</v>
      </c>
      <c r="D1137" t="s">
        <v>8</v>
      </c>
      <c r="E1137" t="s">
        <v>11</v>
      </c>
      <c r="F1137" s="2">
        <v>44935</v>
      </c>
      <c r="G1137" t="b">
        <v>0</v>
      </c>
      <c r="H1137">
        <v>0</v>
      </c>
    </row>
    <row r="1138" spans="1:8" hidden="1" x14ac:dyDescent="0.25">
      <c r="A1138" s="1">
        <v>1136</v>
      </c>
      <c r="B1138">
        <v>27706000</v>
      </c>
      <c r="C1138">
        <v>40161000</v>
      </c>
      <c r="D1138" t="s">
        <v>8</v>
      </c>
      <c r="E1138" t="s">
        <v>11</v>
      </c>
      <c r="F1138" s="2">
        <v>44942</v>
      </c>
      <c r="G1138" t="b">
        <v>0</v>
      </c>
      <c r="H1138">
        <v>0</v>
      </c>
    </row>
    <row r="1139" spans="1:8" hidden="1" x14ac:dyDescent="0.25">
      <c r="A1139" s="1">
        <v>1137</v>
      </c>
      <c r="B1139">
        <v>27706000</v>
      </c>
      <c r="C1139">
        <v>40161000</v>
      </c>
      <c r="D1139" t="s">
        <v>8</v>
      </c>
      <c r="E1139" t="s">
        <v>11</v>
      </c>
      <c r="F1139" s="2">
        <v>44949</v>
      </c>
      <c r="G1139" t="b">
        <v>0</v>
      </c>
      <c r="H1139">
        <v>0</v>
      </c>
    </row>
    <row r="1140" spans="1:8" hidden="1" x14ac:dyDescent="0.25">
      <c r="A1140" s="1">
        <v>1138</v>
      </c>
      <c r="B1140">
        <v>27706000</v>
      </c>
      <c r="C1140">
        <v>40161000</v>
      </c>
      <c r="D1140" t="s">
        <v>8</v>
      </c>
      <c r="E1140" t="s">
        <v>11</v>
      </c>
      <c r="F1140" s="2">
        <v>44956</v>
      </c>
      <c r="G1140" t="b">
        <v>0</v>
      </c>
      <c r="H1140">
        <v>0</v>
      </c>
    </row>
    <row r="1141" spans="1:8" hidden="1" x14ac:dyDescent="0.25">
      <c r="A1141" s="1">
        <v>1139</v>
      </c>
      <c r="B1141">
        <v>27706000</v>
      </c>
      <c r="C1141">
        <v>40161000</v>
      </c>
      <c r="D1141" t="s">
        <v>8</v>
      </c>
      <c r="E1141" t="s">
        <v>11</v>
      </c>
      <c r="F1141" s="2">
        <v>44963</v>
      </c>
      <c r="G1141" t="b">
        <v>0</v>
      </c>
      <c r="H1141">
        <v>0</v>
      </c>
    </row>
    <row r="1142" spans="1:8" hidden="1" x14ac:dyDescent="0.25">
      <c r="A1142" s="1">
        <v>1140</v>
      </c>
      <c r="B1142">
        <v>27706000</v>
      </c>
      <c r="C1142">
        <v>40161000</v>
      </c>
      <c r="D1142" t="s">
        <v>8</v>
      </c>
      <c r="E1142" t="s">
        <v>11</v>
      </c>
      <c r="F1142" s="2">
        <v>44970</v>
      </c>
      <c r="G1142" t="b">
        <v>0</v>
      </c>
      <c r="H1142">
        <v>0</v>
      </c>
    </row>
    <row r="1143" spans="1:8" hidden="1" x14ac:dyDescent="0.25">
      <c r="A1143" s="1">
        <v>1141</v>
      </c>
      <c r="B1143">
        <v>27706000</v>
      </c>
      <c r="C1143">
        <v>40161000</v>
      </c>
      <c r="D1143" t="s">
        <v>8</v>
      </c>
      <c r="E1143" t="s">
        <v>11</v>
      </c>
      <c r="F1143" s="2">
        <v>44977</v>
      </c>
      <c r="G1143" t="b">
        <v>0</v>
      </c>
      <c r="H1143">
        <v>0</v>
      </c>
    </row>
    <row r="1144" spans="1:8" hidden="1" x14ac:dyDescent="0.25">
      <c r="A1144" s="1">
        <v>1142</v>
      </c>
      <c r="B1144">
        <v>27706000</v>
      </c>
      <c r="C1144">
        <v>40161000</v>
      </c>
      <c r="D1144" t="s">
        <v>8</v>
      </c>
      <c r="E1144" t="s">
        <v>11</v>
      </c>
      <c r="F1144" s="2">
        <v>44984</v>
      </c>
      <c r="G1144" t="b">
        <v>0</v>
      </c>
      <c r="H1144">
        <v>0</v>
      </c>
    </row>
    <row r="1145" spans="1:8" hidden="1" x14ac:dyDescent="0.25">
      <c r="A1145" s="1">
        <v>1143</v>
      </c>
      <c r="B1145">
        <v>27706000</v>
      </c>
      <c r="C1145">
        <v>40161000</v>
      </c>
      <c r="D1145" t="s">
        <v>8</v>
      </c>
      <c r="E1145" t="s">
        <v>11</v>
      </c>
      <c r="F1145" s="2">
        <v>44991</v>
      </c>
      <c r="G1145" t="b">
        <v>0</v>
      </c>
      <c r="H1145">
        <v>0</v>
      </c>
    </row>
    <row r="1146" spans="1:8" hidden="1" x14ac:dyDescent="0.25">
      <c r="A1146" s="1">
        <v>1144</v>
      </c>
      <c r="B1146">
        <v>27706000</v>
      </c>
      <c r="C1146">
        <v>40161000</v>
      </c>
      <c r="D1146" t="s">
        <v>8</v>
      </c>
      <c r="E1146" t="s">
        <v>11</v>
      </c>
      <c r="F1146" s="2">
        <v>44998</v>
      </c>
      <c r="G1146" t="b">
        <v>0</v>
      </c>
      <c r="H1146">
        <v>0</v>
      </c>
    </row>
    <row r="1147" spans="1:8" hidden="1" x14ac:dyDescent="0.25">
      <c r="A1147" s="1">
        <v>1145</v>
      </c>
      <c r="B1147">
        <v>27706000</v>
      </c>
      <c r="C1147">
        <v>40161000</v>
      </c>
      <c r="D1147" t="s">
        <v>8</v>
      </c>
      <c r="E1147" t="s">
        <v>11</v>
      </c>
      <c r="F1147" s="2">
        <v>45005</v>
      </c>
      <c r="G1147" t="b">
        <v>0</v>
      </c>
      <c r="H1147">
        <v>0</v>
      </c>
    </row>
    <row r="1148" spans="1:8" hidden="1" x14ac:dyDescent="0.25">
      <c r="A1148" s="1">
        <v>1146</v>
      </c>
      <c r="B1148">
        <v>27706000</v>
      </c>
      <c r="C1148">
        <v>40161000</v>
      </c>
      <c r="D1148" t="s">
        <v>8</v>
      </c>
      <c r="E1148" t="s">
        <v>11</v>
      </c>
      <c r="F1148" s="2">
        <v>45012</v>
      </c>
      <c r="G1148" t="b">
        <v>0</v>
      </c>
      <c r="H1148">
        <v>0</v>
      </c>
    </row>
    <row r="1149" spans="1:8" hidden="1" x14ac:dyDescent="0.25">
      <c r="A1149" s="1">
        <v>1147</v>
      </c>
      <c r="B1149">
        <v>27706000</v>
      </c>
      <c r="C1149">
        <v>40161000</v>
      </c>
      <c r="D1149" t="s">
        <v>8</v>
      </c>
      <c r="E1149" t="s">
        <v>11</v>
      </c>
      <c r="F1149" s="2">
        <v>45019</v>
      </c>
      <c r="G1149" t="b">
        <v>0</v>
      </c>
      <c r="H1149">
        <v>0</v>
      </c>
    </row>
    <row r="1150" spans="1:8" hidden="1" x14ac:dyDescent="0.25">
      <c r="A1150" s="1">
        <v>1148</v>
      </c>
      <c r="B1150">
        <v>27706000</v>
      </c>
      <c r="C1150">
        <v>40161000</v>
      </c>
      <c r="D1150" t="s">
        <v>8</v>
      </c>
      <c r="E1150" t="s">
        <v>11</v>
      </c>
      <c r="F1150" s="2">
        <v>45026</v>
      </c>
      <c r="G1150" t="b">
        <v>0</v>
      </c>
      <c r="H1150">
        <v>0</v>
      </c>
    </row>
    <row r="1151" spans="1:8" hidden="1" x14ac:dyDescent="0.25">
      <c r="A1151" s="1">
        <v>1149</v>
      </c>
      <c r="B1151">
        <v>27706000</v>
      </c>
      <c r="C1151">
        <v>40161000</v>
      </c>
      <c r="D1151" t="s">
        <v>8</v>
      </c>
      <c r="E1151" t="s">
        <v>11</v>
      </c>
      <c r="F1151" s="2">
        <v>45033</v>
      </c>
      <c r="G1151" t="b">
        <v>0</v>
      </c>
      <c r="H1151">
        <v>0</v>
      </c>
    </row>
    <row r="1152" spans="1:8" hidden="1" x14ac:dyDescent="0.25">
      <c r="A1152" s="1">
        <v>1150</v>
      </c>
      <c r="B1152">
        <v>27706000</v>
      </c>
      <c r="C1152">
        <v>40161000</v>
      </c>
      <c r="D1152" t="s">
        <v>8</v>
      </c>
      <c r="E1152" t="s">
        <v>11</v>
      </c>
      <c r="F1152" s="2">
        <v>45040</v>
      </c>
      <c r="G1152" t="b">
        <v>0</v>
      </c>
      <c r="H1152">
        <v>0</v>
      </c>
    </row>
    <row r="1153" spans="1:8" hidden="1" x14ac:dyDescent="0.25">
      <c r="A1153" s="1">
        <v>1151</v>
      </c>
      <c r="B1153">
        <v>27706000</v>
      </c>
      <c r="C1153">
        <v>40161000</v>
      </c>
      <c r="D1153" t="s">
        <v>8</v>
      </c>
      <c r="E1153" t="s">
        <v>11</v>
      </c>
      <c r="F1153" s="2">
        <v>45047</v>
      </c>
      <c r="G1153" t="b">
        <v>0</v>
      </c>
      <c r="H1153">
        <v>0</v>
      </c>
    </row>
    <row r="1154" spans="1:8" hidden="1" x14ac:dyDescent="0.25">
      <c r="A1154" s="1">
        <v>1152</v>
      </c>
      <c r="B1154">
        <v>40668000</v>
      </c>
      <c r="C1154">
        <v>10413000</v>
      </c>
      <c r="D1154" t="s">
        <v>8</v>
      </c>
      <c r="E1154" t="s">
        <v>8</v>
      </c>
      <c r="F1154" s="2">
        <v>44718</v>
      </c>
      <c r="G1154" t="b">
        <v>0</v>
      </c>
      <c r="H1154">
        <v>0</v>
      </c>
    </row>
    <row r="1155" spans="1:8" hidden="1" x14ac:dyDescent="0.25">
      <c r="A1155" s="1">
        <v>1153</v>
      </c>
      <c r="B1155">
        <v>40668000</v>
      </c>
      <c r="C1155">
        <v>10413000</v>
      </c>
      <c r="D1155" t="s">
        <v>8</v>
      </c>
      <c r="E1155" t="s">
        <v>8</v>
      </c>
      <c r="F1155" s="2">
        <v>44725</v>
      </c>
      <c r="G1155" t="b">
        <v>0</v>
      </c>
      <c r="H1155">
        <v>0</v>
      </c>
    </row>
    <row r="1156" spans="1:8" hidden="1" x14ac:dyDescent="0.25">
      <c r="A1156" s="1">
        <v>1154</v>
      </c>
      <c r="B1156">
        <v>40668000</v>
      </c>
      <c r="C1156">
        <v>10413000</v>
      </c>
      <c r="D1156" t="s">
        <v>8</v>
      </c>
      <c r="E1156" t="s">
        <v>8</v>
      </c>
      <c r="F1156" s="2">
        <v>44732</v>
      </c>
      <c r="G1156" t="b">
        <v>0</v>
      </c>
      <c r="H1156">
        <v>0</v>
      </c>
    </row>
    <row r="1157" spans="1:8" hidden="1" x14ac:dyDescent="0.25">
      <c r="A1157" s="1">
        <v>1155</v>
      </c>
      <c r="B1157">
        <v>40668000</v>
      </c>
      <c r="C1157">
        <v>10413000</v>
      </c>
      <c r="D1157" t="s">
        <v>8</v>
      </c>
      <c r="E1157" t="s">
        <v>8</v>
      </c>
      <c r="F1157" s="2">
        <v>44739</v>
      </c>
      <c r="G1157" t="b">
        <v>0</v>
      </c>
      <c r="H1157">
        <v>0</v>
      </c>
    </row>
    <row r="1158" spans="1:8" hidden="1" x14ac:dyDescent="0.25">
      <c r="A1158" s="1">
        <v>1156</v>
      </c>
      <c r="B1158">
        <v>40668000</v>
      </c>
      <c r="C1158">
        <v>10413000</v>
      </c>
      <c r="D1158" t="s">
        <v>8</v>
      </c>
      <c r="E1158" t="s">
        <v>8</v>
      </c>
      <c r="F1158" s="2">
        <v>44746</v>
      </c>
      <c r="G1158" t="b">
        <v>0</v>
      </c>
      <c r="H1158">
        <v>0</v>
      </c>
    </row>
    <row r="1159" spans="1:8" hidden="1" x14ac:dyDescent="0.25">
      <c r="A1159" s="1">
        <v>1157</v>
      </c>
      <c r="B1159">
        <v>40668000</v>
      </c>
      <c r="C1159">
        <v>10413000</v>
      </c>
      <c r="D1159" t="s">
        <v>8</v>
      </c>
      <c r="E1159" t="s">
        <v>8</v>
      </c>
      <c r="F1159" s="2">
        <v>44753</v>
      </c>
      <c r="G1159" t="b">
        <v>0</v>
      </c>
      <c r="H1159">
        <v>0</v>
      </c>
    </row>
    <row r="1160" spans="1:8" hidden="1" x14ac:dyDescent="0.25">
      <c r="A1160" s="1">
        <v>1158</v>
      </c>
      <c r="B1160">
        <v>40668000</v>
      </c>
      <c r="C1160">
        <v>10413000</v>
      </c>
      <c r="D1160" t="s">
        <v>8</v>
      </c>
      <c r="E1160" t="s">
        <v>8</v>
      </c>
      <c r="F1160" s="2">
        <v>44760</v>
      </c>
      <c r="G1160" t="b">
        <v>0</v>
      </c>
      <c r="H1160">
        <v>0</v>
      </c>
    </row>
    <row r="1161" spans="1:8" hidden="1" x14ac:dyDescent="0.25">
      <c r="A1161" s="1">
        <v>1159</v>
      </c>
      <c r="B1161">
        <v>40668000</v>
      </c>
      <c r="C1161">
        <v>10413000</v>
      </c>
      <c r="D1161" t="s">
        <v>8</v>
      </c>
      <c r="E1161" t="s">
        <v>8</v>
      </c>
      <c r="F1161" s="2">
        <v>44767</v>
      </c>
      <c r="G1161" t="b">
        <v>0</v>
      </c>
      <c r="H1161">
        <v>0</v>
      </c>
    </row>
    <row r="1162" spans="1:8" hidden="1" x14ac:dyDescent="0.25">
      <c r="A1162" s="1">
        <v>1160</v>
      </c>
      <c r="B1162">
        <v>40668000</v>
      </c>
      <c r="C1162">
        <v>10413000</v>
      </c>
      <c r="D1162" t="s">
        <v>8</v>
      </c>
      <c r="E1162" t="s">
        <v>8</v>
      </c>
      <c r="F1162" s="2">
        <v>44774</v>
      </c>
      <c r="G1162" t="b">
        <v>0</v>
      </c>
      <c r="H1162">
        <v>0</v>
      </c>
    </row>
    <row r="1163" spans="1:8" hidden="1" x14ac:dyDescent="0.25">
      <c r="A1163" s="1">
        <v>1161</v>
      </c>
      <c r="B1163">
        <v>40668000</v>
      </c>
      <c r="C1163">
        <v>10413000</v>
      </c>
      <c r="D1163" t="s">
        <v>8</v>
      </c>
      <c r="E1163" t="s">
        <v>8</v>
      </c>
      <c r="F1163" s="2">
        <v>44781</v>
      </c>
      <c r="G1163" t="b">
        <v>0</v>
      </c>
      <c r="H1163">
        <v>0</v>
      </c>
    </row>
    <row r="1164" spans="1:8" hidden="1" x14ac:dyDescent="0.25">
      <c r="A1164" s="1">
        <v>1162</v>
      </c>
      <c r="B1164">
        <v>40668000</v>
      </c>
      <c r="C1164">
        <v>10413000</v>
      </c>
      <c r="D1164" t="s">
        <v>8</v>
      </c>
      <c r="E1164" t="s">
        <v>8</v>
      </c>
      <c r="F1164" s="2">
        <v>44788</v>
      </c>
      <c r="G1164" t="b">
        <v>0</v>
      </c>
      <c r="H1164">
        <v>0</v>
      </c>
    </row>
    <row r="1165" spans="1:8" hidden="1" x14ac:dyDescent="0.25">
      <c r="A1165" s="1">
        <v>1163</v>
      </c>
      <c r="B1165">
        <v>40668000</v>
      </c>
      <c r="C1165">
        <v>10413000</v>
      </c>
      <c r="D1165" t="s">
        <v>8</v>
      </c>
      <c r="E1165" t="s">
        <v>8</v>
      </c>
      <c r="F1165" s="2">
        <v>44795</v>
      </c>
      <c r="G1165" t="b">
        <v>0</v>
      </c>
      <c r="H1165">
        <v>0</v>
      </c>
    </row>
    <row r="1166" spans="1:8" hidden="1" x14ac:dyDescent="0.25">
      <c r="A1166" s="1">
        <v>1164</v>
      </c>
      <c r="B1166">
        <v>40668000</v>
      </c>
      <c r="C1166">
        <v>10413000</v>
      </c>
      <c r="D1166" t="s">
        <v>8</v>
      </c>
      <c r="E1166" t="s">
        <v>8</v>
      </c>
      <c r="F1166" s="2">
        <v>44802</v>
      </c>
      <c r="G1166" t="b">
        <v>0</v>
      </c>
      <c r="H1166">
        <v>0</v>
      </c>
    </row>
    <row r="1167" spans="1:8" hidden="1" x14ac:dyDescent="0.25">
      <c r="A1167" s="1">
        <v>1165</v>
      </c>
      <c r="B1167">
        <v>40668000</v>
      </c>
      <c r="C1167">
        <v>10413000</v>
      </c>
      <c r="D1167" t="s">
        <v>8</v>
      </c>
      <c r="E1167" t="s">
        <v>8</v>
      </c>
      <c r="F1167" s="2">
        <v>44809</v>
      </c>
      <c r="G1167" t="b">
        <v>0</v>
      </c>
      <c r="H1167">
        <v>0</v>
      </c>
    </row>
    <row r="1168" spans="1:8" hidden="1" x14ac:dyDescent="0.25">
      <c r="A1168" s="1">
        <v>1166</v>
      </c>
      <c r="B1168">
        <v>40668000</v>
      </c>
      <c r="C1168">
        <v>10413000</v>
      </c>
      <c r="D1168" t="s">
        <v>8</v>
      </c>
      <c r="E1168" t="s">
        <v>8</v>
      </c>
      <c r="F1168" s="2">
        <v>44816</v>
      </c>
      <c r="G1168" t="b">
        <v>0</v>
      </c>
      <c r="H1168">
        <v>0</v>
      </c>
    </row>
    <row r="1169" spans="1:8" hidden="1" x14ac:dyDescent="0.25">
      <c r="A1169" s="1">
        <v>1167</v>
      </c>
      <c r="B1169">
        <v>40668000</v>
      </c>
      <c r="C1169">
        <v>10413000</v>
      </c>
      <c r="D1169" t="s">
        <v>8</v>
      </c>
      <c r="E1169" t="s">
        <v>8</v>
      </c>
      <c r="F1169" s="2">
        <v>44823</v>
      </c>
      <c r="G1169" t="b">
        <v>0</v>
      </c>
      <c r="H1169">
        <v>0</v>
      </c>
    </row>
    <row r="1170" spans="1:8" hidden="1" x14ac:dyDescent="0.25">
      <c r="A1170" s="1">
        <v>1168</v>
      </c>
      <c r="B1170">
        <v>40668000</v>
      </c>
      <c r="C1170">
        <v>10413000</v>
      </c>
      <c r="D1170" t="s">
        <v>8</v>
      </c>
      <c r="E1170" t="s">
        <v>8</v>
      </c>
      <c r="F1170" s="2">
        <v>44830</v>
      </c>
      <c r="G1170" t="b">
        <v>0</v>
      </c>
      <c r="H1170">
        <v>0</v>
      </c>
    </row>
    <row r="1171" spans="1:8" hidden="1" x14ac:dyDescent="0.25">
      <c r="A1171" s="1">
        <v>1169</v>
      </c>
      <c r="B1171">
        <v>40668000</v>
      </c>
      <c r="C1171">
        <v>10413000</v>
      </c>
      <c r="D1171" t="s">
        <v>8</v>
      </c>
      <c r="E1171" t="s">
        <v>8</v>
      </c>
      <c r="F1171" s="2">
        <v>44837</v>
      </c>
      <c r="G1171" t="b">
        <v>0</v>
      </c>
      <c r="H1171">
        <v>0</v>
      </c>
    </row>
    <row r="1172" spans="1:8" hidden="1" x14ac:dyDescent="0.25">
      <c r="A1172" s="1">
        <v>1170</v>
      </c>
      <c r="B1172">
        <v>40668000</v>
      </c>
      <c r="C1172">
        <v>10413000</v>
      </c>
      <c r="D1172" t="s">
        <v>8</v>
      </c>
      <c r="E1172" t="s">
        <v>8</v>
      </c>
      <c r="F1172" s="2">
        <v>44844</v>
      </c>
      <c r="G1172" t="b">
        <v>0</v>
      </c>
      <c r="H1172">
        <v>0</v>
      </c>
    </row>
    <row r="1173" spans="1:8" hidden="1" x14ac:dyDescent="0.25">
      <c r="A1173" s="1">
        <v>1171</v>
      </c>
      <c r="B1173">
        <v>40668000</v>
      </c>
      <c r="C1173">
        <v>10413000</v>
      </c>
      <c r="D1173" t="s">
        <v>8</v>
      </c>
      <c r="E1173" t="s">
        <v>8</v>
      </c>
      <c r="F1173" s="2">
        <v>44851</v>
      </c>
      <c r="G1173" t="b">
        <v>0</v>
      </c>
      <c r="H1173">
        <v>0</v>
      </c>
    </row>
    <row r="1174" spans="1:8" hidden="1" x14ac:dyDescent="0.25">
      <c r="A1174" s="1">
        <v>1172</v>
      </c>
      <c r="B1174">
        <v>40668000</v>
      </c>
      <c r="C1174">
        <v>10413000</v>
      </c>
      <c r="D1174" t="s">
        <v>8</v>
      </c>
      <c r="E1174" t="s">
        <v>8</v>
      </c>
      <c r="F1174" s="2">
        <v>44858</v>
      </c>
      <c r="G1174" t="b">
        <v>0</v>
      </c>
      <c r="H1174">
        <v>0</v>
      </c>
    </row>
    <row r="1175" spans="1:8" hidden="1" x14ac:dyDescent="0.25">
      <c r="A1175" s="1">
        <v>1173</v>
      </c>
      <c r="B1175">
        <v>40668000</v>
      </c>
      <c r="C1175">
        <v>10413000</v>
      </c>
      <c r="D1175" t="s">
        <v>8</v>
      </c>
      <c r="E1175" t="s">
        <v>8</v>
      </c>
      <c r="F1175" s="2">
        <v>44865</v>
      </c>
      <c r="G1175" t="b">
        <v>0</v>
      </c>
      <c r="H1175">
        <v>0</v>
      </c>
    </row>
    <row r="1176" spans="1:8" hidden="1" x14ac:dyDescent="0.25">
      <c r="A1176" s="1">
        <v>1174</v>
      </c>
      <c r="B1176">
        <v>40668000</v>
      </c>
      <c r="C1176">
        <v>10413000</v>
      </c>
      <c r="D1176" t="s">
        <v>8</v>
      </c>
      <c r="E1176" t="s">
        <v>8</v>
      </c>
      <c r="F1176" s="2">
        <v>44872</v>
      </c>
      <c r="G1176" t="b">
        <v>0</v>
      </c>
      <c r="H1176">
        <v>0</v>
      </c>
    </row>
    <row r="1177" spans="1:8" hidden="1" x14ac:dyDescent="0.25">
      <c r="A1177" s="1">
        <v>1175</v>
      </c>
      <c r="B1177">
        <v>40668000</v>
      </c>
      <c r="C1177">
        <v>10413000</v>
      </c>
      <c r="D1177" t="s">
        <v>8</v>
      </c>
      <c r="E1177" t="s">
        <v>8</v>
      </c>
      <c r="F1177" s="2">
        <v>44879</v>
      </c>
      <c r="G1177" t="b">
        <v>0</v>
      </c>
      <c r="H1177">
        <v>0</v>
      </c>
    </row>
    <row r="1178" spans="1:8" hidden="1" x14ac:dyDescent="0.25">
      <c r="A1178" s="1">
        <v>1176</v>
      </c>
      <c r="B1178">
        <v>40668000</v>
      </c>
      <c r="C1178">
        <v>10413000</v>
      </c>
      <c r="D1178" t="s">
        <v>8</v>
      </c>
      <c r="E1178" t="s">
        <v>8</v>
      </c>
      <c r="F1178" s="2">
        <v>44886</v>
      </c>
      <c r="G1178" t="b">
        <v>0</v>
      </c>
      <c r="H1178">
        <v>0</v>
      </c>
    </row>
    <row r="1179" spans="1:8" hidden="1" x14ac:dyDescent="0.25">
      <c r="A1179" s="1">
        <v>1177</v>
      </c>
      <c r="B1179">
        <v>40668000</v>
      </c>
      <c r="C1179">
        <v>10413000</v>
      </c>
      <c r="D1179" t="s">
        <v>8</v>
      </c>
      <c r="E1179" t="s">
        <v>8</v>
      </c>
      <c r="F1179" s="2">
        <v>44893</v>
      </c>
      <c r="G1179" t="b">
        <v>0</v>
      </c>
      <c r="H1179">
        <v>0</v>
      </c>
    </row>
    <row r="1180" spans="1:8" hidden="1" x14ac:dyDescent="0.25">
      <c r="A1180" s="1">
        <v>1178</v>
      </c>
      <c r="B1180">
        <v>40668000</v>
      </c>
      <c r="C1180">
        <v>10413000</v>
      </c>
      <c r="D1180" t="s">
        <v>8</v>
      </c>
      <c r="E1180" t="s">
        <v>8</v>
      </c>
      <c r="F1180" s="2">
        <v>44900</v>
      </c>
      <c r="G1180" t="b">
        <v>0</v>
      </c>
      <c r="H1180">
        <v>0</v>
      </c>
    </row>
    <row r="1181" spans="1:8" hidden="1" x14ac:dyDescent="0.25">
      <c r="A1181" s="1">
        <v>1179</v>
      </c>
      <c r="B1181">
        <v>40668000</v>
      </c>
      <c r="C1181">
        <v>10413000</v>
      </c>
      <c r="D1181" t="s">
        <v>8</v>
      </c>
      <c r="E1181" t="s">
        <v>8</v>
      </c>
      <c r="F1181" s="2">
        <v>44907</v>
      </c>
      <c r="G1181" t="b">
        <v>0</v>
      </c>
      <c r="H1181">
        <v>0</v>
      </c>
    </row>
    <row r="1182" spans="1:8" hidden="1" x14ac:dyDescent="0.25">
      <c r="A1182" s="1">
        <v>1180</v>
      </c>
      <c r="B1182">
        <v>40668000</v>
      </c>
      <c r="C1182">
        <v>10413000</v>
      </c>
      <c r="D1182" t="s">
        <v>8</v>
      </c>
      <c r="E1182" t="s">
        <v>8</v>
      </c>
      <c r="F1182" s="2">
        <v>44914</v>
      </c>
      <c r="G1182" t="b">
        <v>0</v>
      </c>
      <c r="H1182">
        <v>0</v>
      </c>
    </row>
    <row r="1183" spans="1:8" hidden="1" x14ac:dyDescent="0.25">
      <c r="A1183" s="1">
        <v>1181</v>
      </c>
      <c r="B1183">
        <v>40668000</v>
      </c>
      <c r="C1183">
        <v>10413000</v>
      </c>
      <c r="D1183" t="s">
        <v>8</v>
      </c>
      <c r="E1183" t="s">
        <v>8</v>
      </c>
      <c r="F1183" s="2">
        <v>44921</v>
      </c>
      <c r="G1183" t="b">
        <v>0</v>
      </c>
      <c r="H1183">
        <v>0</v>
      </c>
    </row>
    <row r="1184" spans="1:8" hidden="1" x14ac:dyDescent="0.25">
      <c r="A1184" s="1">
        <v>1182</v>
      </c>
      <c r="B1184">
        <v>40668000</v>
      </c>
      <c r="C1184">
        <v>10413000</v>
      </c>
      <c r="D1184" t="s">
        <v>8</v>
      </c>
      <c r="E1184" t="s">
        <v>8</v>
      </c>
      <c r="F1184" s="2">
        <v>44928</v>
      </c>
      <c r="G1184" t="b">
        <v>0</v>
      </c>
      <c r="H1184">
        <v>0</v>
      </c>
    </row>
    <row r="1185" spans="1:8" hidden="1" x14ac:dyDescent="0.25">
      <c r="A1185" s="1">
        <v>1183</v>
      </c>
      <c r="B1185">
        <v>40668000</v>
      </c>
      <c r="C1185">
        <v>10413000</v>
      </c>
      <c r="D1185" t="s">
        <v>8</v>
      </c>
      <c r="E1185" t="s">
        <v>8</v>
      </c>
      <c r="F1185" s="2">
        <v>44935</v>
      </c>
      <c r="G1185" t="b">
        <v>0</v>
      </c>
      <c r="H1185">
        <v>0</v>
      </c>
    </row>
    <row r="1186" spans="1:8" hidden="1" x14ac:dyDescent="0.25">
      <c r="A1186" s="1">
        <v>1184</v>
      </c>
      <c r="B1186">
        <v>40668000</v>
      </c>
      <c r="C1186">
        <v>10413000</v>
      </c>
      <c r="D1186" t="s">
        <v>8</v>
      </c>
      <c r="E1186" t="s">
        <v>8</v>
      </c>
      <c r="F1186" s="2">
        <v>44942</v>
      </c>
      <c r="G1186" t="b">
        <v>0</v>
      </c>
      <c r="H1186">
        <v>0</v>
      </c>
    </row>
    <row r="1187" spans="1:8" hidden="1" x14ac:dyDescent="0.25">
      <c r="A1187" s="1">
        <v>1185</v>
      </c>
      <c r="B1187">
        <v>40668000</v>
      </c>
      <c r="C1187">
        <v>10413000</v>
      </c>
      <c r="D1187" t="s">
        <v>8</v>
      </c>
      <c r="E1187" t="s">
        <v>8</v>
      </c>
      <c r="F1187" s="2">
        <v>44949</v>
      </c>
      <c r="G1187" t="b">
        <v>0</v>
      </c>
      <c r="H1187">
        <v>0</v>
      </c>
    </row>
    <row r="1188" spans="1:8" hidden="1" x14ac:dyDescent="0.25">
      <c r="A1188" s="1">
        <v>1186</v>
      </c>
      <c r="B1188">
        <v>40668000</v>
      </c>
      <c r="C1188">
        <v>10413000</v>
      </c>
      <c r="D1188" t="s">
        <v>8</v>
      </c>
      <c r="E1188" t="s">
        <v>8</v>
      </c>
      <c r="F1188" s="2">
        <v>44956</v>
      </c>
      <c r="G1188" t="b">
        <v>0</v>
      </c>
      <c r="H1188">
        <v>0</v>
      </c>
    </row>
    <row r="1189" spans="1:8" hidden="1" x14ac:dyDescent="0.25">
      <c r="A1189" s="1">
        <v>1187</v>
      </c>
      <c r="B1189">
        <v>40668000</v>
      </c>
      <c r="C1189">
        <v>10413000</v>
      </c>
      <c r="D1189" t="s">
        <v>8</v>
      </c>
      <c r="E1189" t="s">
        <v>8</v>
      </c>
      <c r="F1189" s="2">
        <v>44963</v>
      </c>
      <c r="G1189" t="b">
        <v>0</v>
      </c>
      <c r="H1189">
        <v>0</v>
      </c>
    </row>
    <row r="1190" spans="1:8" hidden="1" x14ac:dyDescent="0.25">
      <c r="A1190" s="1">
        <v>1188</v>
      </c>
      <c r="B1190">
        <v>40668000</v>
      </c>
      <c r="C1190">
        <v>10413000</v>
      </c>
      <c r="D1190" t="s">
        <v>8</v>
      </c>
      <c r="E1190" t="s">
        <v>8</v>
      </c>
      <c r="F1190" s="2">
        <v>44970</v>
      </c>
      <c r="G1190" t="b">
        <v>0</v>
      </c>
      <c r="H1190">
        <v>0</v>
      </c>
    </row>
    <row r="1191" spans="1:8" hidden="1" x14ac:dyDescent="0.25">
      <c r="A1191" s="1">
        <v>1189</v>
      </c>
      <c r="B1191">
        <v>40668000</v>
      </c>
      <c r="C1191">
        <v>10413000</v>
      </c>
      <c r="D1191" t="s">
        <v>8</v>
      </c>
      <c r="E1191" t="s">
        <v>8</v>
      </c>
      <c r="F1191" s="2">
        <v>44977</v>
      </c>
      <c r="G1191" t="b">
        <v>0</v>
      </c>
      <c r="H1191">
        <v>0</v>
      </c>
    </row>
    <row r="1192" spans="1:8" hidden="1" x14ac:dyDescent="0.25">
      <c r="A1192" s="1">
        <v>1190</v>
      </c>
      <c r="B1192">
        <v>40668000</v>
      </c>
      <c r="C1192">
        <v>10413000</v>
      </c>
      <c r="D1192" t="s">
        <v>8</v>
      </c>
      <c r="E1192" t="s">
        <v>8</v>
      </c>
      <c r="F1192" s="2">
        <v>44984</v>
      </c>
      <c r="G1192" t="b">
        <v>0</v>
      </c>
      <c r="H1192">
        <v>0</v>
      </c>
    </row>
    <row r="1193" spans="1:8" hidden="1" x14ac:dyDescent="0.25">
      <c r="A1193" s="1">
        <v>1191</v>
      </c>
      <c r="B1193">
        <v>40668000</v>
      </c>
      <c r="C1193">
        <v>10413000</v>
      </c>
      <c r="D1193" t="s">
        <v>8</v>
      </c>
      <c r="E1193" t="s">
        <v>8</v>
      </c>
      <c r="F1193" s="2">
        <v>44991</v>
      </c>
      <c r="G1193" t="b">
        <v>0</v>
      </c>
      <c r="H1193">
        <v>0</v>
      </c>
    </row>
    <row r="1194" spans="1:8" hidden="1" x14ac:dyDescent="0.25">
      <c r="A1194" s="1">
        <v>1192</v>
      </c>
      <c r="B1194">
        <v>40668000</v>
      </c>
      <c r="C1194">
        <v>10413000</v>
      </c>
      <c r="D1194" t="s">
        <v>8</v>
      </c>
      <c r="E1194" t="s">
        <v>8</v>
      </c>
      <c r="F1194" s="2">
        <v>44998</v>
      </c>
      <c r="G1194" t="b">
        <v>0</v>
      </c>
      <c r="H1194">
        <v>0</v>
      </c>
    </row>
    <row r="1195" spans="1:8" hidden="1" x14ac:dyDescent="0.25">
      <c r="A1195" s="1">
        <v>1193</v>
      </c>
      <c r="B1195">
        <v>40668000</v>
      </c>
      <c r="C1195">
        <v>10413000</v>
      </c>
      <c r="D1195" t="s">
        <v>8</v>
      </c>
      <c r="E1195" t="s">
        <v>8</v>
      </c>
      <c r="F1195" s="2">
        <v>45005</v>
      </c>
      <c r="G1195" t="b">
        <v>0</v>
      </c>
      <c r="H1195">
        <v>0</v>
      </c>
    </row>
    <row r="1196" spans="1:8" hidden="1" x14ac:dyDescent="0.25">
      <c r="A1196" s="1">
        <v>1194</v>
      </c>
      <c r="B1196">
        <v>40668000</v>
      </c>
      <c r="C1196">
        <v>10413000</v>
      </c>
      <c r="D1196" t="s">
        <v>8</v>
      </c>
      <c r="E1196" t="s">
        <v>8</v>
      </c>
      <c r="F1196" s="2">
        <v>45012</v>
      </c>
      <c r="G1196" t="b">
        <v>0</v>
      </c>
      <c r="H1196">
        <v>0</v>
      </c>
    </row>
    <row r="1197" spans="1:8" hidden="1" x14ac:dyDescent="0.25">
      <c r="A1197" s="1">
        <v>1195</v>
      </c>
      <c r="B1197">
        <v>40668000</v>
      </c>
      <c r="C1197">
        <v>10413000</v>
      </c>
      <c r="D1197" t="s">
        <v>8</v>
      </c>
      <c r="E1197" t="s">
        <v>8</v>
      </c>
      <c r="F1197" s="2">
        <v>45019</v>
      </c>
      <c r="G1197" t="b">
        <v>0</v>
      </c>
      <c r="H1197">
        <v>0</v>
      </c>
    </row>
    <row r="1198" spans="1:8" hidden="1" x14ac:dyDescent="0.25">
      <c r="A1198" s="1">
        <v>1196</v>
      </c>
      <c r="B1198">
        <v>40668000</v>
      </c>
      <c r="C1198">
        <v>10413000</v>
      </c>
      <c r="D1198" t="s">
        <v>8</v>
      </c>
      <c r="E1198" t="s">
        <v>8</v>
      </c>
      <c r="F1198" s="2">
        <v>45026</v>
      </c>
      <c r="G1198" t="b">
        <v>0</v>
      </c>
      <c r="H1198">
        <v>0</v>
      </c>
    </row>
    <row r="1199" spans="1:8" hidden="1" x14ac:dyDescent="0.25">
      <c r="A1199" s="1">
        <v>1197</v>
      </c>
      <c r="B1199">
        <v>40668000</v>
      </c>
      <c r="C1199">
        <v>10413000</v>
      </c>
      <c r="D1199" t="s">
        <v>8</v>
      </c>
      <c r="E1199" t="s">
        <v>8</v>
      </c>
      <c r="F1199" s="2">
        <v>45033</v>
      </c>
      <c r="G1199" t="b">
        <v>0</v>
      </c>
      <c r="H1199">
        <v>0</v>
      </c>
    </row>
    <row r="1200" spans="1:8" hidden="1" x14ac:dyDescent="0.25">
      <c r="A1200" s="1">
        <v>1198</v>
      </c>
      <c r="B1200">
        <v>40668000</v>
      </c>
      <c r="C1200">
        <v>10413000</v>
      </c>
      <c r="D1200" t="s">
        <v>8</v>
      </c>
      <c r="E1200" t="s">
        <v>8</v>
      </c>
      <c r="F1200" s="2">
        <v>45040</v>
      </c>
      <c r="G1200" t="b">
        <v>0</v>
      </c>
      <c r="H1200">
        <v>0</v>
      </c>
    </row>
    <row r="1201" spans="1:8" hidden="1" x14ac:dyDescent="0.25">
      <c r="A1201" s="1">
        <v>1199</v>
      </c>
      <c r="B1201">
        <v>40668000</v>
      </c>
      <c r="C1201">
        <v>10413000</v>
      </c>
      <c r="D1201" t="s">
        <v>8</v>
      </c>
      <c r="E1201" t="s">
        <v>8</v>
      </c>
      <c r="F1201" s="2">
        <v>45047</v>
      </c>
      <c r="G1201" t="b">
        <v>0</v>
      </c>
      <c r="H1201">
        <v>0</v>
      </c>
    </row>
    <row r="1202" spans="1:8" hidden="1" x14ac:dyDescent="0.25">
      <c r="A1202" s="1">
        <v>1200</v>
      </c>
      <c r="B1202">
        <v>40668000</v>
      </c>
      <c r="C1202">
        <v>27706000</v>
      </c>
      <c r="D1202" t="s">
        <v>8</v>
      </c>
      <c r="E1202" t="s">
        <v>8</v>
      </c>
      <c r="F1202" s="2">
        <v>44718</v>
      </c>
      <c r="G1202" t="b">
        <v>0</v>
      </c>
      <c r="H1202">
        <v>0</v>
      </c>
    </row>
    <row r="1203" spans="1:8" hidden="1" x14ac:dyDescent="0.25">
      <c r="A1203" s="1">
        <v>1201</v>
      </c>
      <c r="B1203">
        <v>40668000</v>
      </c>
      <c r="C1203">
        <v>27706000</v>
      </c>
      <c r="D1203" t="s">
        <v>8</v>
      </c>
      <c r="E1203" t="s">
        <v>8</v>
      </c>
      <c r="F1203" s="2">
        <v>44725</v>
      </c>
      <c r="G1203" t="b">
        <v>0</v>
      </c>
      <c r="H1203">
        <v>0</v>
      </c>
    </row>
    <row r="1204" spans="1:8" hidden="1" x14ac:dyDescent="0.25">
      <c r="A1204" s="1">
        <v>1202</v>
      </c>
      <c r="B1204">
        <v>40668000</v>
      </c>
      <c r="C1204">
        <v>27706000</v>
      </c>
      <c r="D1204" t="s">
        <v>8</v>
      </c>
      <c r="E1204" t="s">
        <v>8</v>
      </c>
      <c r="F1204" s="2">
        <v>44732</v>
      </c>
      <c r="G1204" t="b">
        <v>0</v>
      </c>
      <c r="H1204">
        <v>0</v>
      </c>
    </row>
    <row r="1205" spans="1:8" hidden="1" x14ac:dyDescent="0.25">
      <c r="A1205" s="1">
        <v>1203</v>
      </c>
      <c r="B1205">
        <v>40668000</v>
      </c>
      <c r="C1205">
        <v>27706000</v>
      </c>
      <c r="D1205" t="s">
        <v>8</v>
      </c>
      <c r="E1205" t="s">
        <v>8</v>
      </c>
      <c r="F1205" s="2">
        <v>44739</v>
      </c>
      <c r="G1205" t="b">
        <v>0</v>
      </c>
      <c r="H1205">
        <v>0</v>
      </c>
    </row>
    <row r="1206" spans="1:8" hidden="1" x14ac:dyDescent="0.25">
      <c r="A1206" s="1">
        <v>1204</v>
      </c>
      <c r="B1206">
        <v>40668000</v>
      </c>
      <c r="C1206">
        <v>27706000</v>
      </c>
      <c r="D1206" t="s">
        <v>8</v>
      </c>
      <c r="E1206" t="s">
        <v>8</v>
      </c>
      <c r="F1206" s="2">
        <v>44746</v>
      </c>
      <c r="G1206" t="b">
        <v>0</v>
      </c>
      <c r="H1206">
        <v>0</v>
      </c>
    </row>
    <row r="1207" spans="1:8" hidden="1" x14ac:dyDescent="0.25">
      <c r="A1207" s="1">
        <v>1205</v>
      </c>
      <c r="B1207">
        <v>40668000</v>
      </c>
      <c r="C1207">
        <v>27706000</v>
      </c>
      <c r="D1207" t="s">
        <v>8</v>
      </c>
      <c r="E1207" t="s">
        <v>8</v>
      </c>
      <c r="F1207" s="2">
        <v>44753</v>
      </c>
      <c r="G1207" t="b">
        <v>0</v>
      </c>
      <c r="H1207">
        <v>0</v>
      </c>
    </row>
    <row r="1208" spans="1:8" hidden="1" x14ac:dyDescent="0.25">
      <c r="A1208" s="1">
        <v>1206</v>
      </c>
      <c r="B1208">
        <v>40668000</v>
      </c>
      <c r="C1208">
        <v>27706000</v>
      </c>
      <c r="D1208" t="s">
        <v>8</v>
      </c>
      <c r="E1208" t="s">
        <v>8</v>
      </c>
      <c r="F1208" s="2">
        <v>44760</v>
      </c>
      <c r="G1208" t="b">
        <v>0</v>
      </c>
      <c r="H1208">
        <v>0</v>
      </c>
    </row>
    <row r="1209" spans="1:8" hidden="1" x14ac:dyDescent="0.25">
      <c r="A1209" s="1">
        <v>1207</v>
      </c>
      <c r="B1209">
        <v>40668000</v>
      </c>
      <c r="C1209">
        <v>27706000</v>
      </c>
      <c r="D1209" t="s">
        <v>8</v>
      </c>
      <c r="E1209" t="s">
        <v>8</v>
      </c>
      <c r="F1209" s="2">
        <v>44767</v>
      </c>
      <c r="G1209" t="b">
        <v>0</v>
      </c>
      <c r="H1209">
        <v>0</v>
      </c>
    </row>
    <row r="1210" spans="1:8" hidden="1" x14ac:dyDescent="0.25">
      <c r="A1210" s="1">
        <v>1208</v>
      </c>
      <c r="B1210">
        <v>40668000</v>
      </c>
      <c r="C1210">
        <v>27706000</v>
      </c>
      <c r="D1210" t="s">
        <v>8</v>
      </c>
      <c r="E1210" t="s">
        <v>8</v>
      </c>
      <c r="F1210" s="2">
        <v>44774</v>
      </c>
      <c r="G1210" t="b">
        <v>0</v>
      </c>
      <c r="H1210">
        <v>0</v>
      </c>
    </row>
    <row r="1211" spans="1:8" hidden="1" x14ac:dyDescent="0.25">
      <c r="A1211" s="1">
        <v>1209</v>
      </c>
      <c r="B1211">
        <v>40668000</v>
      </c>
      <c r="C1211">
        <v>27706000</v>
      </c>
      <c r="D1211" t="s">
        <v>8</v>
      </c>
      <c r="E1211" t="s">
        <v>8</v>
      </c>
      <c r="F1211" s="2">
        <v>44781</v>
      </c>
      <c r="G1211" t="b">
        <v>0</v>
      </c>
      <c r="H1211">
        <v>0</v>
      </c>
    </row>
    <row r="1212" spans="1:8" hidden="1" x14ac:dyDescent="0.25">
      <c r="A1212" s="1">
        <v>1210</v>
      </c>
      <c r="B1212">
        <v>40668000</v>
      </c>
      <c r="C1212">
        <v>27706000</v>
      </c>
      <c r="D1212" t="s">
        <v>8</v>
      </c>
      <c r="E1212" t="s">
        <v>8</v>
      </c>
      <c r="F1212" s="2">
        <v>44788</v>
      </c>
      <c r="G1212" t="b">
        <v>0</v>
      </c>
      <c r="H1212">
        <v>0</v>
      </c>
    </row>
    <row r="1213" spans="1:8" hidden="1" x14ac:dyDescent="0.25">
      <c r="A1213" s="1">
        <v>1211</v>
      </c>
      <c r="B1213">
        <v>40668000</v>
      </c>
      <c r="C1213">
        <v>27706000</v>
      </c>
      <c r="D1213" t="s">
        <v>8</v>
      </c>
      <c r="E1213" t="s">
        <v>8</v>
      </c>
      <c r="F1213" s="2">
        <v>44795</v>
      </c>
      <c r="G1213" t="b">
        <v>0</v>
      </c>
      <c r="H1213">
        <v>0</v>
      </c>
    </row>
    <row r="1214" spans="1:8" hidden="1" x14ac:dyDescent="0.25">
      <c r="A1214" s="1">
        <v>1212</v>
      </c>
      <c r="B1214">
        <v>40668000</v>
      </c>
      <c r="C1214">
        <v>27706000</v>
      </c>
      <c r="D1214" t="s">
        <v>8</v>
      </c>
      <c r="E1214" t="s">
        <v>8</v>
      </c>
      <c r="F1214" s="2">
        <v>44802</v>
      </c>
      <c r="G1214" t="b">
        <v>0</v>
      </c>
      <c r="H1214">
        <v>0</v>
      </c>
    </row>
    <row r="1215" spans="1:8" hidden="1" x14ac:dyDescent="0.25">
      <c r="A1215" s="1">
        <v>1213</v>
      </c>
      <c r="B1215">
        <v>40668000</v>
      </c>
      <c r="C1215">
        <v>27706000</v>
      </c>
      <c r="D1215" t="s">
        <v>8</v>
      </c>
      <c r="E1215" t="s">
        <v>8</v>
      </c>
      <c r="F1215" s="2">
        <v>44809</v>
      </c>
      <c r="G1215" t="b">
        <v>0</v>
      </c>
      <c r="H1215">
        <v>0</v>
      </c>
    </row>
    <row r="1216" spans="1:8" hidden="1" x14ac:dyDescent="0.25">
      <c r="A1216" s="1">
        <v>1214</v>
      </c>
      <c r="B1216">
        <v>40668000</v>
      </c>
      <c r="C1216">
        <v>27706000</v>
      </c>
      <c r="D1216" t="s">
        <v>8</v>
      </c>
      <c r="E1216" t="s">
        <v>8</v>
      </c>
      <c r="F1216" s="2">
        <v>44816</v>
      </c>
      <c r="G1216" t="b">
        <v>0</v>
      </c>
      <c r="H1216">
        <v>0</v>
      </c>
    </row>
    <row r="1217" spans="1:8" hidden="1" x14ac:dyDescent="0.25">
      <c r="A1217" s="1">
        <v>1215</v>
      </c>
      <c r="B1217">
        <v>40668000</v>
      </c>
      <c r="C1217">
        <v>27706000</v>
      </c>
      <c r="D1217" t="s">
        <v>8</v>
      </c>
      <c r="E1217" t="s">
        <v>8</v>
      </c>
      <c r="F1217" s="2">
        <v>44823</v>
      </c>
      <c r="G1217" t="b">
        <v>0</v>
      </c>
      <c r="H1217">
        <v>0</v>
      </c>
    </row>
    <row r="1218" spans="1:8" hidden="1" x14ac:dyDescent="0.25">
      <c r="A1218" s="1">
        <v>1216</v>
      </c>
      <c r="B1218">
        <v>40668000</v>
      </c>
      <c r="C1218">
        <v>27706000</v>
      </c>
      <c r="D1218" t="s">
        <v>8</v>
      </c>
      <c r="E1218" t="s">
        <v>8</v>
      </c>
      <c r="F1218" s="2">
        <v>44830</v>
      </c>
      <c r="G1218" t="b">
        <v>0</v>
      </c>
      <c r="H1218">
        <v>0</v>
      </c>
    </row>
    <row r="1219" spans="1:8" hidden="1" x14ac:dyDescent="0.25">
      <c r="A1219" s="1">
        <v>1217</v>
      </c>
      <c r="B1219">
        <v>40668000</v>
      </c>
      <c r="C1219">
        <v>27706000</v>
      </c>
      <c r="D1219" t="s">
        <v>8</v>
      </c>
      <c r="E1219" t="s">
        <v>8</v>
      </c>
      <c r="F1219" s="2">
        <v>44837</v>
      </c>
      <c r="G1219" t="b">
        <v>0</v>
      </c>
      <c r="H1219">
        <v>0</v>
      </c>
    </row>
    <row r="1220" spans="1:8" hidden="1" x14ac:dyDescent="0.25">
      <c r="A1220" s="1">
        <v>1218</v>
      </c>
      <c r="B1220">
        <v>40668000</v>
      </c>
      <c r="C1220">
        <v>27706000</v>
      </c>
      <c r="D1220" t="s">
        <v>8</v>
      </c>
      <c r="E1220" t="s">
        <v>8</v>
      </c>
      <c r="F1220" s="2">
        <v>44844</v>
      </c>
      <c r="G1220" t="b">
        <v>0</v>
      </c>
      <c r="H1220">
        <v>0</v>
      </c>
    </row>
    <row r="1221" spans="1:8" hidden="1" x14ac:dyDescent="0.25">
      <c r="A1221" s="1">
        <v>1219</v>
      </c>
      <c r="B1221">
        <v>40668000</v>
      </c>
      <c r="C1221">
        <v>27706000</v>
      </c>
      <c r="D1221" t="s">
        <v>8</v>
      </c>
      <c r="E1221" t="s">
        <v>8</v>
      </c>
      <c r="F1221" s="2">
        <v>44851</v>
      </c>
      <c r="G1221" t="b">
        <v>0</v>
      </c>
      <c r="H1221">
        <v>0</v>
      </c>
    </row>
    <row r="1222" spans="1:8" hidden="1" x14ac:dyDescent="0.25">
      <c r="A1222" s="1">
        <v>1220</v>
      </c>
      <c r="B1222">
        <v>40668000</v>
      </c>
      <c r="C1222">
        <v>27706000</v>
      </c>
      <c r="D1222" t="s">
        <v>8</v>
      </c>
      <c r="E1222" t="s">
        <v>8</v>
      </c>
      <c r="F1222" s="2">
        <v>44858</v>
      </c>
      <c r="G1222" t="b">
        <v>0</v>
      </c>
      <c r="H1222">
        <v>0</v>
      </c>
    </row>
    <row r="1223" spans="1:8" hidden="1" x14ac:dyDescent="0.25">
      <c r="A1223" s="1">
        <v>1221</v>
      </c>
      <c r="B1223">
        <v>40668000</v>
      </c>
      <c r="C1223">
        <v>27706000</v>
      </c>
      <c r="D1223" t="s">
        <v>8</v>
      </c>
      <c r="E1223" t="s">
        <v>8</v>
      </c>
      <c r="F1223" s="2">
        <v>44865</v>
      </c>
      <c r="G1223" t="b">
        <v>0</v>
      </c>
      <c r="H1223">
        <v>0</v>
      </c>
    </row>
    <row r="1224" spans="1:8" hidden="1" x14ac:dyDescent="0.25">
      <c r="A1224" s="1">
        <v>1222</v>
      </c>
      <c r="B1224">
        <v>40668000</v>
      </c>
      <c r="C1224">
        <v>27706000</v>
      </c>
      <c r="D1224" t="s">
        <v>8</v>
      </c>
      <c r="E1224" t="s">
        <v>8</v>
      </c>
      <c r="F1224" s="2">
        <v>44872</v>
      </c>
      <c r="G1224" t="b">
        <v>0</v>
      </c>
      <c r="H1224">
        <v>0</v>
      </c>
    </row>
    <row r="1225" spans="1:8" hidden="1" x14ac:dyDescent="0.25">
      <c r="A1225" s="1">
        <v>1223</v>
      </c>
      <c r="B1225">
        <v>40668000</v>
      </c>
      <c r="C1225">
        <v>27706000</v>
      </c>
      <c r="D1225" t="s">
        <v>8</v>
      </c>
      <c r="E1225" t="s">
        <v>8</v>
      </c>
      <c r="F1225" s="2">
        <v>44879</v>
      </c>
      <c r="G1225" t="b">
        <v>0</v>
      </c>
      <c r="H1225">
        <v>0</v>
      </c>
    </row>
    <row r="1226" spans="1:8" hidden="1" x14ac:dyDescent="0.25">
      <c r="A1226" s="1">
        <v>1224</v>
      </c>
      <c r="B1226">
        <v>40668000</v>
      </c>
      <c r="C1226">
        <v>27706000</v>
      </c>
      <c r="D1226" t="s">
        <v>8</v>
      </c>
      <c r="E1226" t="s">
        <v>8</v>
      </c>
      <c r="F1226" s="2">
        <v>44886</v>
      </c>
      <c r="G1226" t="b">
        <v>0</v>
      </c>
      <c r="H1226">
        <v>0</v>
      </c>
    </row>
    <row r="1227" spans="1:8" hidden="1" x14ac:dyDescent="0.25">
      <c r="A1227" s="1">
        <v>1225</v>
      </c>
      <c r="B1227">
        <v>40668000</v>
      </c>
      <c r="C1227">
        <v>27706000</v>
      </c>
      <c r="D1227" t="s">
        <v>8</v>
      </c>
      <c r="E1227" t="s">
        <v>8</v>
      </c>
      <c r="F1227" s="2">
        <v>44893</v>
      </c>
      <c r="G1227" t="b">
        <v>0</v>
      </c>
      <c r="H1227">
        <v>0</v>
      </c>
    </row>
    <row r="1228" spans="1:8" hidden="1" x14ac:dyDescent="0.25">
      <c r="A1228" s="1">
        <v>1226</v>
      </c>
      <c r="B1228">
        <v>40668000</v>
      </c>
      <c r="C1228">
        <v>27706000</v>
      </c>
      <c r="D1228" t="s">
        <v>8</v>
      </c>
      <c r="E1228" t="s">
        <v>8</v>
      </c>
      <c r="F1228" s="2">
        <v>44900</v>
      </c>
      <c r="G1228" t="b">
        <v>0</v>
      </c>
      <c r="H1228">
        <v>0</v>
      </c>
    </row>
    <row r="1229" spans="1:8" hidden="1" x14ac:dyDescent="0.25">
      <c r="A1229" s="1">
        <v>1227</v>
      </c>
      <c r="B1229">
        <v>40668000</v>
      </c>
      <c r="C1229">
        <v>27706000</v>
      </c>
      <c r="D1229" t="s">
        <v>8</v>
      </c>
      <c r="E1229" t="s">
        <v>8</v>
      </c>
      <c r="F1229" s="2">
        <v>44907</v>
      </c>
      <c r="G1229" t="b">
        <v>0</v>
      </c>
      <c r="H1229">
        <v>0</v>
      </c>
    </row>
    <row r="1230" spans="1:8" hidden="1" x14ac:dyDescent="0.25">
      <c r="A1230" s="1">
        <v>1228</v>
      </c>
      <c r="B1230">
        <v>40668000</v>
      </c>
      <c r="C1230">
        <v>27706000</v>
      </c>
      <c r="D1230" t="s">
        <v>8</v>
      </c>
      <c r="E1230" t="s">
        <v>8</v>
      </c>
      <c r="F1230" s="2">
        <v>44914</v>
      </c>
      <c r="G1230" t="b">
        <v>0</v>
      </c>
      <c r="H1230">
        <v>0</v>
      </c>
    </row>
    <row r="1231" spans="1:8" hidden="1" x14ac:dyDescent="0.25">
      <c r="A1231" s="1">
        <v>1229</v>
      </c>
      <c r="B1231">
        <v>40668000</v>
      </c>
      <c r="C1231">
        <v>27706000</v>
      </c>
      <c r="D1231" t="s">
        <v>8</v>
      </c>
      <c r="E1231" t="s">
        <v>8</v>
      </c>
      <c r="F1231" s="2">
        <v>44921</v>
      </c>
      <c r="G1231" t="b">
        <v>0</v>
      </c>
      <c r="H1231">
        <v>0</v>
      </c>
    </row>
    <row r="1232" spans="1:8" hidden="1" x14ac:dyDescent="0.25">
      <c r="A1232" s="1">
        <v>1230</v>
      </c>
      <c r="B1232">
        <v>40668000</v>
      </c>
      <c r="C1232">
        <v>27706000</v>
      </c>
      <c r="D1232" t="s">
        <v>8</v>
      </c>
      <c r="E1232" t="s">
        <v>8</v>
      </c>
      <c r="F1232" s="2">
        <v>44928</v>
      </c>
      <c r="G1232" t="b">
        <v>0</v>
      </c>
      <c r="H1232">
        <v>0</v>
      </c>
    </row>
    <row r="1233" spans="1:8" hidden="1" x14ac:dyDescent="0.25">
      <c r="A1233" s="1">
        <v>1231</v>
      </c>
      <c r="B1233">
        <v>40668000</v>
      </c>
      <c r="C1233">
        <v>27706000</v>
      </c>
      <c r="D1233" t="s">
        <v>8</v>
      </c>
      <c r="E1233" t="s">
        <v>8</v>
      </c>
      <c r="F1233" s="2">
        <v>44935</v>
      </c>
      <c r="G1233" t="b">
        <v>0</v>
      </c>
      <c r="H1233">
        <v>0</v>
      </c>
    </row>
    <row r="1234" spans="1:8" hidden="1" x14ac:dyDescent="0.25">
      <c r="A1234" s="1">
        <v>1232</v>
      </c>
      <c r="B1234">
        <v>40668000</v>
      </c>
      <c r="C1234">
        <v>27706000</v>
      </c>
      <c r="D1234" t="s">
        <v>8</v>
      </c>
      <c r="E1234" t="s">
        <v>8</v>
      </c>
      <c r="F1234" s="2">
        <v>44942</v>
      </c>
      <c r="G1234" t="b">
        <v>0</v>
      </c>
      <c r="H1234">
        <v>0</v>
      </c>
    </row>
    <row r="1235" spans="1:8" hidden="1" x14ac:dyDescent="0.25">
      <c r="A1235" s="1">
        <v>1233</v>
      </c>
      <c r="B1235">
        <v>40668000</v>
      </c>
      <c r="C1235">
        <v>27706000</v>
      </c>
      <c r="D1235" t="s">
        <v>8</v>
      </c>
      <c r="E1235" t="s">
        <v>8</v>
      </c>
      <c r="F1235" s="2">
        <v>44949</v>
      </c>
      <c r="G1235" t="b">
        <v>0</v>
      </c>
      <c r="H1235">
        <v>0</v>
      </c>
    </row>
    <row r="1236" spans="1:8" hidden="1" x14ac:dyDescent="0.25">
      <c r="A1236" s="1">
        <v>1234</v>
      </c>
      <c r="B1236">
        <v>40668000</v>
      </c>
      <c r="C1236">
        <v>27706000</v>
      </c>
      <c r="D1236" t="s">
        <v>8</v>
      </c>
      <c r="E1236" t="s">
        <v>8</v>
      </c>
      <c r="F1236" s="2">
        <v>44956</v>
      </c>
      <c r="G1236" t="b">
        <v>0</v>
      </c>
      <c r="H1236">
        <v>0</v>
      </c>
    </row>
    <row r="1237" spans="1:8" hidden="1" x14ac:dyDescent="0.25">
      <c r="A1237" s="1">
        <v>1235</v>
      </c>
      <c r="B1237">
        <v>40668000</v>
      </c>
      <c r="C1237">
        <v>27706000</v>
      </c>
      <c r="D1237" t="s">
        <v>8</v>
      </c>
      <c r="E1237" t="s">
        <v>8</v>
      </c>
      <c r="F1237" s="2">
        <v>44963</v>
      </c>
      <c r="G1237" t="b">
        <v>0</v>
      </c>
      <c r="H1237">
        <v>0</v>
      </c>
    </row>
    <row r="1238" spans="1:8" hidden="1" x14ac:dyDescent="0.25">
      <c r="A1238" s="1">
        <v>1236</v>
      </c>
      <c r="B1238">
        <v>40668000</v>
      </c>
      <c r="C1238">
        <v>27706000</v>
      </c>
      <c r="D1238" t="s">
        <v>8</v>
      </c>
      <c r="E1238" t="s">
        <v>8</v>
      </c>
      <c r="F1238" s="2">
        <v>44970</v>
      </c>
      <c r="G1238" t="b">
        <v>0</v>
      </c>
      <c r="H1238">
        <v>0</v>
      </c>
    </row>
    <row r="1239" spans="1:8" hidden="1" x14ac:dyDescent="0.25">
      <c r="A1239" s="1">
        <v>1237</v>
      </c>
      <c r="B1239">
        <v>40668000</v>
      </c>
      <c r="C1239">
        <v>27706000</v>
      </c>
      <c r="D1239" t="s">
        <v>8</v>
      </c>
      <c r="E1239" t="s">
        <v>8</v>
      </c>
      <c r="F1239" s="2">
        <v>44977</v>
      </c>
      <c r="G1239" t="b">
        <v>0</v>
      </c>
      <c r="H1239">
        <v>0</v>
      </c>
    </row>
    <row r="1240" spans="1:8" hidden="1" x14ac:dyDescent="0.25">
      <c r="A1240" s="1">
        <v>1238</v>
      </c>
      <c r="B1240">
        <v>40668000</v>
      </c>
      <c r="C1240">
        <v>27706000</v>
      </c>
      <c r="D1240" t="s">
        <v>8</v>
      </c>
      <c r="E1240" t="s">
        <v>8</v>
      </c>
      <c r="F1240" s="2">
        <v>44984</v>
      </c>
      <c r="G1240" t="b">
        <v>0</v>
      </c>
      <c r="H1240">
        <v>0</v>
      </c>
    </row>
    <row r="1241" spans="1:8" hidden="1" x14ac:dyDescent="0.25">
      <c r="A1241" s="1">
        <v>1239</v>
      </c>
      <c r="B1241">
        <v>40668000</v>
      </c>
      <c r="C1241">
        <v>27706000</v>
      </c>
      <c r="D1241" t="s">
        <v>8</v>
      </c>
      <c r="E1241" t="s">
        <v>8</v>
      </c>
      <c r="F1241" s="2">
        <v>44991</v>
      </c>
      <c r="G1241" t="b">
        <v>0</v>
      </c>
      <c r="H1241">
        <v>0</v>
      </c>
    </row>
    <row r="1242" spans="1:8" hidden="1" x14ac:dyDescent="0.25">
      <c r="A1242" s="1">
        <v>1240</v>
      </c>
      <c r="B1242">
        <v>40668000</v>
      </c>
      <c r="C1242">
        <v>27706000</v>
      </c>
      <c r="D1242" t="s">
        <v>8</v>
      </c>
      <c r="E1242" t="s">
        <v>8</v>
      </c>
      <c r="F1242" s="2">
        <v>44998</v>
      </c>
      <c r="G1242" t="b">
        <v>0</v>
      </c>
      <c r="H1242">
        <v>0</v>
      </c>
    </row>
    <row r="1243" spans="1:8" hidden="1" x14ac:dyDescent="0.25">
      <c r="A1243" s="1">
        <v>1241</v>
      </c>
      <c r="B1243">
        <v>40668000</v>
      </c>
      <c r="C1243">
        <v>27706000</v>
      </c>
      <c r="D1243" t="s">
        <v>8</v>
      </c>
      <c r="E1243" t="s">
        <v>8</v>
      </c>
      <c r="F1243" s="2">
        <v>45005</v>
      </c>
      <c r="G1243" t="b">
        <v>0</v>
      </c>
      <c r="H1243">
        <v>0</v>
      </c>
    </row>
    <row r="1244" spans="1:8" hidden="1" x14ac:dyDescent="0.25">
      <c r="A1244" s="1">
        <v>1242</v>
      </c>
      <c r="B1244">
        <v>40668000</v>
      </c>
      <c r="C1244">
        <v>27706000</v>
      </c>
      <c r="D1244" t="s">
        <v>8</v>
      </c>
      <c r="E1244" t="s">
        <v>8</v>
      </c>
      <c r="F1244" s="2">
        <v>45012</v>
      </c>
      <c r="G1244" t="b">
        <v>0</v>
      </c>
      <c r="H1244">
        <v>0</v>
      </c>
    </row>
    <row r="1245" spans="1:8" hidden="1" x14ac:dyDescent="0.25">
      <c r="A1245" s="1">
        <v>1243</v>
      </c>
      <c r="B1245">
        <v>40668000</v>
      </c>
      <c r="C1245">
        <v>27706000</v>
      </c>
      <c r="D1245" t="s">
        <v>8</v>
      </c>
      <c r="E1245" t="s">
        <v>8</v>
      </c>
      <c r="F1245" s="2">
        <v>45019</v>
      </c>
      <c r="G1245" t="b">
        <v>0</v>
      </c>
      <c r="H1245">
        <v>0</v>
      </c>
    </row>
    <row r="1246" spans="1:8" hidden="1" x14ac:dyDescent="0.25">
      <c r="A1246" s="1">
        <v>1244</v>
      </c>
      <c r="B1246">
        <v>40668000</v>
      </c>
      <c r="C1246">
        <v>27706000</v>
      </c>
      <c r="D1246" t="s">
        <v>8</v>
      </c>
      <c r="E1246" t="s">
        <v>8</v>
      </c>
      <c r="F1246" s="2">
        <v>45026</v>
      </c>
      <c r="G1246" t="b">
        <v>0</v>
      </c>
      <c r="H1246">
        <v>0</v>
      </c>
    </row>
    <row r="1247" spans="1:8" hidden="1" x14ac:dyDescent="0.25">
      <c r="A1247" s="1">
        <v>1245</v>
      </c>
      <c r="B1247">
        <v>40668000</v>
      </c>
      <c r="C1247">
        <v>27706000</v>
      </c>
      <c r="D1247" t="s">
        <v>8</v>
      </c>
      <c r="E1247" t="s">
        <v>8</v>
      </c>
      <c r="F1247" s="2">
        <v>45033</v>
      </c>
      <c r="G1247" t="b">
        <v>0</v>
      </c>
      <c r="H1247">
        <v>0</v>
      </c>
    </row>
    <row r="1248" spans="1:8" hidden="1" x14ac:dyDescent="0.25">
      <c r="A1248" s="1">
        <v>1246</v>
      </c>
      <c r="B1248">
        <v>40668000</v>
      </c>
      <c r="C1248">
        <v>27706000</v>
      </c>
      <c r="D1248" t="s">
        <v>8</v>
      </c>
      <c r="E1248" t="s">
        <v>8</v>
      </c>
      <c r="F1248" s="2">
        <v>45040</v>
      </c>
      <c r="G1248" t="b">
        <v>0</v>
      </c>
      <c r="H1248">
        <v>0</v>
      </c>
    </row>
    <row r="1249" spans="1:8" hidden="1" x14ac:dyDescent="0.25">
      <c r="A1249" s="1">
        <v>1247</v>
      </c>
      <c r="B1249">
        <v>40668000</v>
      </c>
      <c r="C1249">
        <v>27706000</v>
      </c>
      <c r="D1249" t="s">
        <v>8</v>
      </c>
      <c r="E1249" t="s">
        <v>8</v>
      </c>
      <c r="F1249" s="2">
        <v>45047</v>
      </c>
      <c r="G1249" t="b">
        <v>0</v>
      </c>
      <c r="H1249">
        <v>0</v>
      </c>
    </row>
    <row r="1250" spans="1:8" hidden="1" x14ac:dyDescent="0.25">
      <c r="A1250" s="1">
        <v>1248</v>
      </c>
      <c r="B1250">
        <v>40668000</v>
      </c>
      <c r="C1250">
        <v>40668000</v>
      </c>
      <c r="D1250" t="s">
        <v>8</v>
      </c>
      <c r="E1250" t="s">
        <v>8</v>
      </c>
      <c r="F1250" s="2">
        <v>44718</v>
      </c>
      <c r="G1250" t="b">
        <v>0</v>
      </c>
      <c r="H1250">
        <v>0</v>
      </c>
    </row>
    <row r="1251" spans="1:8" hidden="1" x14ac:dyDescent="0.25">
      <c r="A1251" s="1">
        <v>1249</v>
      </c>
      <c r="B1251">
        <v>40668000</v>
      </c>
      <c r="C1251">
        <v>40668000</v>
      </c>
      <c r="D1251" t="s">
        <v>8</v>
      </c>
      <c r="E1251" t="s">
        <v>8</v>
      </c>
      <c r="F1251" s="2">
        <v>44725</v>
      </c>
      <c r="G1251" t="b">
        <v>0</v>
      </c>
      <c r="H1251">
        <v>0</v>
      </c>
    </row>
    <row r="1252" spans="1:8" hidden="1" x14ac:dyDescent="0.25">
      <c r="A1252" s="1">
        <v>1250</v>
      </c>
      <c r="B1252">
        <v>40668000</v>
      </c>
      <c r="C1252">
        <v>40668000</v>
      </c>
      <c r="D1252" t="s">
        <v>8</v>
      </c>
      <c r="E1252" t="s">
        <v>8</v>
      </c>
      <c r="F1252" s="2">
        <v>44732</v>
      </c>
      <c r="G1252" t="b">
        <v>0</v>
      </c>
      <c r="H1252">
        <v>0</v>
      </c>
    </row>
    <row r="1253" spans="1:8" hidden="1" x14ac:dyDescent="0.25">
      <c r="A1253" s="1">
        <v>1251</v>
      </c>
      <c r="B1253">
        <v>40668000</v>
      </c>
      <c r="C1253">
        <v>40668000</v>
      </c>
      <c r="D1253" t="s">
        <v>8</v>
      </c>
      <c r="E1253" t="s">
        <v>8</v>
      </c>
      <c r="F1253" s="2">
        <v>44739</v>
      </c>
      <c r="G1253" t="b">
        <v>0</v>
      </c>
      <c r="H1253">
        <v>0</v>
      </c>
    </row>
    <row r="1254" spans="1:8" hidden="1" x14ac:dyDescent="0.25">
      <c r="A1254" s="1">
        <v>1252</v>
      </c>
      <c r="B1254">
        <v>40668000</v>
      </c>
      <c r="C1254">
        <v>40668000</v>
      </c>
      <c r="D1254" t="s">
        <v>8</v>
      </c>
      <c r="E1254" t="s">
        <v>8</v>
      </c>
      <c r="F1254" s="2">
        <v>44746</v>
      </c>
      <c r="G1254" t="b">
        <v>0</v>
      </c>
      <c r="H1254">
        <v>0</v>
      </c>
    </row>
    <row r="1255" spans="1:8" hidden="1" x14ac:dyDescent="0.25">
      <c r="A1255" s="1">
        <v>1253</v>
      </c>
      <c r="B1255">
        <v>40668000</v>
      </c>
      <c r="C1255">
        <v>40668000</v>
      </c>
      <c r="D1255" t="s">
        <v>8</v>
      </c>
      <c r="E1255" t="s">
        <v>8</v>
      </c>
      <c r="F1255" s="2">
        <v>44753</v>
      </c>
      <c r="G1255" t="b">
        <v>0</v>
      </c>
      <c r="H1255">
        <v>0</v>
      </c>
    </row>
    <row r="1256" spans="1:8" hidden="1" x14ac:dyDescent="0.25">
      <c r="A1256" s="1">
        <v>1254</v>
      </c>
      <c r="B1256">
        <v>40668000</v>
      </c>
      <c r="C1256">
        <v>40668000</v>
      </c>
      <c r="D1256" t="s">
        <v>8</v>
      </c>
      <c r="E1256" t="s">
        <v>8</v>
      </c>
      <c r="F1256" s="2">
        <v>44760</v>
      </c>
      <c r="G1256" t="b">
        <v>0</v>
      </c>
      <c r="H1256">
        <v>0</v>
      </c>
    </row>
    <row r="1257" spans="1:8" hidden="1" x14ac:dyDescent="0.25">
      <c r="A1257" s="1">
        <v>1255</v>
      </c>
      <c r="B1257">
        <v>40668000</v>
      </c>
      <c r="C1257">
        <v>40668000</v>
      </c>
      <c r="D1257" t="s">
        <v>8</v>
      </c>
      <c r="E1257" t="s">
        <v>8</v>
      </c>
      <c r="F1257" s="2">
        <v>44767</v>
      </c>
      <c r="G1257" t="b">
        <v>0</v>
      </c>
      <c r="H1257">
        <v>0</v>
      </c>
    </row>
    <row r="1258" spans="1:8" hidden="1" x14ac:dyDescent="0.25">
      <c r="A1258" s="1">
        <v>1256</v>
      </c>
      <c r="B1258">
        <v>40668000</v>
      </c>
      <c r="C1258">
        <v>40668000</v>
      </c>
      <c r="D1258" t="s">
        <v>8</v>
      </c>
      <c r="E1258" t="s">
        <v>8</v>
      </c>
      <c r="F1258" s="2">
        <v>44774</v>
      </c>
      <c r="G1258" t="b">
        <v>0</v>
      </c>
      <c r="H1258">
        <v>0</v>
      </c>
    </row>
    <row r="1259" spans="1:8" hidden="1" x14ac:dyDescent="0.25">
      <c r="A1259" s="1">
        <v>1257</v>
      </c>
      <c r="B1259">
        <v>40668000</v>
      </c>
      <c r="C1259">
        <v>40668000</v>
      </c>
      <c r="D1259" t="s">
        <v>8</v>
      </c>
      <c r="E1259" t="s">
        <v>8</v>
      </c>
      <c r="F1259" s="2">
        <v>44781</v>
      </c>
      <c r="G1259" t="b">
        <v>0</v>
      </c>
      <c r="H1259">
        <v>0</v>
      </c>
    </row>
    <row r="1260" spans="1:8" hidden="1" x14ac:dyDescent="0.25">
      <c r="A1260" s="1">
        <v>1258</v>
      </c>
      <c r="B1260">
        <v>40668000</v>
      </c>
      <c r="C1260">
        <v>40668000</v>
      </c>
      <c r="D1260" t="s">
        <v>8</v>
      </c>
      <c r="E1260" t="s">
        <v>8</v>
      </c>
      <c r="F1260" s="2">
        <v>44788</v>
      </c>
      <c r="G1260" t="b">
        <v>0</v>
      </c>
      <c r="H1260">
        <v>0</v>
      </c>
    </row>
    <row r="1261" spans="1:8" hidden="1" x14ac:dyDescent="0.25">
      <c r="A1261" s="1">
        <v>1259</v>
      </c>
      <c r="B1261">
        <v>40668000</v>
      </c>
      <c r="C1261">
        <v>40668000</v>
      </c>
      <c r="D1261" t="s">
        <v>8</v>
      </c>
      <c r="E1261" t="s">
        <v>8</v>
      </c>
      <c r="F1261" s="2">
        <v>44795</v>
      </c>
      <c r="G1261" t="b">
        <v>0</v>
      </c>
      <c r="H1261">
        <v>0</v>
      </c>
    </row>
    <row r="1262" spans="1:8" hidden="1" x14ac:dyDescent="0.25">
      <c r="A1262" s="1">
        <v>1260</v>
      </c>
      <c r="B1262">
        <v>40668000</v>
      </c>
      <c r="C1262">
        <v>40668000</v>
      </c>
      <c r="D1262" t="s">
        <v>8</v>
      </c>
      <c r="E1262" t="s">
        <v>8</v>
      </c>
      <c r="F1262" s="2">
        <v>44802</v>
      </c>
      <c r="G1262" t="b">
        <v>0</v>
      </c>
      <c r="H1262">
        <v>0</v>
      </c>
    </row>
    <row r="1263" spans="1:8" hidden="1" x14ac:dyDescent="0.25">
      <c r="A1263" s="1">
        <v>1261</v>
      </c>
      <c r="B1263">
        <v>40668000</v>
      </c>
      <c r="C1263">
        <v>40668000</v>
      </c>
      <c r="D1263" t="s">
        <v>8</v>
      </c>
      <c r="E1263" t="s">
        <v>8</v>
      </c>
      <c r="F1263" s="2">
        <v>44809</v>
      </c>
      <c r="G1263" t="b">
        <v>0</v>
      </c>
      <c r="H1263">
        <v>0</v>
      </c>
    </row>
    <row r="1264" spans="1:8" hidden="1" x14ac:dyDescent="0.25">
      <c r="A1264" s="1">
        <v>1262</v>
      </c>
      <c r="B1264">
        <v>40668000</v>
      </c>
      <c r="C1264">
        <v>40668000</v>
      </c>
      <c r="D1264" t="s">
        <v>8</v>
      </c>
      <c r="E1264" t="s">
        <v>8</v>
      </c>
      <c r="F1264" s="2">
        <v>44816</v>
      </c>
      <c r="G1264" t="b">
        <v>0</v>
      </c>
      <c r="H1264">
        <v>0</v>
      </c>
    </row>
    <row r="1265" spans="1:8" hidden="1" x14ac:dyDescent="0.25">
      <c r="A1265" s="1">
        <v>1263</v>
      </c>
      <c r="B1265">
        <v>40668000</v>
      </c>
      <c r="C1265">
        <v>40668000</v>
      </c>
      <c r="D1265" t="s">
        <v>8</v>
      </c>
      <c r="E1265" t="s">
        <v>8</v>
      </c>
      <c r="F1265" s="2">
        <v>44823</v>
      </c>
      <c r="G1265" t="b">
        <v>0</v>
      </c>
      <c r="H1265">
        <v>0</v>
      </c>
    </row>
    <row r="1266" spans="1:8" hidden="1" x14ac:dyDescent="0.25">
      <c r="A1266" s="1">
        <v>1264</v>
      </c>
      <c r="B1266">
        <v>40668000</v>
      </c>
      <c r="C1266">
        <v>40668000</v>
      </c>
      <c r="D1266" t="s">
        <v>8</v>
      </c>
      <c r="E1266" t="s">
        <v>8</v>
      </c>
      <c r="F1266" s="2">
        <v>44830</v>
      </c>
      <c r="G1266" t="b">
        <v>0</v>
      </c>
      <c r="H1266">
        <v>0</v>
      </c>
    </row>
    <row r="1267" spans="1:8" hidden="1" x14ac:dyDescent="0.25">
      <c r="A1267" s="1">
        <v>1265</v>
      </c>
      <c r="B1267">
        <v>40668000</v>
      </c>
      <c r="C1267">
        <v>40668000</v>
      </c>
      <c r="D1267" t="s">
        <v>8</v>
      </c>
      <c r="E1267" t="s">
        <v>8</v>
      </c>
      <c r="F1267" s="2">
        <v>44837</v>
      </c>
      <c r="G1267" t="b">
        <v>0</v>
      </c>
      <c r="H1267">
        <v>0</v>
      </c>
    </row>
    <row r="1268" spans="1:8" hidden="1" x14ac:dyDescent="0.25">
      <c r="A1268" s="1">
        <v>1266</v>
      </c>
      <c r="B1268">
        <v>40668000</v>
      </c>
      <c r="C1268">
        <v>40668000</v>
      </c>
      <c r="D1268" t="s">
        <v>8</v>
      </c>
      <c r="E1268" t="s">
        <v>8</v>
      </c>
      <c r="F1268" s="2">
        <v>44844</v>
      </c>
      <c r="G1268" t="b">
        <v>0</v>
      </c>
      <c r="H1268">
        <v>0</v>
      </c>
    </row>
    <row r="1269" spans="1:8" hidden="1" x14ac:dyDescent="0.25">
      <c r="A1269" s="1">
        <v>1267</v>
      </c>
      <c r="B1269">
        <v>40668000</v>
      </c>
      <c r="C1269">
        <v>40668000</v>
      </c>
      <c r="D1269" t="s">
        <v>8</v>
      </c>
      <c r="E1269" t="s">
        <v>8</v>
      </c>
      <c r="F1269" s="2">
        <v>44851</v>
      </c>
      <c r="G1269" t="b">
        <v>0</v>
      </c>
      <c r="H1269">
        <v>0</v>
      </c>
    </row>
    <row r="1270" spans="1:8" hidden="1" x14ac:dyDescent="0.25">
      <c r="A1270" s="1">
        <v>1268</v>
      </c>
      <c r="B1270">
        <v>40668000</v>
      </c>
      <c r="C1270">
        <v>40668000</v>
      </c>
      <c r="D1270" t="s">
        <v>8</v>
      </c>
      <c r="E1270" t="s">
        <v>8</v>
      </c>
      <c r="F1270" s="2">
        <v>44858</v>
      </c>
      <c r="G1270" t="b">
        <v>0</v>
      </c>
      <c r="H1270">
        <v>0</v>
      </c>
    </row>
    <row r="1271" spans="1:8" hidden="1" x14ac:dyDescent="0.25">
      <c r="A1271" s="1">
        <v>1269</v>
      </c>
      <c r="B1271">
        <v>40668000</v>
      </c>
      <c r="C1271">
        <v>40668000</v>
      </c>
      <c r="D1271" t="s">
        <v>8</v>
      </c>
      <c r="E1271" t="s">
        <v>8</v>
      </c>
      <c r="F1271" s="2">
        <v>44865</v>
      </c>
      <c r="G1271" t="b">
        <v>0</v>
      </c>
      <c r="H1271">
        <v>0</v>
      </c>
    </row>
    <row r="1272" spans="1:8" hidden="1" x14ac:dyDescent="0.25">
      <c r="A1272" s="1">
        <v>1270</v>
      </c>
      <c r="B1272">
        <v>40668000</v>
      </c>
      <c r="C1272">
        <v>40668000</v>
      </c>
      <c r="D1272" t="s">
        <v>8</v>
      </c>
      <c r="E1272" t="s">
        <v>8</v>
      </c>
      <c r="F1272" s="2">
        <v>44872</v>
      </c>
      <c r="G1272" t="b">
        <v>0</v>
      </c>
      <c r="H1272">
        <v>0</v>
      </c>
    </row>
    <row r="1273" spans="1:8" hidden="1" x14ac:dyDescent="0.25">
      <c r="A1273" s="1">
        <v>1271</v>
      </c>
      <c r="B1273">
        <v>40668000</v>
      </c>
      <c r="C1273">
        <v>40668000</v>
      </c>
      <c r="D1273" t="s">
        <v>8</v>
      </c>
      <c r="E1273" t="s">
        <v>8</v>
      </c>
      <c r="F1273" s="2">
        <v>44879</v>
      </c>
      <c r="G1273" t="b">
        <v>0</v>
      </c>
      <c r="H1273">
        <v>0</v>
      </c>
    </row>
    <row r="1274" spans="1:8" hidden="1" x14ac:dyDescent="0.25">
      <c r="A1274" s="1">
        <v>1272</v>
      </c>
      <c r="B1274">
        <v>40668000</v>
      </c>
      <c r="C1274">
        <v>40668000</v>
      </c>
      <c r="D1274" t="s">
        <v>8</v>
      </c>
      <c r="E1274" t="s">
        <v>8</v>
      </c>
      <c r="F1274" s="2">
        <v>44886</v>
      </c>
      <c r="G1274" t="b">
        <v>0</v>
      </c>
      <c r="H1274">
        <v>0</v>
      </c>
    </row>
    <row r="1275" spans="1:8" hidden="1" x14ac:dyDescent="0.25">
      <c r="A1275" s="1">
        <v>1273</v>
      </c>
      <c r="B1275">
        <v>40668000</v>
      </c>
      <c r="C1275">
        <v>40668000</v>
      </c>
      <c r="D1275" t="s">
        <v>8</v>
      </c>
      <c r="E1275" t="s">
        <v>8</v>
      </c>
      <c r="F1275" s="2">
        <v>44893</v>
      </c>
      <c r="G1275" t="b">
        <v>0</v>
      </c>
      <c r="H1275">
        <v>0</v>
      </c>
    </row>
    <row r="1276" spans="1:8" hidden="1" x14ac:dyDescent="0.25">
      <c r="A1276" s="1">
        <v>1274</v>
      </c>
      <c r="B1276">
        <v>40668000</v>
      </c>
      <c r="C1276">
        <v>40668000</v>
      </c>
      <c r="D1276" t="s">
        <v>8</v>
      </c>
      <c r="E1276" t="s">
        <v>8</v>
      </c>
      <c r="F1276" s="2">
        <v>44900</v>
      </c>
      <c r="G1276" t="b">
        <v>0</v>
      </c>
      <c r="H1276">
        <v>0</v>
      </c>
    </row>
    <row r="1277" spans="1:8" hidden="1" x14ac:dyDescent="0.25">
      <c r="A1277" s="1">
        <v>1275</v>
      </c>
      <c r="B1277">
        <v>40668000</v>
      </c>
      <c r="C1277">
        <v>40668000</v>
      </c>
      <c r="D1277" t="s">
        <v>8</v>
      </c>
      <c r="E1277" t="s">
        <v>8</v>
      </c>
      <c r="F1277" s="2">
        <v>44907</v>
      </c>
      <c r="G1277" t="b">
        <v>0</v>
      </c>
      <c r="H1277">
        <v>0</v>
      </c>
    </row>
    <row r="1278" spans="1:8" hidden="1" x14ac:dyDescent="0.25">
      <c r="A1278" s="1">
        <v>1276</v>
      </c>
      <c r="B1278">
        <v>40668000</v>
      </c>
      <c r="C1278">
        <v>40668000</v>
      </c>
      <c r="D1278" t="s">
        <v>8</v>
      </c>
      <c r="E1278" t="s">
        <v>8</v>
      </c>
      <c r="F1278" s="2">
        <v>44914</v>
      </c>
      <c r="G1278" t="b">
        <v>0</v>
      </c>
      <c r="H1278">
        <v>0</v>
      </c>
    </row>
    <row r="1279" spans="1:8" hidden="1" x14ac:dyDescent="0.25">
      <c r="A1279" s="1">
        <v>1277</v>
      </c>
      <c r="B1279">
        <v>40668000</v>
      </c>
      <c r="C1279">
        <v>40668000</v>
      </c>
      <c r="D1279" t="s">
        <v>8</v>
      </c>
      <c r="E1279" t="s">
        <v>8</v>
      </c>
      <c r="F1279" s="2">
        <v>44921</v>
      </c>
      <c r="G1279" t="b">
        <v>0</v>
      </c>
      <c r="H1279">
        <v>0</v>
      </c>
    </row>
    <row r="1280" spans="1:8" hidden="1" x14ac:dyDescent="0.25">
      <c r="A1280" s="1">
        <v>1278</v>
      </c>
      <c r="B1280">
        <v>40668000</v>
      </c>
      <c r="C1280">
        <v>40668000</v>
      </c>
      <c r="D1280" t="s">
        <v>8</v>
      </c>
      <c r="E1280" t="s">
        <v>8</v>
      </c>
      <c r="F1280" s="2">
        <v>44928</v>
      </c>
      <c r="G1280" t="b">
        <v>0</v>
      </c>
      <c r="H1280">
        <v>0</v>
      </c>
    </row>
    <row r="1281" spans="1:8" hidden="1" x14ac:dyDescent="0.25">
      <c r="A1281" s="1">
        <v>1279</v>
      </c>
      <c r="B1281">
        <v>40668000</v>
      </c>
      <c r="C1281">
        <v>40668000</v>
      </c>
      <c r="D1281" t="s">
        <v>8</v>
      </c>
      <c r="E1281" t="s">
        <v>8</v>
      </c>
      <c r="F1281" s="2">
        <v>44935</v>
      </c>
      <c r="G1281" t="b">
        <v>0</v>
      </c>
      <c r="H1281">
        <v>0</v>
      </c>
    </row>
    <row r="1282" spans="1:8" hidden="1" x14ac:dyDescent="0.25">
      <c r="A1282" s="1">
        <v>1280</v>
      </c>
      <c r="B1282">
        <v>40668000</v>
      </c>
      <c r="C1282">
        <v>40668000</v>
      </c>
      <c r="D1282" t="s">
        <v>8</v>
      </c>
      <c r="E1282" t="s">
        <v>8</v>
      </c>
      <c r="F1282" s="2">
        <v>44942</v>
      </c>
      <c r="G1282" t="b">
        <v>0</v>
      </c>
      <c r="H1282">
        <v>0</v>
      </c>
    </row>
    <row r="1283" spans="1:8" hidden="1" x14ac:dyDescent="0.25">
      <c r="A1283" s="1">
        <v>1281</v>
      </c>
      <c r="B1283">
        <v>40668000</v>
      </c>
      <c r="C1283">
        <v>40668000</v>
      </c>
      <c r="D1283" t="s">
        <v>8</v>
      </c>
      <c r="E1283" t="s">
        <v>8</v>
      </c>
      <c r="F1283" s="2">
        <v>44949</v>
      </c>
      <c r="G1283" t="b">
        <v>0</v>
      </c>
      <c r="H1283">
        <v>0</v>
      </c>
    </row>
    <row r="1284" spans="1:8" hidden="1" x14ac:dyDescent="0.25">
      <c r="A1284" s="1">
        <v>1282</v>
      </c>
      <c r="B1284">
        <v>40668000</v>
      </c>
      <c r="C1284">
        <v>40668000</v>
      </c>
      <c r="D1284" t="s">
        <v>8</v>
      </c>
      <c r="E1284" t="s">
        <v>8</v>
      </c>
      <c r="F1284" s="2">
        <v>44956</v>
      </c>
      <c r="G1284" t="b">
        <v>0</v>
      </c>
      <c r="H1284">
        <v>0</v>
      </c>
    </row>
    <row r="1285" spans="1:8" hidden="1" x14ac:dyDescent="0.25">
      <c r="A1285" s="1">
        <v>1283</v>
      </c>
      <c r="B1285">
        <v>40668000</v>
      </c>
      <c r="C1285">
        <v>40668000</v>
      </c>
      <c r="D1285" t="s">
        <v>8</v>
      </c>
      <c r="E1285" t="s">
        <v>8</v>
      </c>
      <c r="F1285" s="2">
        <v>44963</v>
      </c>
      <c r="G1285" t="b">
        <v>0</v>
      </c>
      <c r="H1285">
        <v>0</v>
      </c>
    </row>
    <row r="1286" spans="1:8" hidden="1" x14ac:dyDescent="0.25">
      <c r="A1286" s="1">
        <v>1284</v>
      </c>
      <c r="B1286">
        <v>40668000</v>
      </c>
      <c r="C1286">
        <v>40668000</v>
      </c>
      <c r="D1286" t="s">
        <v>8</v>
      </c>
      <c r="E1286" t="s">
        <v>8</v>
      </c>
      <c r="F1286" s="2">
        <v>44970</v>
      </c>
      <c r="G1286" t="b">
        <v>0</v>
      </c>
      <c r="H1286">
        <v>0</v>
      </c>
    </row>
    <row r="1287" spans="1:8" hidden="1" x14ac:dyDescent="0.25">
      <c r="A1287" s="1">
        <v>1285</v>
      </c>
      <c r="B1287">
        <v>40668000</v>
      </c>
      <c r="C1287">
        <v>40668000</v>
      </c>
      <c r="D1287" t="s">
        <v>8</v>
      </c>
      <c r="E1287" t="s">
        <v>8</v>
      </c>
      <c r="F1287" s="2">
        <v>44977</v>
      </c>
      <c r="G1287" t="b">
        <v>0</v>
      </c>
      <c r="H1287">
        <v>0</v>
      </c>
    </row>
    <row r="1288" spans="1:8" hidden="1" x14ac:dyDescent="0.25">
      <c r="A1288" s="1">
        <v>1286</v>
      </c>
      <c r="B1288">
        <v>40668000</v>
      </c>
      <c r="C1288">
        <v>40668000</v>
      </c>
      <c r="D1288" t="s">
        <v>8</v>
      </c>
      <c r="E1288" t="s">
        <v>8</v>
      </c>
      <c r="F1288" s="2">
        <v>44984</v>
      </c>
      <c r="G1288" t="b">
        <v>0</v>
      </c>
      <c r="H1288">
        <v>0</v>
      </c>
    </row>
    <row r="1289" spans="1:8" hidden="1" x14ac:dyDescent="0.25">
      <c r="A1289" s="1">
        <v>1287</v>
      </c>
      <c r="B1289">
        <v>40668000</v>
      </c>
      <c r="C1289">
        <v>40668000</v>
      </c>
      <c r="D1289" t="s">
        <v>8</v>
      </c>
      <c r="E1289" t="s">
        <v>8</v>
      </c>
      <c r="F1289" s="2">
        <v>44991</v>
      </c>
      <c r="G1289" t="b">
        <v>0</v>
      </c>
      <c r="H1289">
        <v>0</v>
      </c>
    </row>
    <row r="1290" spans="1:8" hidden="1" x14ac:dyDescent="0.25">
      <c r="A1290" s="1">
        <v>1288</v>
      </c>
      <c r="B1290">
        <v>40668000</v>
      </c>
      <c r="C1290">
        <v>40668000</v>
      </c>
      <c r="D1290" t="s">
        <v>8</v>
      </c>
      <c r="E1290" t="s">
        <v>8</v>
      </c>
      <c r="F1290" s="2">
        <v>44998</v>
      </c>
      <c r="G1290" t="b">
        <v>0</v>
      </c>
      <c r="H1290">
        <v>0</v>
      </c>
    </row>
    <row r="1291" spans="1:8" hidden="1" x14ac:dyDescent="0.25">
      <c r="A1291" s="1">
        <v>1289</v>
      </c>
      <c r="B1291">
        <v>40668000</v>
      </c>
      <c r="C1291">
        <v>40668000</v>
      </c>
      <c r="D1291" t="s">
        <v>8</v>
      </c>
      <c r="E1291" t="s">
        <v>8</v>
      </c>
      <c r="F1291" s="2">
        <v>45005</v>
      </c>
      <c r="G1291" t="b">
        <v>0</v>
      </c>
      <c r="H1291">
        <v>0</v>
      </c>
    </row>
    <row r="1292" spans="1:8" hidden="1" x14ac:dyDescent="0.25">
      <c r="A1292" s="1">
        <v>1290</v>
      </c>
      <c r="B1292">
        <v>40668000</v>
      </c>
      <c r="C1292">
        <v>40668000</v>
      </c>
      <c r="D1292" t="s">
        <v>8</v>
      </c>
      <c r="E1292" t="s">
        <v>8</v>
      </c>
      <c r="F1292" s="2">
        <v>45012</v>
      </c>
      <c r="G1292" t="b">
        <v>0</v>
      </c>
      <c r="H1292">
        <v>0</v>
      </c>
    </row>
    <row r="1293" spans="1:8" hidden="1" x14ac:dyDescent="0.25">
      <c r="A1293" s="1">
        <v>1291</v>
      </c>
      <c r="B1293">
        <v>40668000</v>
      </c>
      <c r="C1293">
        <v>40668000</v>
      </c>
      <c r="D1293" t="s">
        <v>8</v>
      </c>
      <c r="E1293" t="s">
        <v>8</v>
      </c>
      <c r="F1293" s="2">
        <v>45019</v>
      </c>
      <c r="G1293" t="b">
        <v>0</v>
      </c>
      <c r="H1293">
        <v>0</v>
      </c>
    </row>
    <row r="1294" spans="1:8" hidden="1" x14ac:dyDescent="0.25">
      <c r="A1294" s="1">
        <v>1292</v>
      </c>
      <c r="B1294">
        <v>40668000</v>
      </c>
      <c r="C1294">
        <v>40668000</v>
      </c>
      <c r="D1294" t="s">
        <v>8</v>
      </c>
      <c r="E1294" t="s">
        <v>8</v>
      </c>
      <c r="F1294" s="2">
        <v>45026</v>
      </c>
      <c r="G1294" t="b">
        <v>0</v>
      </c>
      <c r="H1294">
        <v>0</v>
      </c>
    </row>
    <row r="1295" spans="1:8" hidden="1" x14ac:dyDescent="0.25">
      <c r="A1295" s="1">
        <v>1293</v>
      </c>
      <c r="B1295">
        <v>40668000</v>
      </c>
      <c r="C1295">
        <v>40668000</v>
      </c>
      <c r="D1295" t="s">
        <v>8</v>
      </c>
      <c r="E1295" t="s">
        <v>8</v>
      </c>
      <c r="F1295" s="2">
        <v>45033</v>
      </c>
      <c r="G1295" t="b">
        <v>0</v>
      </c>
      <c r="H1295">
        <v>0</v>
      </c>
    </row>
    <row r="1296" spans="1:8" hidden="1" x14ac:dyDescent="0.25">
      <c r="A1296" s="1">
        <v>1294</v>
      </c>
      <c r="B1296">
        <v>40668000</v>
      </c>
      <c r="C1296">
        <v>40668000</v>
      </c>
      <c r="D1296" t="s">
        <v>8</v>
      </c>
      <c r="E1296" t="s">
        <v>8</v>
      </c>
      <c r="F1296" s="2">
        <v>45040</v>
      </c>
      <c r="G1296" t="b">
        <v>0</v>
      </c>
      <c r="H1296">
        <v>0</v>
      </c>
    </row>
    <row r="1297" spans="1:8" hidden="1" x14ac:dyDescent="0.25">
      <c r="A1297" s="1">
        <v>1295</v>
      </c>
      <c r="B1297">
        <v>40668000</v>
      </c>
      <c r="C1297">
        <v>40668000</v>
      </c>
      <c r="D1297" t="s">
        <v>8</v>
      </c>
      <c r="E1297" t="s">
        <v>8</v>
      </c>
      <c r="F1297" s="2">
        <v>45047</v>
      </c>
      <c r="G1297" t="b">
        <v>0</v>
      </c>
      <c r="H1297">
        <v>0</v>
      </c>
    </row>
    <row r="1298" spans="1:8" hidden="1" x14ac:dyDescent="0.25">
      <c r="A1298" s="1">
        <v>1296</v>
      </c>
      <c r="B1298">
        <v>40668000</v>
      </c>
      <c r="C1298">
        <v>10212000</v>
      </c>
      <c r="D1298" t="s">
        <v>8</v>
      </c>
      <c r="E1298" t="s">
        <v>9</v>
      </c>
      <c r="F1298" s="2">
        <v>44718</v>
      </c>
      <c r="G1298" t="b">
        <v>0</v>
      </c>
      <c r="H1298">
        <v>0</v>
      </c>
    </row>
    <row r="1299" spans="1:8" hidden="1" x14ac:dyDescent="0.25">
      <c r="A1299" s="1">
        <v>1297</v>
      </c>
      <c r="B1299">
        <v>40668000</v>
      </c>
      <c r="C1299">
        <v>10212000</v>
      </c>
      <c r="D1299" t="s">
        <v>8</v>
      </c>
      <c r="E1299" t="s">
        <v>9</v>
      </c>
      <c r="F1299" s="2">
        <v>44725</v>
      </c>
      <c r="G1299" t="b">
        <v>0</v>
      </c>
      <c r="H1299">
        <v>0</v>
      </c>
    </row>
    <row r="1300" spans="1:8" hidden="1" x14ac:dyDescent="0.25">
      <c r="A1300" s="1">
        <v>1298</v>
      </c>
      <c r="B1300">
        <v>40668000</v>
      </c>
      <c r="C1300">
        <v>10212000</v>
      </c>
      <c r="D1300" t="s">
        <v>8</v>
      </c>
      <c r="E1300" t="s">
        <v>9</v>
      </c>
      <c r="F1300" s="2">
        <v>44732</v>
      </c>
      <c r="G1300" t="b">
        <v>0</v>
      </c>
      <c r="H1300">
        <v>0</v>
      </c>
    </row>
    <row r="1301" spans="1:8" hidden="1" x14ac:dyDescent="0.25">
      <c r="A1301" s="1">
        <v>1299</v>
      </c>
      <c r="B1301">
        <v>40668000</v>
      </c>
      <c r="C1301">
        <v>10212000</v>
      </c>
      <c r="D1301" t="s">
        <v>8</v>
      </c>
      <c r="E1301" t="s">
        <v>9</v>
      </c>
      <c r="F1301" s="2">
        <v>44739</v>
      </c>
      <c r="G1301" t="b">
        <v>0</v>
      </c>
      <c r="H1301">
        <v>0</v>
      </c>
    </row>
    <row r="1302" spans="1:8" hidden="1" x14ac:dyDescent="0.25">
      <c r="A1302" s="1">
        <v>1300</v>
      </c>
      <c r="B1302">
        <v>40668000</v>
      </c>
      <c r="C1302">
        <v>10212000</v>
      </c>
      <c r="D1302" t="s">
        <v>8</v>
      </c>
      <c r="E1302" t="s">
        <v>9</v>
      </c>
      <c r="F1302" s="2">
        <v>44746</v>
      </c>
      <c r="G1302" t="b">
        <v>0</v>
      </c>
      <c r="H1302">
        <v>0</v>
      </c>
    </row>
    <row r="1303" spans="1:8" hidden="1" x14ac:dyDescent="0.25">
      <c r="A1303" s="1">
        <v>1301</v>
      </c>
      <c r="B1303">
        <v>40668000</v>
      </c>
      <c r="C1303">
        <v>10212000</v>
      </c>
      <c r="D1303" t="s">
        <v>8</v>
      </c>
      <c r="E1303" t="s">
        <v>9</v>
      </c>
      <c r="F1303" s="2">
        <v>44753</v>
      </c>
      <c r="G1303" t="b">
        <v>0</v>
      </c>
      <c r="H1303">
        <v>0</v>
      </c>
    </row>
    <row r="1304" spans="1:8" hidden="1" x14ac:dyDescent="0.25">
      <c r="A1304" s="1">
        <v>1302</v>
      </c>
      <c r="B1304">
        <v>40668000</v>
      </c>
      <c r="C1304">
        <v>10212000</v>
      </c>
      <c r="D1304" t="s">
        <v>8</v>
      </c>
      <c r="E1304" t="s">
        <v>9</v>
      </c>
      <c r="F1304" s="2">
        <v>44760</v>
      </c>
      <c r="G1304" t="b">
        <v>0</v>
      </c>
      <c r="H1304">
        <v>0</v>
      </c>
    </row>
    <row r="1305" spans="1:8" hidden="1" x14ac:dyDescent="0.25">
      <c r="A1305" s="1">
        <v>1303</v>
      </c>
      <c r="B1305">
        <v>40668000</v>
      </c>
      <c r="C1305">
        <v>10212000</v>
      </c>
      <c r="D1305" t="s">
        <v>8</v>
      </c>
      <c r="E1305" t="s">
        <v>9</v>
      </c>
      <c r="F1305" s="2">
        <v>44767</v>
      </c>
      <c r="G1305" t="b">
        <v>0</v>
      </c>
      <c r="H1305">
        <v>0</v>
      </c>
    </row>
    <row r="1306" spans="1:8" hidden="1" x14ac:dyDescent="0.25">
      <c r="A1306" s="1">
        <v>1304</v>
      </c>
      <c r="B1306">
        <v>40668000</v>
      </c>
      <c r="C1306">
        <v>10212000</v>
      </c>
      <c r="D1306" t="s">
        <v>8</v>
      </c>
      <c r="E1306" t="s">
        <v>9</v>
      </c>
      <c r="F1306" s="2">
        <v>44774</v>
      </c>
      <c r="G1306" t="b">
        <v>0</v>
      </c>
      <c r="H1306">
        <v>0</v>
      </c>
    </row>
    <row r="1307" spans="1:8" hidden="1" x14ac:dyDescent="0.25">
      <c r="A1307" s="1">
        <v>1305</v>
      </c>
      <c r="B1307">
        <v>40668000</v>
      </c>
      <c r="C1307">
        <v>10212000</v>
      </c>
      <c r="D1307" t="s">
        <v>8</v>
      </c>
      <c r="E1307" t="s">
        <v>9</v>
      </c>
      <c r="F1307" s="2">
        <v>44781</v>
      </c>
      <c r="G1307" t="b">
        <v>0</v>
      </c>
      <c r="H1307">
        <v>0</v>
      </c>
    </row>
    <row r="1308" spans="1:8" hidden="1" x14ac:dyDescent="0.25">
      <c r="A1308" s="1">
        <v>1306</v>
      </c>
      <c r="B1308">
        <v>40668000</v>
      </c>
      <c r="C1308">
        <v>10212000</v>
      </c>
      <c r="D1308" t="s">
        <v>8</v>
      </c>
      <c r="E1308" t="s">
        <v>9</v>
      </c>
      <c r="F1308" s="2">
        <v>44788</v>
      </c>
      <c r="G1308" t="b">
        <v>0</v>
      </c>
      <c r="H1308">
        <v>0</v>
      </c>
    </row>
    <row r="1309" spans="1:8" hidden="1" x14ac:dyDescent="0.25">
      <c r="A1309" s="1">
        <v>1307</v>
      </c>
      <c r="B1309">
        <v>40668000</v>
      </c>
      <c r="C1309">
        <v>10212000</v>
      </c>
      <c r="D1309" t="s">
        <v>8</v>
      </c>
      <c r="E1309" t="s">
        <v>9</v>
      </c>
      <c r="F1309" s="2">
        <v>44795</v>
      </c>
      <c r="G1309" t="b">
        <v>0</v>
      </c>
      <c r="H1309">
        <v>0</v>
      </c>
    </row>
    <row r="1310" spans="1:8" hidden="1" x14ac:dyDescent="0.25">
      <c r="A1310" s="1">
        <v>1308</v>
      </c>
      <c r="B1310">
        <v>40668000</v>
      </c>
      <c r="C1310">
        <v>10212000</v>
      </c>
      <c r="D1310" t="s">
        <v>8</v>
      </c>
      <c r="E1310" t="s">
        <v>9</v>
      </c>
      <c r="F1310" s="2">
        <v>44802</v>
      </c>
      <c r="G1310" t="b">
        <v>0</v>
      </c>
      <c r="H1310">
        <v>0</v>
      </c>
    </row>
    <row r="1311" spans="1:8" hidden="1" x14ac:dyDescent="0.25">
      <c r="A1311" s="1">
        <v>1309</v>
      </c>
      <c r="B1311">
        <v>40668000</v>
      </c>
      <c r="C1311">
        <v>10212000</v>
      </c>
      <c r="D1311" t="s">
        <v>8</v>
      </c>
      <c r="E1311" t="s">
        <v>9</v>
      </c>
      <c r="F1311" s="2">
        <v>44809</v>
      </c>
      <c r="G1311" t="b">
        <v>0</v>
      </c>
      <c r="H1311">
        <v>0</v>
      </c>
    </row>
    <row r="1312" spans="1:8" hidden="1" x14ac:dyDescent="0.25">
      <c r="A1312" s="1">
        <v>1310</v>
      </c>
      <c r="B1312">
        <v>40668000</v>
      </c>
      <c r="C1312">
        <v>10212000</v>
      </c>
      <c r="D1312" t="s">
        <v>8</v>
      </c>
      <c r="E1312" t="s">
        <v>9</v>
      </c>
      <c r="F1312" s="2">
        <v>44816</v>
      </c>
      <c r="G1312" t="b">
        <v>0</v>
      </c>
      <c r="H1312">
        <v>0</v>
      </c>
    </row>
    <row r="1313" spans="1:8" hidden="1" x14ac:dyDescent="0.25">
      <c r="A1313" s="1">
        <v>1311</v>
      </c>
      <c r="B1313">
        <v>40668000</v>
      </c>
      <c r="C1313">
        <v>10212000</v>
      </c>
      <c r="D1313" t="s">
        <v>8</v>
      </c>
      <c r="E1313" t="s">
        <v>9</v>
      </c>
      <c r="F1313" s="2">
        <v>44823</v>
      </c>
      <c r="G1313" t="b">
        <v>0</v>
      </c>
      <c r="H1313">
        <v>0</v>
      </c>
    </row>
    <row r="1314" spans="1:8" hidden="1" x14ac:dyDescent="0.25">
      <c r="A1314" s="1">
        <v>1312</v>
      </c>
      <c r="B1314">
        <v>40668000</v>
      </c>
      <c r="C1314">
        <v>10212000</v>
      </c>
      <c r="D1314" t="s">
        <v>8</v>
      </c>
      <c r="E1314" t="s">
        <v>9</v>
      </c>
      <c r="F1314" s="2">
        <v>44830</v>
      </c>
      <c r="G1314" t="b">
        <v>0</v>
      </c>
      <c r="H1314">
        <v>0</v>
      </c>
    </row>
    <row r="1315" spans="1:8" hidden="1" x14ac:dyDescent="0.25">
      <c r="A1315" s="1">
        <v>1313</v>
      </c>
      <c r="B1315">
        <v>40668000</v>
      </c>
      <c r="C1315">
        <v>10212000</v>
      </c>
      <c r="D1315" t="s">
        <v>8</v>
      </c>
      <c r="E1315" t="s">
        <v>9</v>
      </c>
      <c r="F1315" s="2">
        <v>44837</v>
      </c>
      <c r="G1315" t="b">
        <v>0</v>
      </c>
      <c r="H1315">
        <v>0</v>
      </c>
    </row>
    <row r="1316" spans="1:8" hidden="1" x14ac:dyDescent="0.25">
      <c r="A1316" s="1">
        <v>1314</v>
      </c>
      <c r="B1316">
        <v>40668000</v>
      </c>
      <c r="C1316">
        <v>10212000</v>
      </c>
      <c r="D1316" t="s">
        <v>8</v>
      </c>
      <c r="E1316" t="s">
        <v>9</v>
      </c>
      <c r="F1316" s="2">
        <v>44844</v>
      </c>
      <c r="G1316" t="b">
        <v>0</v>
      </c>
      <c r="H1316">
        <v>0</v>
      </c>
    </row>
    <row r="1317" spans="1:8" hidden="1" x14ac:dyDescent="0.25">
      <c r="A1317" s="1">
        <v>1315</v>
      </c>
      <c r="B1317">
        <v>40668000</v>
      </c>
      <c r="C1317">
        <v>10212000</v>
      </c>
      <c r="D1317" t="s">
        <v>8</v>
      </c>
      <c r="E1317" t="s">
        <v>9</v>
      </c>
      <c r="F1317" s="2">
        <v>44851</v>
      </c>
      <c r="G1317" t="b">
        <v>0</v>
      </c>
      <c r="H1317">
        <v>0</v>
      </c>
    </row>
    <row r="1318" spans="1:8" hidden="1" x14ac:dyDescent="0.25">
      <c r="A1318" s="1">
        <v>1316</v>
      </c>
      <c r="B1318">
        <v>40668000</v>
      </c>
      <c r="C1318">
        <v>10212000</v>
      </c>
      <c r="D1318" t="s">
        <v>8</v>
      </c>
      <c r="E1318" t="s">
        <v>9</v>
      </c>
      <c r="F1318" s="2">
        <v>44858</v>
      </c>
      <c r="G1318" t="b">
        <v>0</v>
      </c>
      <c r="H1318">
        <v>0</v>
      </c>
    </row>
    <row r="1319" spans="1:8" hidden="1" x14ac:dyDescent="0.25">
      <c r="A1319" s="1">
        <v>1317</v>
      </c>
      <c r="B1319">
        <v>40668000</v>
      </c>
      <c r="C1319">
        <v>10212000</v>
      </c>
      <c r="D1319" t="s">
        <v>8</v>
      </c>
      <c r="E1319" t="s">
        <v>9</v>
      </c>
      <c r="F1319" s="2">
        <v>44865</v>
      </c>
      <c r="G1319" t="b">
        <v>0</v>
      </c>
      <c r="H1319">
        <v>0</v>
      </c>
    </row>
    <row r="1320" spans="1:8" hidden="1" x14ac:dyDescent="0.25">
      <c r="A1320" s="1">
        <v>1318</v>
      </c>
      <c r="B1320">
        <v>40668000</v>
      </c>
      <c r="C1320">
        <v>10212000</v>
      </c>
      <c r="D1320" t="s">
        <v>8</v>
      </c>
      <c r="E1320" t="s">
        <v>9</v>
      </c>
      <c r="F1320" s="2">
        <v>44872</v>
      </c>
      <c r="G1320" t="b">
        <v>0</v>
      </c>
      <c r="H1320">
        <v>0</v>
      </c>
    </row>
    <row r="1321" spans="1:8" hidden="1" x14ac:dyDescent="0.25">
      <c r="A1321" s="1">
        <v>1319</v>
      </c>
      <c r="B1321">
        <v>40668000</v>
      </c>
      <c r="C1321">
        <v>10212000</v>
      </c>
      <c r="D1321" t="s">
        <v>8</v>
      </c>
      <c r="E1321" t="s">
        <v>9</v>
      </c>
      <c r="F1321" s="2">
        <v>44879</v>
      </c>
      <c r="G1321" t="b">
        <v>0</v>
      </c>
      <c r="H1321">
        <v>0</v>
      </c>
    </row>
    <row r="1322" spans="1:8" hidden="1" x14ac:dyDescent="0.25">
      <c r="A1322" s="1">
        <v>1320</v>
      </c>
      <c r="B1322">
        <v>40668000</v>
      </c>
      <c r="C1322">
        <v>10212000</v>
      </c>
      <c r="D1322" t="s">
        <v>8</v>
      </c>
      <c r="E1322" t="s">
        <v>9</v>
      </c>
      <c r="F1322" s="2">
        <v>44886</v>
      </c>
      <c r="G1322" t="b">
        <v>0</v>
      </c>
      <c r="H1322">
        <v>0</v>
      </c>
    </row>
    <row r="1323" spans="1:8" hidden="1" x14ac:dyDescent="0.25">
      <c r="A1323" s="1">
        <v>1321</v>
      </c>
      <c r="B1323">
        <v>40668000</v>
      </c>
      <c r="C1323">
        <v>10212000</v>
      </c>
      <c r="D1323" t="s">
        <v>8</v>
      </c>
      <c r="E1323" t="s">
        <v>9</v>
      </c>
      <c r="F1323" s="2">
        <v>44893</v>
      </c>
      <c r="G1323" t="b">
        <v>0</v>
      </c>
      <c r="H1323">
        <v>0</v>
      </c>
    </row>
    <row r="1324" spans="1:8" hidden="1" x14ac:dyDescent="0.25">
      <c r="A1324" s="1">
        <v>1322</v>
      </c>
      <c r="B1324">
        <v>40668000</v>
      </c>
      <c r="C1324">
        <v>10212000</v>
      </c>
      <c r="D1324" t="s">
        <v>8</v>
      </c>
      <c r="E1324" t="s">
        <v>9</v>
      </c>
      <c r="F1324" s="2">
        <v>44900</v>
      </c>
      <c r="G1324" t="b">
        <v>0</v>
      </c>
      <c r="H1324">
        <v>0</v>
      </c>
    </row>
    <row r="1325" spans="1:8" hidden="1" x14ac:dyDescent="0.25">
      <c r="A1325" s="1">
        <v>1323</v>
      </c>
      <c r="B1325">
        <v>40668000</v>
      </c>
      <c r="C1325">
        <v>10212000</v>
      </c>
      <c r="D1325" t="s">
        <v>8</v>
      </c>
      <c r="E1325" t="s">
        <v>9</v>
      </c>
      <c r="F1325" s="2">
        <v>44907</v>
      </c>
      <c r="G1325" t="b">
        <v>0</v>
      </c>
      <c r="H1325">
        <v>0</v>
      </c>
    </row>
    <row r="1326" spans="1:8" hidden="1" x14ac:dyDescent="0.25">
      <c r="A1326" s="1">
        <v>1324</v>
      </c>
      <c r="B1326">
        <v>40668000</v>
      </c>
      <c r="C1326">
        <v>10212000</v>
      </c>
      <c r="D1326" t="s">
        <v>8</v>
      </c>
      <c r="E1326" t="s">
        <v>9</v>
      </c>
      <c r="F1326" s="2">
        <v>44914</v>
      </c>
      <c r="G1326" t="b">
        <v>0</v>
      </c>
      <c r="H1326">
        <v>0</v>
      </c>
    </row>
    <row r="1327" spans="1:8" hidden="1" x14ac:dyDescent="0.25">
      <c r="A1327" s="1">
        <v>1325</v>
      </c>
      <c r="B1327">
        <v>40668000</v>
      </c>
      <c r="C1327">
        <v>10212000</v>
      </c>
      <c r="D1327" t="s">
        <v>8</v>
      </c>
      <c r="E1327" t="s">
        <v>9</v>
      </c>
      <c r="F1327" s="2">
        <v>44921</v>
      </c>
      <c r="G1327" t="b">
        <v>0</v>
      </c>
      <c r="H1327">
        <v>0</v>
      </c>
    </row>
    <row r="1328" spans="1:8" hidden="1" x14ac:dyDescent="0.25">
      <c r="A1328" s="1">
        <v>1326</v>
      </c>
      <c r="B1328">
        <v>40668000</v>
      </c>
      <c r="C1328">
        <v>10212000</v>
      </c>
      <c r="D1328" t="s">
        <v>8</v>
      </c>
      <c r="E1328" t="s">
        <v>9</v>
      </c>
      <c r="F1328" s="2">
        <v>44928</v>
      </c>
      <c r="G1328" t="b">
        <v>0</v>
      </c>
      <c r="H1328">
        <v>0</v>
      </c>
    </row>
    <row r="1329" spans="1:8" hidden="1" x14ac:dyDescent="0.25">
      <c r="A1329" s="1">
        <v>1327</v>
      </c>
      <c r="B1329">
        <v>40668000</v>
      </c>
      <c r="C1329">
        <v>10212000</v>
      </c>
      <c r="D1329" t="s">
        <v>8</v>
      </c>
      <c r="E1329" t="s">
        <v>9</v>
      </c>
      <c r="F1329" s="2">
        <v>44935</v>
      </c>
      <c r="G1329" t="b">
        <v>0</v>
      </c>
      <c r="H1329">
        <v>0</v>
      </c>
    </row>
    <row r="1330" spans="1:8" hidden="1" x14ac:dyDescent="0.25">
      <c r="A1330" s="1">
        <v>1328</v>
      </c>
      <c r="B1330">
        <v>40668000</v>
      </c>
      <c r="C1330">
        <v>10212000</v>
      </c>
      <c r="D1330" t="s">
        <v>8</v>
      </c>
      <c r="E1330" t="s">
        <v>9</v>
      </c>
      <c r="F1330" s="2">
        <v>44942</v>
      </c>
      <c r="G1330" t="b">
        <v>0</v>
      </c>
      <c r="H1330">
        <v>0</v>
      </c>
    </row>
    <row r="1331" spans="1:8" hidden="1" x14ac:dyDescent="0.25">
      <c r="A1331" s="1">
        <v>1329</v>
      </c>
      <c r="B1331">
        <v>40668000</v>
      </c>
      <c r="C1331">
        <v>10212000</v>
      </c>
      <c r="D1331" t="s">
        <v>8</v>
      </c>
      <c r="E1331" t="s">
        <v>9</v>
      </c>
      <c r="F1331" s="2">
        <v>44949</v>
      </c>
      <c r="G1331" t="b">
        <v>0</v>
      </c>
      <c r="H1331">
        <v>0</v>
      </c>
    </row>
    <row r="1332" spans="1:8" hidden="1" x14ac:dyDescent="0.25">
      <c r="A1332" s="1">
        <v>1330</v>
      </c>
      <c r="B1332">
        <v>40668000</v>
      </c>
      <c r="C1332">
        <v>10212000</v>
      </c>
      <c r="D1332" t="s">
        <v>8</v>
      </c>
      <c r="E1332" t="s">
        <v>9</v>
      </c>
      <c r="F1332" s="2">
        <v>44956</v>
      </c>
      <c r="G1332" t="b">
        <v>0</v>
      </c>
      <c r="H1332">
        <v>0</v>
      </c>
    </row>
    <row r="1333" spans="1:8" hidden="1" x14ac:dyDescent="0.25">
      <c r="A1333" s="1">
        <v>1331</v>
      </c>
      <c r="B1333">
        <v>40668000</v>
      </c>
      <c r="C1333">
        <v>10212000</v>
      </c>
      <c r="D1333" t="s">
        <v>8</v>
      </c>
      <c r="E1333" t="s">
        <v>9</v>
      </c>
      <c r="F1333" s="2">
        <v>44963</v>
      </c>
      <c r="G1333" t="b">
        <v>0</v>
      </c>
      <c r="H1333">
        <v>0</v>
      </c>
    </row>
    <row r="1334" spans="1:8" hidden="1" x14ac:dyDescent="0.25">
      <c r="A1334" s="1">
        <v>1332</v>
      </c>
      <c r="B1334">
        <v>40668000</v>
      </c>
      <c r="C1334">
        <v>10212000</v>
      </c>
      <c r="D1334" t="s">
        <v>8</v>
      </c>
      <c r="E1334" t="s">
        <v>9</v>
      </c>
      <c r="F1334" s="2">
        <v>44970</v>
      </c>
      <c r="G1334" t="b">
        <v>0</v>
      </c>
      <c r="H1334">
        <v>0</v>
      </c>
    </row>
    <row r="1335" spans="1:8" hidden="1" x14ac:dyDescent="0.25">
      <c r="A1335" s="1">
        <v>1333</v>
      </c>
      <c r="B1335">
        <v>40668000</v>
      </c>
      <c r="C1335">
        <v>10212000</v>
      </c>
      <c r="D1335" t="s">
        <v>8</v>
      </c>
      <c r="E1335" t="s">
        <v>9</v>
      </c>
      <c r="F1335" s="2">
        <v>44977</v>
      </c>
      <c r="G1335" t="b">
        <v>0</v>
      </c>
      <c r="H1335">
        <v>0</v>
      </c>
    </row>
    <row r="1336" spans="1:8" hidden="1" x14ac:dyDescent="0.25">
      <c r="A1336" s="1">
        <v>1334</v>
      </c>
      <c r="B1336">
        <v>40668000</v>
      </c>
      <c r="C1336">
        <v>10212000</v>
      </c>
      <c r="D1336" t="s">
        <v>8</v>
      </c>
      <c r="E1336" t="s">
        <v>9</v>
      </c>
      <c r="F1336" s="2">
        <v>44984</v>
      </c>
      <c r="G1336" t="b">
        <v>0</v>
      </c>
      <c r="H1336">
        <v>0</v>
      </c>
    </row>
    <row r="1337" spans="1:8" hidden="1" x14ac:dyDescent="0.25">
      <c r="A1337" s="1">
        <v>1335</v>
      </c>
      <c r="B1337">
        <v>40668000</v>
      </c>
      <c r="C1337">
        <v>10212000</v>
      </c>
      <c r="D1337" t="s">
        <v>8</v>
      </c>
      <c r="E1337" t="s">
        <v>9</v>
      </c>
      <c r="F1337" s="2">
        <v>44991</v>
      </c>
      <c r="G1337" t="b">
        <v>0</v>
      </c>
      <c r="H1337">
        <v>0</v>
      </c>
    </row>
    <row r="1338" spans="1:8" hidden="1" x14ac:dyDescent="0.25">
      <c r="A1338" s="1">
        <v>1336</v>
      </c>
      <c r="B1338">
        <v>40668000</v>
      </c>
      <c r="C1338">
        <v>10212000</v>
      </c>
      <c r="D1338" t="s">
        <v>8</v>
      </c>
      <c r="E1338" t="s">
        <v>9</v>
      </c>
      <c r="F1338" s="2">
        <v>44998</v>
      </c>
      <c r="G1338" t="b">
        <v>0</v>
      </c>
      <c r="H1338">
        <v>0</v>
      </c>
    </row>
    <row r="1339" spans="1:8" hidden="1" x14ac:dyDescent="0.25">
      <c r="A1339" s="1">
        <v>1337</v>
      </c>
      <c r="B1339">
        <v>40668000</v>
      </c>
      <c r="C1339">
        <v>10212000</v>
      </c>
      <c r="D1339" t="s">
        <v>8</v>
      </c>
      <c r="E1339" t="s">
        <v>9</v>
      </c>
      <c r="F1339" s="2">
        <v>45005</v>
      </c>
      <c r="G1339" t="b">
        <v>0</v>
      </c>
      <c r="H1339">
        <v>0</v>
      </c>
    </row>
    <row r="1340" spans="1:8" hidden="1" x14ac:dyDescent="0.25">
      <c r="A1340" s="1">
        <v>1338</v>
      </c>
      <c r="B1340">
        <v>40668000</v>
      </c>
      <c r="C1340">
        <v>10212000</v>
      </c>
      <c r="D1340" t="s">
        <v>8</v>
      </c>
      <c r="E1340" t="s">
        <v>9</v>
      </c>
      <c r="F1340" s="2">
        <v>45012</v>
      </c>
      <c r="G1340" t="b">
        <v>0</v>
      </c>
      <c r="H1340">
        <v>0</v>
      </c>
    </row>
    <row r="1341" spans="1:8" hidden="1" x14ac:dyDescent="0.25">
      <c r="A1341" s="1">
        <v>1339</v>
      </c>
      <c r="B1341">
        <v>40668000</v>
      </c>
      <c r="C1341">
        <v>10212000</v>
      </c>
      <c r="D1341" t="s">
        <v>8</v>
      </c>
      <c r="E1341" t="s">
        <v>9</v>
      </c>
      <c r="F1341" s="2">
        <v>45019</v>
      </c>
      <c r="G1341" t="b">
        <v>0</v>
      </c>
      <c r="H1341">
        <v>0</v>
      </c>
    </row>
    <row r="1342" spans="1:8" hidden="1" x14ac:dyDescent="0.25">
      <c r="A1342" s="1">
        <v>1340</v>
      </c>
      <c r="B1342">
        <v>40668000</v>
      </c>
      <c r="C1342">
        <v>10212000</v>
      </c>
      <c r="D1342" t="s">
        <v>8</v>
      </c>
      <c r="E1342" t="s">
        <v>9</v>
      </c>
      <c r="F1342" s="2">
        <v>45026</v>
      </c>
      <c r="G1342" t="b">
        <v>0</v>
      </c>
      <c r="H1342">
        <v>0</v>
      </c>
    </row>
    <row r="1343" spans="1:8" hidden="1" x14ac:dyDescent="0.25">
      <c r="A1343" s="1">
        <v>1341</v>
      </c>
      <c r="B1343">
        <v>40668000</v>
      </c>
      <c r="C1343">
        <v>10212000</v>
      </c>
      <c r="D1343" t="s">
        <v>8</v>
      </c>
      <c r="E1343" t="s">
        <v>9</v>
      </c>
      <c r="F1343" s="2">
        <v>45033</v>
      </c>
      <c r="G1343" t="b">
        <v>0</v>
      </c>
      <c r="H1343">
        <v>0</v>
      </c>
    </row>
    <row r="1344" spans="1:8" hidden="1" x14ac:dyDescent="0.25">
      <c r="A1344" s="1">
        <v>1342</v>
      </c>
      <c r="B1344">
        <v>40668000</v>
      </c>
      <c r="C1344">
        <v>10212000</v>
      </c>
      <c r="D1344" t="s">
        <v>8</v>
      </c>
      <c r="E1344" t="s">
        <v>9</v>
      </c>
      <c r="F1344" s="2">
        <v>45040</v>
      </c>
      <c r="G1344" t="b">
        <v>0</v>
      </c>
      <c r="H1344">
        <v>0</v>
      </c>
    </row>
    <row r="1345" spans="1:8" hidden="1" x14ac:dyDescent="0.25">
      <c r="A1345" s="1">
        <v>1343</v>
      </c>
      <c r="B1345">
        <v>40668000</v>
      </c>
      <c r="C1345">
        <v>10212000</v>
      </c>
      <c r="D1345" t="s">
        <v>8</v>
      </c>
      <c r="E1345" t="s">
        <v>9</v>
      </c>
      <c r="F1345" s="2">
        <v>45047</v>
      </c>
      <c r="G1345" t="b">
        <v>0</v>
      </c>
      <c r="H1345">
        <v>0</v>
      </c>
    </row>
    <row r="1346" spans="1:8" hidden="1" x14ac:dyDescent="0.25">
      <c r="A1346" s="1">
        <v>1344</v>
      </c>
      <c r="B1346">
        <v>40668000</v>
      </c>
      <c r="C1346">
        <v>16052000</v>
      </c>
      <c r="D1346" t="s">
        <v>8</v>
      </c>
      <c r="E1346" t="s">
        <v>9</v>
      </c>
      <c r="F1346" s="2">
        <v>44718</v>
      </c>
      <c r="G1346" t="b">
        <v>0</v>
      </c>
      <c r="H1346">
        <v>0</v>
      </c>
    </row>
    <row r="1347" spans="1:8" hidden="1" x14ac:dyDescent="0.25">
      <c r="A1347" s="1">
        <v>1345</v>
      </c>
      <c r="B1347">
        <v>40668000</v>
      </c>
      <c r="C1347">
        <v>16052000</v>
      </c>
      <c r="D1347" t="s">
        <v>8</v>
      </c>
      <c r="E1347" t="s">
        <v>9</v>
      </c>
      <c r="F1347" s="2">
        <v>44725</v>
      </c>
      <c r="G1347" t="b">
        <v>0</v>
      </c>
      <c r="H1347">
        <v>0</v>
      </c>
    </row>
    <row r="1348" spans="1:8" hidden="1" x14ac:dyDescent="0.25">
      <c r="A1348" s="1">
        <v>1346</v>
      </c>
      <c r="B1348">
        <v>40668000</v>
      </c>
      <c r="C1348">
        <v>16052000</v>
      </c>
      <c r="D1348" t="s">
        <v>8</v>
      </c>
      <c r="E1348" t="s">
        <v>9</v>
      </c>
      <c r="F1348" s="2">
        <v>44732</v>
      </c>
      <c r="G1348" t="b">
        <v>0</v>
      </c>
      <c r="H1348">
        <v>0</v>
      </c>
    </row>
    <row r="1349" spans="1:8" hidden="1" x14ac:dyDescent="0.25">
      <c r="A1349" s="1">
        <v>1347</v>
      </c>
      <c r="B1349">
        <v>40668000</v>
      </c>
      <c r="C1349">
        <v>16052000</v>
      </c>
      <c r="D1349" t="s">
        <v>8</v>
      </c>
      <c r="E1349" t="s">
        <v>9</v>
      </c>
      <c r="F1349" s="2">
        <v>44739</v>
      </c>
      <c r="G1349" t="b">
        <v>0</v>
      </c>
      <c r="H1349">
        <v>0</v>
      </c>
    </row>
    <row r="1350" spans="1:8" hidden="1" x14ac:dyDescent="0.25">
      <c r="A1350" s="1">
        <v>1348</v>
      </c>
      <c r="B1350">
        <v>40668000</v>
      </c>
      <c r="C1350">
        <v>16052000</v>
      </c>
      <c r="D1350" t="s">
        <v>8</v>
      </c>
      <c r="E1350" t="s">
        <v>9</v>
      </c>
      <c r="F1350" s="2">
        <v>44746</v>
      </c>
      <c r="G1350" t="b">
        <v>0</v>
      </c>
      <c r="H1350">
        <v>0</v>
      </c>
    </row>
    <row r="1351" spans="1:8" hidden="1" x14ac:dyDescent="0.25">
      <c r="A1351" s="1">
        <v>1349</v>
      </c>
      <c r="B1351">
        <v>40668000</v>
      </c>
      <c r="C1351">
        <v>16052000</v>
      </c>
      <c r="D1351" t="s">
        <v>8</v>
      </c>
      <c r="E1351" t="s">
        <v>9</v>
      </c>
      <c r="F1351" s="2">
        <v>44753</v>
      </c>
      <c r="G1351" t="b">
        <v>0</v>
      </c>
      <c r="H1351">
        <v>0</v>
      </c>
    </row>
    <row r="1352" spans="1:8" hidden="1" x14ac:dyDescent="0.25">
      <c r="A1352" s="1">
        <v>1350</v>
      </c>
      <c r="B1352">
        <v>40668000</v>
      </c>
      <c r="C1352">
        <v>16052000</v>
      </c>
      <c r="D1352" t="s">
        <v>8</v>
      </c>
      <c r="E1352" t="s">
        <v>9</v>
      </c>
      <c r="F1352" s="2">
        <v>44760</v>
      </c>
      <c r="G1352" t="b">
        <v>0</v>
      </c>
      <c r="H1352">
        <v>0</v>
      </c>
    </row>
    <row r="1353" spans="1:8" hidden="1" x14ac:dyDescent="0.25">
      <c r="A1353" s="1">
        <v>1351</v>
      </c>
      <c r="B1353">
        <v>40668000</v>
      </c>
      <c r="C1353">
        <v>16052000</v>
      </c>
      <c r="D1353" t="s">
        <v>8</v>
      </c>
      <c r="E1353" t="s">
        <v>9</v>
      </c>
      <c r="F1353" s="2">
        <v>44767</v>
      </c>
      <c r="G1353" t="b">
        <v>0</v>
      </c>
      <c r="H1353">
        <v>0</v>
      </c>
    </row>
    <row r="1354" spans="1:8" hidden="1" x14ac:dyDescent="0.25">
      <c r="A1354" s="1">
        <v>1352</v>
      </c>
      <c r="B1354">
        <v>40668000</v>
      </c>
      <c r="C1354">
        <v>16052000</v>
      </c>
      <c r="D1354" t="s">
        <v>8</v>
      </c>
      <c r="E1354" t="s">
        <v>9</v>
      </c>
      <c r="F1354" s="2">
        <v>44774</v>
      </c>
      <c r="G1354" t="b">
        <v>0</v>
      </c>
      <c r="H1354">
        <v>0</v>
      </c>
    </row>
    <row r="1355" spans="1:8" hidden="1" x14ac:dyDescent="0.25">
      <c r="A1355" s="1">
        <v>1353</v>
      </c>
      <c r="B1355">
        <v>40668000</v>
      </c>
      <c r="C1355">
        <v>16052000</v>
      </c>
      <c r="D1355" t="s">
        <v>8</v>
      </c>
      <c r="E1355" t="s">
        <v>9</v>
      </c>
      <c r="F1355" s="2">
        <v>44781</v>
      </c>
      <c r="G1355" t="b">
        <v>0</v>
      </c>
      <c r="H1355">
        <v>0</v>
      </c>
    </row>
    <row r="1356" spans="1:8" hidden="1" x14ac:dyDescent="0.25">
      <c r="A1356" s="1">
        <v>1354</v>
      </c>
      <c r="B1356">
        <v>40668000</v>
      </c>
      <c r="C1356">
        <v>16052000</v>
      </c>
      <c r="D1356" t="s">
        <v>8</v>
      </c>
      <c r="E1356" t="s">
        <v>9</v>
      </c>
      <c r="F1356" s="2">
        <v>44788</v>
      </c>
      <c r="G1356" t="b">
        <v>0</v>
      </c>
      <c r="H1356">
        <v>0</v>
      </c>
    </row>
    <row r="1357" spans="1:8" hidden="1" x14ac:dyDescent="0.25">
      <c r="A1357" s="1">
        <v>1355</v>
      </c>
      <c r="B1357">
        <v>40668000</v>
      </c>
      <c r="C1357">
        <v>16052000</v>
      </c>
      <c r="D1357" t="s">
        <v>8</v>
      </c>
      <c r="E1357" t="s">
        <v>9</v>
      </c>
      <c r="F1357" s="2">
        <v>44795</v>
      </c>
      <c r="G1357" t="b">
        <v>0</v>
      </c>
      <c r="H1357">
        <v>0</v>
      </c>
    </row>
    <row r="1358" spans="1:8" hidden="1" x14ac:dyDescent="0.25">
      <c r="A1358" s="1">
        <v>1356</v>
      </c>
      <c r="B1358">
        <v>40668000</v>
      </c>
      <c r="C1358">
        <v>16052000</v>
      </c>
      <c r="D1358" t="s">
        <v>8</v>
      </c>
      <c r="E1358" t="s">
        <v>9</v>
      </c>
      <c r="F1358" s="2">
        <v>44802</v>
      </c>
      <c r="G1358" t="b">
        <v>0</v>
      </c>
      <c r="H1358">
        <v>0</v>
      </c>
    </row>
    <row r="1359" spans="1:8" hidden="1" x14ac:dyDescent="0.25">
      <c r="A1359" s="1">
        <v>1357</v>
      </c>
      <c r="B1359">
        <v>40668000</v>
      </c>
      <c r="C1359">
        <v>16052000</v>
      </c>
      <c r="D1359" t="s">
        <v>8</v>
      </c>
      <c r="E1359" t="s">
        <v>9</v>
      </c>
      <c r="F1359" s="2">
        <v>44809</v>
      </c>
      <c r="G1359" t="b">
        <v>0</v>
      </c>
      <c r="H1359">
        <v>0</v>
      </c>
    </row>
    <row r="1360" spans="1:8" hidden="1" x14ac:dyDescent="0.25">
      <c r="A1360" s="1">
        <v>1358</v>
      </c>
      <c r="B1360">
        <v>40668000</v>
      </c>
      <c r="C1360">
        <v>16052000</v>
      </c>
      <c r="D1360" t="s">
        <v>8</v>
      </c>
      <c r="E1360" t="s">
        <v>9</v>
      </c>
      <c r="F1360" s="2">
        <v>44816</v>
      </c>
      <c r="G1360" t="b">
        <v>0</v>
      </c>
      <c r="H1360">
        <v>0</v>
      </c>
    </row>
    <row r="1361" spans="1:8" hidden="1" x14ac:dyDescent="0.25">
      <c r="A1361" s="1">
        <v>1359</v>
      </c>
      <c r="B1361">
        <v>40668000</v>
      </c>
      <c r="C1361">
        <v>16052000</v>
      </c>
      <c r="D1361" t="s">
        <v>8</v>
      </c>
      <c r="E1361" t="s">
        <v>9</v>
      </c>
      <c r="F1361" s="2">
        <v>44823</v>
      </c>
      <c r="G1361" t="b">
        <v>0</v>
      </c>
      <c r="H1361">
        <v>0</v>
      </c>
    </row>
    <row r="1362" spans="1:8" hidden="1" x14ac:dyDescent="0.25">
      <c r="A1362" s="1">
        <v>1360</v>
      </c>
      <c r="B1362">
        <v>40668000</v>
      </c>
      <c r="C1362">
        <v>16052000</v>
      </c>
      <c r="D1362" t="s">
        <v>8</v>
      </c>
      <c r="E1362" t="s">
        <v>9</v>
      </c>
      <c r="F1362" s="2">
        <v>44830</v>
      </c>
      <c r="G1362" t="b">
        <v>0</v>
      </c>
      <c r="H1362">
        <v>0</v>
      </c>
    </row>
    <row r="1363" spans="1:8" hidden="1" x14ac:dyDescent="0.25">
      <c r="A1363" s="1">
        <v>1361</v>
      </c>
      <c r="B1363">
        <v>40668000</v>
      </c>
      <c r="C1363">
        <v>16052000</v>
      </c>
      <c r="D1363" t="s">
        <v>8</v>
      </c>
      <c r="E1363" t="s">
        <v>9</v>
      </c>
      <c r="F1363" s="2">
        <v>44837</v>
      </c>
      <c r="G1363" t="b">
        <v>0</v>
      </c>
      <c r="H1363">
        <v>0</v>
      </c>
    </row>
    <row r="1364" spans="1:8" hidden="1" x14ac:dyDescent="0.25">
      <c r="A1364" s="1">
        <v>1362</v>
      </c>
      <c r="B1364">
        <v>40668000</v>
      </c>
      <c r="C1364">
        <v>16052000</v>
      </c>
      <c r="D1364" t="s">
        <v>8</v>
      </c>
      <c r="E1364" t="s">
        <v>9</v>
      </c>
      <c r="F1364" s="2">
        <v>44844</v>
      </c>
      <c r="G1364" t="b">
        <v>0</v>
      </c>
      <c r="H1364">
        <v>0</v>
      </c>
    </row>
    <row r="1365" spans="1:8" hidden="1" x14ac:dyDescent="0.25">
      <c r="A1365" s="1">
        <v>1363</v>
      </c>
      <c r="B1365">
        <v>40668000</v>
      </c>
      <c r="C1365">
        <v>16052000</v>
      </c>
      <c r="D1365" t="s">
        <v>8</v>
      </c>
      <c r="E1365" t="s">
        <v>9</v>
      </c>
      <c r="F1365" s="2">
        <v>44851</v>
      </c>
      <c r="G1365" t="b">
        <v>0</v>
      </c>
      <c r="H1365">
        <v>0</v>
      </c>
    </row>
    <row r="1366" spans="1:8" hidden="1" x14ac:dyDescent="0.25">
      <c r="A1366" s="1">
        <v>1364</v>
      </c>
      <c r="B1366">
        <v>40668000</v>
      </c>
      <c r="C1366">
        <v>16052000</v>
      </c>
      <c r="D1366" t="s">
        <v>8</v>
      </c>
      <c r="E1366" t="s">
        <v>9</v>
      </c>
      <c r="F1366" s="2">
        <v>44858</v>
      </c>
      <c r="G1366" t="b">
        <v>0</v>
      </c>
      <c r="H1366">
        <v>0</v>
      </c>
    </row>
    <row r="1367" spans="1:8" hidden="1" x14ac:dyDescent="0.25">
      <c r="A1367" s="1">
        <v>1365</v>
      </c>
      <c r="B1367">
        <v>40668000</v>
      </c>
      <c r="C1367">
        <v>16052000</v>
      </c>
      <c r="D1367" t="s">
        <v>8</v>
      </c>
      <c r="E1367" t="s">
        <v>9</v>
      </c>
      <c r="F1367" s="2">
        <v>44865</v>
      </c>
      <c r="G1367" t="b">
        <v>0</v>
      </c>
      <c r="H1367">
        <v>0</v>
      </c>
    </row>
    <row r="1368" spans="1:8" hidden="1" x14ac:dyDescent="0.25">
      <c r="A1368" s="1">
        <v>1366</v>
      </c>
      <c r="B1368">
        <v>40668000</v>
      </c>
      <c r="C1368">
        <v>16052000</v>
      </c>
      <c r="D1368" t="s">
        <v>8</v>
      </c>
      <c r="E1368" t="s">
        <v>9</v>
      </c>
      <c r="F1368" s="2">
        <v>44872</v>
      </c>
      <c r="G1368" t="b">
        <v>0</v>
      </c>
      <c r="H1368">
        <v>0</v>
      </c>
    </row>
    <row r="1369" spans="1:8" hidden="1" x14ac:dyDescent="0.25">
      <c r="A1369" s="1">
        <v>1367</v>
      </c>
      <c r="B1369">
        <v>40668000</v>
      </c>
      <c r="C1369">
        <v>16052000</v>
      </c>
      <c r="D1369" t="s">
        <v>8</v>
      </c>
      <c r="E1369" t="s">
        <v>9</v>
      </c>
      <c r="F1369" s="2">
        <v>44879</v>
      </c>
      <c r="G1369" t="b">
        <v>0</v>
      </c>
      <c r="H1369">
        <v>0</v>
      </c>
    </row>
    <row r="1370" spans="1:8" hidden="1" x14ac:dyDescent="0.25">
      <c r="A1370" s="1">
        <v>1368</v>
      </c>
      <c r="B1370">
        <v>40668000</v>
      </c>
      <c r="C1370">
        <v>16052000</v>
      </c>
      <c r="D1370" t="s">
        <v>8</v>
      </c>
      <c r="E1370" t="s">
        <v>9</v>
      </c>
      <c r="F1370" s="2">
        <v>44886</v>
      </c>
      <c r="G1370" t="b">
        <v>0</v>
      </c>
      <c r="H1370">
        <v>0</v>
      </c>
    </row>
    <row r="1371" spans="1:8" hidden="1" x14ac:dyDescent="0.25">
      <c r="A1371" s="1">
        <v>1369</v>
      </c>
      <c r="B1371">
        <v>40668000</v>
      </c>
      <c r="C1371">
        <v>16052000</v>
      </c>
      <c r="D1371" t="s">
        <v>8</v>
      </c>
      <c r="E1371" t="s">
        <v>9</v>
      </c>
      <c r="F1371" s="2">
        <v>44893</v>
      </c>
      <c r="G1371" t="b">
        <v>0</v>
      </c>
      <c r="H1371">
        <v>0</v>
      </c>
    </row>
    <row r="1372" spans="1:8" hidden="1" x14ac:dyDescent="0.25">
      <c r="A1372" s="1">
        <v>1370</v>
      </c>
      <c r="B1372">
        <v>40668000</v>
      </c>
      <c r="C1372">
        <v>16052000</v>
      </c>
      <c r="D1372" t="s">
        <v>8</v>
      </c>
      <c r="E1372" t="s">
        <v>9</v>
      </c>
      <c r="F1372" s="2">
        <v>44900</v>
      </c>
      <c r="G1372" t="b">
        <v>0</v>
      </c>
      <c r="H1372">
        <v>0</v>
      </c>
    </row>
    <row r="1373" spans="1:8" hidden="1" x14ac:dyDescent="0.25">
      <c r="A1373" s="1">
        <v>1371</v>
      </c>
      <c r="B1373">
        <v>40668000</v>
      </c>
      <c r="C1373">
        <v>16052000</v>
      </c>
      <c r="D1373" t="s">
        <v>8</v>
      </c>
      <c r="E1373" t="s">
        <v>9</v>
      </c>
      <c r="F1373" s="2">
        <v>44907</v>
      </c>
      <c r="G1373" t="b">
        <v>0</v>
      </c>
      <c r="H1373">
        <v>0</v>
      </c>
    </row>
    <row r="1374" spans="1:8" hidden="1" x14ac:dyDescent="0.25">
      <c r="A1374" s="1">
        <v>1372</v>
      </c>
      <c r="B1374">
        <v>40668000</v>
      </c>
      <c r="C1374">
        <v>16052000</v>
      </c>
      <c r="D1374" t="s">
        <v>8</v>
      </c>
      <c r="E1374" t="s">
        <v>9</v>
      </c>
      <c r="F1374" s="2">
        <v>44914</v>
      </c>
      <c r="G1374" t="b">
        <v>0</v>
      </c>
      <c r="H1374">
        <v>0</v>
      </c>
    </row>
    <row r="1375" spans="1:8" hidden="1" x14ac:dyDescent="0.25">
      <c r="A1375" s="1">
        <v>1373</v>
      </c>
      <c r="B1375">
        <v>40668000</v>
      </c>
      <c r="C1375">
        <v>16052000</v>
      </c>
      <c r="D1375" t="s">
        <v>8</v>
      </c>
      <c r="E1375" t="s">
        <v>9</v>
      </c>
      <c r="F1375" s="2">
        <v>44921</v>
      </c>
      <c r="G1375" t="b">
        <v>0</v>
      </c>
      <c r="H1375">
        <v>0</v>
      </c>
    </row>
    <row r="1376" spans="1:8" hidden="1" x14ac:dyDescent="0.25">
      <c r="A1376" s="1">
        <v>1374</v>
      </c>
      <c r="B1376">
        <v>40668000</v>
      </c>
      <c r="C1376">
        <v>16052000</v>
      </c>
      <c r="D1376" t="s">
        <v>8</v>
      </c>
      <c r="E1376" t="s">
        <v>9</v>
      </c>
      <c r="F1376" s="2">
        <v>44928</v>
      </c>
      <c r="G1376" t="b">
        <v>0</v>
      </c>
      <c r="H1376">
        <v>0</v>
      </c>
    </row>
    <row r="1377" spans="1:8" hidden="1" x14ac:dyDescent="0.25">
      <c r="A1377" s="1">
        <v>1375</v>
      </c>
      <c r="B1377">
        <v>40668000</v>
      </c>
      <c r="C1377">
        <v>16052000</v>
      </c>
      <c r="D1377" t="s">
        <v>8</v>
      </c>
      <c r="E1377" t="s">
        <v>9</v>
      </c>
      <c r="F1377" s="2">
        <v>44935</v>
      </c>
      <c r="G1377" t="b">
        <v>0</v>
      </c>
      <c r="H1377">
        <v>0</v>
      </c>
    </row>
    <row r="1378" spans="1:8" hidden="1" x14ac:dyDescent="0.25">
      <c r="A1378" s="1">
        <v>1376</v>
      </c>
      <c r="B1378">
        <v>40668000</v>
      </c>
      <c r="C1378">
        <v>16052000</v>
      </c>
      <c r="D1378" t="s">
        <v>8</v>
      </c>
      <c r="E1378" t="s">
        <v>9</v>
      </c>
      <c r="F1378" s="2">
        <v>44942</v>
      </c>
      <c r="G1378" t="b">
        <v>0</v>
      </c>
      <c r="H1378">
        <v>0</v>
      </c>
    </row>
    <row r="1379" spans="1:8" hidden="1" x14ac:dyDescent="0.25">
      <c r="A1379" s="1">
        <v>1377</v>
      </c>
      <c r="B1379">
        <v>40668000</v>
      </c>
      <c r="C1379">
        <v>16052000</v>
      </c>
      <c r="D1379" t="s">
        <v>8</v>
      </c>
      <c r="E1379" t="s">
        <v>9</v>
      </c>
      <c r="F1379" s="2">
        <v>44949</v>
      </c>
      <c r="G1379" t="b">
        <v>0</v>
      </c>
      <c r="H1379">
        <v>0</v>
      </c>
    </row>
    <row r="1380" spans="1:8" hidden="1" x14ac:dyDescent="0.25">
      <c r="A1380" s="1">
        <v>1378</v>
      </c>
      <c r="B1380">
        <v>40668000</v>
      </c>
      <c r="C1380">
        <v>16052000</v>
      </c>
      <c r="D1380" t="s">
        <v>8</v>
      </c>
      <c r="E1380" t="s">
        <v>9</v>
      </c>
      <c r="F1380" s="2">
        <v>44956</v>
      </c>
      <c r="G1380" t="b">
        <v>0</v>
      </c>
      <c r="H1380">
        <v>0</v>
      </c>
    </row>
    <row r="1381" spans="1:8" hidden="1" x14ac:dyDescent="0.25">
      <c r="A1381" s="1">
        <v>1379</v>
      </c>
      <c r="B1381">
        <v>40668000</v>
      </c>
      <c r="C1381">
        <v>16052000</v>
      </c>
      <c r="D1381" t="s">
        <v>8</v>
      </c>
      <c r="E1381" t="s">
        <v>9</v>
      </c>
      <c r="F1381" s="2">
        <v>44963</v>
      </c>
      <c r="G1381" t="b">
        <v>0</v>
      </c>
      <c r="H1381">
        <v>0</v>
      </c>
    </row>
    <row r="1382" spans="1:8" hidden="1" x14ac:dyDescent="0.25">
      <c r="A1382" s="1">
        <v>1380</v>
      </c>
      <c r="B1382">
        <v>40668000</v>
      </c>
      <c r="C1382">
        <v>16052000</v>
      </c>
      <c r="D1382" t="s">
        <v>8</v>
      </c>
      <c r="E1382" t="s">
        <v>9</v>
      </c>
      <c r="F1382" s="2">
        <v>44970</v>
      </c>
      <c r="G1382" t="b">
        <v>0</v>
      </c>
      <c r="H1382">
        <v>0</v>
      </c>
    </row>
    <row r="1383" spans="1:8" hidden="1" x14ac:dyDescent="0.25">
      <c r="A1383" s="1">
        <v>1381</v>
      </c>
      <c r="B1383">
        <v>40668000</v>
      </c>
      <c r="C1383">
        <v>16052000</v>
      </c>
      <c r="D1383" t="s">
        <v>8</v>
      </c>
      <c r="E1383" t="s">
        <v>9</v>
      </c>
      <c r="F1383" s="2">
        <v>44977</v>
      </c>
      <c r="G1383" t="b">
        <v>0</v>
      </c>
      <c r="H1383">
        <v>0</v>
      </c>
    </row>
    <row r="1384" spans="1:8" hidden="1" x14ac:dyDescent="0.25">
      <c r="A1384" s="1">
        <v>1382</v>
      </c>
      <c r="B1384">
        <v>40668000</v>
      </c>
      <c r="C1384">
        <v>16052000</v>
      </c>
      <c r="D1384" t="s">
        <v>8</v>
      </c>
      <c r="E1384" t="s">
        <v>9</v>
      </c>
      <c r="F1384" s="2">
        <v>44984</v>
      </c>
      <c r="G1384" t="b">
        <v>0</v>
      </c>
      <c r="H1384">
        <v>0</v>
      </c>
    </row>
    <row r="1385" spans="1:8" hidden="1" x14ac:dyDescent="0.25">
      <c r="A1385" s="1">
        <v>1383</v>
      </c>
      <c r="B1385">
        <v>40668000</v>
      </c>
      <c r="C1385">
        <v>16052000</v>
      </c>
      <c r="D1385" t="s">
        <v>8</v>
      </c>
      <c r="E1385" t="s">
        <v>9</v>
      </c>
      <c r="F1385" s="2">
        <v>44991</v>
      </c>
      <c r="G1385" t="b">
        <v>0</v>
      </c>
      <c r="H1385">
        <v>0</v>
      </c>
    </row>
    <row r="1386" spans="1:8" hidden="1" x14ac:dyDescent="0.25">
      <c r="A1386" s="1">
        <v>1384</v>
      </c>
      <c r="B1386">
        <v>40668000</v>
      </c>
      <c r="C1386">
        <v>16052000</v>
      </c>
      <c r="D1386" t="s">
        <v>8</v>
      </c>
      <c r="E1386" t="s">
        <v>9</v>
      </c>
      <c r="F1386" s="2">
        <v>44998</v>
      </c>
      <c r="G1386" t="b">
        <v>0</v>
      </c>
      <c r="H1386">
        <v>0</v>
      </c>
    </row>
    <row r="1387" spans="1:8" hidden="1" x14ac:dyDescent="0.25">
      <c r="A1387" s="1">
        <v>1385</v>
      </c>
      <c r="B1387">
        <v>40668000</v>
      </c>
      <c r="C1387">
        <v>16052000</v>
      </c>
      <c r="D1387" t="s">
        <v>8</v>
      </c>
      <c r="E1387" t="s">
        <v>9</v>
      </c>
      <c r="F1387" s="2">
        <v>45005</v>
      </c>
      <c r="G1387" t="b">
        <v>0</v>
      </c>
      <c r="H1387">
        <v>0</v>
      </c>
    </row>
    <row r="1388" spans="1:8" hidden="1" x14ac:dyDescent="0.25">
      <c r="A1388" s="1">
        <v>1386</v>
      </c>
      <c r="B1388">
        <v>40668000</v>
      </c>
      <c r="C1388">
        <v>16052000</v>
      </c>
      <c r="D1388" t="s">
        <v>8</v>
      </c>
      <c r="E1388" t="s">
        <v>9</v>
      </c>
      <c r="F1388" s="2">
        <v>45012</v>
      </c>
      <c r="G1388" t="b">
        <v>0</v>
      </c>
      <c r="H1388">
        <v>0</v>
      </c>
    </row>
    <row r="1389" spans="1:8" hidden="1" x14ac:dyDescent="0.25">
      <c r="A1389" s="1">
        <v>1387</v>
      </c>
      <c r="B1389">
        <v>40668000</v>
      </c>
      <c r="C1389">
        <v>16052000</v>
      </c>
      <c r="D1389" t="s">
        <v>8</v>
      </c>
      <c r="E1389" t="s">
        <v>9</v>
      </c>
      <c r="F1389" s="2">
        <v>45019</v>
      </c>
      <c r="G1389" t="b">
        <v>0</v>
      </c>
      <c r="H1389">
        <v>0</v>
      </c>
    </row>
    <row r="1390" spans="1:8" hidden="1" x14ac:dyDescent="0.25">
      <c r="A1390" s="1">
        <v>1388</v>
      </c>
      <c r="B1390">
        <v>40668000</v>
      </c>
      <c r="C1390">
        <v>16052000</v>
      </c>
      <c r="D1390" t="s">
        <v>8</v>
      </c>
      <c r="E1390" t="s">
        <v>9</v>
      </c>
      <c r="F1390" s="2">
        <v>45026</v>
      </c>
      <c r="G1390" t="b">
        <v>0</v>
      </c>
      <c r="H1390">
        <v>0</v>
      </c>
    </row>
    <row r="1391" spans="1:8" hidden="1" x14ac:dyDescent="0.25">
      <c r="A1391" s="1">
        <v>1389</v>
      </c>
      <c r="B1391">
        <v>40668000</v>
      </c>
      <c r="C1391">
        <v>16052000</v>
      </c>
      <c r="D1391" t="s">
        <v>8</v>
      </c>
      <c r="E1391" t="s">
        <v>9</v>
      </c>
      <c r="F1391" s="2">
        <v>45033</v>
      </c>
      <c r="G1391" t="b">
        <v>0</v>
      </c>
      <c r="H1391">
        <v>0</v>
      </c>
    </row>
    <row r="1392" spans="1:8" hidden="1" x14ac:dyDescent="0.25">
      <c r="A1392" s="1">
        <v>1390</v>
      </c>
      <c r="B1392">
        <v>40668000</v>
      </c>
      <c r="C1392">
        <v>16052000</v>
      </c>
      <c r="D1392" t="s">
        <v>8</v>
      </c>
      <c r="E1392" t="s">
        <v>9</v>
      </c>
      <c r="F1392" s="2">
        <v>45040</v>
      </c>
      <c r="G1392" t="b">
        <v>0</v>
      </c>
      <c r="H1392">
        <v>0</v>
      </c>
    </row>
    <row r="1393" spans="1:8" hidden="1" x14ac:dyDescent="0.25">
      <c r="A1393" s="1">
        <v>1391</v>
      </c>
      <c r="B1393">
        <v>40668000</v>
      </c>
      <c r="C1393">
        <v>16052000</v>
      </c>
      <c r="D1393" t="s">
        <v>8</v>
      </c>
      <c r="E1393" t="s">
        <v>9</v>
      </c>
      <c r="F1393" s="2">
        <v>45047</v>
      </c>
      <c r="G1393" t="b">
        <v>0</v>
      </c>
      <c r="H1393">
        <v>0</v>
      </c>
    </row>
    <row r="1394" spans="1:8" hidden="1" x14ac:dyDescent="0.25">
      <c r="A1394" s="1">
        <v>1392</v>
      </c>
      <c r="B1394">
        <v>40668000</v>
      </c>
      <c r="C1394">
        <v>16879000</v>
      </c>
      <c r="D1394" t="s">
        <v>8</v>
      </c>
      <c r="E1394" t="s">
        <v>9</v>
      </c>
      <c r="F1394" s="2">
        <v>44718</v>
      </c>
      <c r="G1394" t="b">
        <v>0</v>
      </c>
      <c r="H1394">
        <v>0</v>
      </c>
    </row>
    <row r="1395" spans="1:8" hidden="1" x14ac:dyDescent="0.25">
      <c r="A1395" s="1">
        <v>1393</v>
      </c>
      <c r="B1395">
        <v>40668000</v>
      </c>
      <c r="C1395">
        <v>16879000</v>
      </c>
      <c r="D1395" t="s">
        <v>8</v>
      </c>
      <c r="E1395" t="s">
        <v>9</v>
      </c>
      <c r="F1395" s="2">
        <v>44725</v>
      </c>
      <c r="G1395" t="b">
        <v>0</v>
      </c>
      <c r="H1395">
        <v>0</v>
      </c>
    </row>
    <row r="1396" spans="1:8" hidden="1" x14ac:dyDescent="0.25">
      <c r="A1396" s="1">
        <v>1394</v>
      </c>
      <c r="B1396">
        <v>40668000</v>
      </c>
      <c r="C1396">
        <v>16879000</v>
      </c>
      <c r="D1396" t="s">
        <v>8</v>
      </c>
      <c r="E1396" t="s">
        <v>9</v>
      </c>
      <c r="F1396" s="2">
        <v>44732</v>
      </c>
      <c r="G1396" t="b">
        <v>0</v>
      </c>
      <c r="H1396">
        <v>0</v>
      </c>
    </row>
    <row r="1397" spans="1:8" hidden="1" x14ac:dyDescent="0.25">
      <c r="A1397" s="1">
        <v>1395</v>
      </c>
      <c r="B1397">
        <v>40668000</v>
      </c>
      <c r="C1397">
        <v>16879000</v>
      </c>
      <c r="D1397" t="s">
        <v>8</v>
      </c>
      <c r="E1397" t="s">
        <v>9</v>
      </c>
      <c r="F1397" s="2">
        <v>44739</v>
      </c>
      <c r="G1397" t="b">
        <v>0</v>
      </c>
      <c r="H1397">
        <v>0</v>
      </c>
    </row>
    <row r="1398" spans="1:8" hidden="1" x14ac:dyDescent="0.25">
      <c r="A1398" s="1">
        <v>1396</v>
      </c>
      <c r="B1398">
        <v>40668000</v>
      </c>
      <c r="C1398">
        <v>16879000</v>
      </c>
      <c r="D1398" t="s">
        <v>8</v>
      </c>
      <c r="E1398" t="s">
        <v>9</v>
      </c>
      <c r="F1398" s="2">
        <v>44746</v>
      </c>
      <c r="G1398" t="b">
        <v>0</v>
      </c>
      <c r="H1398">
        <v>0</v>
      </c>
    </row>
    <row r="1399" spans="1:8" hidden="1" x14ac:dyDescent="0.25">
      <c r="A1399" s="1">
        <v>1397</v>
      </c>
      <c r="B1399">
        <v>40668000</v>
      </c>
      <c r="C1399">
        <v>16879000</v>
      </c>
      <c r="D1399" t="s">
        <v>8</v>
      </c>
      <c r="E1399" t="s">
        <v>9</v>
      </c>
      <c r="F1399" s="2">
        <v>44753</v>
      </c>
      <c r="G1399" t="b">
        <v>0</v>
      </c>
      <c r="H1399">
        <v>0</v>
      </c>
    </row>
    <row r="1400" spans="1:8" hidden="1" x14ac:dyDescent="0.25">
      <c r="A1400" s="1">
        <v>1398</v>
      </c>
      <c r="B1400">
        <v>40668000</v>
      </c>
      <c r="C1400">
        <v>16879000</v>
      </c>
      <c r="D1400" t="s">
        <v>8</v>
      </c>
      <c r="E1400" t="s">
        <v>9</v>
      </c>
      <c r="F1400" s="2">
        <v>44760</v>
      </c>
      <c r="G1400" t="b">
        <v>0</v>
      </c>
      <c r="H1400">
        <v>0</v>
      </c>
    </row>
    <row r="1401" spans="1:8" hidden="1" x14ac:dyDescent="0.25">
      <c r="A1401" s="1">
        <v>1399</v>
      </c>
      <c r="B1401">
        <v>40668000</v>
      </c>
      <c r="C1401">
        <v>16879000</v>
      </c>
      <c r="D1401" t="s">
        <v>8</v>
      </c>
      <c r="E1401" t="s">
        <v>9</v>
      </c>
      <c r="F1401" s="2">
        <v>44767</v>
      </c>
      <c r="G1401" t="b">
        <v>0</v>
      </c>
      <c r="H1401">
        <v>0</v>
      </c>
    </row>
    <row r="1402" spans="1:8" hidden="1" x14ac:dyDescent="0.25">
      <c r="A1402" s="1">
        <v>1400</v>
      </c>
      <c r="B1402">
        <v>40668000</v>
      </c>
      <c r="C1402">
        <v>16879000</v>
      </c>
      <c r="D1402" t="s">
        <v>8</v>
      </c>
      <c r="E1402" t="s">
        <v>9</v>
      </c>
      <c r="F1402" s="2">
        <v>44774</v>
      </c>
      <c r="G1402" t="b">
        <v>0</v>
      </c>
      <c r="H1402">
        <v>0</v>
      </c>
    </row>
    <row r="1403" spans="1:8" hidden="1" x14ac:dyDescent="0.25">
      <c r="A1403" s="1">
        <v>1401</v>
      </c>
      <c r="B1403">
        <v>40668000</v>
      </c>
      <c r="C1403">
        <v>16879000</v>
      </c>
      <c r="D1403" t="s">
        <v>8</v>
      </c>
      <c r="E1403" t="s">
        <v>9</v>
      </c>
      <c r="F1403" s="2">
        <v>44781</v>
      </c>
      <c r="G1403" t="b">
        <v>0</v>
      </c>
      <c r="H1403">
        <v>0</v>
      </c>
    </row>
    <row r="1404" spans="1:8" hidden="1" x14ac:dyDescent="0.25">
      <c r="A1404" s="1">
        <v>1402</v>
      </c>
      <c r="B1404">
        <v>40668000</v>
      </c>
      <c r="C1404">
        <v>16879000</v>
      </c>
      <c r="D1404" t="s">
        <v>8</v>
      </c>
      <c r="E1404" t="s">
        <v>9</v>
      </c>
      <c r="F1404" s="2">
        <v>44788</v>
      </c>
      <c r="G1404" t="b">
        <v>0</v>
      </c>
      <c r="H1404">
        <v>0</v>
      </c>
    </row>
    <row r="1405" spans="1:8" hidden="1" x14ac:dyDescent="0.25">
      <c r="A1405" s="1">
        <v>1403</v>
      </c>
      <c r="B1405">
        <v>40668000</v>
      </c>
      <c r="C1405">
        <v>16879000</v>
      </c>
      <c r="D1405" t="s">
        <v>8</v>
      </c>
      <c r="E1405" t="s">
        <v>9</v>
      </c>
      <c r="F1405" s="2">
        <v>44795</v>
      </c>
      <c r="G1405" t="b">
        <v>0</v>
      </c>
      <c r="H1405">
        <v>0</v>
      </c>
    </row>
    <row r="1406" spans="1:8" hidden="1" x14ac:dyDescent="0.25">
      <c r="A1406" s="1">
        <v>1404</v>
      </c>
      <c r="B1406">
        <v>40668000</v>
      </c>
      <c r="C1406">
        <v>16879000</v>
      </c>
      <c r="D1406" t="s">
        <v>8</v>
      </c>
      <c r="E1406" t="s">
        <v>9</v>
      </c>
      <c r="F1406" s="2">
        <v>44802</v>
      </c>
      <c r="G1406" t="b">
        <v>0</v>
      </c>
      <c r="H1406">
        <v>0</v>
      </c>
    </row>
    <row r="1407" spans="1:8" hidden="1" x14ac:dyDescent="0.25">
      <c r="A1407" s="1">
        <v>1405</v>
      </c>
      <c r="B1407">
        <v>40668000</v>
      </c>
      <c r="C1407">
        <v>16879000</v>
      </c>
      <c r="D1407" t="s">
        <v>8</v>
      </c>
      <c r="E1407" t="s">
        <v>9</v>
      </c>
      <c r="F1407" s="2">
        <v>44809</v>
      </c>
      <c r="G1407" t="b">
        <v>0</v>
      </c>
      <c r="H1407">
        <v>0</v>
      </c>
    </row>
    <row r="1408" spans="1:8" hidden="1" x14ac:dyDescent="0.25">
      <c r="A1408" s="1">
        <v>1406</v>
      </c>
      <c r="B1408">
        <v>40668000</v>
      </c>
      <c r="C1408">
        <v>16879000</v>
      </c>
      <c r="D1408" t="s">
        <v>8</v>
      </c>
      <c r="E1408" t="s">
        <v>9</v>
      </c>
      <c r="F1408" s="2">
        <v>44816</v>
      </c>
      <c r="G1408" t="b">
        <v>0</v>
      </c>
      <c r="H1408">
        <v>0</v>
      </c>
    </row>
    <row r="1409" spans="1:8" hidden="1" x14ac:dyDescent="0.25">
      <c r="A1409" s="1">
        <v>1407</v>
      </c>
      <c r="B1409">
        <v>40668000</v>
      </c>
      <c r="C1409">
        <v>16879000</v>
      </c>
      <c r="D1409" t="s">
        <v>8</v>
      </c>
      <c r="E1409" t="s">
        <v>9</v>
      </c>
      <c r="F1409" s="2">
        <v>44823</v>
      </c>
      <c r="G1409" t="b">
        <v>0</v>
      </c>
      <c r="H1409">
        <v>0</v>
      </c>
    </row>
    <row r="1410" spans="1:8" hidden="1" x14ac:dyDescent="0.25">
      <c r="A1410" s="1">
        <v>1408</v>
      </c>
      <c r="B1410">
        <v>40668000</v>
      </c>
      <c r="C1410">
        <v>16879000</v>
      </c>
      <c r="D1410" t="s">
        <v>8</v>
      </c>
      <c r="E1410" t="s">
        <v>9</v>
      </c>
      <c r="F1410" s="2">
        <v>44830</v>
      </c>
      <c r="G1410" t="b">
        <v>0</v>
      </c>
      <c r="H1410">
        <v>0</v>
      </c>
    </row>
    <row r="1411" spans="1:8" hidden="1" x14ac:dyDescent="0.25">
      <c r="A1411" s="1">
        <v>1409</v>
      </c>
      <c r="B1411">
        <v>40668000</v>
      </c>
      <c r="C1411">
        <v>16879000</v>
      </c>
      <c r="D1411" t="s">
        <v>8</v>
      </c>
      <c r="E1411" t="s">
        <v>9</v>
      </c>
      <c r="F1411" s="2">
        <v>44837</v>
      </c>
      <c r="G1411" t="b">
        <v>0</v>
      </c>
      <c r="H1411">
        <v>0</v>
      </c>
    </row>
    <row r="1412" spans="1:8" hidden="1" x14ac:dyDescent="0.25">
      <c r="A1412" s="1">
        <v>1410</v>
      </c>
      <c r="B1412">
        <v>40668000</v>
      </c>
      <c r="C1412">
        <v>16879000</v>
      </c>
      <c r="D1412" t="s">
        <v>8</v>
      </c>
      <c r="E1412" t="s">
        <v>9</v>
      </c>
      <c r="F1412" s="2">
        <v>44844</v>
      </c>
      <c r="G1412" t="b">
        <v>0</v>
      </c>
      <c r="H1412">
        <v>0</v>
      </c>
    </row>
    <row r="1413" spans="1:8" hidden="1" x14ac:dyDescent="0.25">
      <c r="A1413" s="1">
        <v>1411</v>
      </c>
      <c r="B1413">
        <v>40668000</v>
      </c>
      <c r="C1413">
        <v>16879000</v>
      </c>
      <c r="D1413" t="s">
        <v>8</v>
      </c>
      <c r="E1413" t="s">
        <v>9</v>
      </c>
      <c r="F1413" s="2">
        <v>44851</v>
      </c>
      <c r="G1413" t="b">
        <v>0</v>
      </c>
      <c r="H1413">
        <v>0</v>
      </c>
    </row>
    <row r="1414" spans="1:8" hidden="1" x14ac:dyDescent="0.25">
      <c r="A1414" s="1">
        <v>1412</v>
      </c>
      <c r="B1414">
        <v>40668000</v>
      </c>
      <c r="C1414">
        <v>16879000</v>
      </c>
      <c r="D1414" t="s">
        <v>8</v>
      </c>
      <c r="E1414" t="s">
        <v>9</v>
      </c>
      <c r="F1414" s="2">
        <v>44858</v>
      </c>
      <c r="G1414" t="b">
        <v>0</v>
      </c>
      <c r="H1414">
        <v>0</v>
      </c>
    </row>
    <row r="1415" spans="1:8" hidden="1" x14ac:dyDescent="0.25">
      <c r="A1415" s="1">
        <v>1413</v>
      </c>
      <c r="B1415">
        <v>40668000</v>
      </c>
      <c r="C1415">
        <v>16879000</v>
      </c>
      <c r="D1415" t="s">
        <v>8</v>
      </c>
      <c r="E1415" t="s">
        <v>9</v>
      </c>
      <c r="F1415" s="2">
        <v>44865</v>
      </c>
      <c r="G1415" t="b">
        <v>0</v>
      </c>
      <c r="H1415">
        <v>0</v>
      </c>
    </row>
    <row r="1416" spans="1:8" hidden="1" x14ac:dyDescent="0.25">
      <c r="A1416" s="1">
        <v>1414</v>
      </c>
      <c r="B1416">
        <v>40668000</v>
      </c>
      <c r="C1416">
        <v>16879000</v>
      </c>
      <c r="D1416" t="s">
        <v>8</v>
      </c>
      <c r="E1416" t="s">
        <v>9</v>
      </c>
      <c r="F1416" s="2">
        <v>44872</v>
      </c>
      <c r="G1416" t="b">
        <v>0</v>
      </c>
      <c r="H1416">
        <v>0</v>
      </c>
    </row>
    <row r="1417" spans="1:8" hidden="1" x14ac:dyDescent="0.25">
      <c r="A1417" s="1">
        <v>1415</v>
      </c>
      <c r="B1417">
        <v>40668000</v>
      </c>
      <c r="C1417">
        <v>16879000</v>
      </c>
      <c r="D1417" t="s">
        <v>8</v>
      </c>
      <c r="E1417" t="s">
        <v>9</v>
      </c>
      <c r="F1417" s="2">
        <v>44879</v>
      </c>
      <c r="G1417" t="b">
        <v>0</v>
      </c>
      <c r="H1417">
        <v>0</v>
      </c>
    </row>
    <row r="1418" spans="1:8" hidden="1" x14ac:dyDescent="0.25">
      <c r="A1418" s="1">
        <v>1416</v>
      </c>
      <c r="B1418">
        <v>40668000</v>
      </c>
      <c r="C1418">
        <v>16879000</v>
      </c>
      <c r="D1418" t="s">
        <v>8</v>
      </c>
      <c r="E1418" t="s">
        <v>9</v>
      </c>
      <c r="F1418" s="2">
        <v>44886</v>
      </c>
      <c r="G1418" t="b">
        <v>0</v>
      </c>
      <c r="H1418">
        <v>0</v>
      </c>
    </row>
    <row r="1419" spans="1:8" hidden="1" x14ac:dyDescent="0.25">
      <c r="A1419" s="1">
        <v>1417</v>
      </c>
      <c r="B1419">
        <v>40668000</v>
      </c>
      <c r="C1419">
        <v>16879000</v>
      </c>
      <c r="D1419" t="s">
        <v>8</v>
      </c>
      <c r="E1419" t="s">
        <v>9</v>
      </c>
      <c r="F1419" s="2">
        <v>44893</v>
      </c>
      <c r="G1419" t="b">
        <v>0</v>
      </c>
      <c r="H1419">
        <v>0</v>
      </c>
    </row>
    <row r="1420" spans="1:8" hidden="1" x14ac:dyDescent="0.25">
      <c r="A1420" s="1">
        <v>1418</v>
      </c>
      <c r="B1420">
        <v>40668000</v>
      </c>
      <c r="C1420">
        <v>16879000</v>
      </c>
      <c r="D1420" t="s">
        <v>8</v>
      </c>
      <c r="E1420" t="s">
        <v>9</v>
      </c>
      <c r="F1420" s="2">
        <v>44900</v>
      </c>
      <c r="G1420" t="b">
        <v>0</v>
      </c>
      <c r="H1420">
        <v>0</v>
      </c>
    </row>
    <row r="1421" spans="1:8" hidden="1" x14ac:dyDescent="0.25">
      <c r="A1421" s="1">
        <v>1419</v>
      </c>
      <c r="B1421">
        <v>40668000</v>
      </c>
      <c r="C1421">
        <v>16879000</v>
      </c>
      <c r="D1421" t="s">
        <v>8</v>
      </c>
      <c r="E1421" t="s">
        <v>9</v>
      </c>
      <c r="F1421" s="2">
        <v>44907</v>
      </c>
      <c r="G1421" t="b">
        <v>0</v>
      </c>
      <c r="H1421">
        <v>0</v>
      </c>
    </row>
    <row r="1422" spans="1:8" hidden="1" x14ac:dyDescent="0.25">
      <c r="A1422" s="1">
        <v>1420</v>
      </c>
      <c r="B1422">
        <v>40668000</v>
      </c>
      <c r="C1422">
        <v>16879000</v>
      </c>
      <c r="D1422" t="s">
        <v>8</v>
      </c>
      <c r="E1422" t="s">
        <v>9</v>
      </c>
      <c r="F1422" s="2">
        <v>44914</v>
      </c>
      <c r="G1422" t="b">
        <v>0</v>
      </c>
      <c r="H1422">
        <v>0</v>
      </c>
    </row>
    <row r="1423" spans="1:8" hidden="1" x14ac:dyDescent="0.25">
      <c r="A1423" s="1">
        <v>1421</v>
      </c>
      <c r="B1423">
        <v>40668000</v>
      </c>
      <c r="C1423">
        <v>16879000</v>
      </c>
      <c r="D1423" t="s">
        <v>8</v>
      </c>
      <c r="E1423" t="s">
        <v>9</v>
      </c>
      <c r="F1423" s="2">
        <v>44921</v>
      </c>
      <c r="G1423" t="b">
        <v>0</v>
      </c>
      <c r="H1423">
        <v>0</v>
      </c>
    </row>
    <row r="1424" spans="1:8" hidden="1" x14ac:dyDescent="0.25">
      <c r="A1424" s="1">
        <v>1422</v>
      </c>
      <c r="B1424">
        <v>40668000</v>
      </c>
      <c r="C1424">
        <v>16879000</v>
      </c>
      <c r="D1424" t="s">
        <v>8</v>
      </c>
      <c r="E1424" t="s">
        <v>9</v>
      </c>
      <c r="F1424" s="2">
        <v>44928</v>
      </c>
      <c r="G1424" t="b">
        <v>0</v>
      </c>
      <c r="H1424">
        <v>0</v>
      </c>
    </row>
    <row r="1425" spans="1:8" hidden="1" x14ac:dyDescent="0.25">
      <c r="A1425" s="1">
        <v>1423</v>
      </c>
      <c r="B1425">
        <v>40668000</v>
      </c>
      <c r="C1425">
        <v>16879000</v>
      </c>
      <c r="D1425" t="s">
        <v>8</v>
      </c>
      <c r="E1425" t="s">
        <v>9</v>
      </c>
      <c r="F1425" s="2">
        <v>44935</v>
      </c>
      <c r="G1425" t="b">
        <v>0</v>
      </c>
      <c r="H1425">
        <v>0</v>
      </c>
    </row>
    <row r="1426" spans="1:8" hidden="1" x14ac:dyDescent="0.25">
      <c r="A1426" s="1">
        <v>1424</v>
      </c>
      <c r="B1426">
        <v>40668000</v>
      </c>
      <c r="C1426">
        <v>16879000</v>
      </c>
      <c r="D1426" t="s">
        <v>8</v>
      </c>
      <c r="E1426" t="s">
        <v>9</v>
      </c>
      <c r="F1426" s="2">
        <v>44942</v>
      </c>
      <c r="G1426" t="b">
        <v>0</v>
      </c>
      <c r="H1426">
        <v>0</v>
      </c>
    </row>
    <row r="1427" spans="1:8" hidden="1" x14ac:dyDescent="0.25">
      <c r="A1427" s="1">
        <v>1425</v>
      </c>
      <c r="B1427">
        <v>40668000</v>
      </c>
      <c r="C1427">
        <v>16879000</v>
      </c>
      <c r="D1427" t="s">
        <v>8</v>
      </c>
      <c r="E1427" t="s">
        <v>9</v>
      </c>
      <c r="F1427" s="2">
        <v>44949</v>
      </c>
      <c r="G1427" t="b">
        <v>0</v>
      </c>
      <c r="H1427">
        <v>0</v>
      </c>
    </row>
    <row r="1428" spans="1:8" hidden="1" x14ac:dyDescent="0.25">
      <c r="A1428" s="1">
        <v>1426</v>
      </c>
      <c r="B1428">
        <v>40668000</v>
      </c>
      <c r="C1428">
        <v>16879000</v>
      </c>
      <c r="D1428" t="s">
        <v>8</v>
      </c>
      <c r="E1428" t="s">
        <v>9</v>
      </c>
      <c r="F1428" s="2">
        <v>44956</v>
      </c>
      <c r="G1428" t="b">
        <v>0</v>
      </c>
      <c r="H1428">
        <v>0</v>
      </c>
    </row>
    <row r="1429" spans="1:8" hidden="1" x14ac:dyDescent="0.25">
      <c r="A1429" s="1">
        <v>1427</v>
      </c>
      <c r="B1429">
        <v>40668000</v>
      </c>
      <c r="C1429">
        <v>16879000</v>
      </c>
      <c r="D1429" t="s">
        <v>8</v>
      </c>
      <c r="E1429" t="s">
        <v>9</v>
      </c>
      <c r="F1429" s="2">
        <v>44963</v>
      </c>
      <c r="G1429" t="b">
        <v>0</v>
      </c>
      <c r="H1429">
        <v>0</v>
      </c>
    </row>
    <row r="1430" spans="1:8" hidden="1" x14ac:dyDescent="0.25">
      <c r="A1430" s="1">
        <v>1428</v>
      </c>
      <c r="B1430">
        <v>40668000</v>
      </c>
      <c r="C1430">
        <v>16879000</v>
      </c>
      <c r="D1430" t="s">
        <v>8</v>
      </c>
      <c r="E1430" t="s">
        <v>9</v>
      </c>
      <c r="F1430" s="2">
        <v>44970</v>
      </c>
      <c r="G1430" t="b">
        <v>0</v>
      </c>
      <c r="H1430">
        <v>0</v>
      </c>
    </row>
    <row r="1431" spans="1:8" hidden="1" x14ac:dyDescent="0.25">
      <c r="A1431" s="1">
        <v>1429</v>
      </c>
      <c r="B1431">
        <v>40668000</v>
      </c>
      <c r="C1431">
        <v>16879000</v>
      </c>
      <c r="D1431" t="s">
        <v>8</v>
      </c>
      <c r="E1431" t="s">
        <v>9</v>
      </c>
      <c r="F1431" s="2">
        <v>44977</v>
      </c>
      <c r="G1431" t="b">
        <v>0</v>
      </c>
      <c r="H1431">
        <v>0</v>
      </c>
    </row>
    <row r="1432" spans="1:8" hidden="1" x14ac:dyDescent="0.25">
      <c r="A1432" s="1">
        <v>1430</v>
      </c>
      <c r="B1432">
        <v>40668000</v>
      </c>
      <c r="C1432">
        <v>16879000</v>
      </c>
      <c r="D1432" t="s">
        <v>8</v>
      </c>
      <c r="E1432" t="s">
        <v>9</v>
      </c>
      <c r="F1432" s="2">
        <v>44984</v>
      </c>
      <c r="G1432" t="b">
        <v>0</v>
      </c>
      <c r="H1432">
        <v>0</v>
      </c>
    </row>
    <row r="1433" spans="1:8" hidden="1" x14ac:dyDescent="0.25">
      <c r="A1433" s="1">
        <v>1431</v>
      </c>
      <c r="B1433">
        <v>40668000</v>
      </c>
      <c r="C1433">
        <v>16879000</v>
      </c>
      <c r="D1433" t="s">
        <v>8</v>
      </c>
      <c r="E1433" t="s">
        <v>9</v>
      </c>
      <c r="F1433" s="2">
        <v>44991</v>
      </c>
      <c r="G1433" t="b">
        <v>0</v>
      </c>
      <c r="H1433">
        <v>0</v>
      </c>
    </row>
    <row r="1434" spans="1:8" hidden="1" x14ac:dyDescent="0.25">
      <c r="A1434" s="1">
        <v>1432</v>
      </c>
      <c r="B1434">
        <v>40668000</v>
      </c>
      <c r="C1434">
        <v>16879000</v>
      </c>
      <c r="D1434" t="s">
        <v>8</v>
      </c>
      <c r="E1434" t="s">
        <v>9</v>
      </c>
      <c r="F1434" s="2">
        <v>44998</v>
      </c>
      <c r="G1434" t="b">
        <v>0</v>
      </c>
      <c r="H1434">
        <v>0</v>
      </c>
    </row>
    <row r="1435" spans="1:8" hidden="1" x14ac:dyDescent="0.25">
      <c r="A1435" s="1">
        <v>1433</v>
      </c>
      <c r="B1435">
        <v>40668000</v>
      </c>
      <c r="C1435">
        <v>16879000</v>
      </c>
      <c r="D1435" t="s">
        <v>8</v>
      </c>
      <c r="E1435" t="s">
        <v>9</v>
      </c>
      <c r="F1435" s="2">
        <v>45005</v>
      </c>
      <c r="G1435" t="b">
        <v>0</v>
      </c>
      <c r="H1435">
        <v>0</v>
      </c>
    </row>
    <row r="1436" spans="1:8" hidden="1" x14ac:dyDescent="0.25">
      <c r="A1436" s="1">
        <v>1434</v>
      </c>
      <c r="B1436">
        <v>40668000</v>
      </c>
      <c r="C1436">
        <v>16879000</v>
      </c>
      <c r="D1436" t="s">
        <v>8</v>
      </c>
      <c r="E1436" t="s">
        <v>9</v>
      </c>
      <c r="F1436" s="2">
        <v>45012</v>
      </c>
      <c r="G1436" t="b">
        <v>0</v>
      </c>
      <c r="H1436">
        <v>0</v>
      </c>
    </row>
    <row r="1437" spans="1:8" hidden="1" x14ac:dyDescent="0.25">
      <c r="A1437" s="1">
        <v>1435</v>
      </c>
      <c r="B1437">
        <v>40668000</v>
      </c>
      <c r="C1437">
        <v>16879000</v>
      </c>
      <c r="D1437" t="s">
        <v>8</v>
      </c>
      <c r="E1437" t="s">
        <v>9</v>
      </c>
      <c r="F1437" s="2">
        <v>45019</v>
      </c>
      <c r="G1437" t="b">
        <v>0</v>
      </c>
      <c r="H1437">
        <v>0</v>
      </c>
    </row>
    <row r="1438" spans="1:8" hidden="1" x14ac:dyDescent="0.25">
      <c r="A1438" s="1">
        <v>1436</v>
      </c>
      <c r="B1438">
        <v>40668000</v>
      </c>
      <c r="C1438">
        <v>16879000</v>
      </c>
      <c r="D1438" t="s">
        <v>8</v>
      </c>
      <c r="E1438" t="s">
        <v>9</v>
      </c>
      <c r="F1438" s="2">
        <v>45026</v>
      </c>
      <c r="G1438" t="b">
        <v>0</v>
      </c>
      <c r="H1438">
        <v>0</v>
      </c>
    </row>
    <row r="1439" spans="1:8" hidden="1" x14ac:dyDescent="0.25">
      <c r="A1439" s="1">
        <v>1437</v>
      </c>
      <c r="B1439">
        <v>40668000</v>
      </c>
      <c r="C1439">
        <v>16879000</v>
      </c>
      <c r="D1439" t="s">
        <v>8</v>
      </c>
      <c r="E1439" t="s">
        <v>9</v>
      </c>
      <c r="F1439" s="2">
        <v>45033</v>
      </c>
      <c r="G1439" t="b">
        <v>0</v>
      </c>
      <c r="H1439">
        <v>0</v>
      </c>
    </row>
    <row r="1440" spans="1:8" hidden="1" x14ac:dyDescent="0.25">
      <c r="A1440" s="1">
        <v>1438</v>
      </c>
      <c r="B1440">
        <v>40668000</v>
      </c>
      <c r="C1440">
        <v>16879000</v>
      </c>
      <c r="D1440" t="s">
        <v>8</v>
      </c>
      <c r="E1440" t="s">
        <v>9</v>
      </c>
      <c r="F1440" s="2">
        <v>45040</v>
      </c>
      <c r="G1440" t="b">
        <v>0</v>
      </c>
      <c r="H1440">
        <v>0</v>
      </c>
    </row>
    <row r="1441" spans="1:8" hidden="1" x14ac:dyDescent="0.25">
      <c r="A1441" s="1">
        <v>1439</v>
      </c>
      <c r="B1441">
        <v>40668000</v>
      </c>
      <c r="C1441">
        <v>16879000</v>
      </c>
      <c r="D1441" t="s">
        <v>8</v>
      </c>
      <c r="E1441" t="s">
        <v>9</v>
      </c>
      <c r="F1441" s="2">
        <v>45047</v>
      </c>
      <c r="G1441" t="b">
        <v>0</v>
      </c>
      <c r="H1441">
        <v>0</v>
      </c>
    </row>
    <row r="1442" spans="1:8" hidden="1" x14ac:dyDescent="0.25">
      <c r="A1442" s="1">
        <v>1440</v>
      </c>
      <c r="B1442">
        <v>40668000</v>
      </c>
      <c r="C1442">
        <v>40159000</v>
      </c>
      <c r="D1442" t="s">
        <v>8</v>
      </c>
      <c r="E1442" t="s">
        <v>9</v>
      </c>
      <c r="F1442" s="2">
        <v>44718</v>
      </c>
      <c r="G1442" t="b">
        <v>0</v>
      </c>
      <c r="H1442">
        <v>0</v>
      </c>
    </row>
    <row r="1443" spans="1:8" hidden="1" x14ac:dyDescent="0.25">
      <c r="A1443" s="1">
        <v>1441</v>
      </c>
      <c r="B1443">
        <v>40668000</v>
      </c>
      <c r="C1443">
        <v>40159000</v>
      </c>
      <c r="D1443" t="s">
        <v>8</v>
      </c>
      <c r="E1443" t="s">
        <v>9</v>
      </c>
      <c r="F1443" s="2">
        <v>44725</v>
      </c>
      <c r="G1443" t="b">
        <v>0</v>
      </c>
      <c r="H1443">
        <v>0</v>
      </c>
    </row>
    <row r="1444" spans="1:8" hidden="1" x14ac:dyDescent="0.25">
      <c r="A1444" s="1">
        <v>1442</v>
      </c>
      <c r="B1444">
        <v>40668000</v>
      </c>
      <c r="C1444">
        <v>40159000</v>
      </c>
      <c r="D1444" t="s">
        <v>8</v>
      </c>
      <c r="E1444" t="s">
        <v>9</v>
      </c>
      <c r="F1444" s="2">
        <v>44732</v>
      </c>
      <c r="G1444" t="b">
        <v>0</v>
      </c>
      <c r="H1444">
        <v>0</v>
      </c>
    </row>
    <row r="1445" spans="1:8" hidden="1" x14ac:dyDescent="0.25">
      <c r="A1445" s="1">
        <v>1443</v>
      </c>
      <c r="B1445">
        <v>40668000</v>
      </c>
      <c r="C1445">
        <v>40159000</v>
      </c>
      <c r="D1445" t="s">
        <v>8</v>
      </c>
      <c r="E1445" t="s">
        <v>9</v>
      </c>
      <c r="F1445" s="2">
        <v>44739</v>
      </c>
      <c r="G1445" t="b">
        <v>0</v>
      </c>
      <c r="H1445">
        <v>0</v>
      </c>
    </row>
    <row r="1446" spans="1:8" hidden="1" x14ac:dyDescent="0.25">
      <c r="A1446" s="1">
        <v>1444</v>
      </c>
      <c r="B1446">
        <v>40668000</v>
      </c>
      <c r="C1446">
        <v>40159000</v>
      </c>
      <c r="D1446" t="s">
        <v>8</v>
      </c>
      <c r="E1446" t="s">
        <v>9</v>
      </c>
      <c r="F1446" s="2">
        <v>44746</v>
      </c>
      <c r="G1446" t="b">
        <v>0</v>
      </c>
      <c r="H1446">
        <v>0</v>
      </c>
    </row>
    <row r="1447" spans="1:8" hidden="1" x14ac:dyDescent="0.25">
      <c r="A1447" s="1">
        <v>1445</v>
      </c>
      <c r="B1447">
        <v>40668000</v>
      </c>
      <c r="C1447">
        <v>40159000</v>
      </c>
      <c r="D1447" t="s">
        <v>8</v>
      </c>
      <c r="E1447" t="s">
        <v>9</v>
      </c>
      <c r="F1447" s="2">
        <v>44753</v>
      </c>
      <c r="G1447" t="b">
        <v>0</v>
      </c>
      <c r="H1447">
        <v>0</v>
      </c>
    </row>
    <row r="1448" spans="1:8" hidden="1" x14ac:dyDescent="0.25">
      <c r="A1448" s="1">
        <v>1446</v>
      </c>
      <c r="B1448">
        <v>40668000</v>
      </c>
      <c r="C1448">
        <v>40159000</v>
      </c>
      <c r="D1448" t="s">
        <v>8</v>
      </c>
      <c r="E1448" t="s">
        <v>9</v>
      </c>
      <c r="F1448" s="2">
        <v>44760</v>
      </c>
      <c r="G1448" t="b">
        <v>0</v>
      </c>
      <c r="H1448">
        <v>0</v>
      </c>
    </row>
    <row r="1449" spans="1:8" hidden="1" x14ac:dyDescent="0.25">
      <c r="A1449" s="1">
        <v>1447</v>
      </c>
      <c r="B1449">
        <v>40668000</v>
      </c>
      <c r="C1449">
        <v>40159000</v>
      </c>
      <c r="D1449" t="s">
        <v>8</v>
      </c>
      <c r="E1449" t="s">
        <v>9</v>
      </c>
      <c r="F1449" s="2">
        <v>44767</v>
      </c>
      <c r="G1449" t="b">
        <v>0</v>
      </c>
      <c r="H1449">
        <v>0</v>
      </c>
    </row>
    <row r="1450" spans="1:8" hidden="1" x14ac:dyDescent="0.25">
      <c r="A1450" s="1">
        <v>1448</v>
      </c>
      <c r="B1450">
        <v>40668000</v>
      </c>
      <c r="C1450">
        <v>40159000</v>
      </c>
      <c r="D1450" t="s">
        <v>8</v>
      </c>
      <c r="E1450" t="s">
        <v>9</v>
      </c>
      <c r="F1450" s="2">
        <v>44774</v>
      </c>
      <c r="G1450" t="b">
        <v>0</v>
      </c>
      <c r="H1450">
        <v>0</v>
      </c>
    </row>
    <row r="1451" spans="1:8" hidden="1" x14ac:dyDescent="0.25">
      <c r="A1451" s="1">
        <v>1449</v>
      </c>
      <c r="B1451">
        <v>40668000</v>
      </c>
      <c r="C1451">
        <v>40159000</v>
      </c>
      <c r="D1451" t="s">
        <v>8</v>
      </c>
      <c r="E1451" t="s">
        <v>9</v>
      </c>
      <c r="F1451" s="2">
        <v>44781</v>
      </c>
      <c r="G1451" t="b">
        <v>0</v>
      </c>
      <c r="H1451">
        <v>0</v>
      </c>
    </row>
    <row r="1452" spans="1:8" hidden="1" x14ac:dyDescent="0.25">
      <c r="A1452" s="1">
        <v>1450</v>
      </c>
      <c r="B1452">
        <v>40668000</v>
      </c>
      <c r="C1452">
        <v>40159000</v>
      </c>
      <c r="D1452" t="s">
        <v>8</v>
      </c>
      <c r="E1452" t="s">
        <v>9</v>
      </c>
      <c r="F1452" s="2">
        <v>44788</v>
      </c>
      <c r="G1452" t="b">
        <v>0</v>
      </c>
      <c r="H1452">
        <v>0</v>
      </c>
    </row>
    <row r="1453" spans="1:8" hidden="1" x14ac:dyDescent="0.25">
      <c r="A1453" s="1">
        <v>1451</v>
      </c>
      <c r="B1453">
        <v>40668000</v>
      </c>
      <c r="C1453">
        <v>40159000</v>
      </c>
      <c r="D1453" t="s">
        <v>8</v>
      </c>
      <c r="E1453" t="s">
        <v>9</v>
      </c>
      <c r="F1453" s="2">
        <v>44795</v>
      </c>
      <c r="G1453" t="b">
        <v>0</v>
      </c>
      <c r="H1453">
        <v>0</v>
      </c>
    </row>
    <row r="1454" spans="1:8" hidden="1" x14ac:dyDescent="0.25">
      <c r="A1454" s="1">
        <v>1452</v>
      </c>
      <c r="B1454">
        <v>40668000</v>
      </c>
      <c r="C1454">
        <v>40159000</v>
      </c>
      <c r="D1454" t="s">
        <v>8</v>
      </c>
      <c r="E1454" t="s">
        <v>9</v>
      </c>
      <c r="F1454" s="2">
        <v>44802</v>
      </c>
      <c r="G1454" t="b">
        <v>0</v>
      </c>
      <c r="H1454">
        <v>0</v>
      </c>
    </row>
    <row r="1455" spans="1:8" hidden="1" x14ac:dyDescent="0.25">
      <c r="A1455" s="1">
        <v>1453</v>
      </c>
      <c r="B1455">
        <v>40668000</v>
      </c>
      <c r="C1455">
        <v>40159000</v>
      </c>
      <c r="D1455" t="s">
        <v>8</v>
      </c>
      <c r="E1455" t="s">
        <v>9</v>
      </c>
      <c r="F1455" s="2">
        <v>44809</v>
      </c>
      <c r="G1455" t="b">
        <v>0</v>
      </c>
      <c r="H1455">
        <v>0</v>
      </c>
    </row>
    <row r="1456" spans="1:8" hidden="1" x14ac:dyDescent="0.25">
      <c r="A1456" s="1">
        <v>1454</v>
      </c>
      <c r="B1456">
        <v>40668000</v>
      </c>
      <c r="C1456">
        <v>40159000</v>
      </c>
      <c r="D1456" t="s">
        <v>8</v>
      </c>
      <c r="E1456" t="s">
        <v>9</v>
      </c>
      <c r="F1456" s="2">
        <v>44816</v>
      </c>
      <c r="G1456" t="b">
        <v>0</v>
      </c>
      <c r="H1456">
        <v>0</v>
      </c>
    </row>
    <row r="1457" spans="1:8" hidden="1" x14ac:dyDescent="0.25">
      <c r="A1457" s="1">
        <v>1455</v>
      </c>
      <c r="B1457">
        <v>40668000</v>
      </c>
      <c r="C1457">
        <v>40159000</v>
      </c>
      <c r="D1457" t="s">
        <v>8</v>
      </c>
      <c r="E1457" t="s">
        <v>9</v>
      </c>
      <c r="F1457" s="2">
        <v>44823</v>
      </c>
      <c r="G1457" t="b">
        <v>0</v>
      </c>
      <c r="H1457">
        <v>0</v>
      </c>
    </row>
    <row r="1458" spans="1:8" hidden="1" x14ac:dyDescent="0.25">
      <c r="A1458" s="1">
        <v>1456</v>
      </c>
      <c r="B1458">
        <v>40668000</v>
      </c>
      <c r="C1458">
        <v>40159000</v>
      </c>
      <c r="D1458" t="s">
        <v>8</v>
      </c>
      <c r="E1458" t="s">
        <v>9</v>
      </c>
      <c r="F1458" s="2">
        <v>44830</v>
      </c>
      <c r="G1458" t="b">
        <v>0</v>
      </c>
      <c r="H1458">
        <v>0</v>
      </c>
    </row>
    <row r="1459" spans="1:8" hidden="1" x14ac:dyDescent="0.25">
      <c r="A1459" s="1">
        <v>1457</v>
      </c>
      <c r="B1459">
        <v>40668000</v>
      </c>
      <c r="C1459">
        <v>40159000</v>
      </c>
      <c r="D1459" t="s">
        <v>8</v>
      </c>
      <c r="E1459" t="s">
        <v>9</v>
      </c>
      <c r="F1459" s="2">
        <v>44837</v>
      </c>
      <c r="G1459" t="b">
        <v>0</v>
      </c>
      <c r="H1459">
        <v>0</v>
      </c>
    </row>
    <row r="1460" spans="1:8" hidden="1" x14ac:dyDescent="0.25">
      <c r="A1460" s="1">
        <v>1458</v>
      </c>
      <c r="B1460">
        <v>40668000</v>
      </c>
      <c r="C1460">
        <v>40159000</v>
      </c>
      <c r="D1460" t="s">
        <v>8</v>
      </c>
      <c r="E1460" t="s">
        <v>9</v>
      </c>
      <c r="F1460" s="2">
        <v>44844</v>
      </c>
      <c r="G1460" t="b">
        <v>0</v>
      </c>
      <c r="H1460">
        <v>0</v>
      </c>
    </row>
    <row r="1461" spans="1:8" hidden="1" x14ac:dyDescent="0.25">
      <c r="A1461" s="1">
        <v>1459</v>
      </c>
      <c r="B1461">
        <v>40668000</v>
      </c>
      <c r="C1461">
        <v>40159000</v>
      </c>
      <c r="D1461" t="s">
        <v>8</v>
      </c>
      <c r="E1461" t="s">
        <v>9</v>
      </c>
      <c r="F1461" s="2">
        <v>44851</v>
      </c>
      <c r="G1461" t="b">
        <v>0</v>
      </c>
      <c r="H1461">
        <v>0</v>
      </c>
    </row>
    <row r="1462" spans="1:8" hidden="1" x14ac:dyDescent="0.25">
      <c r="A1462" s="1">
        <v>1460</v>
      </c>
      <c r="B1462">
        <v>40668000</v>
      </c>
      <c r="C1462">
        <v>40159000</v>
      </c>
      <c r="D1462" t="s">
        <v>8</v>
      </c>
      <c r="E1462" t="s">
        <v>9</v>
      </c>
      <c r="F1462" s="2">
        <v>44858</v>
      </c>
      <c r="G1462" t="b">
        <v>0</v>
      </c>
      <c r="H1462">
        <v>0</v>
      </c>
    </row>
    <row r="1463" spans="1:8" hidden="1" x14ac:dyDescent="0.25">
      <c r="A1463" s="1">
        <v>1461</v>
      </c>
      <c r="B1463">
        <v>40668000</v>
      </c>
      <c r="C1463">
        <v>40159000</v>
      </c>
      <c r="D1463" t="s">
        <v>8</v>
      </c>
      <c r="E1463" t="s">
        <v>9</v>
      </c>
      <c r="F1463" s="2">
        <v>44865</v>
      </c>
      <c r="G1463" t="b">
        <v>0</v>
      </c>
      <c r="H1463">
        <v>0</v>
      </c>
    </row>
    <row r="1464" spans="1:8" hidden="1" x14ac:dyDescent="0.25">
      <c r="A1464" s="1">
        <v>1462</v>
      </c>
      <c r="B1464">
        <v>40668000</v>
      </c>
      <c r="C1464">
        <v>40159000</v>
      </c>
      <c r="D1464" t="s">
        <v>8</v>
      </c>
      <c r="E1464" t="s">
        <v>9</v>
      </c>
      <c r="F1464" s="2">
        <v>44872</v>
      </c>
      <c r="G1464" t="b">
        <v>0</v>
      </c>
      <c r="H1464">
        <v>0</v>
      </c>
    </row>
    <row r="1465" spans="1:8" hidden="1" x14ac:dyDescent="0.25">
      <c r="A1465" s="1">
        <v>1463</v>
      </c>
      <c r="B1465">
        <v>40668000</v>
      </c>
      <c r="C1465">
        <v>40159000</v>
      </c>
      <c r="D1465" t="s">
        <v>8</v>
      </c>
      <c r="E1465" t="s">
        <v>9</v>
      </c>
      <c r="F1465" s="2">
        <v>44879</v>
      </c>
      <c r="G1465" t="b">
        <v>0</v>
      </c>
      <c r="H1465">
        <v>0</v>
      </c>
    </row>
    <row r="1466" spans="1:8" hidden="1" x14ac:dyDescent="0.25">
      <c r="A1466" s="1">
        <v>1464</v>
      </c>
      <c r="B1466">
        <v>40668000</v>
      </c>
      <c r="C1466">
        <v>40159000</v>
      </c>
      <c r="D1466" t="s">
        <v>8</v>
      </c>
      <c r="E1466" t="s">
        <v>9</v>
      </c>
      <c r="F1466" s="2">
        <v>44886</v>
      </c>
      <c r="G1466" t="b">
        <v>0</v>
      </c>
      <c r="H1466">
        <v>0</v>
      </c>
    </row>
    <row r="1467" spans="1:8" hidden="1" x14ac:dyDescent="0.25">
      <c r="A1467" s="1">
        <v>1465</v>
      </c>
      <c r="B1467">
        <v>40668000</v>
      </c>
      <c r="C1467">
        <v>40159000</v>
      </c>
      <c r="D1467" t="s">
        <v>8</v>
      </c>
      <c r="E1467" t="s">
        <v>9</v>
      </c>
      <c r="F1467" s="2">
        <v>44893</v>
      </c>
      <c r="G1467" t="b">
        <v>0</v>
      </c>
      <c r="H1467">
        <v>0</v>
      </c>
    </row>
    <row r="1468" spans="1:8" hidden="1" x14ac:dyDescent="0.25">
      <c r="A1468" s="1">
        <v>1466</v>
      </c>
      <c r="B1468">
        <v>40668000</v>
      </c>
      <c r="C1468">
        <v>40159000</v>
      </c>
      <c r="D1468" t="s">
        <v>8</v>
      </c>
      <c r="E1468" t="s">
        <v>9</v>
      </c>
      <c r="F1468" s="2">
        <v>44900</v>
      </c>
      <c r="G1468" t="b">
        <v>0</v>
      </c>
      <c r="H1468">
        <v>0</v>
      </c>
    </row>
    <row r="1469" spans="1:8" hidden="1" x14ac:dyDescent="0.25">
      <c r="A1469" s="1">
        <v>1467</v>
      </c>
      <c r="B1469">
        <v>40668000</v>
      </c>
      <c r="C1469">
        <v>40159000</v>
      </c>
      <c r="D1469" t="s">
        <v>8</v>
      </c>
      <c r="E1469" t="s">
        <v>9</v>
      </c>
      <c r="F1469" s="2">
        <v>44907</v>
      </c>
      <c r="G1469" t="b">
        <v>0</v>
      </c>
      <c r="H1469">
        <v>0</v>
      </c>
    </row>
    <row r="1470" spans="1:8" hidden="1" x14ac:dyDescent="0.25">
      <c r="A1470" s="1">
        <v>1468</v>
      </c>
      <c r="B1470">
        <v>40668000</v>
      </c>
      <c r="C1470">
        <v>40159000</v>
      </c>
      <c r="D1470" t="s">
        <v>8</v>
      </c>
      <c r="E1470" t="s">
        <v>9</v>
      </c>
      <c r="F1470" s="2">
        <v>44914</v>
      </c>
      <c r="G1470" t="b">
        <v>0</v>
      </c>
      <c r="H1470">
        <v>0</v>
      </c>
    </row>
    <row r="1471" spans="1:8" hidden="1" x14ac:dyDescent="0.25">
      <c r="A1471" s="1">
        <v>1469</v>
      </c>
      <c r="B1471">
        <v>40668000</v>
      </c>
      <c r="C1471">
        <v>40159000</v>
      </c>
      <c r="D1471" t="s">
        <v>8</v>
      </c>
      <c r="E1471" t="s">
        <v>9</v>
      </c>
      <c r="F1471" s="2">
        <v>44921</v>
      </c>
      <c r="G1471" t="b">
        <v>0</v>
      </c>
      <c r="H1471">
        <v>0</v>
      </c>
    </row>
    <row r="1472" spans="1:8" hidden="1" x14ac:dyDescent="0.25">
      <c r="A1472" s="1">
        <v>1470</v>
      </c>
      <c r="B1472">
        <v>40668000</v>
      </c>
      <c r="C1472">
        <v>40159000</v>
      </c>
      <c r="D1472" t="s">
        <v>8</v>
      </c>
      <c r="E1472" t="s">
        <v>9</v>
      </c>
      <c r="F1472" s="2">
        <v>44928</v>
      </c>
      <c r="G1472" t="b">
        <v>0</v>
      </c>
      <c r="H1472">
        <v>0</v>
      </c>
    </row>
    <row r="1473" spans="1:8" hidden="1" x14ac:dyDescent="0.25">
      <c r="A1473" s="1">
        <v>1471</v>
      </c>
      <c r="B1473">
        <v>40668000</v>
      </c>
      <c r="C1473">
        <v>40159000</v>
      </c>
      <c r="D1473" t="s">
        <v>8</v>
      </c>
      <c r="E1473" t="s">
        <v>9</v>
      </c>
      <c r="F1473" s="2">
        <v>44935</v>
      </c>
      <c r="G1473" t="b">
        <v>0</v>
      </c>
      <c r="H1473">
        <v>0</v>
      </c>
    </row>
    <row r="1474" spans="1:8" hidden="1" x14ac:dyDescent="0.25">
      <c r="A1474" s="1">
        <v>1472</v>
      </c>
      <c r="B1474">
        <v>40668000</v>
      </c>
      <c r="C1474">
        <v>40159000</v>
      </c>
      <c r="D1474" t="s">
        <v>8</v>
      </c>
      <c r="E1474" t="s">
        <v>9</v>
      </c>
      <c r="F1474" s="2">
        <v>44942</v>
      </c>
      <c r="G1474" t="b">
        <v>0</v>
      </c>
      <c r="H1474">
        <v>0</v>
      </c>
    </row>
    <row r="1475" spans="1:8" hidden="1" x14ac:dyDescent="0.25">
      <c r="A1475" s="1">
        <v>1473</v>
      </c>
      <c r="B1475">
        <v>40668000</v>
      </c>
      <c r="C1475">
        <v>40159000</v>
      </c>
      <c r="D1475" t="s">
        <v>8</v>
      </c>
      <c r="E1475" t="s">
        <v>9</v>
      </c>
      <c r="F1475" s="2">
        <v>44949</v>
      </c>
      <c r="G1475" t="b">
        <v>0</v>
      </c>
      <c r="H1475">
        <v>0</v>
      </c>
    </row>
    <row r="1476" spans="1:8" hidden="1" x14ac:dyDescent="0.25">
      <c r="A1476" s="1">
        <v>1474</v>
      </c>
      <c r="B1476">
        <v>40668000</v>
      </c>
      <c r="C1476">
        <v>40159000</v>
      </c>
      <c r="D1476" t="s">
        <v>8</v>
      </c>
      <c r="E1476" t="s">
        <v>9</v>
      </c>
      <c r="F1476" s="2">
        <v>44956</v>
      </c>
      <c r="G1476" t="b">
        <v>0</v>
      </c>
      <c r="H1476">
        <v>0</v>
      </c>
    </row>
    <row r="1477" spans="1:8" hidden="1" x14ac:dyDescent="0.25">
      <c r="A1477" s="1">
        <v>1475</v>
      </c>
      <c r="B1477">
        <v>40668000</v>
      </c>
      <c r="C1477">
        <v>40159000</v>
      </c>
      <c r="D1477" t="s">
        <v>8</v>
      </c>
      <c r="E1477" t="s">
        <v>9</v>
      </c>
      <c r="F1477" s="2">
        <v>44963</v>
      </c>
      <c r="G1477" t="b">
        <v>0</v>
      </c>
      <c r="H1477">
        <v>0</v>
      </c>
    </row>
    <row r="1478" spans="1:8" hidden="1" x14ac:dyDescent="0.25">
      <c r="A1478" s="1">
        <v>1476</v>
      </c>
      <c r="B1478">
        <v>40668000</v>
      </c>
      <c r="C1478">
        <v>40159000</v>
      </c>
      <c r="D1478" t="s">
        <v>8</v>
      </c>
      <c r="E1478" t="s">
        <v>9</v>
      </c>
      <c r="F1478" s="2">
        <v>44970</v>
      </c>
      <c r="G1478" t="b">
        <v>0</v>
      </c>
      <c r="H1478">
        <v>0</v>
      </c>
    </row>
    <row r="1479" spans="1:8" hidden="1" x14ac:dyDescent="0.25">
      <c r="A1479" s="1">
        <v>1477</v>
      </c>
      <c r="B1479">
        <v>40668000</v>
      </c>
      <c r="C1479">
        <v>40159000</v>
      </c>
      <c r="D1479" t="s">
        <v>8</v>
      </c>
      <c r="E1479" t="s">
        <v>9</v>
      </c>
      <c r="F1479" s="2">
        <v>44977</v>
      </c>
      <c r="G1479" t="b">
        <v>0</v>
      </c>
      <c r="H1479">
        <v>0</v>
      </c>
    </row>
    <row r="1480" spans="1:8" hidden="1" x14ac:dyDescent="0.25">
      <c r="A1480" s="1">
        <v>1478</v>
      </c>
      <c r="B1480">
        <v>40668000</v>
      </c>
      <c r="C1480">
        <v>40159000</v>
      </c>
      <c r="D1480" t="s">
        <v>8</v>
      </c>
      <c r="E1480" t="s">
        <v>9</v>
      </c>
      <c r="F1480" s="2">
        <v>44984</v>
      </c>
      <c r="G1480" t="b">
        <v>0</v>
      </c>
      <c r="H1480">
        <v>0</v>
      </c>
    </row>
    <row r="1481" spans="1:8" hidden="1" x14ac:dyDescent="0.25">
      <c r="A1481" s="1">
        <v>1479</v>
      </c>
      <c r="B1481">
        <v>40668000</v>
      </c>
      <c r="C1481">
        <v>40159000</v>
      </c>
      <c r="D1481" t="s">
        <v>8</v>
      </c>
      <c r="E1481" t="s">
        <v>9</v>
      </c>
      <c r="F1481" s="2">
        <v>44991</v>
      </c>
      <c r="G1481" t="b">
        <v>0</v>
      </c>
      <c r="H1481">
        <v>0</v>
      </c>
    </row>
    <row r="1482" spans="1:8" hidden="1" x14ac:dyDescent="0.25">
      <c r="A1482" s="1">
        <v>1480</v>
      </c>
      <c r="B1482">
        <v>40668000</v>
      </c>
      <c r="C1482">
        <v>40159000</v>
      </c>
      <c r="D1482" t="s">
        <v>8</v>
      </c>
      <c r="E1482" t="s">
        <v>9</v>
      </c>
      <c r="F1482" s="2">
        <v>44998</v>
      </c>
      <c r="G1482" t="b">
        <v>0</v>
      </c>
      <c r="H1482">
        <v>0</v>
      </c>
    </row>
    <row r="1483" spans="1:8" hidden="1" x14ac:dyDescent="0.25">
      <c r="A1483" s="1">
        <v>1481</v>
      </c>
      <c r="B1483">
        <v>40668000</v>
      </c>
      <c r="C1483">
        <v>40159000</v>
      </c>
      <c r="D1483" t="s">
        <v>8</v>
      </c>
      <c r="E1483" t="s">
        <v>9</v>
      </c>
      <c r="F1483" s="2">
        <v>45005</v>
      </c>
      <c r="G1483" t="b">
        <v>0</v>
      </c>
      <c r="H1483">
        <v>0</v>
      </c>
    </row>
    <row r="1484" spans="1:8" hidden="1" x14ac:dyDescent="0.25">
      <c r="A1484" s="1">
        <v>1482</v>
      </c>
      <c r="B1484">
        <v>40668000</v>
      </c>
      <c r="C1484">
        <v>40159000</v>
      </c>
      <c r="D1484" t="s">
        <v>8</v>
      </c>
      <c r="E1484" t="s">
        <v>9</v>
      </c>
      <c r="F1484" s="2">
        <v>45012</v>
      </c>
      <c r="G1484" t="b">
        <v>0</v>
      </c>
      <c r="H1484">
        <v>0</v>
      </c>
    </row>
    <row r="1485" spans="1:8" hidden="1" x14ac:dyDescent="0.25">
      <c r="A1485" s="1">
        <v>1483</v>
      </c>
      <c r="B1485">
        <v>40668000</v>
      </c>
      <c r="C1485">
        <v>40159000</v>
      </c>
      <c r="D1485" t="s">
        <v>8</v>
      </c>
      <c r="E1485" t="s">
        <v>9</v>
      </c>
      <c r="F1485" s="2">
        <v>45019</v>
      </c>
      <c r="G1485" t="b">
        <v>0</v>
      </c>
      <c r="H1485">
        <v>0</v>
      </c>
    </row>
    <row r="1486" spans="1:8" hidden="1" x14ac:dyDescent="0.25">
      <c r="A1486" s="1">
        <v>1484</v>
      </c>
      <c r="B1486">
        <v>40668000</v>
      </c>
      <c r="C1486">
        <v>40159000</v>
      </c>
      <c r="D1486" t="s">
        <v>8</v>
      </c>
      <c r="E1486" t="s">
        <v>9</v>
      </c>
      <c r="F1486" s="2">
        <v>45026</v>
      </c>
      <c r="G1486" t="b">
        <v>0</v>
      </c>
      <c r="H1486">
        <v>0</v>
      </c>
    </row>
    <row r="1487" spans="1:8" hidden="1" x14ac:dyDescent="0.25">
      <c r="A1487" s="1">
        <v>1485</v>
      </c>
      <c r="B1487">
        <v>40668000</v>
      </c>
      <c r="C1487">
        <v>40159000</v>
      </c>
      <c r="D1487" t="s">
        <v>8</v>
      </c>
      <c r="E1487" t="s">
        <v>9</v>
      </c>
      <c r="F1487" s="2">
        <v>45033</v>
      </c>
      <c r="G1487" t="b">
        <v>0</v>
      </c>
      <c r="H1487">
        <v>0</v>
      </c>
    </row>
    <row r="1488" spans="1:8" hidden="1" x14ac:dyDescent="0.25">
      <c r="A1488" s="1">
        <v>1486</v>
      </c>
      <c r="B1488">
        <v>40668000</v>
      </c>
      <c r="C1488">
        <v>40159000</v>
      </c>
      <c r="D1488" t="s">
        <v>8</v>
      </c>
      <c r="E1488" t="s">
        <v>9</v>
      </c>
      <c r="F1488" s="2">
        <v>45040</v>
      </c>
      <c r="G1488" t="b">
        <v>0</v>
      </c>
      <c r="H1488">
        <v>0</v>
      </c>
    </row>
    <row r="1489" spans="1:8" hidden="1" x14ac:dyDescent="0.25">
      <c r="A1489" s="1">
        <v>1487</v>
      </c>
      <c r="B1489">
        <v>40668000</v>
      </c>
      <c r="C1489">
        <v>40159000</v>
      </c>
      <c r="D1489" t="s">
        <v>8</v>
      </c>
      <c r="E1489" t="s">
        <v>9</v>
      </c>
      <c r="F1489" s="2">
        <v>45047</v>
      </c>
      <c r="G1489" t="b">
        <v>0</v>
      </c>
      <c r="H1489">
        <v>0</v>
      </c>
    </row>
    <row r="1490" spans="1:8" hidden="1" x14ac:dyDescent="0.25">
      <c r="A1490" s="1">
        <v>1488</v>
      </c>
      <c r="B1490">
        <v>40668000</v>
      </c>
      <c r="C1490">
        <v>45798000</v>
      </c>
      <c r="D1490" t="s">
        <v>8</v>
      </c>
      <c r="E1490" t="s">
        <v>10</v>
      </c>
      <c r="F1490" s="2">
        <v>44718</v>
      </c>
      <c r="G1490" t="b">
        <v>0</v>
      </c>
      <c r="H1490">
        <v>0</v>
      </c>
    </row>
    <row r="1491" spans="1:8" hidden="1" x14ac:dyDescent="0.25">
      <c r="A1491" s="1">
        <v>1489</v>
      </c>
      <c r="B1491">
        <v>40668000</v>
      </c>
      <c r="C1491">
        <v>45798000</v>
      </c>
      <c r="D1491" t="s">
        <v>8</v>
      </c>
      <c r="E1491" t="s">
        <v>10</v>
      </c>
      <c r="F1491" s="2">
        <v>44725</v>
      </c>
      <c r="G1491" t="b">
        <v>0</v>
      </c>
      <c r="H1491">
        <v>0</v>
      </c>
    </row>
    <row r="1492" spans="1:8" hidden="1" x14ac:dyDescent="0.25">
      <c r="A1492" s="1">
        <v>1490</v>
      </c>
      <c r="B1492">
        <v>40668000</v>
      </c>
      <c r="C1492">
        <v>45798000</v>
      </c>
      <c r="D1492" t="s">
        <v>8</v>
      </c>
      <c r="E1492" t="s">
        <v>10</v>
      </c>
      <c r="F1492" s="2">
        <v>44732</v>
      </c>
      <c r="G1492" t="b">
        <v>0</v>
      </c>
      <c r="H1492">
        <v>0</v>
      </c>
    </row>
    <row r="1493" spans="1:8" hidden="1" x14ac:dyDescent="0.25">
      <c r="A1493" s="1">
        <v>1491</v>
      </c>
      <c r="B1493">
        <v>40668000</v>
      </c>
      <c r="C1493">
        <v>45798000</v>
      </c>
      <c r="D1493" t="s">
        <v>8</v>
      </c>
      <c r="E1493" t="s">
        <v>10</v>
      </c>
      <c r="F1493" s="2">
        <v>44739</v>
      </c>
      <c r="G1493" t="b">
        <v>0</v>
      </c>
      <c r="H1493">
        <v>0</v>
      </c>
    </row>
    <row r="1494" spans="1:8" hidden="1" x14ac:dyDescent="0.25">
      <c r="A1494" s="1">
        <v>1492</v>
      </c>
      <c r="B1494">
        <v>40668000</v>
      </c>
      <c r="C1494">
        <v>45798000</v>
      </c>
      <c r="D1494" t="s">
        <v>8</v>
      </c>
      <c r="E1494" t="s">
        <v>10</v>
      </c>
      <c r="F1494" s="2">
        <v>44746</v>
      </c>
      <c r="G1494" t="b">
        <v>0</v>
      </c>
      <c r="H1494">
        <v>0</v>
      </c>
    </row>
    <row r="1495" spans="1:8" hidden="1" x14ac:dyDescent="0.25">
      <c r="A1495" s="1">
        <v>1493</v>
      </c>
      <c r="B1495">
        <v>40668000</v>
      </c>
      <c r="C1495">
        <v>45798000</v>
      </c>
      <c r="D1495" t="s">
        <v>8</v>
      </c>
      <c r="E1495" t="s">
        <v>10</v>
      </c>
      <c r="F1495" s="2">
        <v>44753</v>
      </c>
      <c r="G1495" t="b">
        <v>0</v>
      </c>
      <c r="H1495">
        <v>0</v>
      </c>
    </row>
    <row r="1496" spans="1:8" hidden="1" x14ac:dyDescent="0.25">
      <c r="A1496" s="1">
        <v>1494</v>
      </c>
      <c r="B1496">
        <v>40668000</v>
      </c>
      <c r="C1496">
        <v>45798000</v>
      </c>
      <c r="D1496" t="s">
        <v>8</v>
      </c>
      <c r="E1496" t="s">
        <v>10</v>
      </c>
      <c r="F1496" s="2">
        <v>44760</v>
      </c>
      <c r="G1496" t="b">
        <v>0</v>
      </c>
      <c r="H1496">
        <v>0</v>
      </c>
    </row>
    <row r="1497" spans="1:8" hidden="1" x14ac:dyDescent="0.25">
      <c r="A1497" s="1">
        <v>1495</v>
      </c>
      <c r="B1497">
        <v>40668000</v>
      </c>
      <c r="C1497">
        <v>45798000</v>
      </c>
      <c r="D1497" t="s">
        <v>8</v>
      </c>
      <c r="E1497" t="s">
        <v>10</v>
      </c>
      <c r="F1497" s="2">
        <v>44767</v>
      </c>
      <c r="G1497" t="b">
        <v>0</v>
      </c>
      <c r="H1497">
        <v>0</v>
      </c>
    </row>
    <row r="1498" spans="1:8" hidden="1" x14ac:dyDescent="0.25">
      <c r="A1498" s="1">
        <v>1496</v>
      </c>
      <c r="B1498">
        <v>40668000</v>
      </c>
      <c r="C1498">
        <v>45798000</v>
      </c>
      <c r="D1498" t="s">
        <v>8</v>
      </c>
      <c r="E1498" t="s">
        <v>10</v>
      </c>
      <c r="F1498" s="2">
        <v>44774</v>
      </c>
      <c r="G1498" t="b">
        <v>0</v>
      </c>
      <c r="H1498">
        <v>0</v>
      </c>
    </row>
    <row r="1499" spans="1:8" hidden="1" x14ac:dyDescent="0.25">
      <c r="A1499" s="1">
        <v>1497</v>
      </c>
      <c r="B1499">
        <v>40668000</v>
      </c>
      <c r="C1499">
        <v>45798000</v>
      </c>
      <c r="D1499" t="s">
        <v>8</v>
      </c>
      <c r="E1499" t="s">
        <v>10</v>
      </c>
      <c r="F1499" s="2">
        <v>44781</v>
      </c>
      <c r="G1499" t="b">
        <v>0</v>
      </c>
      <c r="H1499">
        <v>0</v>
      </c>
    </row>
    <row r="1500" spans="1:8" hidden="1" x14ac:dyDescent="0.25">
      <c r="A1500" s="1">
        <v>1498</v>
      </c>
      <c r="B1500">
        <v>40668000</v>
      </c>
      <c r="C1500">
        <v>45798000</v>
      </c>
      <c r="D1500" t="s">
        <v>8</v>
      </c>
      <c r="E1500" t="s">
        <v>10</v>
      </c>
      <c r="F1500" s="2">
        <v>44788</v>
      </c>
      <c r="G1500" t="b">
        <v>0</v>
      </c>
      <c r="H1500">
        <v>0</v>
      </c>
    </row>
    <row r="1501" spans="1:8" hidden="1" x14ac:dyDescent="0.25">
      <c r="A1501" s="1">
        <v>1499</v>
      </c>
      <c r="B1501">
        <v>40668000</v>
      </c>
      <c r="C1501">
        <v>45798000</v>
      </c>
      <c r="D1501" t="s">
        <v>8</v>
      </c>
      <c r="E1501" t="s">
        <v>10</v>
      </c>
      <c r="F1501" s="2">
        <v>44795</v>
      </c>
      <c r="G1501" t="b">
        <v>0</v>
      </c>
      <c r="H1501">
        <v>0</v>
      </c>
    </row>
    <row r="1502" spans="1:8" hidden="1" x14ac:dyDescent="0.25">
      <c r="A1502" s="1">
        <v>1500</v>
      </c>
      <c r="B1502">
        <v>40668000</v>
      </c>
      <c r="C1502">
        <v>45798000</v>
      </c>
      <c r="D1502" t="s">
        <v>8</v>
      </c>
      <c r="E1502" t="s">
        <v>10</v>
      </c>
      <c r="F1502" s="2">
        <v>44802</v>
      </c>
      <c r="G1502" t="b">
        <v>0</v>
      </c>
      <c r="H1502">
        <v>0</v>
      </c>
    </row>
    <row r="1503" spans="1:8" hidden="1" x14ac:dyDescent="0.25">
      <c r="A1503" s="1">
        <v>1501</v>
      </c>
      <c r="B1503">
        <v>40668000</v>
      </c>
      <c r="C1503">
        <v>45798000</v>
      </c>
      <c r="D1503" t="s">
        <v>8</v>
      </c>
      <c r="E1503" t="s">
        <v>10</v>
      </c>
      <c r="F1503" s="2">
        <v>44809</v>
      </c>
      <c r="G1503" t="b">
        <v>0</v>
      </c>
      <c r="H1503">
        <v>0</v>
      </c>
    </row>
    <row r="1504" spans="1:8" hidden="1" x14ac:dyDescent="0.25">
      <c r="A1504" s="1">
        <v>1502</v>
      </c>
      <c r="B1504">
        <v>40668000</v>
      </c>
      <c r="C1504">
        <v>45798000</v>
      </c>
      <c r="D1504" t="s">
        <v>8</v>
      </c>
      <c r="E1504" t="s">
        <v>10</v>
      </c>
      <c r="F1504" s="2">
        <v>44816</v>
      </c>
      <c r="G1504" t="b">
        <v>0</v>
      </c>
      <c r="H1504">
        <v>0</v>
      </c>
    </row>
    <row r="1505" spans="1:8" hidden="1" x14ac:dyDescent="0.25">
      <c r="A1505" s="1">
        <v>1503</v>
      </c>
      <c r="B1505">
        <v>40668000</v>
      </c>
      <c r="C1505">
        <v>45798000</v>
      </c>
      <c r="D1505" t="s">
        <v>8</v>
      </c>
      <c r="E1505" t="s">
        <v>10</v>
      </c>
      <c r="F1505" s="2">
        <v>44823</v>
      </c>
      <c r="G1505" t="b">
        <v>0</v>
      </c>
      <c r="H1505">
        <v>0</v>
      </c>
    </row>
    <row r="1506" spans="1:8" hidden="1" x14ac:dyDescent="0.25">
      <c r="A1506" s="1">
        <v>1504</v>
      </c>
      <c r="B1506">
        <v>40668000</v>
      </c>
      <c r="C1506">
        <v>45798000</v>
      </c>
      <c r="D1506" t="s">
        <v>8</v>
      </c>
      <c r="E1506" t="s">
        <v>10</v>
      </c>
      <c r="F1506" s="2">
        <v>44830</v>
      </c>
      <c r="G1506" t="b">
        <v>0</v>
      </c>
      <c r="H1506">
        <v>0</v>
      </c>
    </row>
    <row r="1507" spans="1:8" hidden="1" x14ac:dyDescent="0.25">
      <c r="A1507" s="1">
        <v>1505</v>
      </c>
      <c r="B1507">
        <v>40668000</v>
      </c>
      <c r="C1507">
        <v>45798000</v>
      </c>
      <c r="D1507" t="s">
        <v>8</v>
      </c>
      <c r="E1507" t="s">
        <v>10</v>
      </c>
      <c r="F1507" s="2">
        <v>44837</v>
      </c>
      <c r="G1507" t="b">
        <v>0</v>
      </c>
      <c r="H1507">
        <v>0</v>
      </c>
    </row>
    <row r="1508" spans="1:8" hidden="1" x14ac:dyDescent="0.25">
      <c r="A1508" s="1">
        <v>1506</v>
      </c>
      <c r="B1508">
        <v>40668000</v>
      </c>
      <c r="C1508">
        <v>45798000</v>
      </c>
      <c r="D1508" t="s">
        <v>8</v>
      </c>
      <c r="E1508" t="s">
        <v>10</v>
      </c>
      <c r="F1508" s="2">
        <v>44844</v>
      </c>
      <c r="G1508" t="b">
        <v>0</v>
      </c>
      <c r="H1508">
        <v>0</v>
      </c>
    </row>
    <row r="1509" spans="1:8" hidden="1" x14ac:dyDescent="0.25">
      <c r="A1509" s="1">
        <v>1507</v>
      </c>
      <c r="B1509">
        <v>40668000</v>
      </c>
      <c r="C1509">
        <v>45798000</v>
      </c>
      <c r="D1509" t="s">
        <v>8</v>
      </c>
      <c r="E1509" t="s">
        <v>10</v>
      </c>
      <c r="F1509" s="2">
        <v>44851</v>
      </c>
      <c r="G1509" t="b">
        <v>0</v>
      </c>
      <c r="H1509">
        <v>0</v>
      </c>
    </row>
    <row r="1510" spans="1:8" hidden="1" x14ac:dyDescent="0.25">
      <c r="A1510" s="1">
        <v>1508</v>
      </c>
      <c r="B1510">
        <v>40668000</v>
      </c>
      <c r="C1510">
        <v>45798000</v>
      </c>
      <c r="D1510" t="s">
        <v>8</v>
      </c>
      <c r="E1510" t="s">
        <v>10</v>
      </c>
      <c r="F1510" s="2">
        <v>44858</v>
      </c>
      <c r="G1510" t="b">
        <v>0</v>
      </c>
      <c r="H1510">
        <v>0</v>
      </c>
    </row>
    <row r="1511" spans="1:8" hidden="1" x14ac:dyDescent="0.25">
      <c r="A1511" s="1">
        <v>1509</v>
      </c>
      <c r="B1511">
        <v>40668000</v>
      </c>
      <c r="C1511">
        <v>45798000</v>
      </c>
      <c r="D1511" t="s">
        <v>8</v>
      </c>
      <c r="E1511" t="s">
        <v>10</v>
      </c>
      <c r="F1511" s="2">
        <v>44865</v>
      </c>
      <c r="G1511" t="b">
        <v>0</v>
      </c>
      <c r="H1511">
        <v>0</v>
      </c>
    </row>
    <row r="1512" spans="1:8" hidden="1" x14ac:dyDescent="0.25">
      <c r="A1512" s="1">
        <v>1510</v>
      </c>
      <c r="B1512">
        <v>40668000</v>
      </c>
      <c r="C1512">
        <v>45798000</v>
      </c>
      <c r="D1512" t="s">
        <v>8</v>
      </c>
      <c r="E1512" t="s">
        <v>10</v>
      </c>
      <c r="F1512" s="2">
        <v>44872</v>
      </c>
      <c r="G1512" t="b">
        <v>0</v>
      </c>
      <c r="H1512">
        <v>0</v>
      </c>
    </row>
    <row r="1513" spans="1:8" hidden="1" x14ac:dyDescent="0.25">
      <c r="A1513" s="1">
        <v>1511</v>
      </c>
      <c r="B1513">
        <v>40668000</v>
      </c>
      <c r="C1513">
        <v>45798000</v>
      </c>
      <c r="D1513" t="s">
        <v>8</v>
      </c>
      <c r="E1513" t="s">
        <v>10</v>
      </c>
      <c r="F1513" s="2">
        <v>44879</v>
      </c>
      <c r="G1513" t="b">
        <v>0</v>
      </c>
      <c r="H1513">
        <v>0</v>
      </c>
    </row>
    <row r="1514" spans="1:8" hidden="1" x14ac:dyDescent="0.25">
      <c r="A1514" s="1">
        <v>1512</v>
      </c>
      <c r="B1514">
        <v>40668000</v>
      </c>
      <c r="C1514">
        <v>45798000</v>
      </c>
      <c r="D1514" t="s">
        <v>8</v>
      </c>
      <c r="E1514" t="s">
        <v>10</v>
      </c>
      <c r="F1514" s="2">
        <v>44886</v>
      </c>
      <c r="G1514" t="b">
        <v>0</v>
      </c>
      <c r="H1514">
        <v>0</v>
      </c>
    </row>
    <row r="1515" spans="1:8" hidden="1" x14ac:dyDescent="0.25">
      <c r="A1515" s="1">
        <v>1513</v>
      </c>
      <c r="B1515">
        <v>40668000</v>
      </c>
      <c r="C1515">
        <v>45798000</v>
      </c>
      <c r="D1515" t="s">
        <v>8</v>
      </c>
      <c r="E1515" t="s">
        <v>10</v>
      </c>
      <c r="F1515" s="2">
        <v>44893</v>
      </c>
      <c r="G1515" t="b">
        <v>0</v>
      </c>
      <c r="H1515">
        <v>0</v>
      </c>
    </row>
    <row r="1516" spans="1:8" hidden="1" x14ac:dyDescent="0.25">
      <c r="A1516" s="1">
        <v>1514</v>
      </c>
      <c r="B1516">
        <v>40668000</v>
      </c>
      <c r="C1516">
        <v>45798000</v>
      </c>
      <c r="D1516" t="s">
        <v>8</v>
      </c>
      <c r="E1516" t="s">
        <v>10</v>
      </c>
      <c r="F1516" s="2">
        <v>44900</v>
      </c>
      <c r="G1516" t="b">
        <v>0</v>
      </c>
      <c r="H1516">
        <v>0</v>
      </c>
    </row>
    <row r="1517" spans="1:8" hidden="1" x14ac:dyDescent="0.25">
      <c r="A1517" s="1">
        <v>1515</v>
      </c>
      <c r="B1517">
        <v>40668000</v>
      </c>
      <c r="C1517">
        <v>45798000</v>
      </c>
      <c r="D1517" t="s">
        <v>8</v>
      </c>
      <c r="E1517" t="s">
        <v>10</v>
      </c>
      <c r="F1517" s="2">
        <v>44907</v>
      </c>
      <c r="G1517" t="b">
        <v>0</v>
      </c>
      <c r="H1517">
        <v>0</v>
      </c>
    </row>
    <row r="1518" spans="1:8" hidden="1" x14ac:dyDescent="0.25">
      <c r="A1518" s="1">
        <v>1516</v>
      </c>
      <c r="B1518">
        <v>40668000</v>
      </c>
      <c r="C1518">
        <v>45798000</v>
      </c>
      <c r="D1518" t="s">
        <v>8</v>
      </c>
      <c r="E1518" t="s">
        <v>10</v>
      </c>
      <c r="F1518" s="2">
        <v>44914</v>
      </c>
      <c r="G1518" t="b">
        <v>0</v>
      </c>
      <c r="H1518">
        <v>0</v>
      </c>
    </row>
    <row r="1519" spans="1:8" hidden="1" x14ac:dyDescent="0.25">
      <c r="A1519" s="1">
        <v>1517</v>
      </c>
      <c r="B1519">
        <v>40668000</v>
      </c>
      <c r="C1519">
        <v>45798000</v>
      </c>
      <c r="D1519" t="s">
        <v>8</v>
      </c>
      <c r="E1519" t="s">
        <v>10</v>
      </c>
      <c r="F1519" s="2">
        <v>44921</v>
      </c>
      <c r="G1519" t="b">
        <v>0</v>
      </c>
      <c r="H1519">
        <v>0</v>
      </c>
    </row>
    <row r="1520" spans="1:8" hidden="1" x14ac:dyDescent="0.25">
      <c r="A1520" s="1">
        <v>1518</v>
      </c>
      <c r="B1520">
        <v>40668000</v>
      </c>
      <c r="C1520">
        <v>45798000</v>
      </c>
      <c r="D1520" t="s">
        <v>8</v>
      </c>
      <c r="E1520" t="s">
        <v>10</v>
      </c>
      <c r="F1520" s="2">
        <v>44928</v>
      </c>
      <c r="G1520" t="b">
        <v>0</v>
      </c>
      <c r="H1520">
        <v>0</v>
      </c>
    </row>
    <row r="1521" spans="1:8" hidden="1" x14ac:dyDescent="0.25">
      <c r="A1521" s="1">
        <v>1519</v>
      </c>
      <c r="B1521">
        <v>40668000</v>
      </c>
      <c r="C1521">
        <v>45798000</v>
      </c>
      <c r="D1521" t="s">
        <v>8</v>
      </c>
      <c r="E1521" t="s">
        <v>10</v>
      </c>
      <c r="F1521" s="2">
        <v>44935</v>
      </c>
      <c r="G1521" t="b">
        <v>0</v>
      </c>
      <c r="H1521">
        <v>0</v>
      </c>
    </row>
    <row r="1522" spans="1:8" hidden="1" x14ac:dyDescent="0.25">
      <c r="A1522" s="1">
        <v>1520</v>
      </c>
      <c r="B1522">
        <v>40668000</v>
      </c>
      <c r="C1522">
        <v>45798000</v>
      </c>
      <c r="D1522" t="s">
        <v>8</v>
      </c>
      <c r="E1522" t="s">
        <v>10</v>
      </c>
      <c r="F1522" s="2">
        <v>44942</v>
      </c>
      <c r="G1522" t="b">
        <v>0</v>
      </c>
      <c r="H1522">
        <v>0</v>
      </c>
    </row>
    <row r="1523" spans="1:8" hidden="1" x14ac:dyDescent="0.25">
      <c r="A1523" s="1">
        <v>1521</v>
      </c>
      <c r="B1523">
        <v>40668000</v>
      </c>
      <c r="C1523">
        <v>45798000</v>
      </c>
      <c r="D1523" t="s">
        <v>8</v>
      </c>
      <c r="E1523" t="s">
        <v>10</v>
      </c>
      <c r="F1523" s="2">
        <v>44949</v>
      </c>
      <c r="G1523" t="b">
        <v>0</v>
      </c>
      <c r="H1523">
        <v>0</v>
      </c>
    </row>
    <row r="1524" spans="1:8" hidden="1" x14ac:dyDescent="0.25">
      <c r="A1524" s="1">
        <v>1522</v>
      </c>
      <c r="B1524">
        <v>40668000</v>
      </c>
      <c r="C1524">
        <v>45798000</v>
      </c>
      <c r="D1524" t="s">
        <v>8</v>
      </c>
      <c r="E1524" t="s">
        <v>10</v>
      </c>
      <c r="F1524" s="2">
        <v>44956</v>
      </c>
      <c r="G1524" t="b">
        <v>0</v>
      </c>
      <c r="H1524">
        <v>0</v>
      </c>
    </row>
    <row r="1525" spans="1:8" hidden="1" x14ac:dyDescent="0.25">
      <c r="A1525" s="1">
        <v>1523</v>
      </c>
      <c r="B1525">
        <v>40668000</v>
      </c>
      <c r="C1525">
        <v>45798000</v>
      </c>
      <c r="D1525" t="s">
        <v>8</v>
      </c>
      <c r="E1525" t="s">
        <v>10</v>
      </c>
      <c r="F1525" s="2">
        <v>44963</v>
      </c>
      <c r="G1525" t="b">
        <v>0</v>
      </c>
      <c r="H1525">
        <v>0</v>
      </c>
    </row>
    <row r="1526" spans="1:8" hidden="1" x14ac:dyDescent="0.25">
      <c r="A1526" s="1">
        <v>1524</v>
      </c>
      <c r="B1526">
        <v>40668000</v>
      </c>
      <c r="C1526">
        <v>45798000</v>
      </c>
      <c r="D1526" t="s">
        <v>8</v>
      </c>
      <c r="E1526" t="s">
        <v>10</v>
      </c>
      <c r="F1526" s="2">
        <v>44970</v>
      </c>
      <c r="G1526" t="b">
        <v>0</v>
      </c>
      <c r="H1526">
        <v>0</v>
      </c>
    </row>
    <row r="1527" spans="1:8" hidden="1" x14ac:dyDescent="0.25">
      <c r="A1527" s="1">
        <v>1525</v>
      </c>
      <c r="B1527">
        <v>40668000</v>
      </c>
      <c r="C1527">
        <v>45798000</v>
      </c>
      <c r="D1527" t="s">
        <v>8</v>
      </c>
      <c r="E1527" t="s">
        <v>10</v>
      </c>
      <c r="F1527" s="2">
        <v>44977</v>
      </c>
      <c r="G1527" t="b">
        <v>0</v>
      </c>
      <c r="H1527">
        <v>0</v>
      </c>
    </row>
    <row r="1528" spans="1:8" hidden="1" x14ac:dyDescent="0.25">
      <c r="A1528" s="1">
        <v>1526</v>
      </c>
      <c r="B1528">
        <v>40668000</v>
      </c>
      <c r="C1528">
        <v>45798000</v>
      </c>
      <c r="D1528" t="s">
        <v>8</v>
      </c>
      <c r="E1528" t="s">
        <v>10</v>
      </c>
      <c r="F1528" s="2">
        <v>44984</v>
      </c>
      <c r="G1528" t="b">
        <v>0</v>
      </c>
      <c r="H1528">
        <v>0</v>
      </c>
    </row>
    <row r="1529" spans="1:8" hidden="1" x14ac:dyDescent="0.25">
      <c r="A1529" s="1">
        <v>1527</v>
      </c>
      <c r="B1529">
        <v>40668000</v>
      </c>
      <c r="C1529">
        <v>45798000</v>
      </c>
      <c r="D1529" t="s">
        <v>8</v>
      </c>
      <c r="E1529" t="s">
        <v>10</v>
      </c>
      <c r="F1529" s="2">
        <v>44991</v>
      </c>
      <c r="G1529" t="b">
        <v>0</v>
      </c>
      <c r="H1529">
        <v>0</v>
      </c>
    </row>
    <row r="1530" spans="1:8" hidden="1" x14ac:dyDescent="0.25">
      <c r="A1530" s="1">
        <v>1528</v>
      </c>
      <c r="B1530">
        <v>40668000</v>
      </c>
      <c r="C1530">
        <v>45798000</v>
      </c>
      <c r="D1530" t="s">
        <v>8</v>
      </c>
      <c r="E1530" t="s">
        <v>10</v>
      </c>
      <c r="F1530" s="2">
        <v>44998</v>
      </c>
      <c r="G1530" t="b">
        <v>0</v>
      </c>
      <c r="H1530">
        <v>0</v>
      </c>
    </row>
    <row r="1531" spans="1:8" hidden="1" x14ac:dyDescent="0.25">
      <c r="A1531" s="1">
        <v>1529</v>
      </c>
      <c r="B1531">
        <v>40668000</v>
      </c>
      <c r="C1531">
        <v>45798000</v>
      </c>
      <c r="D1531" t="s">
        <v>8</v>
      </c>
      <c r="E1531" t="s">
        <v>10</v>
      </c>
      <c r="F1531" s="2">
        <v>45005</v>
      </c>
      <c r="G1531" t="b">
        <v>0</v>
      </c>
      <c r="H1531">
        <v>0</v>
      </c>
    </row>
    <row r="1532" spans="1:8" hidden="1" x14ac:dyDescent="0.25">
      <c r="A1532" s="1">
        <v>1530</v>
      </c>
      <c r="B1532">
        <v>40668000</v>
      </c>
      <c r="C1532">
        <v>45798000</v>
      </c>
      <c r="D1532" t="s">
        <v>8</v>
      </c>
      <c r="E1532" t="s">
        <v>10</v>
      </c>
      <c r="F1532" s="2">
        <v>45012</v>
      </c>
      <c r="G1532" t="b">
        <v>0</v>
      </c>
      <c r="H1532">
        <v>0</v>
      </c>
    </row>
    <row r="1533" spans="1:8" hidden="1" x14ac:dyDescent="0.25">
      <c r="A1533" s="1">
        <v>1531</v>
      </c>
      <c r="B1533">
        <v>40668000</v>
      </c>
      <c r="C1533">
        <v>45798000</v>
      </c>
      <c r="D1533" t="s">
        <v>8</v>
      </c>
      <c r="E1533" t="s">
        <v>10</v>
      </c>
      <c r="F1533" s="2">
        <v>45019</v>
      </c>
      <c r="G1533" t="b">
        <v>0</v>
      </c>
      <c r="H1533">
        <v>0</v>
      </c>
    </row>
    <row r="1534" spans="1:8" hidden="1" x14ac:dyDescent="0.25">
      <c r="A1534" s="1">
        <v>1532</v>
      </c>
      <c r="B1534">
        <v>40668000</v>
      </c>
      <c r="C1534">
        <v>45798000</v>
      </c>
      <c r="D1534" t="s">
        <v>8</v>
      </c>
      <c r="E1534" t="s">
        <v>10</v>
      </c>
      <c r="F1534" s="2">
        <v>45026</v>
      </c>
      <c r="G1534" t="b">
        <v>0</v>
      </c>
      <c r="H1534">
        <v>0</v>
      </c>
    </row>
    <row r="1535" spans="1:8" hidden="1" x14ac:dyDescent="0.25">
      <c r="A1535" s="1">
        <v>1533</v>
      </c>
      <c r="B1535">
        <v>40668000</v>
      </c>
      <c r="C1535">
        <v>45798000</v>
      </c>
      <c r="D1535" t="s">
        <v>8</v>
      </c>
      <c r="E1535" t="s">
        <v>10</v>
      </c>
      <c r="F1535" s="2">
        <v>45033</v>
      </c>
      <c r="G1535" t="b">
        <v>0</v>
      </c>
      <c r="H1535">
        <v>0</v>
      </c>
    </row>
    <row r="1536" spans="1:8" hidden="1" x14ac:dyDescent="0.25">
      <c r="A1536" s="1">
        <v>1534</v>
      </c>
      <c r="B1536">
        <v>40668000</v>
      </c>
      <c r="C1536">
        <v>45798000</v>
      </c>
      <c r="D1536" t="s">
        <v>8</v>
      </c>
      <c r="E1536" t="s">
        <v>10</v>
      </c>
      <c r="F1536" s="2">
        <v>45040</v>
      </c>
      <c r="G1536" t="b">
        <v>0</v>
      </c>
      <c r="H1536">
        <v>0</v>
      </c>
    </row>
    <row r="1537" spans="1:8" hidden="1" x14ac:dyDescent="0.25">
      <c r="A1537" s="1">
        <v>1535</v>
      </c>
      <c r="B1537">
        <v>40668000</v>
      </c>
      <c r="C1537">
        <v>45798000</v>
      </c>
      <c r="D1537" t="s">
        <v>8</v>
      </c>
      <c r="E1537" t="s">
        <v>10</v>
      </c>
      <c r="F1537" s="2">
        <v>45047</v>
      </c>
      <c r="G1537" t="b">
        <v>0</v>
      </c>
      <c r="H1537">
        <v>0</v>
      </c>
    </row>
    <row r="1538" spans="1:8" hidden="1" x14ac:dyDescent="0.25">
      <c r="A1538" s="1">
        <v>1536</v>
      </c>
      <c r="B1538">
        <v>40668000</v>
      </c>
      <c r="C1538">
        <v>4398000</v>
      </c>
      <c r="D1538" t="s">
        <v>8</v>
      </c>
      <c r="E1538" t="s">
        <v>11</v>
      </c>
      <c r="F1538" s="2">
        <v>44718</v>
      </c>
      <c r="G1538" t="b">
        <v>0</v>
      </c>
      <c r="H1538">
        <v>0</v>
      </c>
    </row>
    <row r="1539" spans="1:8" hidden="1" x14ac:dyDescent="0.25">
      <c r="A1539" s="1">
        <v>1537</v>
      </c>
      <c r="B1539">
        <v>40668000</v>
      </c>
      <c r="C1539">
        <v>4398000</v>
      </c>
      <c r="D1539" t="s">
        <v>8</v>
      </c>
      <c r="E1539" t="s">
        <v>11</v>
      </c>
      <c r="F1539" s="2">
        <v>44725</v>
      </c>
      <c r="G1539" t="b">
        <v>0</v>
      </c>
      <c r="H1539">
        <v>0</v>
      </c>
    </row>
    <row r="1540" spans="1:8" hidden="1" x14ac:dyDescent="0.25">
      <c r="A1540" s="1">
        <v>1538</v>
      </c>
      <c r="B1540">
        <v>40668000</v>
      </c>
      <c r="C1540">
        <v>4398000</v>
      </c>
      <c r="D1540" t="s">
        <v>8</v>
      </c>
      <c r="E1540" t="s">
        <v>11</v>
      </c>
      <c r="F1540" s="2">
        <v>44732</v>
      </c>
      <c r="G1540" t="b">
        <v>0</v>
      </c>
      <c r="H1540">
        <v>0</v>
      </c>
    </row>
    <row r="1541" spans="1:8" hidden="1" x14ac:dyDescent="0.25">
      <c r="A1541" s="1">
        <v>1539</v>
      </c>
      <c r="B1541">
        <v>40668000</v>
      </c>
      <c r="C1541">
        <v>4398000</v>
      </c>
      <c r="D1541" t="s">
        <v>8</v>
      </c>
      <c r="E1541" t="s">
        <v>11</v>
      </c>
      <c r="F1541" s="2">
        <v>44739</v>
      </c>
      <c r="G1541" t="b">
        <v>0</v>
      </c>
      <c r="H1541">
        <v>0</v>
      </c>
    </row>
    <row r="1542" spans="1:8" hidden="1" x14ac:dyDescent="0.25">
      <c r="A1542" s="1">
        <v>1540</v>
      </c>
      <c r="B1542">
        <v>40668000</v>
      </c>
      <c r="C1542">
        <v>4398000</v>
      </c>
      <c r="D1542" t="s">
        <v>8</v>
      </c>
      <c r="E1542" t="s">
        <v>11</v>
      </c>
      <c r="F1542" s="2">
        <v>44746</v>
      </c>
      <c r="G1542" t="b">
        <v>0</v>
      </c>
      <c r="H1542">
        <v>0</v>
      </c>
    </row>
    <row r="1543" spans="1:8" hidden="1" x14ac:dyDescent="0.25">
      <c r="A1543" s="1">
        <v>1541</v>
      </c>
      <c r="B1543">
        <v>40668000</v>
      </c>
      <c r="C1543">
        <v>4398000</v>
      </c>
      <c r="D1543" t="s">
        <v>8</v>
      </c>
      <c r="E1543" t="s">
        <v>11</v>
      </c>
      <c r="F1543" s="2">
        <v>44753</v>
      </c>
      <c r="G1543" t="b">
        <v>0</v>
      </c>
      <c r="H1543">
        <v>0</v>
      </c>
    </row>
    <row r="1544" spans="1:8" hidden="1" x14ac:dyDescent="0.25">
      <c r="A1544" s="1">
        <v>1542</v>
      </c>
      <c r="B1544">
        <v>40668000</v>
      </c>
      <c r="C1544">
        <v>4398000</v>
      </c>
      <c r="D1544" t="s">
        <v>8</v>
      </c>
      <c r="E1544" t="s">
        <v>11</v>
      </c>
      <c r="F1544" s="2">
        <v>44760</v>
      </c>
      <c r="G1544" t="b">
        <v>0</v>
      </c>
      <c r="H1544">
        <v>0</v>
      </c>
    </row>
    <row r="1545" spans="1:8" hidden="1" x14ac:dyDescent="0.25">
      <c r="A1545" s="1">
        <v>1543</v>
      </c>
      <c r="B1545">
        <v>40668000</v>
      </c>
      <c r="C1545">
        <v>4398000</v>
      </c>
      <c r="D1545" t="s">
        <v>8</v>
      </c>
      <c r="E1545" t="s">
        <v>11</v>
      </c>
      <c r="F1545" s="2">
        <v>44767</v>
      </c>
      <c r="G1545" t="b">
        <v>0</v>
      </c>
      <c r="H1545">
        <v>0</v>
      </c>
    </row>
    <row r="1546" spans="1:8" hidden="1" x14ac:dyDescent="0.25">
      <c r="A1546" s="1">
        <v>1544</v>
      </c>
      <c r="B1546">
        <v>40668000</v>
      </c>
      <c r="C1546">
        <v>4398000</v>
      </c>
      <c r="D1546" t="s">
        <v>8</v>
      </c>
      <c r="E1546" t="s">
        <v>11</v>
      </c>
      <c r="F1546" s="2">
        <v>44774</v>
      </c>
      <c r="G1546" t="b">
        <v>0</v>
      </c>
      <c r="H1546">
        <v>0</v>
      </c>
    </row>
    <row r="1547" spans="1:8" hidden="1" x14ac:dyDescent="0.25">
      <c r="A1547" s="1">
        <v>1545</v>
      </c>
      <c r="B1547">
        <v>40668000</v>
      </c>
      <c r="C1547">
        <v>4398000</v>
      </c>
      <c r="D1547" t="s">
        <v>8</v>
      </c>
      <c r="E1547" t="s">
        <v>11</v>
      </c>
      <c r="F1547" s="2">
        <v>44781</v>
      </c>
      <c r="G1547" t="b">
        <v>0</v>
      </c>
      <c r="H1547">
        <v>0</v>
      </c>
    </row>
    <row r="1548" spans="1:8" hidden="1" x14ac:dyDescent="0.25">
      <c r="A1548" s="1">
        <v>1546</v>
      </c>
      <c r="B1548">
        <v>40668000</v>
      </c>
      <c r="C1548">
        <v>4398000</v>
      </c>
      <c r="D1548" t="s">
        <v>8</v>
      </c>
      <c r="E1548" t="s">
        <v>11</v>
      </c>
      <c r="F1548" s="2">
        <v>44788</v>
      </c>
      <c r="G1548" t="b">
        <v>0</v>
      </c>
      <c r="H1548">
        <v>0</v>
      </c>
    </row>
    <row r="1549" spans="1:8" hidden="1" x14ac:dyDescent="0.25">
      <c r="A1549" s="1">
        <v>1547</v>
      </c>
      <c r="B1549">
        <v>40668000</v>
      </c>
      <c r="C1549">
        <v>4398000</v>
      </c>
      <c r="D1549" t="s">
        <v>8</v>
      </c>
      <c r="E1549" t="s">
        <v>11</v>
      </c>
      <c r="F1549" s="2">
        <v>44795</v>
      </c>
      <c r="G1549" t="b">
        <v>0</v>
      </c>
      <c r="H1549">
        <v>0</v>
      </c>
    </row>
    <row r="1550" spans="1:8" hidden="1" x14ac:dyDescent="0.25">
      <c r="A1550" s="1">
        <v>1548</v>
      </c>
      <c r="B1550">
        <v>40668000</v>
      </c>
      <c r="C1550">
        <v>4398000</v>
      </c>
      <c r="D1550" t="s">
        <v>8</v>
      </c>
      <c r="E1550" t="s">
        <v>11</v>
      </c>
      <c r="F1550" s="2">
        <v>44802</v>
      </c>
      <c r="G1550" t="b">
        <v>0</v>
      </c>
      <c r="H1550">
        <v>0</v>
      </c>
    </row>
    <row r="1551" spans="1:8" hidden="1" x14ac:dyDescent="0.25">
      <c r="A1551" s="1">
        <v>1549</v>
      </c>
      <c r="B1551">
        <v>40668000</v>
      </c>
      <c r="C1551">
        <v>4398000</v>
      </c>
      <c r="D1551" t="s">
        <v>8</v>
      </c>
      <c r="E1551" t="s">
        <v>11</v>
      </c>
      <c r="F1551" s="2">
        <v>44809</v>
      </c>
      <c r="G1551" t="b">
        <v>0</v>
      </c>
      <c r="H1551">
        <v>0</v>
      </c>
    </row>
    <row r="1552" spans="1:8" hidden="1" x14ac:dyDescent="0.25">
      <c r="A1552" s="1">
        <v>1550</v>
      </c>
      <c r="B1552">
        <v>40668000</v>
      </c>
      <c r="C1552">
        <v>4398000</v>
      </c>
      <c r="D1552" t="s">
        <v>8</v>
      </c>
      <c r="E1552" t="s">
        <v>11</v>
      </c>
      <c r="F1552" s="2">
        <v>44816</v>
      </c>
      <c r="G1552" t="b">
        <v>0</v>
      </c>
      <c r="H1552">
        <v>0</v>
      </c>
    </row>
    <row r="1553" spans="1:8" hidden="1" x14ac:dyDescent="0.25">
      <c r="A1553" s="1">
        <v>1551</v>
      </c>
      <c r="B1553">
        <v>40668000</v>
      </c>
      <c r="C1553">
        <v>4398000</v>
      </c>
      <c r="D1553" t="s">
        <v>8</v>
      </c>
      <c r="E1553" t="s">
        <v>11</v>
      </c>
      <c r="F1553" s="2">
        <v>44823</v>
      </c>
      <c r="G1553" t="b">
        <v>0</v>
      </c>
      <c r="H1553">
        <v>0</v>
      </c>
    </row>
    <row r="1554" spans="1:8" hidden="1" x14ac:dyDescent="0.25">
      <c r="A1554" s="1">
        <v>1552</v>
      </c>
      <c r="B1554">
        <v>40668000</v>
      </c>
      <c r="C1554">
        <v>4398000</v>
      </c>
      <c r="D1554" t="s">
        <v>8</v>
      </c>
      <c r="E1554" t="s">
        <v>11</v>
      </c>
      <c r="F1554" s="2">
        <v>44830</v>
      </c>
      <c r="G1554" t="b">
        <v>0</v>
      </c>
      <c r="H1554">
        <v>0</v>
      </c>
    </row>
    <row r="1555" spans="1:8" hidden="1" x14ac:dyDescent="0.25">
      <c r="A1555" s="1">
        <v>1553</v>
      </c>
      <c r="B1555">
        <v>40668000</v>
      </c>
      <c r="C1555">
        <v>4398000</v>
      </c>
      <c r="D1555" t="s">
        <v>8</v>
      </c>
      <c r="E1555" t="s">
        <v>11</v>
      </c>
      <c r="F1555" s="2">
        <v>44837</v>
      </c>
      <c r="G1555" t="b">
        <v>0</v>
      </c>
      <c r="H1555">
        <v>0</v>
      </c>
    </row>
    <row r="1556" spans="1:8" hidden="1" x14ac:dyDescent="0.25">
      <c r="A1556" s="1">
        <v>1554</v>
      </c>
      <c r="B1556">
        <v>40668000</v>
      </c>
      <c r="C1556">
        <v>4398000</v>
      </c>
      <c r="D1556" t="s">
        <v>8</v>
      </c>
      <c r="E1556" t="s">
        <v>11</v>
      </c>
      <c r="F1556" s="2">
        <v>44844</v>
      </c>
      <c r="G1556" t="b">
        <v>0</v>
      </c>
      <c r="H1556">
        <v>0</v>
      </c>
    </row>
    <row r="1557" spans="1:8" hidden="1" x14ac:dyDescent="0.25">
      <c r="A1557" s="1">
        <v>1555</v>
      </c>
      <c r="B1557">
        <v>40668000</v>
      </c>
      <c r="C1557">
        <v>4398000</v>
      </c>
      <c r="D1557" t="s">
        <v>8</v>
      </c>
      <c r="E1557" t="s">
        <v>11</v>
      </c>
      <c r="F1557" s="2">
        <v>44851</v>
      </c>
      <c r="G1557" t="b">
        <v>0</v>
      </c>
      <c r="H1557">
        <v>0</v>
      </c>
    </row>
    <row r="1558" spans="1:8" hidden="1" x14ac:dyDescent="0.25">
      <c r="A1558" s="1">
        <v>1556</v>
      </c>
      <c r="B1558">
        <v>40668000</v>
      </c>
      <c r="C1558">
        <v>4398000</v>
      </c>
      <c r="D1558" t="s">
        <v>8</v>
      </c>
      <c r="E1558" t="s">
        <v>11</v>
      </c>
      <c r="F1558" s="2">
        <v>44858</v>
      </c>
      <c r="G1558" t="b">
        <v>0</v>
      </c>
      <c r="H1558">
        <v>0</v>
      </c>
    </row>
    <row r="1559" spans="1:8" hidden="1" x14ac:dyDescent="0.25">
      <c r="A1559" s="1">
        <v>1557</v>
      </c>
      <c r="B1559">
        <v>40668000</v>
      </c>
      <c r="C1559">
        <v>4398000</v>
      </c>
      <c r="D1559" t="s">
        <v>8</v>
      </c>
      <c r="E1559" t="s">
        <v>11</v>
      </c>
      <c r="F1559" s="2">
        <v>44865</v>
      </c>
      <c r="G1559" t="b">
        <v>0</v>
      </c>
      <c r="H1559">
        <v>0</v>
      </c>
    </row>
    <row r="1560" spans="1:8" hidden="1" x14ac:dyDescent="0.25">
      <c r="A1560" s="1">
        <v>1558</v>
      </c>
      <c r="B1560">
        <v>40668000</v>
      </c>
      <c r="C1560">
        <v>4398000</v>
      </c>
      <c r="D1560" t="s">
        <v>8</v>
      </c>
      <c r="E1560" t="s">
        <v>11</v>
      </c>
      <c r="F1560" s="2">
        <v>44872</v>
      </c>
      <c r="G1560" t="b">
        <v>0</v>
      </c>
      <c r="H1560">
        <v>0</v>
      </c>
    </row>
    <row r="1561" spans="1:8" hidden="1" x14ac:dyDescent="0.25">
      <c r="A1561" s="1">
        <v>1559</v>
      </c>
      <c r="B1561">
        <v>40668000</v>
      </c>
      <c r="C1561">
        <v>4398000</v>
      </c>
      <c r="D1561" t="s">
        <v>8</v>
      </c>
      <c r="E1561" t="s">
        <v>11</v>
      </c>
      <c r="F1561" s="2">
        <v>44879</v>
      </c>
      <c r="G1561" t="b">
        <v>0</v>
      </c>
      <c r="H1561">
        <v>0</v>
      </c>
    </row>
    <row r="1562" spans="1:8" hidden="1" x14ac:dyDescent="0.25">
      <c r="A1562" s="1">
        <v>1560</v>
      </c>
      <c r="B1562">
        <v>40668000</v>
      </c>
      <c r="C1562">
        <v>4398000</v>
      </c>
      <c r="D1562" t="s">
        <v>8</v>
      </c>
      <c r="E1562" t="s">
        <v>11</v>
      </c>
      <c r="F1562" s="2">
        <v>44886</v>
      </c>
      <c r="G1562" t="b">
        <v>0</v>
      </c>
      <c r="H1562">
        <v>0</v>
      </c>
    </row>
    <row r="1563" spans="1:8" hidden="1" x14ac:dyDescent="0.25">
      <c r="A1563" s="1">
        <v>1561</v>
      </c>
      <c r="B1563">
        <v>40668000</v>
      </c>
      <c r="C1563">
        <v>4398000</v>
      </c>
      <c r="D1563" t="s">
        <v>8</v>
      </c>
      <c r="E1563" t="s">
        <v>11</v>
      </c>
      <c r="F1563" s="2">
        <v>44893</v>
      </c>
      <c r="G1563" t="b">
        <v>0</v>
      </c>
      <c r="H1563">
        <v>0</v>
      </c>
    </row>
    <row r="1564" spans="1:8" hidden="1" x14ac:dyDescent="0.25">
      <c r="A1564" s="1">
        <v>1562</v>
      </c>
      <c r="B1564">
        <v>40668000</v>
      </c>
      <c r="C1564">
        <v>4398000</v>
      </c>
      <c r="D1564" t="s">
        <v>8</v>
      </c>
      <c r="E1564" t="s">
        <v>11</v>
      </c>
      <c r="F1564" s="2">
        <v>44900</v>
      </c>
      <c r="G1564" t="b">
        <v>0</v>
      </c>
      <c r="H1564">
        <v>0</v>
      </c>
    </row>
    <row r="1565" spans="1:8" hidden="1" x14ac:dyDescent="0.25">
      <c r="A1565" s="1">
        <v>1563</v>
      </c>
      <c r="B1565">
        <v>40668000</v>
      </c>
      <c r="C1565">
        <v>4398000</v>
      </c>
      <c r="D1565" t="s">
        <v>8</v>
      </c>
      <c r="E1565" t="s">
        <v>11</v>
      </c>
      <c r="F1565" s="2">
        <v>44907</v>
      </c>
      <c r="G1565" t="b">
        <v>0</v>
      </c>
      <c r="H1565">
        <v>0</v>
      </c>
    </row>
    <row r="1566" spans="1:8" hidden="1" x14ac:dyDescent="0.25">
      <c r="A1566" s="1">
        <v>1564</v>
      </c>
      <c r="B1566">
        <v>40668000</v>
      </c>
      <c r="C1566">
        <v>4398000</v>
      </c>
      <c r="D1566" t="s">
        <v>8</v>
      </c>
      <c r="E1566" t="s">
        <v>11</v>
      </c>
      <c r="F1566" s="2">
        <v>44914</v>
      </c>
      <c r="G1566" t="b">
        <v>0</v>
      </c>
      <c r="H1566">
        <v>0</v>
      </c>
    </row>
    <row r="1567" spans="1:8" hidden="1" x14ac:dyDescent="0.25">
      <c r="A1567" s="1">
        <v>1565</v>
      </c>
      <c r="B1567">
        <v>40668000</v>
      </c>
      <c r="C1567">
        <v>4398000</v>
      </c>
      <c r="D1567" t="s">
        <v>8</v>
      </c>
      <c r="E1567" t="s">
        <v>11</v>
      </c>
      <c r="F1567" s="2">
        <v>44921</v>
      </c>
      <c r="G1567" t="b">
        <v>0</v>
      </c>
      <c r="H1567">
        <v>0</v>
      </c>
    </row>
    <row r="1568" spans="1:8" hidden="1" x14ac:dyDescent="0.25">
      <c r="A1568" s="1">
        <v>1566</v>
      </c>
      <c r="B1568">
        <v>40668000</v>
      </c>
      <c r="C1568">
        <v>4398000</v>
      </c>
      <c r="D1568" t="s">
        <v>8</v>
      </c>
      <c r="E1568" t="s">
        <v>11</v>
      </c>
      <c r="F1568" s="2">
        <v>44928</v>
      </c>
      <c r="G1568" t="b">
        <v>0</v>
      </c>
      <c r="H1568">
        <v>0</v>
      </c>
    </row>
    <row r="1569" spans="1:8" hidden="1" x14ac:dyDescent="0.25">
      <c r="A1569" s="1">
        <v>1567</v>
      </c>
      <c r="B1569">
        <v>40668000</v>
      </c>
      <c r="C1569">
        <v>4398000</v>
      </c>
      <c r="D1569" t="s">
        <v>8</v>
      </c>
      <c r="E1569" t="s">
        <v>11</v>
      </c>
      <c r="F1569" s="2">
        <v>44935</v>
      </c>
      <c r="G1569" t="b">
        <v>0</v>
      </c>
      <c r="H1569">
        <v>0</v>
      </c>
    </row>
    <row r="1570" spans="1:8" hidden="1" x14ac:dyDescent="0.25">
      <c r="A1570" s="1">
        <v>1568</v>
      </c>
      <c r="B1570">
        <v>40668000</v>
      </c>
      <c r="C1570">
        <v>4398000</v>
      </c>
      <c r="D1570" t="s">
        <v>8</v>
      </c>
      <c r="E1570" t="s">
        <v>11</v>
      </c>
      <c r="F1570" s="2">
        <v>44942</v>
      </c>
      <c r="G1570" t="b">
        <v>0</v>
      </c>
      <c r="H1570">
        <v>0</v>
      </c>
    </row>
    <row r="1571" spans="1:8" hidden="1" x14ac:dyDescent="0.25">
      <c r="A1571" s="1">
        <v>1569</v>
      </c>
      <c r="B1571">
        <v>40668000</v>
      </c>
      <c r="C1571">
        <v>4398000</v>
      </c>
      <c r="D1571" t="s">
        <v>8</v>
      </c>
      <c r="E1571" t="s">
        <v>11</v>
      </c>
      <c r="F1571" s="2">
        <v>44949</v>
      </c>
      <c r="G1571" t="b">
        <v>0</v>
      </c>
      <c r="H1571">
        <v>0</v>
      </c>
    </row>
    <row r="1572" spans="1:8" hidden="1" x14ac:dyDescent="0.25">
      <c r="A1572" s="1">
        <v>1570</v>
      </c>
      <c r="B1572">
        <v>40668000</v>
      </c>
      <c r="C1572">
        <v>4398000</v>
      </c>
      <c r="D1572" t="s">
        <v>8</v>
      </c>
      <c r="E1572" t="s">
        <v>11</v>
      </c>
      <c r="F1572" s="2">
        <v>44956</v>
      </c>
      <c r="G1572" t="b">
        <v>0</v>
      </c>
      <c r="H1572">
        <v>0</v>
      </c>
    </row>
    <row r="1573" spans="1:8" hidden="1" x14ac:dyDescent="0.25">
      <c r="A1573" s="1">
        <v>1571</v>
      </c>
      <c r="B1573">
        <v>40668000</v>
      </c>
      <c r="C1573">
        <v>4398000</v>
      </c>
      <c r="D1573" t="s">
        <v>8</v>
      </c>
      <c r="E1573" t="s">
        <v>11</v>
      </c>
      <c r="F1573" s="2">
        <v>44963</v>
      </c>
      <c r="G1573" t="b">
        <v>0</v>
      </c>
      <c r="H1573">
        <v>0</v>
      </c>
    </row>
    <row r="1574" spans="1:8" hidden="1" x14ac:dyDescent="0.25">
      <c r="A1574" s="1">
        <v>1572</v>
      </c>
      <c r="B1574">
        <v>40668000</v>
      </c>
      <c r="C1574">
        <v>4398000</v>
      </c>
      <c r="D1574" t="s">
        <v>8</v>
      </c>
      <c r="E1574" t="s">
        <v>11</v>
      </c>
      <c r="F1574" s="2">
        <v>44970</v>
      </c>
      <c r="G1574" t="b">
        <v>0</v>
      </c>
      <c r="H1574">
        <v>0</v>
      </c>
    </row>
    <row r="1575" spans="1:8" hidden="1" x14ac:dyDescent="0.25">
      <c r="A1575" s="1">
        <v>1573</v>
      </c>
      <c r="B1575">
        <v>40668000</v>
      </c>
      <c r="C1575">
        <v>4398000</v>
      </c>
      <c r="D1575" t="s">
        <v>8</v>
      </c>
      <c r="E1575" t="s">
        <v>11</v>
      </c>
      <c r="F1575" s="2">
        <v>44977</v>
      </c>
      <c r="G1575" t="b">
        <v>0</v>
      </c>
      <c r="H1575">
        <v>0</v>
      </c>
    </row>
    <row r="1576" spans="1:8" hidden="1" x14ac:dyDescent="0.25">
      <c r="A1576" s="1">
        <v>1574</v>
      </c>
      <c r="B1576">
        <v>40668000</v>
      </c>
      <c r="C1576">
        <v>4398000</v>
      </c>
      <c r="D1576" t="s">
        <v>8</v>
      </c>
      <c r="E1576" t="s">
        <v>11</v>
      </c>
      <c r="F1576" s="2">
        <v>44984</v>
      </c>
      <c r="G1576" t="b">
        <v>0</v>
      </c>
      <c r="H1576">
        <v>0</v>
      </c>
    </row>
    <row r="1577" spans="1:8" hidden="1" x14ac:dyDescent="0.25">
      <c r="A1577" s="1">
        <v>1575</v>
      </c>
      <c r="B1577">
        <v>40668000</v>
      </c>
      <c r="C1577">
        <v>4398000</v>
      </c>
      <c r="D1577" t="s">
        <v>8</v>
      </c>
      <c r="E1577" t="s">
        <v>11</v>
      </c>
      <c r="F1577" s="2">
        <v>44991</v>
      </c>
      <c r="G1577" t="b">
        <v>0</v>
      </c>
      <c r="H1577">
        <v>0</v>
      </c>
    </row>
    <row r="1578" spans="1:8" hidden="1" x14ac:dyDescent="0.25">
      <c r="A1578" s="1">
        <v>1576</v>
      </c>
      <c r="B1578">
        <v>40668000</v>
      </c>
      <c r="C1578">
        <v>4398000</v>
      </c>
      <c r="D1578" t="s">
        <v>8</v>
      </c>
      <c r="E1578" t="s">
        <v>11</v>
      </c>
      <c r="F1578" s="2">
        <v>44998</v>
      </c>
      <c r="G1578" t="b">
        <v>0</v>
      </c>
      <c r="H1578">
        <v>0</v>
      </c>
    </row>
    <row r="1579" spans="1:8" hidden="1" x14ac:dyDescent="0.25">
      <c r="A1579" s="1">
        <v>1577</v>
      </c>
      <c r="B1579">
        <v>40668000</v>
      </c>
      <c r="C1579">
        <v>4398000</v>
      </c>
      <c r="D1579" t="s">
        <v>8</v>
      </c>
      <c r="E1579" t="s">
        <v>11</v>
      </c>
      <c r="F1579" s="2">
        <v>45005</v>
      </c>
      <c r="G1579" t="b">
        <v>0</v>
      </c>
      <c r="H1579">
        <v>0</v>
      </c>
    </row>
    <row r="1580" spans="1:8" hidden="1" x14ac:dyDescent="0.25">
      <c r="A1580" s="1">
        <v>1578</v>
      </c>
      <c r="B1580">
        <v>40668000</v>
      </c>
      <c r="C1580">
        <v>4398000</v>
      </c>
      <c r="D1580" t="s">
        <v>8</v>
      </c>
      <c r="E1580" t="s">
        <v>11</v>
      </c>
      <c r="F1580" s="2">
        <v>45012</v>
      </c>
      <c r="G1580" t="b">
        <v>0</v>
      </c>
      <c r="H1580">
        <v>0</v>
      </c>
    </row>
    <row r="1581" spans="1:8" hidden="1" x14ac:dyDescent="0.25">
      <c r="A1581" s="1">
        <v>1579</v>
      </c>
      <c r="B1581">
        <v>40668000</v>
      </c>
      <c r="C1581">
        <v>4398000</v>
      </c>
      <c r="D1581" t="s">
        <v>8</v>
      </c>
      <c r="E1581" t="s">
        <v>11</v>
      </c>
      <c r="F1581" s="2">
        <v>45019</v>
      </c>
      <c r="G1581" t="b">
        <v>0</v>
      </c>
      <c r="H1581">
        <v>0</v>
      </c>
    </row>
    <row r="1582" spans="1:8" hidden="1" x14ac:dyDescent="0.25">
      <c r="A1582" s="1">
        <v>1580</v>
      </c>
      <c r="B1582">
        <v>40668000</v>
      </c>
      <c r="C1582">
        <v>4398000</v>
      </c>
      <c r="D1582" t="s">
        <v>8</v>
      </c>
      <c r="E1582" t="s">
        <v>11</v>
      </c>
      <c r="F1582" s="2">
        <v>45026</v>
      </c>
      <c r="G1582" t="b">
        <v>0</v>
      </c>
      <c r="H1582">
        <v>0</v>
      </c>
    </row>
    <row r="1583" spans="1:8" hidden="1" x14ac:dyDescent="0.25">
      <c r="A1583" s="1">
        <v>1581</v>
      </c>
      <c r="B1583">
        <v>40668000</v>
      </c>
      <c r="C1583">
        <v>4398000</v>
      </c>
      <c r="D1583" t="s">
        <v>8</v>
      </c>
      <c r="E1583" t="s">
        <v>11</v>
      </c>
      <c r="F1583" s="2">
        <v>45033</v>
      </c>
      <c r="G1583" t="b">
        <v>0</v>
      </c>
      <c r="H1583">
        <v>0</v>
      </c>
    </row>
    <row r="1584" spans="1:8" hidden="1" x14ac:dyDescent="0.25">
      <c r="A1584" s="1">
        <v>1582</v>
      </c>
      <c r="B1584">
        <v>40668000</v>
      </c>
      <c r="C1584">
        <v>4398000</v>
      </c>
      <c r="D1584" t="s">
        <v>8</v>
      </c>
      <c r="E1584" t="s">
        <v>11</v>
      </c>
      <c r="F1584" s="2">
        <v>45040</v>
      </c>
      <c r="G1584" t="b">
        <v>0</v>
      </c>
      <c r="H1584">
        <v>0</v>
      </c>
    </row>
    <row r="1585" spans="1:8" hidden="1" x14ac:dyDescent="0.25">
      <c r="A1585" s="1">
        <v>1583</v>
      </c>
      <c r="B1585">
        <v>40668000</v>
      </c>
      <c r="C1585">
        <v>4398000</v>
      </c>
      <c r="D1585" t="s">
        <v>8</v>
      </c>
      <c r="E1585" t="s">
        <v>11</v>
      </c>
      <c r="F1585" s="2">
        <v>45047</v>
      </c>
      <c r="G1585" t="b">
        <v>0</v>
      </c>
      <c r="H1585">
        <v>0</v>
      </c>
    </row>
    <row r="1586" spans="1:8" hidden="1" x14ac:dyDescent="0.25">
      <c r="A1586" s="1">
        <v>1584</v>
      </c>
      <c r="B1586">
        <v>40668000</v>
      </c>
      <c r="C1586">
        <v>16057000</v>
      </c>
      <c r="D1586" t="s">
        <v>8</v>
      </c>
      <c r="E1586" t="s">
        <v>11</v>
      </c>
      <c r="F1586" s="2">
        <v>44718</v>
      </c>
      <c r="G1586" t="b">
        <v>0</v>
      </c>
      <c r="H1586">
        <v>0</v>
      </c>
    </row>
    <row r="1587" spans="1:8" hidden="1" x14ac:dyDescent="0.25">
      <c r="A1587" s="1">
        <v>1585</v>
      </c>
      <c r="B1587">
        <v>40668000</v>
      </c>
      <c r="C1587">
        <v>16057000</v>
      </c>
      <c r="D1587" t="s">
        <v>8</v>
      </c>
      <c r="E1587" t="s">
        <v>11</v>
      </c>
      <c r="F1587" s="2">
        <v>44725</v>
      </c>
      <c r="G1587" t="b">
        <v>0</v>
      </c>
      <c r="H1587">
        <v>0</v>
      </c>
    </row>
    <row r="1588" spans="1:8" hidden="1" x14ac:dyDescent="0.25">
      <c r="A1588" s="1">
        <v>1586</v>
      </c>
      <c r="B1588">
        <v>40668000</v>
      </c>
      <c r="C1588">
        <v>16057000</v>
      </c>
      <c r="D1588" t="s">
        <v>8</v>
      </c>
      <c r="E1588" t="s">
        <v>11</v>
      </c>
      <c r="F1588" s="2">
        <v>44732</v>
      </c>
      <c r="G1588" t="b">
        <v>0</v>
      </c>
      <c r="H1588">
        <v>0</v>
      </c>
    </row>
    <row r="1589" spans="1:8" hidden="1" x14ac:dyDescent="0.25">
      <c r="A1589" s="1">
        <v>1587</v>
      </c>
      <c r="B1589">
        <v>40668000</v>
      </c>
      <c r="C1589">
        <v>16057000</v>
      </c>
      <c r="D1589" t="s">
        <v>8</v>
      </c>
      <c r="E1589" t="s">
        <v>11</v>
      </c>
      <c r="F1589" s="2">
        <v>44739</v>
      </c>
      <c r="G1589" t="b">
        <v>0</v>
      </c>
      <c r="H1589">
        <v>0</v>
      </c>
    </row>
    <row r="1590" spans="1:8" hidden="1" x14ac:dyDescent="0.25">
      <c r="A1590" s="1">
        <v>1588</v>
      </c>
      <c r="B1590">
        <v>40668000</v>
      </c>
      <c r="C1590">
        <v>16057000</v>
      </c>
      <c r="D1590" t="s">
        <v>8</v>
      </c>
      <c r="E1590" t="s">
        <v>11</v>
      </c>
      <c r="F1590" s="2">
        <v>44746</v>
      </c>
      <c r="G1590" t="b">
        <v>0</v>
      </c>
      <c r="H1590">
        <v>0</v>
      </c>
    </row>
    <row r="1591" spans="1:8" hidden="1" x14ac:dyDescent="0.25">
      <c r="A1591" s="1">
        <v>1589</v>
      </c>
      <c r="B1591">
        <v>40668000</v>
      </c>
      <c r="C1591">
        <v>16057000</v>
      </c>
      <c r="D1591" t="s">
        <v>8</v>
      </c>
      <c r="E1591" t="s">
        <v>11</v>
      </c>
      <c r="F1591" s="2">
        <v>44753</v>
      </c>
      <c r="G1591" t="b">
        <v>0</v>
      </c>
      <c r="H1591">
        <v>0</v>
      </c>
    </row>
    <row r="1592" spans="1:8" hidden="1" x14ac:dyDescent="0.25">
      <c r="A1592" s="1">
        <v>1590</v>
      </c>
      <c r="B1592">
        <v>40668000</v>
      </c>
      <c r="C1592">
        <v>16057000</v>
      </c>
      <c r="D1592" t="s">
        <v>8</v>
      </c>
      <c r="E1592" t="s">
        <v>11</v>
      </c>
      <c r="F1592" s="2">
        <v>44760</v>
      </c>
      <c r="G1592" t="b">
        <v>0</v>
      </c>
      <c r="H1592">
        <v>0</v>
      </c>
    </row>
    <row r="1593" spans="1:8" hidden="1" x14ac:dyDescent="0.25">
      <c r="A1593" s="1">
        <v>1591</v>
      </c>
      <c r="B1593">
        <v>40668000</v>
      </c>
      <c r="C1593">
        <v>16057000</v>
      </c>
      <c r="D1593" t="s">
        <v>8</v>
      </c>
      <c r="E1593" t="s">
        <v>11</v>
      </c>
      <c r="F1593" s="2">
        <v>44767</v>
      </c>
      <c r="G1593" t="b">
        <v>0</v>
      </c>
      <c r="H1593">
        <v>0</v>
      </c>
    </row>
    <row r="1594" spans="1:8" hidden="1" x14ac:dyDescent="0.25">
      <c r="A1594" s="1">
        <v>1592</v>
      </c>
      <c r="B1594">
        <v>40668000</v>
      </c>
      <c r="C1594">
        <v>16057000</v>
      </c>
      <c r="D1594" t="s">
        <v>8</v>
      </c>
      <c r="E1594" t="s">
        <v>11</v>
      </c>
      <c r="F1594" s="2">
        <v>44774</v>
      </c>
      <c r="G1594" t="b">
        <v>0</v>
      </c>
      <c r="H1594">
        <v>0</v>
      </c>
    </row>
    <row r="1595" spans="1:8" hidden="1" x14ac:dyDescent="0.25">
      <c r="A1595" s="1">
        <v>1593</v>
      </c>
      <c r="B1595">
        <v>40668000</v>
      </c>
      <c r="C1595">
        <v>16057000</v>
      </c>
      <c r="D1595" t="s">
        <v>8</v>
      </c>
      <c r="E1595" t="s">
        <v>11</v>
      </c>
      <c r="F1595" s="2">
        <v>44781</v>
      </c>
      <c r="G1595" t="b">
        <v>0</v>
      </c>
      <c r="H1595">
        <v>0</v>
      </c>
    </row>
    <row r="1596" spans="1:8" hidden="1" x14ac:dyDescent="0.25">
      <c r="A1596" s="1">
        <v>1594</v>
      </c>
      <c r="B1596">
        <v>40668000</v>
      </c>
      <c r="C1596">
        <v>16057000</v>
      </c>
      <c r="D1596" t="s">
        <v>8</v>
      </c>
      <c r="E1596" t="s">
        <v>11</v>
      </c>
      <c r="F1596" s="2">
        <v>44788</v>
      </c>
      <c r="G1596" t="b">
        <v>0</v>
      </c>
      <c r="H1596">
        <v>0</v>
      </c>
    </row>
    <row r="1597" spans="1:8" hidden="1" x14ac:dyDescent="0.25">
      <c r="A1597" s="1">
        <v>1595</v>
      </c>
      <c r="B1597">
        <v>40668000</v>
      </c>
      <c r="C1597">
        <v>16057000</v>
      </c>
      <c r="D1597" t="s">
        <v>8</v>
      </c>
      <c r="E1597" t="s">
        <v>11</v>
      </c>
      <c r="F1597" s="2">
        <v>44795</v>
      </c>
      <c r="G1597" t="b">
        <v>0</v>
      </c>
      <c r="H1597">
        <v>0</v>
      </c>
    </row>
    <row r="1598" spans="1:8" hidden="1" x14ac:dyDescent="0.25">
      <c r="A1598" s="1">
        <v>1596</v>
      </c>
      <c r="B1598">
        <v>40668000</v>
      </c>
      <c r="C1598">
        <v>16057000</v>
      </c>
      <c r="D1598" t="s">
        <v>8</v>
      </c>
      <c r="E1598" t="s">
        <v>11</v>
      </c>
      <c r="F1598" s="2">
        <v>44802</v>
      </c>
      <c r="G1598" t="b">
        <v>0</v>
      </c>
      <c r="H1598">
        <v>0</v>
      </c>
    </row>
    <row r="1599" spans="1:8" hidden="1" x14ac:dyDescent="0.25">
      <c r="A1599" s="1">
        <v>1597</v>
      </c>
      <c r="B1599">
        <v>40668000</v>
      </c>
      <c r="C1599">
        <v>16057000</v>
      </c>
      <c r="D1599" t="s">
        <v>8</v>
      </c>
      <c r="E1599" t="s">
        <v>11</v>
      </c>
      <c r="F1599" s="2">
        <v>44809</v>
      </c>
      <c r="G1599" t="b">
        <v>0</v>
      </c>
      <c r="H1599">
        <v>0</v>
      </c>
    </row>
    <row r="1600" spans="1:8" hidden="1" x14ac:dyDescent="0.25">
      <c r="A1600" s="1">
        <v>1598</v>
      </c>
      <c r="B1600">
        <v>40668000</v>
      </c>
      <c r="C1600">
        <v>16057000</v>
      </c>
      <c r="D1600" t="s">
        <v>8</v>
      </c>
      <c r="E1600" t="s">
        <v>11</v>
      </c>
      <c r="F1600" s="2">
        <v>44816</v>
      </c>
      <c r="G1600" t="b">
        <v>0</v>
      </c>
      <c r="H1600">
        <v>0</v>
      </c>
    </row>
    <row r="1601" spans="1:8" hidden="1" x14ac:dyDescent="0.25">
      <c r="A1601" s="1">
        <v>1599</v>
      </c>
      <c r="B1601">
        <v>40668000</v>
      </c>
      <c r="C1601">
        <v>16057000</v>
      </c>
      <c r="D1601" t="s">
        <v>8</v>
      </c>
      <c r="E1601" t="s">
        <v>11</v>
      </c>
      <c r="F1601" s="2">
        <v>44823</v>
      </c>
      <c r="G1601" t="b">
        <v>0</v>
      </c>
      <c r="H1601">
        <v>0</v>
      </c>
    </row>
    <row r="1602" spans="1:8" hidden="1" x14ac:dyDescent="0.25">
      <c r="A1602" s="1">
        <v>1600</v>
      </c>
      <c r="B1602">
        <v>40668000</v>
      </c>
      <c r="C1602">
        <v>16057000</v>
      </c>
      <c r="D1602" t="s">
        <v>8</v>
      </c>
      <c r="E1602" t="s">
        <v>11</v>
      </c>
      <c r="F1602" s="2">
        <v>44830</v>
      </c>
      <c r="G1602" t="b">
        <v>0</v>
      </c>
      <c r="H1602">
        <v>0</v>
      </c>
    </row>
    <row r="1603" spans="1:8" hidden="1" x14ac:dyDescent="0.25">
      <c r="A1603" s="1">
        <v>1601</v>
      </c>
      <c r="B1603">
        <v>40668000</v>
      </c>
      <c r="C1603">
        <v>16057000</v>
      </c>
      <c r="D1603" t="s">
        <v>8</v>
      </c>
      <c r="E1603" t="s">
        <v>11</v>
      </c>
      <c r="F1603" s="2">
        <v>44837</v>
      </c>
      <c r="G1603" t="b">
        <v>0</v>
      </c>
      <c r="H1603">
        <v>0</v>
      </c>
    </row>
    <row r="1604" spans="1:8" hidden="1" x14ac:dyDescent="0.25">
      <c r="A1604" s="1">
        <v>1602</v>
      </c>
      <c r="B1604">
        <v>40668000</v>
      </c>
      <c r="C1604">
        <v>16057000</v>
      </c>
      <c r="D1604" t="s">
        <v>8</v>
      </c>
      <c r="E1604" t="s">
        <v>11</v>
      </c>
      <c r="F1604" s="2">
        <v>44844</v>
      </c>
      <c r="G1604" t="b">
        <v>0</v>
      </c>
      <c r="H1604">
        <v>0</v>
      </c>
    </row>
    <row r="1605" spans="1:8" hidden="1" x14ac:dyDescent="0.25">
      <c r="A1605" s="1">
        <v>1603</v>
      </c>
      <c r="B1605">
        <v>40668000</v>
      </c>
      <c r="C1605">
        <v>16057000</v>
      </c>
      <c r="D1605" t="s">
        <v>8</v>
      </c>
      <c r="E1605" t="s">
        <v>11</v>
      </c>
      <c r="F1605" s="2">
        <v>44851</v>
      </c>
      <c r="G1605" t="b">
        <v>0</v>
      </c>
      <c r="H1605">
        <v>0</v>
      </c>
    </row>
    <row r="1606" spans="1:8" hidden="1" x14ac:dyDescent="0.25">
      <c r="A1606" s="1">
        <v>1604</v>
      </c>
      <c r="B1606">
        <v>40668000</v>
      </c>
      <c r="C1606">
        <v>16057000</v>
      </c>
      <c r="D1606" t="s">
        <v>8</v>
      </c>
      <c r="E1606" t="s">
        <v>11</v>
      </c>
      <c r="F1606" s="2">
        <v>44858</v>
      </c>
      <c r="G1606" t="b">
        <v>0</v>
      </c>
      <c r="H1606">
        <v>0</v>
      </c>
    </row>
    <row r="1607" spans="1:8" hidden="1" x14ac:dyDescent="0.25">
      <c r="A1607" s="1">
        <v>1605</v>
      </c>
      <c r="B1607">
        <v>40668000</v>
      </c>
      <c r="C1607">
        <v>16057000</v>
      </c>
      <c r="D1607" t="s">
        <v>8</v>
      </c>
      <c r="E1607" t="s">
        <v>11</v>
      </c>
      <c r="F1607" s="2">
        <v>44865</v>
      </c>
      <c r="G1607" t="b">
        <v>0</v>
      </c>
      <c r="H1607">
        <v>0</v>
      </c>
    </row>
    <row r="1608" spans="1:8" hidden="1" x14ac:dyDescent="0.25">
      <c r="A1608" s="1">
        <v>1606</v>
      </c>
      <c r="B1608">
        <v>40668000</v>
      </c>
      <c r="C1608">
        <v>16057000</v>
      </c>
      <c r="D1608" t="s">
        <v>8</v>
      </c>
      <c r="E1608" t="s">
        <v>11</v>
      </c>
      <c r="F1608" s="2">
        <v>44872</v>
      </c>
      <c r="G1608" t="b">
        <v>0</v>
      </c>
      <c r="H1608">
        <v>0</v>
      </c>
    </row>
    <row r="1609" spans="1:8" hidden="1" x14ac:dyDescent="0.25">
      <c r="A1609" s="1">
        <v>1607</v>
      </c>
      <c r="B1609">
        <v>40668000</v>
      </c>
      <c r="C1609">
        <v>16057000</v>
      </c>
      <c r="D1609" t="s">
        <v>8</v>
      </c>
      <c r="E1609" t="s">
        <v>11</v>
      </c>
      <c r="F1609" s="2">
        <v>44879</v>
      </c>
      <c r="G1609" t="b">
        <v>0</v>
      </c>
      <c r="H1609">
        <v>0</v>
      </c>
    </row>
    <row r="1610" spans="1:8" hidden="1" x14ac:dyDescent="0.25">
      <c r="A1610" s="1">
        <v>1608</v>
      </c>
      <c r="B1610">
        <v>40668000</v>
      </c>
      <c r="C1610">
        <v>16057000</v>
      </c>
      <c r="D1610" t="s">
        <v>8</v>
      </c>
      <c r="E1610" t="s">
        <v>11</v>
      </c>
      <c r="F1610" s="2">
        <v>44886</v>
      </c>
      <c r="G1610" t="b">
        <v>0</v>
      </c>
      <c r="H1610">
        <v>0</v>
      </c>
    </row>
    <row r="1611" spans="1:8" hidden="1" x14ac:dyDescent="0.25">
      <c r="A1611" s="1">
        <v>1609</v>
      </c>
      <c r="B1611">
        <v>40668000</v>
      </c>
      <c r="C1611">
        <v>16057000</v>
      </c>
      <c r="D1611" t="s">
        <v>8</v>
      </c>
      <c r="E1611" t="s">
        <v>11</v>
      </c>
      <c r="F1611" s="2">
        <v>44893</v>
      </c>
      <c r="G1611" t="b">
        <v>0</v>
      </c>
      <c r="H1611">
        <v>0</v>
      </c>
    </row>
    <row r="1612" spans="1:8" hidden="1" x14ac:dyDescent="0.25">
      <c r="A1612" s="1">
        <v>1610</v>
      </c>
      <c r="B1612">
        <v>40668000</v>
      </c>
      <c r="C1612">
        <v>16057000</v>
      </c>
      <c r="D1612" t="s">
        <v>8</v>
      </c>
      <c r="E1612" t="s">
        <v>11</v>
      </c>
      <c r="F1612" s="2">
        <v>44900</v>
      </c>
      <c r="G1612" t="b">
        <v>0</v>
      </c>
      <c r="H1612">
        <v>0</v>
      </c>
    </row>
    <row r="1613" spans="1:8" hidden="1" x14ac:dyDescent="0.25">
      <c r="A1613" s="1">
        <v>1611</v>
      </c>
      <c r="B1613">
        <v>40668000</v>
      </c>
      <c r="C1613">
        <v>16057000</v>
      </c>
      <c r="D1613" t="s">
        <v>8</v>
      </c>
      <c r="E1613" t="s">
        <v>11</v>
      </c>
      <c r="F1613" s="2">
        <v>44907</v>
      </c>
      <c r="G1613" t="b">
        <v>0</v>
      </c>
      <c r="H1613">
        <v>0</v>
      </c>
    </row>
    <row r="1614" spans="1:8" hidden="1" x14ac:dyDescent="0.25">
      <c r="A1614" s="1">
        <v>1612</v>
      </c>
      <c r="B1614">
        <v>40668000</v>
      </c>
      <c r="C1614">
        <v>16057000</v>
      </c>
      <c r="D1614" t="s">
        <v>8</v>
      </c>
      <c r="E1614" t="s">
        <v>11</v>
      </c>
      <c r="F1614" s="2">
        <v>44914</v>
      </c>
      <c r="G1614" t="b">
        <v>0</v>
      </c>
      <c r="H1614">
        <v>0</v>
      </c>
    </row>
    <row r="1615" spans="1:8" hidden="1" x14ac:dyDescent="0.25">
      <c r="A1615" s="1">
        <v>1613</v>
      </c>
      <c r="B1615">
        <v>40668000</v>
      </c>
      <c r="C1615">
        <v>16057000</v>
      </c>
      <c r="D1615" t="s">
        <v>8</v>
      </c>
      <c r="E1615" t="s">
        <v>11</v>
      </c>
      <c r="F1615" s="2">
        <v>44921</v>
      </c>
      <c r="G1615" t="b">
        <v>0</v>
      </c>
      <c r="H1615">
        <v>0</v>
      </c>
    </row>
    <row r="1616" spans="1:8" hidden="1" x14ac:dyDescent="0.25">
      <c r="A1616" s="1">
        <v>1614</v>
      </c>
      <c r="B1616">
        <v>40668000</v>
      </c>
      <c r="C1616">
        <v>16057000</v>
      </c>
      <c r="D1616" t="s">
        <v>8</v>
      </c>
      <c r="E1616" t="s">
        <v>11</v>
      </c>
      <c r="F1616" s="2">
        <v>44928</v>
      </c>
      <c r="G1616" t="b">
        <v>0</v>
      </c>
      <c r="H1616">
        <v>0</v>
      </c>
    </row>
    <row r="1617" spans="1:8" hidden="1" x14ac:dyDescent="0.25">
      <c r="A1617" s="1">
        <v>1615</v>
      </c>
      <c r="B1617">
        <v>40668000</v>
      </c>
      <c r="C1617">
        <v>16057000</v>
      </c>
      <c r="D1617" t="s">
        <v>8</v>
      </c>
      <c r="E1617" t="s">
        <v>11</v>
      </c>
      <c r="F1617" s="2">
        <v>44935</v>
      </c>
      <c r="G1617" t="b">
        <v>0</v>
      </c>
      <c r="H1617">
        <v>0</v>
      </c>
    </row>
    <row r="1618" spans="1:8" hidden="1" x14ac:dyDescent="0.25">
      <c r="A1618" s="1">
        <v>1616</v>
      </c>
      <c r="B1618">
        <v>40668000</v>
      </c>
      <c r="C1618">
        <v>16057000</v>
      </c>
      <c r="D1618" t="s">
        <v>8</v>
      </c>
      <c r="E1618" t="s">
        <v>11</v>
      </c>
      <c r="F1618" s="2">
        <v>44942</v>
      </c>
      <c r="G1618" t="b">
        <v>0</v>
      </c>
      <c r="H1618">
        <v>0</v>
      </c>
    </row>
    <row r="1619" spans="1:8" hidden="1" x14ac:dyDescent="0.25">
      <c r="A1619" s="1">
        <v>1617</v>
      </c>
      <c r="B1619">
        <v>40668000</v>
      </c>
      <c r="C1619">
        <v>16057000</v>
      </c>
      <c r="D1619" t="s">
        <v>8</v>
      </c>
      <c r="E1619" t="s">
        <v>11</v>
      </c>
      <c r="F1619" s="2">
        <v>44949</v>
      </c>
      <c r="G1619" t="b">
        <v>0</v>
      </c>
      <c r="H1619">
        <v>0</v>
      </c>
    </row>
    <row r="1620" spans="1:8" hidden="1" x14ac:dyDescent="0.25">
      <c r="A1620" s="1">
        <v>1618</v>
      </c>
      <c r="B1620">
        <v>40668000</v>
      </c>
      <c r="C1620">
        <v>16057000</v>
      </c>
      <c r="D1620" t="s">
        <v>8</v>
      </c>
      <c r="E1620" t="s">
        <v>11</v>
      </c>
      <c r="F1620" s="2">
        <v>44956</v>
      </c>
      <c r="G1620" t="b">
        <v>0</v>
      </c>
      <c r="H1620">
        <v>0</v>
      </c>
    </row>
    <row r="1621" spans="1:8" hidden="1" x14ac:dyDescent="0.25">
      <c r="A1621" s="1">
        <v>1619</v>
      </c>
      <c r="B1621">
        <v>40668000</v>
      </c>
      <c r="C1621">
        <v>16057000</v>
      </c>
      <c r="D1621" t="s">
        <v>8</v>
      </c>
      <c r="E1621" t="s">
        <v>11</v>
      </c>
      <c r="F1621" s="2">
        <v>44963</v>
      </c>
      <c r="G1621" t="b">
        <v>0</v>
      </c>
      <c r="H1621">
        <v>0</v>
      </c>
    </row>
    <row r="1622" spans="1:8" hidden="1" x14ac:dyDescent="0.25">
      <c r="A1622" s="1">
        <v>1620</v>
      </c>
      <c r="B1622">
        <v>40668000</v>
      </c>
      <c r="C1622">
        <v>16057000</v>
      </c>
      <c r="D1622" t="s">
        <v>8</v>
      </c>
      <c r="E1622" t="s">
        <v>11</v>
      </c>
      <c r="F1622" s="2">
        <v>44970</v>
      </c>
      <c r="G1622" t="b">
        <v>0</v>
      </c>
      <c r="H1622">
        <v>0</v>
      </c>
    </row>
    <row r="1623" spans="1:8" hidden="1" x14ac:dyDescent="0.25">
      <c r="A1623" s="1">
        <v>1621</v>
      </c>
      <c r="B1623">
        <v>40668000</v>
      </c>
      <c r="C1623">
        <v>16057000</v>
      </c>
      <c r="D1623" t="s">
        <v>8</v>
      </c>
      <c r="E1623" t="s">
        <v>11</v>
      </c>
      <c r="F1623" s="2">
        <v>44977</v>
      </c>
      <c r="G1623" t="b">
        <v>0</v>
      </c>
      <c r="H1623">
        <v>0</v>
      </c>
    </row>
    <row r="1624" spans="1:8" hidden="1" x14ac:dyDescent="0.25">
      <c r="A1624" s="1">
        <v>1622</v>
      </c>
      <c r="B1624">
        <v>40668000</v>
      </c>
      <c r="C1624">
        <v>16057000</v>
      </c>
      <c r="D1624" t="s">
        <v>8</v>
      </c>
      <c r="E1624" t="s">
        <v>11</v>
      </c>
      <c r="F1624" s="2">
        <v>44984</v>
      </c>
      <c r="G1624" t="b">
        <v>0</v>
      </c>
      <c r="H1624">
        <v>0</v>
      </c>
    </row>
    <row r="1625" spans="1:8" hidden="1" x14ac:dyDescent="0.25">
      <c r="A1625" s="1">
        <v>1623</v>
      </c>
      <c r="B1625">
        <v>40668000</v>
      </c>
      <c r="C1625">
        <v>16057000</v>
      </c>
      <c r="D1625" t="s">
        <v>8</v>
      </c>
      <c r="E1625" t="s">
        <v>11</v>
      </c>
      <c r="F1625" s="2">
        <v>44991</v>
      </c>
      <c r="G1625" t="b">
        <v>0</v>
      </c>
      <c r="H1625">
        <v>0</v>
      </c>
    </row>
    <row r="1626" spans="1:8" hidden="1" x14ac:dyDescent="0.25">
      <c r="A1626" s="1">
        <v>1624</v>
      </c>
      <c r="B1626">
        <v>40668000</v>
      </c>
      <c r="C1626">
        <v>16057000</v>
      </c>
      <c r="D1626" t="s">
        <v>8</v>
      </c>
      <c r="E1626" t="s">
        <v>11</v>
      </c>
      <c r="F1626" s="2">
        <v>44998</v>
      </c>
      <c r="G1626" t="b">
        <v>0</v>
      </c>
      <c r="H1626">
        <v>0</v>
      </c>
    </row>
    <row r="1627" spans="1:8" hidden="1" x14ac:dyDescent="0.25">
      <c r="A1627" s="1">
        <v>1625</v>
      </c>
      <c r="B1627">
        <v>40668000</v>
      </c>
      <c r="C1627">
        <v>16057000</v>
      </c>
      <c r="D1627" t="s">
        <v>8</v>
      </c>
      <c r="E1627" t="s">
        <v>11</v>
      </c>
      <c r="F1627" s="2">
        <v>45005</v>
      </c>
      <c r="G1627" t="b">
        <v>0</v>
      </c>
      <c r="H1627">
        <v>0</v>
      </c>
    </row>
    <row r="1628" spans="1:8" hidden="1" x14ac:dyDescent="0.25">
      <c r="A1628" s="1">
        <v>1626</v>
      </c>
      <c r="B1628">
        <v>40668000</v>
      </c>
      <c r="C1628">
        <v>16057000</v>
      </c>
      <c r="D1628" t="s">
        <v>8</v>
      </c>
      <c r="E1628" t="s">
        <v>11</v>
      </c>
      <c r="F1628" s="2">
        <v>45012</v>
      </c>
      <c r="G1628" t="b">
        <v>0</v>
      </c>
      <c r="H1628">
        <v>0</v>
      </c>
    </row>
    <row r="1629" spans="1:8" hidden="1" x14ac:dyDescent="0.25">
      <c r="A1629" s="1">
        <v>1627</v>
      </c>
      <c r="B1629">
        <v>40668000</v>
      </c>
      <c r="C1629">
        <v>16057000</v>
      </c>
      <c r="D1629" t="s">
        <v>8</v>
      </c>
      <c r="E1629" t="s">
        <v>11</v>
      </c>
      <c r="F1629" s="2">
        <v>45019</v>
      </c>
      <c r="G1629" t="b">
        <v>0</v>
      </c>
      <c r="H1629">
        <v>0</v>
      </c>
    </row>
    <row r="1630" spans="1:8" hidden="1" x14ac:dyDescent="0.25">
      <c r="A1630" s="1">
        <v>1628</v>
      </c>
      <c r="B1630">
        <v>40668000</v>
      </c>
      <c r="C1630">
        <v>16057000</v>
      </c>
      <c r="D1630" t="s">
        <v>8</v>
      </c>
      <c r="E1630" t="s">
        <v>11</v>
      </c>
      <c r="F1630" s="2">
        <v>45026</v>
      </c>
      <c r="G1630" t="b">
        <v>0</v>
      </c>
      <c r="H1630">
        <v>0</v>
      </c>
    </row>
    <row r="1631" spans="1:8" hidden="1" x14ac:dyDescent="0.25">
      <c r="A1631" s="1">
        <v>1629</v>
      </c>
      <c r="B1631">
        <v>40668000</v>
      </c>
      <c r="C1631">
        <v>16057000</v>
      </c>
      <c r="D1631" t="s">
        <v>8</v>
      </c>
      <c r="E1631" t="s">
        <v>11</v>
      </c>
      <c r="F1631" s="2">
        <v>45033</v>
      </c>
      <c r="G1631" t="b">
        <v>0</v>
      </c>
      <c r="H1631">
        <v>0</v>
      </c>
    </row>
    <row r="1632" spans="1:8" hidden="1" x14ac:dyDescent="0.25">
      <c r="A1632" s="1">
        <v>1630</v>
      </c>
      <c r="B1632">
        <v>40668000</v>
      </c>
      <c r="C1632">
        <v>16057000</v>
      </c>
      <c r="D1632" t="s">
        <v>8</v>
      </c>
      <c r="E1632" t="s">
        <v>11</v>
      </c>
      <c r="F1632" s="2">
        <v>45040</v>
      </c>
      <c r="G1632" t="b">
        <v>0</v>
      </c>
      <c r="H1632">
        <v>0</v>
      </c>
    </row>
    <row r="1633" spans="1:8" hidden="1" x14ac:dyDescent="0.25">
      <c r="A1633" s="1">
        <v>1631</v>
      </c>
      <c r="B1633">
        <v>40668000</v>
      </c>
      <c r="C1633">
        <v>16057000</v>
      </c>
      <c r="D1633" t="s">
        <v>8</v>
      </c>
      <c r="E1633" t="s">
        <v>11</v>
      </c>
      <c r="F1633" s="2">
        <v>45047</v>
      </c>
      <c r="G1633" t="b">
        <v>0</v>
      </c>
      <c r="H1633">
        <v>0</v>
      </c>
    </row>
    <row r="1634" spans="1:8" hidden="1" x14ac:dyDescent="0.25">
      <c r="A1634" s="1">
        <v>1632</v>
      </c>
      <c r="B1634">
        <v>40668000</v>
      </c>
      <c r="C1634">
        <v>19696000</v>
      </c>
      <c r="D1634" t="s">
        <v>8</v>
      </c>
      <c r="E1634" t="s">
        <v>11</v>
      </c>
      <c r="F1634" s="2">
        <v>44718</v>
      </c>
      <c r="G1634" t="b">
        <v>0</v>
      </c>
      <c r="H1634">
        <v>0</v>
      </c>
    </row>
    <row r="1635" spans="1:8" hidden="1" x14ac:dyDescent="0.25">
      <c r="A1635" s="1">
        <v>1633</v>
      </c>
      <c r="B1635">
        <v>40668000</v>
      </c>
      <c r="C1635">
        <v>19696000</v>
      </c>
      <c r="D1635" t="s">
        <v>8</v>
      </c>
      <c r="E1635" t="s">
        <v>11</v>
      </c>
      <c r="F1635" s="2">
        <v>44725</v>
      </c>
      <c r="G1635" t="b">
        <v>0</v>
      </c>
      <c r="H1635">
        <v>0</v>
      </c>
    </row>
    <row r="1636" spans="1:8" hidden="1" x14ac:dyDescent="0.25">
      <c r="A1636" s="1">
        <v>1634</v>
      </c>
      <c r="B1636">
        <v>40668000</v>
      </c>
      <c r="C1636">
        <v>19696000</v>
      </c>
      <c r="D1636" t="s">
        <v>8</v>
      </c>
      <c r="E1636" t="s">
        <v>11</v>
      </c>
      <c r="F1636" s="2">
        <v>44732</v>
      </c>
      <c r="G1636" t="b">
        <v>0</v>
      </c>
      <c r="H1636">
        <v>0</v>
      </c>
    </row>
    <row r="1637" spans="1:8" hidden="1" x14ac:dyDescent="0.25">
      <c r="A1637" s="1">
        <v>1635</v>
      </c>
      <c r="B1637">
        <v>40668000</v>
      </c>
      <c r="C1637">
        <v>19696000</v>
      </c>
      <c r="D1637" t="s">
        <v>8</v>
      </c>
      <c r="E1637" t="s">
        <v>11</v>
      </c>
      <c r="F1637" s="2">
        <v>44739</v>
      </c>
      <c r="G1637" t="b">
        <v>0</v>
      </c>
      <c r="H1637">
        <v>0</v>
      </c>
    </row>
    <row r="1638" spans="1:8" hidden="1" x14ac:dyDescent="0.25">
      <c r="A1638" s="1">
        <v>1636</v>
      </c>
      <c r="B1638">
        <v>40668000</v>
      </c>
      <c r="C1638">
        <v>19696000</v>
      </c>
      <c r="D1638" t="s">
        <v>8</v>
      </c>
      <c r="E1638" t="s">
        <v>11</v>
      </c>
      <c r="F1638" s="2">
        <v>44746</v>
      </c>
      <c r="G1638" t="b">
        <v>0</v>
      </c>
      <c r="H1638">
        <v>0</v>
      </c>
    </row>
    <row r="1639" spans="1:8" hidden="1" x14ac:dyDescent="0.25">
      <c r="A1639" s="1">
        <v>1637</v>
      </c>
      <c r="B1639">
        <v>40668000</v>
      </c>
      <c r="C1639">
        <v>19696000</v>
      </c>
      <c r="D1639" t="s">
        <v>8</v>
      </c>
      <c r="E1639" t="s">
        <v>11</v>
      </c>
      <c r="F1639" s="2">
        <v>44753</v>
      </c>
      <c r="G1639" t="b">
        <v>0</v>
      </c>
      <c r="H1639">
        <v>0</v>
      </c>
    </row>
    <row r="1640" spans="1:8" hidden="1" x14ac:dyDescent="0.25">
      <c r="A1640" s="1">
        <v>1638</v>
      </c>
      <c r="B1640">
        <v>40668000</v>
      </c>
      <c r="C1640">
        <v>19696000</v>
      </c>
      <c r="D1640" t="s">
        <v>8</v>
      </c>
      <c r="E1640" t="s">
        <v>11</v>
      </c>
      <c r="F1640" s="2">
        <v>44760</v>
      </c>
      <c r="G1640" t="b">
        <v>0</v>
      </c>
      <c r="H1640">
        <v>0</v>
      </c>
    </row>
    <row r="1641" spans="1:8" hidden="1" x14ac:dyDescent="0.25">
      <c r="A1641" s="1">
        <v>1639</v>
      </c>
      <c r="B1641">
        <v>40668000</v>
      </c>
      <c r="C1641">
        <v>19696000</v>
      </c>
      <c r="D1641" t="s">
        <v>8</v>
      </c>
      <c r="E1641" t="s">
        <v>11</v>
      </c>
      <c r="F1641" s="2">
        <v>44767</v>
      </c>
      <c r="G1641" t="b">
        <v>0</v>
      </c>
      <c r="H1641">
        <v>0</v>
      </c>
    </row>
    <row r="1642" spans="1:8" hidden="1" x14ac:dyDescent="0.25">
      <c r="A1642" s="1">
        <v>1640</v>
      </c>
      <c r="B1642">
        <v>40668000</v>
      </c>
      <c r="C1642">
        <v>19696000</v>
      </c>
      <c r="D1642" t="s">
        <v>8</v>
      </c>
      <c r="E1642" t="s">
        <v>11</v>
      </c>
      <c r="F1642" s="2">
        <v>44774</v>
      </c>
      <c r="G1642" t="b">
        <v>0</v>
      </c>
      <c r="H1642">
        <v>0</v>
      </c>
    </row>
    <row r="1643" spans="1:8" hidden="1" x14ac:dyDescent="0.25">
      <c r="A1643" s="1">
        <v>1641</v>
      </c>
      <c r="B1643">
        <v>40668000</v>
      </c>
      <c r="C1643">
        <v>19696000</v>
      </c>
      <c r="D1643" t="s">
        <v>8</v>
      </c>
      <c r="E1643" t="s">
        <v>11</v>
      </c>
      <c r="F1643" s="2">
        <v>44781</v>
      </c>
      <c r="G1643" t="b">
        <v>0</v>
      </c>
      <c r="H1643">
        <v>0</v>
      </c>
    </row>
    <row r="1644" spans="1:8" hidden="1" x14ac:dyDescent="0.25">
      <c r="A1644" s="1">
        <v>1642</v>
      </c>
      <c r="B1644">
        <v>40668000</v>
      </c>
      <c r="C1644">
        <v>19696000</v>
      </c>
      <c r="D1644" t="s">
        <v>8</v>
      </c>
      <c r="E1644" t="s">
        <v>11</v>
      </c>
      <c r="F1644" s="2">
        <v>44788</v>
      </c>
      <c r="G1644" t="b">
        <v>0</v>
      </c>
      <c r="H1644">
        <v>0</v>
      </c>
    </row>
    <row r="1645" spans="1:8" hidden="1" x14ac:dyDescent="0.25">
      <c r="A1645" s="1">
        <v>1643</v>
      </c>
      <c r="B1645">
        <v>40668000</v>
      </c>
      <c r="C1645">
        <v>19696000</v>
      </c>
      <c r="D1645" t="s">
        <v>8</v>
      </c>
      <c r="E1645" t="s">
        <v>11</v>
      </c>
      <c r="F1645" s="2">
        <v>44795</v>
      </c>
      <c r="G1645" t="b">
        <v>0</v>
      </c>
      <c r="H1645">
        <v>0</v>
      </c>
    </row>
    <row r="1646" spans="1:8" hidden="1" x14ac:dyDescent="0.25">
      <c r="A1646" s="1">
        <v>1644</v>
      </c>
      <c r="B1646">
        <v>40668000</v>
      </c>
      <c r="C1646">
        <v>19696000</v>
      </c>
      <c r="D1646" t="s">
        <v>8</v>
      </c>
      <c r="E1646" t="s">
        <v>11</v>
      </c>
      <c r="F1646" s="2">
        <v>44802</v>
      </c>
      <c r="G1646" t="b">
        <v>0</v>
      </c>
      <c r="H1646">
        <v>0</v>
      </c>
    </row>
    <row r="1647" spans="1:8" hidden="1" x14ac:dyDescent="0.25">
      <c r="A1647" s="1">
        <v>1645</v>
      </c>
      <c r="B1647">
        <v>40668000</v>
      </c>
      <c r="C1647">
        <v>19696000</v>
      </c>
      <c r="D1647" t="s">
        <v>8</v>
      </c>
      <c r="E1647" t="s">
        <v>11</v>
      </c>
      <c r="F1647" s="2">
        <v>44809</v>
      </c>
      <c r="G1647" t="b">
        <v>0</v>
      </c>
      <c r="H1647">
        <v>0</v>
      </c>
    </row>
    <row r="1648" spans="1:8" hidden="1" x14ac:dyDescent="0.25">
      <c r="A1648" s="1">
        <v>1646</v>
      </c>
      <c r="B1648">
        <v>40668000</v>
      </c>
      <c r="C1648">
        <v>19696000</v>
      </c>
      <c r="D1648" t="s">
        <v>8</v>
      </c>
      <c r="E1648" t="s">
        <v>11</v>
      </c>
      <c r="F1648" s="2">
        <v>44816</v>
      </c>
      <c r="G1648" t="b">
        <v>0</v>
      </c>
      <c r="H1648">
        <v>0</v>
      </c>
    </row>
    <row r="1649" spans="1:8" hidden="1" x14ac:dyDescent="0.25">
      <c r="A1649" s="1">
        <v>1647</v>
      </c>
      <c r="B1649">
        <v>40668000</v>
      </c>
      <c r="C1649">
        <v>19696000</v>
      </c>
      <c r="D1649" t="s">
        <v>8</v>
      </c>
      <c r="E1649" t="s">
        <v>11</v>
      </c>
      <c r="F1649" s="2">
        <v>44823</v>
      </c>
      <c r="G1649" t="b">
        <v>0</v>
      </c>
      <c r="H1649">
        <v>0</v>
      </c>
    </row>
    <row r="1650" spans="1:8" hidden="1" x14ac:dyDescent="0.25">
      <c r="A1650" s="1">
        <v>1648</v>
      </c>
      <c r="B1650">
        <v>40668000</v>
      </c>
      <c r="C1650">
        <v>19696000</v>
      </c>
      <c r="D1650" t="s">
        <v>8</v>
      </c>
      <c r="E1650" t="s">
        <v>11</v>
      </c>
      <c r="F1650" s="2">
        <v>44830</v>
      </c>
      <c r="G1650" t="b">
        <v>0</v>
      </c>
      <c r="H1650">
        <v>0</v>
      </c>
    </row>
    <row r="1651" spans="1:8" hidden="1" x14ac:dyDescent="0.25">
      <c r="A1651" s="1">
        <v>1649</v>
      </c>
      <c r="B1651">
        <v>40668000</v>
      </c>
      <c r="C1651">
        <v>19696000</v>
      </c>
      <c r="D1651" t="s">
        <v>8</v>
      </c>
      <c r="E1651" t="s">
        <v>11</v>
      </c>
      <c r="F1651" s="2">
        <v>44837</v>
      </c>
      <c r="G1651" t="b">
        <v>0</v>
      </c>
      <c r="H1651">
        <v>0</v>
      </c>
    </row>
    <row r="1652" spans="1:8" hidden="1" x14ac:dyDescent="0.25">
      <c r="A1652" s="1">
        <v>1650</v>
      </c>
      <c r="B1652">
        <v>40668000</v>
      </c>
      <c r="C1652">
        <v>19696000</v>
      </c>
      <c r="D1652" t="s">
        <v>8</v>
      </c>
      <c r="E1652" t="s">
        <v>11</v>
      </c>
      <c r="F1652" s="2">
        <v>44844</v>
      </c>
      <c r="G1652" t="b">
        <v>0</v>
      </c>
      <c r="H1652">
        <v>0</v>
      </c>
    </row>
    <row r="1653" spans="1:8" hidden="1" x14ac:dyDescent="0.25">
      <c r="A1653" s="1">
        <v>1651</v>
      </c>
      <c r="B1653">
        <v>40668000</v>
      </c>
      <c r="C1653">
        <v>19696000</v>
      </c>
      <c r="D1653" t="s">
        <v>8</v>
      </c>
      <c r="E1653" t="s">
        <v>11</v>
      </c>
      <c r="F1653" s="2">
        <v>44851</v>
      </c>
      <c r="G1653" t="b">
        <v>0</v>
      </c>
      <c r="H1653">
        <v>0</v>
      </c>
    </row>
    <row r="1654" spans="1:8" hidden="1" x14ac:dyDescent="0.25">
      <c r="A1654" s="1">
        <v>1652</v>
      </c>
      <c r="B1654">
        <v>40668000</v>
      </c>
      <c r="C1654">
        <v>19696000</v>
      </c>
      <c r="D1654" t="s">
        <v>8</v>
      </c>
      <c r="E1654" t="s">
        <v>11</v>
      </c>
      <c r="F1654" s="2">
        <v>44858</v>
      </c>
      <c r="G1654" t="b">
        <v>0</v>
      </c>
      <c r="H1654">
        <v>0</v>
      </c>
    </row>
    <row r="1655" spans="1:8" hidden="1" x14ac:dyDescent="0.25">
      <c r="A1655" s="1">
        <v>1653</v>
      </c>
      <c r="B1655">
        <v>40668000</v>
      </c>
      <c r="C1655">
        <v>19696000</v>
      </c>
      <c r="D1655" t="s">
        <v>8</v>
      </c>
      <c r="E1655" t="s">
        <v>11</v>
      </c>
      <c r="F1655" s="2">
        <v>44865</v>
      </c>
      <c r="G1655" t="b">
        <v>0</v>
      </c>
      <c r="H1655">
        <v>0</v>
      </c>
    </row>
    <row r="1656" spans="1:8" hidden="1" x14ac:dyDescent="0.25">
      <c r="A1656" s="1">
        <v>1654</v>
      </c>
      <c r="B1656">
        <v>40668000</v>
      </c>
      <c r="C1656">
        <v>19696000</v>
      </c>
      <c r="D1656" t="s">
        <v>8</v>
      </c>
      <c r="E1656" t="s">
        <v>11</v>
      </c>
      <c r="F1656" s="2">
        <v>44872</v>
      </c>
      <c r="G1656" t="b">
        <v>0</v>
      </c>
      <c r="H1656">
        <v>0</v>
      </c>
    </row>
    <row r="1657" spans="1:8" hidden="1" x14ac:dyDescent="0.25">
      <c r="A1657" s="1">
        <v>1655</v>
      </c>
      <c r="B1657">
        <v>40668000</v>
      </c>
      <c r="C1657">
        <v>19696000</v>
      </c>
      <c r="D1657" t="s">
        <v>8</v>
      </c>
      <c r="E1657" t="s">
        <v>11</v>
      </c>
      <c r="F1657" s="2">
        <v>44879</v>
      </c>
      <c r="G1657" t="b">
        <v>0</v>
      </c>
      <c r="H1657">
        <v>0</v>
      </c>
    </row>
    <row r="1658" spans="1:8" hidden="1" x14ac:dyDescent="0.25">
      <c r="A1658" s="1">
        <v>1656</v>
      </c>
      <c r="B1658">
        <v>40668000</v>
      </c>
      <c r="C1658">
        <v>19696000</v>
      </c>
      <c r="D1658" t="s">
        <v>8</v>
      </c>
      <c r="E1658" t="s">
        <v>11</v>
      </c>
      <c r="F1658" s="2">
        <v>44886</v>
      </c>
      <c r="G1658" t="b">
        <v>0</v>
      </c>
      <c r="H1658">
        <v>0</v>
      </c>
    </row>
    <row r="1659" spans="1:8" hidden="1" x14ac:dyDescent="0.25">
      <c r="A1659" s="1">
        <v>1657</v>
      </c>
      <c r="B1659">
        <v>40668000</v>
      </c>
      <c r="C1659">
        <v>19696000</v>
      </c>
      <c r="D1659" t="s">
        <v>8</v>
      </c>
      <c r="E1659" t="s">
        <v>11</v>
      </c>
      <c r="F1659" s="2">
        <v>44893</v>
      </c>
      <c r="G1659" t="b">
        <v>0</v>
      </c>
      <c r="H1659">
        <v>0</v>
      </c>
    </row>
    <row r="1660" spans="1:8" hidden="1" x14ac:dyDescent="0.25">
      <c r="A1660" s="1">
        <v>1658</v>
      </c>
      <c r="B1660">
        <v>40668000</v>
      </c>
      <c r="C1660">
        <v>19696000</v>
      </c>
      <c r="D1660" t="s">
        <v>8</v>
      </c>
      <c r="E1660" t="s">
        <v>11</v>
      </c>
      <c r="F1660" s="2">
        <v>44900</v>
      </c>
      <c r="G1660" t="b">
        <v>0</v>
      </c>
      <c r="H1660">
        <v>0</v>
      </c>
    </row>
    <row r="1661" spans="1:8" hidden="1" x14ac:dyDescent="0.25">
      <c r="A1661" s="1">
        <v>1659</v>
      </c>
      <c r="B1661">
        <v>40668000</v>
      </c>
      <c r="C1661">
        <v>19696000</v>
      </c>
      <c r="D1661" t="s">
        <v>8</v>
      </c>
      <c r="E1661" t="s">
        <v>11</v>
      </c>
      <c r="F1661" s="2">
        <v>44907</v>
      </c>
      <c r="G1661" t="b">
        <v>0</v>
      </c>
      <c r="H1661">
        <v>0</v>
      </c>
    </row>
    <row r="1662" spans="1:8" hidden="1" x14ac:dyDescent="0.25">
      <c r="A1662" s="1">
        <v>1660</v>
      </c>
      <c r="B1662">
        <v>40668000</v>
      </c>
      <c r="C1662">
        <v>19696000</v>
      </c>
      <c r="D1662" t="s">
        <v>8</v>
      </c>
      <c r="E1662" t="s">
        <v>11</v>
      </c>
      <c r="F1662" s="2">
        <v>44914</v>
      </c>
      <c r="G1662" t="b">
        <v>0</v>
      </c>
      <c r="H1662">
        <v>0</v>
      </c>
    </row>
    <row r="1663" spans="1:8" hidden="1" x14ac:dyDescent="0.25">
      <c r="A1663" s="1">
        <v>1661</v>
      </c>
      <c r="B1663">
        <v>40668000</v>
      </c>
      <c r="C1663">
        <v>19696000</v>
      </c>
      <c r="D1663" t="s">
        <v>8</v>
      </c>
      <c r="E1663" t="s">
        <v>11</v>
      </c>
      <c r="F1663" s="2">
        <v>44921</v>
      </c>
      <c r="G1663" t="b">
        <v>0</v>
      </c>
      <c r="H1663">
        <v>0</v>
      </c>
    </row>
    <row r="1664" spans="1:8" hidden="1" x14ac:dyDescent="0.25">
      <c r="A1664" s="1">
        <v>1662</v>
      </c>
      <c r="B1664">
        <v>40668000</v>
      </c>
      <c r="C1664">
        <v>19696000</v>
      </c>
      <c r="D1664" t="s">
        <v>8</v>
      </c>
      <c r="E1664" t="s">
        <v>11</v>
      </c>
      <c r="F1664" s="2">
        <v>44928</v>
      </c>
      <c r="G1664" t="b">
        <v>0</v>
      </c>
      <c r="H1664">
        <v>0</v>
      </c>
    </row>
    <row r="1665" spans="1:8" hidden="1" x14ac:dyDescent="0.25">
      <c r="A1665" s="1">
        <v>1663</v>
      </c>
      <c r="B1665">
        <v>40668000</v>
      </c>
      <c r="C1665">
        <v>19696000</v>
      </c>
      <c r="D1665" t="s">
        <v>8</v>
      </c>
      <c r="E1665" t="s">
        <v>11</v>
      </c>
      <c r="F1665" s="2">
        <v>44935</v>
      </c>
      <c r="G1665" t="b">
        <v>0</v>
      </c>
      <c r="H1665">
        <v>0</v>
      </c>
    </row>
    <row r="1666" spans="1:8" hidden="1" x14ac:dyDescent="0.25">
      <c r="A1666" s="1">
        <v>1664</v>
      </c>
      <c r="B1666">
        <v>40668000</v>
      </c>
      <c r="C1666">
        <v>19696000</v>
      </c>
      <c r="D1666" t="s">
        <v>8</v>
      </c>
      <c r="E1666" t="s">
        <v>11</v>
      </c>
      <c r="F1666" s="2">
        <v>44942</v>
      </c>
      <c r="G1666" t="b">
        <v>0</v>
      </c>
      <c r="H1666">
        <v>0</v>
      </c>
    </row>
    <row r="1667" spans="1:8" hidden="1" x14ac:dyDescent="0.25">
      <c r="A1667" s="1">
        <v>1665</v>
      </c>
      <c r="B1667">
        <v>40668000</v>
      </c>
      <c r="C1667">
        <v>19696000</v>
      </c>
      <c r="D1667" t="s">
        <v>8</v>
      </c>
      <c r="E1667" t="s">
        <v>11</v>
      </c>
      <c r="F1667" s="2">
        <v>44949</v>
      </c>
      <c r="G1667" t="b">
        <v>0</v>
      </c>
      <c r="H1667">
        <v>0</v>
      </c>
    </row>
    <row r="1668" spans="1:8" hidden="1" x14ac:dyDescent="0.25">
      <c r="A1668" s="1">
        <v>1666</v>
      </c>
      <c r="B1668">
        <v>40668000</v>
      </c>
      <c r="C1668">
        <v>19696000</v>
      </c>
      <c r="D1668" t="s">
        <v>8</v>
      </c>
      <c r="E1668" t="s">
        <v>11</v>
      </c>
      <c r="F1668" s="2">
        <v>44956</v>
      </c>
      <c r="G1668" t="b">
        <v>0</v>
      </c>
      <c r="H1668">
        <v>0</v>
      </c>
    </row>
    <row r="1669" spans="1:8" hidden="1" x14ac:dyDescent="0.25">
      <c r="A1669" s="1">
        <v>1667</v>
      </c>
      <c r="B1669">
        <v>40668000</v>
      </c>
      <c r="C1669">
        <v>19696000</v>
      </c>
      <c r="D1669" t="s">
        <v>8</v>
      </c>
      <c r="E1669" t="s">
        <v>11</v>
      </c>
      <c r="F1669" s="2">
        <v>44963</v>
      </c>
      <c r="G1669" t="b">
        <v>0</v>
      </c>
      <c r="H1669">
        <v>0</v>
      </c>
    </row>
    <row r="1670" spans="1:8" hidden="1" x14ac:dyDescent="0.25">
      <c r="A1670" s="1">
        <v>1668</v>
      </c>
      <c r="B1670">
        <v>40668000</v>
      </c>
      <c r="C1670">
        <v>19696000</v>
      </c>
      <c r="D1670" t="s">
        <v>8</v>
      </c>
      <c r="E1670" t="s">
        <v>11</v>
      </c>
      <c r="F1670" s="2">
        <v>44970</v>
      </c>
      <c r="G1670" t="b">
        <v>0</v>
      </c>
      <c r="H1670">
        <v>0</v>
      </c>
    </row>
    <row r="1671" spans="1:8" hidden="1" x14ac:dyDescent="0.25">
      <c r="A1671" s="1">
        <v>1669</v>
      </c>
      <c r="B1671">
        <v>40668000</v>
      </c>
      <c r="C1671">
        <v>19696000</v>
      </c>
      <c r="D1671" t="s">
        <v>8</v>
      </c>
      <c r="E1671" t="s">
        <v>11</v>
      </c>
      <c r="F1671" s="2">
        <v>44977</v>
      </c>
      <c r="G1671" t="b">
        <v>0</v>
      </c>
      <c r="H1671">
        <v>0</v>
      </c>
    </row>
    <row r="1672" spans="1:8" hidden="1" x14ac:dyDescent="0.25">
      <c r="A1672" s="1">
        <v>1670</v>
      </c>
      <c r="B1672">
        <v>40668000</v>
      </c>
      <c r="C1672">
        <v>19696000</v>
      </c>
      <c r="D1672" t="s">
        <v>8</v>
      </c>
      <c r="E1672" t="s">
        <v>11</v>
      </c>
      <c r="F1672" s="2">
        <v>44984</v>
      </c>
      <c r="G1672" t="b">
        <v>0</v>
      </c>
      <c r="H1672">
        <v>0</v>
      </c>
    </row>
    <row r="1673" spans="1:8" hidden="1" x14ac:dyDescent="0.25">
      <c r="A1673" s="1">
        <v>1671</v>
      </c>
      <c r="B1673">
        <v>40668000</v>
      </c>
      <c r="C1673">
        <v>19696000</v>
      </c>
      <c r="D1673" t="s">
        <v>8</v>
      </c>
      <c r="E1673" t="s">
        <v>11</v>
      </c>
      <c r="F1673" s="2">
        <v>44991</v>
      </c>
      <c r="G1673" t="b">
        <v>0</v>
      </c>
      <c r="H1673">
        <v>0</v>
      </c>
    </row>
    <row r="1674" spans="1:8" hidden="1" x14ac:dyDescent="0.25">
      <c r="A1674" s="1">
        <v>1672</v>
      </c>
      <c r="B1674">
        <v>40668000</v>
      </c>
      <c r="C1674">
        <v>19696000</v>
      </c>
      <c r="D1674" t="s">
        <v>8</v>
      </c>
      <c r="E1674" t="s">
        <v>11</v>
      </c>
      <c r="F1674" s="2">
        <v>44998</v>
      </c>
      <c r="G1674" t="b">
        <v>0</v>
      </c>
      <c r="H1674">
        <v>0</v>
      </c>
    </row>
    <row r="1675" spans="1:8" hidden="1" x14ac:dyDescent="0.25">
      <c r="A1675" s="1">
        <v>1673</v>
      </c>
      <c r="B1675">
        <v>40668000</v>
      </c>
      <c r="C1675">
        <v>19696000</v>
      </c>
      <c r="D1675" t="s">
        <v>8</v>
      </c>
      <c r="E1675" t="s">
        <v>11</v>
      </c>
      <c r="F1675" s="2">
        <v>45005</v>
      </c>
      <c r="G1675" t="b">
        <v>0</v>
      </c>
      <c r="H1675">
        <v>0</v>
      </c>
    </row>
    <row r="1676" spans="1:8" hidden="1" x14ac:dyDescent="0.25">
      <c r="A1676" s="1">
        <v>1674</v>
      </c>
      <c r="B1676">
        <v>40668000</v>
      </c>
      <c r="C1676">
        <v>19696000</v>
      </c>
      <c r="D1676" t="s">
        <v>8</v>
      </c>
      <c r="E1676" t="s">
        <v>11</v>
      </c>
      <c r="F1676" s="2">
        <v>45012</v>
      </c>
      <c r="G1676" t="b">
        <v>0</v>
      </c>
      <c r="H1676">
        <v>0</v>
      </c>
    </row>
    <row r="1677" spans="1:8" hidden="1" x14ac:dyDescent="0.25">
      <c r="A1677" s="1">
        <v>1675</v>
      </c>
      <c r="B1677">
        <v>40668000</v>
      </c>
      <c r="C1677">
        <v>19696000</v>
      </c>
      <c r="D1677" t="s">
        <v>8</v>
      </c>
      <c r="E1677" t="s">
        <v>11</v>
      </c>
      <c r="F1677" s="2">
        <v>45019</v>
      </c>
      <c r="G1677" t="b">
        <v>0</v>
      </c>
      <c r="H1677">
        <v>0</v>
      </c>
    </row>
    <row r="1678" spans="1:8" hidden="1" x14ac:dyDescent="0.25">
      <c r="A1678" s="1">
        <v>1676</v>
      </c>
      <c r="B1678">
        <v>40668000</v>
      </c>
      <c r="C1678">
        <v>19696000</v>
      </c>
      <c r="D1678" t="s">
        <v>8</v>
      </c>
      <c r="E1678" t="s">
        <v>11</v>
      </c>
      <c r="F1678" s="2">
        <v>45026</v>
      </c>
      <c r="G1678" t="b">
        <v>0</v>
      </c>
      <c r="H1678">
        <v>0</v>
      </c>
    </row>
    <row r="1679" spans="1:8" hidden="1" x14ac:dyDescent="0.25">
      <c r="A1679" s="1">
        <v>1677</v>
      </c>
      <c r="B1679">
        <v>40668000</v>
      </c>
      <c r="C1679">
        <v>19696000</v>
      </c>
      <c r="D1679" t="s">
        <v>8</v>
      </c>
      <c r="E1679" t="s">
        <v>11</v>
      </c>
      <c r="F1679" s="2">
        <v>45033</v>
      </c>
      <c r="G1679" t="b">
        <v>0</v>
      </c>
      <c r="H1679">
        <v>0</v>
      </c>
    </row>
    <row r="1680" spans="1:8" hidden="1" x14ac:dyDescent="0.25">
      <c r="A1680" s="1">
        <v>1678</v>
      </c>
      <c r="B1680">
        <v>40668000</v>
      </c>
      <c r="C1680">
        <v>19696000</v>
      </c>
      <c r="D1680" t="s">
        <v>8</v>
      </c>
      <c r="E1680" t="s">
        <v>11</v>
      </c>
      <c r="F1680" s="2">
        <v>45040</v>
      </c>
      <c r="G1680" t="b">
        <v>0</v>
      </c>
      <c r="H1680">
        <v>0</v>
      </c>
    </row>
    <row r="1681" spans="1:8" hidden="1" x14ac:dyDescent="0.25">
      <c r="A1681" s="1">
        <v>1679</v>
      </c>
      <c r="B1681">
        <v>40668000</v>
      </c>
      <c r="C1681">
        <v>19696000</v>
      </c>
      <c r="D1681" t="s">
        <v>8</v>
      </c>
      <c r="E1681" t="s">
        <v>11</v>
      </c>
      <c r="F1681" s="2">
        <v>45047</v>
      </c>
      <c r="G1681" t="b">
        <v>0</v>
      </c>
      <c r="H1681">
        <v>0</v>
      </c>
    </row>
    <row r="1682" spans="1:8" hidden="1" x14ac:dyDescent="0.25">
      <c r="A1682" s="1">
        <v>1680</v>
      </c>
      <c r="B1682">
        <v>40668000</v>
      </c>
      <c r="C1682">
        <v>40161000</v>
      </c>
      <c r="D1682" t="s">
        <v>8</v>
      </c>
      <c r="E1682" t="s">
        <v>11</v>
      </c>
      <c r="F1682" s="2">
        <v>44718</v>
      </c>
      <c r="G1682" t="b">
        <v>0</v>
      </c>
      <c r="H1682">
        <v>0</v>
      </c>
    </row>
    <row r="1683" spans="1:8" hidden="1" x14ac:dyDescent="0.25">
      <c r="A1683" s="1">
        <v>1681</v>
      </c>
      <c r="B1683">
        <v>40668000</v>
      </c>
      <c r="C1683">
        <v>40161000</v>
      </c>
      <c r="D1683" t="s">
        <v>8</v>
      </c>
      <c r="E1683" t="s">
        <v>11</v>
      </c>
      <c r="F1683" s="2">
        <v>44725</v>
      </c>
      <c r="G1683" t="b">
        <v>0</v>
      </c>
      <c r="H1683">
        <v>0</v>
      </c>
    </row>
    <row r="1684" spans="1:8" hidden="1" x14ac:dyDescent="0.25">
      <c r="A1684" s="1">
        <v>1682</v>
      </c>
      <c r="B1684">
        <v>40668000</v>
      </c>
      <c r="C1684">
        <v>40161000</v>
      </c>
      <c r="D1684" t="s">
        <v>8</v>
      </c>
      <c r="E1684" t="s">
        <v>11</v>
      </c>
      <c r="F1684" s="2">
        <v>44732</v>
      </c>
      <c r="G1684" t="b">
        <v>0</v>
      </c>
      <c r="H1684">
        <v>0</v>
      </c>
    </row>
    <row r="1685" spans="1:8" hidden="1" x14ac:dyDescent="0.25">
      <c r="A1685" s="1">
        <v>1683</v>
      </c>
      <c r="B1685">
        <v>40668000</v>
      </c>
      <c r="C1685">
        <v>40161000</v>
      </c>
      <c r="D1685" t="s">
        <v>8</v>
      </c>
      <c r="E1685" t="s">
        <v>11</v>
      </c>
      <c r="F1685" s="2">
        <v>44739</v>
      </c>
      <c r="G1685" t="b">
        <v>0</v>
      </c>
      <c r="H1685">
        <v>0</v>
      </c>
    </row>
    <row r="1686" spans="1:8" hidden="1" x14ac:dyDescent="0.25">
      <c r="A1686" s="1">
        <v>1684</v>
      </c>
      <c r="B1686">
        <v>40668000</v>
      </c>
      <c r="C1686">
        <v>40161000</v>
      </c>
      <c r="D1686" t="s">
        <v>8</v>
      </c>
      <c r="E1686" t="s">
        <v>11</v>
      </c>
      <c r="F1686" s="2">
        <v>44746</v>
      </c>
      <c r="G1686" t="b">
        <v>0</v>
      </c>
      <c r="H1686">
        <v>0</v>
      </c>
    </row>
    <row r="1687" spans="1:8" hidden="1" x14ac:dyDescent="0.25">
      <c r="A1687" s="1">
        <v>1685</v>
      </c>
      <c r="B1687">
        <v>40668000</v>
      </c>
      <c r="C1687">
        <v>40161000</v>
      </c>
      <c r="D1687" t="s">
        <v>8</v>
      </c>
      <c r="E1687" t="s">
        <v>11</v>
      </c>
      <c r="F1687" s="2">
        <v>44753</v>
      </c>
      <c r="G1687" t="b">
        <v>0</v>
      </c>
      <c r="H1687">
        <v>0</v>
      </c>
    </row>
    <row r="1688" spans="1:8" hidden="1" x14ac:dyDescent="0.25">
      <c r="A1688" s="1">
        <v>1686</v>
      </c>
      <c r="B1688">
        <v>40668000</v>
      </c>
      <c r="C1688">
        <v>40161000</v>
      </c>
      <c r="D1688" t="s">
        <v>8</v>
      </c>
      <c r="E1688" t="s">
        <v>11</v>
      </c>
      <c r="F1688" s="2">
        <v>44760</v>
      </c>
      <c r="G1688" t="b">
        <v>0</v>
      </c>
      <c r="H1688">
        <v>0</v>
      </c>
    </row>
    <row r="1689" spans="1:8" hidden="1" x14ac:dyDescent="0.25">
      <c r="A1689" s="1">
        <v>1687</v>
      </c>
      <c r="B1689">
        <v>40668000</v>
      </c>
      <c r="C1689">
        <v>40161000</v>
      </c>
      <c r="D1689" t="s">
        <v>8</v>
      </c>
      <c r="E1689" t="s">
        <v>11</v>
      </c>
      <c r="F1689" s="2">
        <v>44767</v>
      </c>
      <c r="G1689" t="b">
        <v>0</v>
      </c>
      <c r="H1689">
        <v>0</v>
      </c>
    </row>
    <row r="1690" spans="1:8" hidden="1" x14ac:dyDescent="0.25">
      <c r="A1690" s="1">
        <v>1688</v>
      </c>
      <c r="B1690">
        <v>40668000</v>
      </c>
      <c r="C1690">
        <v>40161000</v>
      </c>
      <c r="D1690" t="s">
        <v>8</v>
      </c>
      <c r="E1690" t="s">
        <v>11</v>
      </c>
      <c r="F1690" s="2">
        <v>44774</v>
      </c>
      <c r="G1690" t="b">
        <v>0</v>
      </c>
      <c r="H1690">
        <v>0</v>
      </c>
    </row>
    <row r="1691" spans="1:8" hidden="1" x14ac:dyDescent="0.25">
      <c r="A1691" s="1">
        <v>1689</v>
      </c>
      <c r="B1691">
        <v>40668000</v>
      </c>
      <c r="C1691">
        <v>40161000</v>
      </c>
      <c r="D1691" t="s">
        <v>8</v>
      </c>
      <c r="E1691" t="s">
        <v>11</v>
      </c>
      <c r="F1691" s="2">
        <v>44781</v>
      </c>
      <c r="G1691" t="b">
        <v>0</v>
      </c>
      <c r="H1691">
        <v>0</v>
      </c>
    </row>
    <row r="1692" spans="1:8" hidden="1" x14ac:dyDescent="0.25">
      <c r="A1692" s="1">
        <v>1690</v>
      </c>
      <c r="B1692">
        <v>40668000</v>
      </c>
      <c r="C1692">
        <v>40161000</v>
      </c>
      <c r="D1692" t="s">
        <v>8</v>
      </c>
      <c r="E1692" t="s">
        <v>11</v>
      </c>
      <c r="F1692" s="2">
        <v>44788</v>
      </c>
      <c r="G1692" t="b">
        <v>0</v>
      </c>
      <c r="H1692">
        <v>0</v>
      </c>
    </row>
    <row r="1693" spans="1:8" hidden="1" x14ac:dyDescent="0.25">
      <c r="A1693" s="1">
        <v>1691</v>
      </c>
      <c r="B1693">
        <v>40668000</v>
      </c>
      <c r="C1693">
        <v>40161000</v>
      </c>
      <c r="D1693" t="s">
        <v>8</v>
      </c>
      <c r="E1693" t="s">
        <v>11</v>
      </c>
      <c r="F1693" s="2">
        <v>44795</v>
      </c>
      <c r="G1693" t="b">
        <v>0</v>
      </c>
      <c r="H1693">
        <v>0</v>
      </c>
    </row>
    <row r="1694" spans="1:8" hidden="1" x14ac:dyDescent="0.25">
      <c r="A1694" s="1">
        <v>1692</v>
      </c>
      <c r="B1694">
        <v>40668000</v>
      </c>
      <c r="C1694">
        <v>40161000</v>
      </c>
      <c r="D1694" t="s">
        <v>8</v>
      </c>
      <c r="E1694" t="s">
        <v>11</v>
      </c>
      <c r="F1694" s="2">
        <v>44802</v>
      </c>
      <c r="G1694" t="b">
        <v>0</v>
      </c>
      <c r="H1694">
        <v>0</v>
      </c>
    </row>
    <row r="1695" spans="1:8" hidden="1" x14ac:dyDescent="0.25">
      <c r="A1695" s="1">
        <v>1693</v>
      </c>
      <c r="B1695">
        <v>40668000</v>
      </c>
      <c r="C1695">
        <v>40161000</v>
      </c>
      <c r="D1695" t="s">
        <v>8</v>
      </c>
      <c r="E1695" t="s">
        <v>11</v>
      </c>
      <c r="F1695" s="2">
        <v>44809</v>
      </c>
      <c r="G1695" t="b">
        <v>0</v>
      </c>
      <c r="H1695">
        <v>0</v>
      </c>
    </row>
    <row r="1696" spans="1:8" hidden="1" x14ac:dyDescent="0.25">
      <c r="A1696" s="1">
        <v>1694</v>
      </c>
      <c r="B1696">
        <v>40668000</v>
      </c>
      <c r="C1696">
        <v>40161000</v>
      </c>
      <c r="D1696" t="s">
        <v>8</v>
      </c>
      <c r="E1696" t="s">
        <v>11</v>
      </c>
      <c r="F1696" s="2">
        <v>44816</v>
      </c>
      <c r="G1696" t="b">
        <v>0</v>
      </c>
      <c r="H1696">
        <v>0</v>
      </c>
    </row>
    <row r="1697" spans="1:8" hidden="1" x14ac:dyDescent="0.25">
      <c r="A1697" s="1">
        <v>1695</v>
      </c>
      <c r="B1697">
        <v>40668000</v>
      </c>
      <c r="C1697">
        <v>40161000</v>
      </c>
      <c r="D1697" t="s">
        <v>8</v>
      </c>
      <c r="E1697" t="s">
        <v>11</v>
      </c>
      <c r="F1697" s="2">
        <v>44823</v>
      </c>
      <c r="G1697" t="b">
        <v>0</v>
      </c>
      <c r="H1697">
        <v>0</v>
      </c>
    </row>
    <row r="1698" spans="1:8" hidden="1" x14ac:dyDescent="0.25">
      <c r="A1698" s="1">
        <v>1696</v>
      </c>
      <c r="B1698">
        <v>40668000</v>
      </c>
      <c r="C1698">
        <v>40161000</v>
      </c>
      <c r="D1698" t="s">
        <v>8</v>
      </c>
      <c r="E1698" t="s">
        <v>11</v>
      </c>
      <c r="F1698" s="2">
        <v>44830</v>
      </c>
      <c r="G1698" t="b">
        <v>0</v>
      </c>
      <c r="H1698">
        <v>0</v>
      </c>
    </row>
    <row r="1699" spans="1:8" hidden="1" x14ac:dyDescent="0.25">
      <c r="A1699" s="1">
        <v>1697</v>
      </c>
      <c r="B1699">
        <v>40668000</v>
      </c>
      <c r="C1699">
        <v>40161000</v>
      </c>
      <c r="D1699" t="s">
        <v>8</v>
      </c>
      <c r="E1699" t="s">
        <v>11</v>
      </c>
      <c r="F1699" s="2">
        <v>44837</v>
      </c>
      <c r="G1699" t="b">
        <v>0</v>
      </c>
      <c r="H1699">
        <v>0</v>
      </c>
    </row>
    <row r="1700" spans="1:8" hidden="1" x14ac:dyDescent="0.25">
      <c r="A1700" s="1">
        <v>1698</v>
      </c>
      <c r="B1700">
        <v>40668000</v>
      </c>
      <c r="C1700">
        <v>40161000</v>
      </c>
      <c r="D1700" t="s">
        <v>8</v>
      </c>
      <c r="E1700" t="s">
        <v>11</v>
      </c>
      <c r="F1700" s="2">
        <v>44844</v>
      </c>
      <c r="G1700" t="b">
        <v>0</v>
      </c>
      <c r="H1700">
        <v>0</v>
      </c>
    </row>
    <row r="1701" spans="1:8" hidden="1" x14ac:dyDescent="0.25">
      <c r="A1701" s="1">
        <v>1699</v>
      </c>
      <c r="B1701">
        <v>40668000</v>
      </c>
      <c r="C1701">
        <v>40161000</v>
      </c>
      <c r="D1701" t="s">
        <v>8</v>
      </c>
      <c r="E1701" t="s">
        <v>11</v>
      </c>
      <c r="F1701" s="2">
        <v>44851</v>
      </c>
      <c r="G1701" t="b">
        <v>0</v>
      </c>
      <c r="H1701">
        <v>0</v>
      </c>
    </row>
    <row r="1702" spans="1:8" hidden="1" x14ac:dyDescent="0.25">
      <c r="A1702" s="1">
        <v>1700</v>
      </c>
      <c r="B1702">
        <v>40668000</v>
      </c>
      <c r="C1702">
        <v>40161000</v>
      </c>
      <c r="D1702" t="s">
        <v>8</v>
      </c>
      <c r="E1702" t="s">
        <v>11</v>
      </c>
      <c r="F1702" s="2">
        <v>44858</v>
      </c>
      <c r="G1702" t="b">
        <v>0</v>
      </c>
      <c r="H1702">
        <v>0</v>
      </c>
    </row>
    <row r="1703" spans="1:8" hidden="1" x14ac:dyDescent="0.25">
      <c r="A1703" s="1">
        <v>1701</v>
      </c>
      <c r="B1703">
        <v>40668000</v>
      </c>
      <c r="C1703">
        <v>40161000</v>
      </c>
      <c r="D1703" t="s">
        <v>8</v>
      </c>
      <c r="E1703" t="s">
        <v>11</v>
      </c>
      <c r="F1703" s="2">
        <v>44865</v>
      </c>
      <c r="G1703" t="b">
        <v>0</v>
      </c>
      <c r="H1703">
        <v>0</v>
      </c>
    </row>
    <row r="1704" spans="1:8" hidden="1" x14ac:dyDescent="0.25">
      <c r="A1704" s="1">
        <v>1702</v>
      </c>
      <c r="B1704">
        <v>40668000</v>
      </c>
      <c r="C1704">
        <v>40161000</v>
      </c>
      <c r="D1704" t="s">
        <v>8</v>
      </c>
      <c r="E1704" t="s">
        <v>11</v>
      </c>
      <c r="F1704" s="2">
        <v>44872</v>
      </c>
      <c r="G1704" t="b">
        <v>0</v>
      </c>
      <c r="H1704">
        <v>0</v>
      </c>
    </row>
    <row r="1705" spans="1:8" hidden="1" x14ac:dyDescent="0.25">
      <c r="A1705" s="1">
        <v>1703</v>
      </c>
      <c r="B1705">
        <v>40668000</v>
      </c>
      <c r="C1705">
        <v>40161000</v>
      </c>
      <c r="D1705" t="s">
        <v>8</v>
      </c>
      <c r="E1705" t="s">
        <v>11</v>
      </c>
      <c r="F1705" s="2">
        <v>44879</v>
      </c>
      <c r="G1705" t="b">
        <v>0</v>
      </c>
      <c r="H1705">
        <v>0</v>
      </c>
    </row>
    <row r="1706" spans="1:8" hidden="1" x14ac:dyDescent="0.25">
      <c r="A1706" s="1">
        <v>1704</v>
      </c>
      <c r="B1706">
        <v>40668000</v>
      </c>
      <c r="C1706">
        <v>40161000</v>
      </c>
      <c r="D1706" t="s">
        <v>8</v>
      </c>
      <c r="E1706" t="s">
        <v>11</v>
      </c>
      <c r="F1706" s="2">
        <v>44886</v>
      </c>
      <c r="G1706" t="b">
        <v>0</v>
      </c>
      <c r="H1706">
        <v>0</v>
      </c>
    </row>
    <row r="1707" spans="1:8" hidden="1" x14ac:dyDescent="0.25">
      <c r="A1707" s="1">
        <v>1705</v>
      </c>
      <c r="B1707">
        <v>40668000</v>
      </c>
      <c r="C1707">
        <v>40161000</v>
      </c>
      <c r="D1707" t="s">
        <v>8</v>
      </c>
      <c r="E1707" t="s">
        <v>11</v>
      </c>
      <c r="F1707" s="2">
        <v>44893</v>
      </c>
      <c r="G1707" t="b">
        <v>0</v>
      </c>
      <c r="H1707">
        <v>0</v>
      </c>
    </row>
    <row r="1708" spans="1:8" hidden="1" x14ac:dyDescent="0.25">
      <c r="A1708" s="1">
        <v>1706</v>
      </c>
      <c r="B1708">
        <v>40668000</v>
      </c>
      <c r="C1708">
        <v>40161000</v>
      </c>
      <c r="D1708" t="s">
        <v>8</v>
      </c>
      <c r="E1708" t="s">
        <v>11</v>
      </c>
      <c r="F1708" s="2">
        <v>44900</v>
      </c>
      <c r="G1708" t="b">
        <v>0</v>
      </c>
      <c r="H1708">
        <v>0</v>
      </c>
    </row>
    <row r="1709" spans="1:8" hidden="1" x14ac:dyDescent="0.25">
      <c r="A1709" s="1">
        <v>1707</v>
      </c>
      <c r="B1709">
        <v>40668000</v>
      </c>
      <c r="C1709">
        <v>40161000</v>
      </c>
      <c r="D1709" t="s">
        <v>8</v>
      </c>
      <c r="E1709" t="s">
        <v>11</v>
      </c>
      <c r="F1709" s="2">
        <v>44907</v>
      </c>
      <c r="G1709" t="b">
        <v>0</v>
      </c>
      <c r="H1709">
        <v>0</v>
      </c>
    </row>
    <row r="1710" spans="1:8" hidden="1" x14ac:dyDescent="0.25">
      <c r="A1710" s="1">
        <v>1708</v>
      </c>
      <c r="B1710">
        <v>40668000</v>
      </c>
      <c r="C1710">
        <v>40161000</v>
      </c>
      <c r="D1710" t="s">
        <v>8</v>
      </c>
      <c r="E1710" t="s">
        <v>11</v>
      </c>
      <c r="F1710" s="2">
        <v>44914</v>
      </c>
      <c r="G1710" t="b">
        <v>0</v>
      </c>
      <c r="H1710">
        <v>0</v>
      </c>
    </row>
    <row r="1711" spans="1:8" hidden="1" x14ac:dyDescent="0.25">
      <c r="A1711" s="1">
        <v>1709</v>
      </c>
      <c r="B1711">
        <v>40668000</v>
      </c>
      <c r="C1711">
        <v>40161000</v>
      </c>
      <c r="D1711" t="s">
        <v>8</v>
      </c>
      <c r="E1711" t="s">
        <v>11</v>
      </c>
      <c r="F1711" s="2">
        <v>44921</v>
      </c>
      <c r="G1711" t="b">
        <v>0</v>
      </c>
      <c r="H1711">
        <v>0</v>
      </c>
    </row>
    <row r="1712" spans="1:8" hidden="1" x14ac:dyDescent="0.25">
      <c r="A1712" s="1">
        <v>1710</v>
      </c>
      <c r="B1712">
        <v>40668000</v>
      </c>
      <c r="C1712">
        <v>40161000</v>
      </c>
      <c r="D1712" t="s">
        <v>8</v>
      </c>
      <c r="E1712" t="s">
        <v>11</v>
      </c>
      <c r="F1712" s="2">
        <v>44928</v>
      </c>
      <c r="G1712" t="b">
        <v>0</v>
      </c>
      <c r="H1712">
        <v>0</v>
      </c>
    </row>
    <row r="1713" spans="1:8" hidden="1" x14ac:dyDescent="0.25">
      <c r="A1713" s="1">
        <v>1711</v>
      </c>
      <c r="B1713">
        <v>40668000</v>
      </c>
      <c r="C1713">
        <v>40161000</v>
      </c>
      <c r="D1713" t="s">
        <v>8</v>
      </c>
      <c r="E1713" t="s">
        <v>11</v>
      </c>
      <c r="F1713" s="2">
        <v>44935</v>
      </c>
      <c r="G1713" t="b">
        <v>0</v>
      </c>
      <c r="H1713">
        <v>0</v>
      </c>
    </row>
    <row r="1714" spans="1:8" hidden="1" x14ac:dyDescent="0.25">
      <c r="A1714" s="1">
        <v>1712</v>
      </c>
      <c r="B1714">
        <v>40668000</v>
      </c>
      <c r="C1714">
        <v>40161000</v>
      </c>
      <c r="D1714" t="s">
        <v>8</v>
      </c>
      <c r="E1714" t="s">
        <v>11</v>
      </c>
      <c r="F1714" s="2">
        <v>44942</v>
      </c>
      <c r="G1714" t="b">
        <v>0</v>
      </c>
      <c r="H1714">
        <v>0</v>
      </c>
    </row>
    <row r="1715" spans="1:8" hidden="1" x14ac:dyDescent="0.25">
      <c r="A1715" s="1">
        <v>1713</v>
      </c>
      <c r="B1715">
        <v>40668000</v>
      </c>
      <c r="C1715">
        <v>40161000</v>
      </c>
      <c r="D1715" t="s">
        <v>8</v>
      </c>
      <c r="E1715" t="s">
        <v>11</v>
      </c>
      <c r="F1715" s="2">
        <v>44949</v>
      </c>
      <c r="G1715" t="b">
        <v>0</v>
      </c>
      <c r="H1715">
        <v>0</v>
      </c>
    </row>
    <row r="1716" spans="1:8" hidden="1" x14ac:dyDescent="0.25">
      <c r="A1716" s="1">
        <v>1714</v>
      </c>
      <c r="B1716">
        <v>40668000</v>
      </c>
      <c r="C1716">
        <v>40161000</v>
      </c>
      <c r="D1716" t="s">
        <v>8</v>
      </c>
      <c r="E1716" t="s">
        <v>11</v>
      </c>
      <c r="F1716" s="2">
        <v>44956</v>
      </c>
      <c r="G1716" t="b">
        <v>0</v>
      </c>
      <c r="H1716">
        <v>0</v>
      </c>
    </row>
    <row r="1717" spans="1:8" hidden="1" x14ac:dyDescent="0.25">
      <c r="A1717" s="1">
        <v>1715</v>
      </c>
      <c r="B1717">
        <v>40668000</v>
      </c>
      <c r="C1717">
        <v>40161000</v>
      </c>
      <c r="D1717" t="s">
        <v>8</v>
      </c>
      <c r="E1717" t="s">
        <v>11</v>
      </c>
      <c r="F1717" s="2">
        <v>44963</v>
      </c>
      <c r="G1717" t="b">
        <v>0</v>
      </c>
      <c r="H1717">
        <v>0</v>
      </c>
    </row>
    <row r="1718" spans="1:8" hidden="1" x14ac:dyDescent="0.25">
      <c r="A1718" s="1">
        <v>1716</v>
      </c>
      <c r="B1718">
        <v>40668000</v>
      </c>
      <c r="C1718">
        <v>40161000</v>
      </c>
      <c r="D1718" t="s">
        <v>8</v>
      </c>
      <c r="E1718" t="s">
        <v>11</v>
      </c>
      <c r="F1718" s="2">
        <v>44970</v>
      </c>
      <c r="G1718" t="b">
        <v>0</v>
      </c>
      <c r="H1718">
        <v>0</v>
      </c>
    </row>
    <row r="1719" spans="1:8" hidden="1" x14ac:dyDescent="0.25">
      <c r="A1719" s="1">
        <v>1717</v>
      </c>
      <c r="B1719">
        <v>40668000</v>
      </c>
      <c r="C1719">
        <v>40161000</v>
      </c>
      <c r="D1719" t="s">
        <v>8</v>
      </c>
      <c r="E1719" t="s">
        <v>11</v>
      </c>
      <c r="F1719" s="2">
        <v>44977</v>
      </c>
      <c r="G1719" t="b">
        <v>0</v>
      </c>
      <c r="H1719">
        <v>0</v>
      </c>
    </row>
    <row r="1720" spans="1:8" hidden="1" x14ac:dyDescent="0.25">
      <c r="A1720" s="1">
        <v>1718</v>
      </c>
      <c r="B1720">
        <v>40668000</v>
      </c>
      <c r="C1720">
        <v>40161000</v>
      </c>
      <c r="D1720" t="s">
        <v>8</v>
      </c>
      <c r="E1720" t="s">
        <v>11</v>
      </c>
      <c r="F1720" s="2">
        <v>44984</v>
      </c>
      <c r="G1720" t="b">
        <v>0</v>
      </c>
      <c r="H1720">
        <v>0</v>
      </c>
    </row>
    <row r="1721" spans="1:8" hidden="1" x14ac:dyDescent="0.25">
      <c r="A1721" s="1">
        <v>1719</v>
      </c>
      <c r="B1721">
        <v>40668000</v>
      </c>
      <c r="C1721">
        <v>40161000</v>
      </c>
      <c r="D1721" t="s">
        <v>8</v>
      </c>
      <c r="E1721" t="s">
        <v>11</v>
      </c>
      <c r="F1721" s="2">
        <v>44991</v>
      </c>
      <c r="G1721" t="b">
        <v>0</v>
      </c>
      <c r="H1721">
        <v>0</v>
      </c>
    </row>
    <row r="1722" spans="1:8" hidden="1" x14ac:dyDescent="0.25">
      <c r="A1722" s="1">
        <v>1720</v>
      </c>
      <c r="B1722">
        <v>40668000</v>
      </c>
      <c r="C1722">
        <v>40161000</v>
      </c>
      <c r="D1722" t="s">
        <v>8</v>
      </c>
      <c r="E1722" t="s">
        <v>11</v>
      </c>
      <c r="F1722" s="2">
        <v>44998</v>
      </c>
      <c r="G1722" t="b">
        <v>0</v>
      </c>
      <c r="H1722">
        <v>0</v>
      </c>
    </row>
    <row r="1723" spans="1:8" hidden="1" x14ac:dyDescent="0.25">
      <c r="A1723" s="1">
        <v>1721</v>
      </c>
      <c r="B1723">
        <v>40668000</v>
      </c>
      <c r="C1723">
        <v>40161000</v>
      </c>
      <c r="D1723" t="s">
        <v>8</v>
      </c>
      <c r="E1723" t="s">
        <v>11</v>
      </c>
      <c r="F1723" s="2">
        <v>45005</v>
      </c>
      <c r="G1723" t="b">
        <v>0</v>
      </c>
      <c r="H1723">
        <v>0</v>
      </c>
    </row>
    <row r="1724" spans="1:8" hidden="1" x14ac:dyDescent="0.25">
      <c r="A1724" s="1">
        <v>1722</v>
      </c>
      <c r="B1724">
        <v>40668000</v>
      </c>
      <c r="C1724">
        <v>40161000</v>
      </c>
      <c r="D1724" t="s">
        <v>8</v>
      </c>
      <c r="E1724" t="s">
        <v>11</v>
      </c>
      <c r="F1724" s="2">
        <v>45012</v>
      </c>
      <c r="G1724" t="b">
        <v>0</v>
      </c>
      <c r="H1724">
        <v>0</v>
      </c>
    </row>
    <row r="1725" spans="1:8" hidden="1" x14ac:dyDescent="0.25">
      <c r="A1725" s="1">
        <v>1723</v>
      </c>
      <c r="B1725">
        <v>40668000</v>
      </c>
      <c r="C1725">
        <v>40161000</v>
      </c>
      <c r="D1725" t="s">
        <v>8</v>
      </c>
      <c r="E1725" t="s">
        <v>11</v>
      </c>
      <c r="F1725" s="2">
        <v>45019</v>
      </c>
      <c r="G1725" t="b">
        <v>0</v>
      </c>
      <c r="H1725">
        <v>0</v>
      </c>
    </row>
    <row r="1726" spans="1:8" hidden="1" x14ac:dyDescent="0.25">
      <c r="A1726" s="1">
        <v>1724</v>
      </c>
      <c r="B1726">
        <v>40668000</v>
      </c>
      <c r="C1726">
        <v>40161000</v>
      </c>
      <c r="D1726" t="s">
        <v>8</v>
      </c>
      <c r="E1726" t="s">
        <v>11</v>
      </c>
      <c r="F1726" s="2">
        <v>45026</v>
      </c>
      <c r="G1726" t="b">
        <v>0</v>
      </c>
      <c r="H1726">
        <v>0</v>
      </c>
    </row>
    <row r="1727" spans="1:8" hidden="1" x14ac:dyDescent="0.25">
      <c r="A1727" s="1">
        <v>1725</v>
      </c>
      <c r="B1727">
        <v>40668000</v>
      </c>
      <c r="C1727">
        <v>40161000</v>
      </c>
      <c r="D1727" t="s">
        <v>8</v>
      </c>
      <c r="E1727" t="s">
        <v>11</v>
      </c>
      <c r="F1727" s="2">
        <v>45033</v>
      </c>
      <c r="G1727" t="b">
        <v>0</v>
      </c>
      <c r="H1727">
        <v>0</v>
      </c>
    </row>
    <row r="1728" spans="1:8" hidden="1" x14ac:dyDescent="0.25">
      <c r="A1728" s="1">
        <v>1726</v>
      </c>
      <c r="B1728">
        <v>40668000</v>
      </c>
      <c r="C1728">
        <v>40161000</v>
      </c>
      <c r="D1728" t="s">
        <v>8</v>
      </c>
      <c r="E1728" t="s">
        <v>11</v>
      </c>
      <c r="F1728" s="2">
        <v>45040</v>
      </c>
      <c r="G1728" t="b">
        <v>0</v>
      </c>
      <c r="H1728">
        <v>0</v>
      </c>
    </row>
    <row r="1729" spans="1:8" hidden="1" x14ac:dyDescent="0.25">
      <c r="A1729" s="1">
        <v>1727</v>
      </c>
      <c r="B1729">
        <v>40668000</v>
      </c>
      <c r="C1729">
        <v>40161000</v>
      </c>
      <c r="D1729" t="s">
        <v>8</v>
      </c>
      <c r="E1729" t="s">
        <v>11</v>
      </c>
      <c r="F1729" s="2">
        <v>45047</v>
      </c>
      <c r="G1729" t="b">
        <v>0</v>
      </c>
      <c r="H1729">
        <v>0</v>
      </c>
    </row>
    <row r="1730" spans="1:8" hidden="1" x14ac:dyDescent="0.25">
      <c r="A1730" s="1">
        <v>1728</v>
      </c>
      <c r="B1730">
        <v>10212000</v>
      </c>
      <c r="C1730">
        <v>10413000</v>
      </c>
      <c r="D1730" t="s">
        <v>9</v>
      </c>
      <c r="E1730" t="s">
        <v>8</v>
      </c>
      <c r="F1730" s="2">
        <v>44718</v>
      </c>
      <c r="G1730" t="b">
        <v>0</v>
      </c>
      <c r="H1730">
        <v>0</v>
      </c>
    </row>
    <row r="1731" spans="1:8" hidden="1" x14ac:dyDescent="0.25">
      <c r="A1731" s="1">
        <v>1729</v>
      </c>
      <c r="B1731">
        <v>10212000</v>
      </c>
      <c r="C1731">
        <v>10413000</v>
      </c>
      <c r="D1731" t="s">
        <v>9</v>
      </c>
      <c r="E1731" t="s">
        <v>8</v>
      </c>
      <c r="F1731" s="2">
        <v>44725</v>
      </c>
      <c r="G1731" t="b">
        <v>0</v>
      </c>
      <c r="H1731">
        <v>0</v>
      </c>
    </row>
    <row r="1732" spans="1:8" hidden="1" x14ac:dyDescent="0.25">
      <c r="A1732" s="1">
        <v>1730</v>
      </c>
      <c r="B1732">
        <v>10212000</v>
      </c>
      <c r="C1732">
        <v>10413000</v>
      </c>
      <c r="D1732" t="s">
        <v>9</v>
      </c>
      <c r="E1732" t="s">
        <v>8</v>
      </c>
      <c r="F1732" s="2">
        <v>44732</v>
      </c>
      <c r="G1732" t="b">
        <v>0</v>
      </c>
      <c r="H1732">
        <v>0</v>
      </c>
    </row>
    <row r="1733" spans="1:8" hidden="1" x14ac:dyDescent="0.25">
      <c r="A1733" s="1">
        <v>1731</v>
      </c>
      <c r="B1733">
        <v>10212000</v>
      </c>
      <c r="C1733">
        <v>10413000</v>
      </c>
      <c r="D1733" t="s">
        <v>9</v>
      </c>
      <c r="E1733" t="s">
        <v>8</v>
      </c>
      <c r="F1733" s="2">
        <v>44739</v>
      </c>
      <c r="G1733" t="b">
        <v>0</v>
      </c>
      <c r="H1733">
        <v>0</v>
      </c>
    </row>
    <row r="1734" spans="1:8" hidden="1" x14ac:dyDescent="0.25">
      <c r="A1734" s="1">
        <v>1732</v>
      </c>
      <c r="B1734">
        <v>10212000</v>
      </c>
      <c r="C1734">
        <v>10413000</v>
      </c>
      <c r="D1734" t="s">
        <v>9</v>
      </c>
      <c r="E1734" t="s">
        <v>8</v>
      </c>
      <c r="F1734" s="2">
        <v>44746</v>
      </c>
      <c r="G1734" t="b">
        <v>0</v>
      </c>
      <c r="H1734">
        <v>0</v>
      </c>
    </row>
    <row r="1735" spans="1:8" hidden="1" x14ac:dyDescent="0.25">
      <c r="A1735" s="1">
        <v>1733</v>
      </c>
      <c r="B1735">
        <v>10212000</v>
      </c>
      <c r="C1735">
        <v>10413000</v>
      </c>
      <c r="D1735" t="s">
        <v>9</v>
      </c>
      <c r="E1735" t="s">
        <v>8</v>
      </c>
      <c r="F1735" s="2">
        <v>44753</v>
      </c>
      <c r="G1735" t="b">
        <v>0</v>
      </c>
      <c r="H1735">
        <v>0</v>
      </c>
    </row>
    <row r="1736" spans="1:8" hidden="1" x14ac:dyDescent="0.25">
      <c r="A1736" s="1">
        <v>1734</v>
      </c>
      <c r="B1736">
        <v>10212000</v>
      </c>
      <c r="C1736">
        <v>10413000</v>
      </c>
      <c r="D1736" t="s">
        <v>9</v>
      </c>
      <c r="E1736" t="s">
        <v>8</v>
      </c>
      <c r="F1736" s="2">
        <v>44760</v>
      </c>
      <c r="G1736" t="b">
        <v>0</v>
      </c>
      <c r="H1736">
        <v>0</v>
      </c>
    </row>
    <row r="1737" spans="1:8" hidden="1" x14ac:dyDescent="0.25">
      <c r="A1737" s="1">
        <v>1735</v>
      </c>
      <c r="B1737">
        <v>10212000</v>
      </c>
      <c r="C1737">
        <v>10413000</v>
      </c>
      <c r="D1737" t="s">
        <v>9</v>
      </c>
      <c r="E1737" t="s">
        <v>8</v>
      </c>
      <c r="F1737" s="2">
        <v>44767</v>
      </c>
      <c r="G1737" t="b">
        <v>0</v>
      </c>
      <c r="H1737">
        <v>0</v>
      </c>
    </row>
    <row r="1738" spans="1:8" hidden="1" x14ac:dyDescent="0.25">
      <c r="A1738" s="1">
        <v>1736</v>
      </c>
      <c r="B1738">
        <v>10212000</v>
      </c>
      <c r="C1738">
        <v>10413000</v>
      </c>
      <c r="D1738" t="s">
        <v>9</v>
      </c>
      <c r="E1738" t="s">
        <v>8</v>
      </c>
      <c r="F1738" s="2">
        <v>44774</v>
      </c>
      <c r="G1738" t="b">
        <v>0</v>
      </c>
      <c r="H1738">
        <v>0</v>
      </c>
    </row>
    <row r="1739" spans="1:8" hidden="1" x14ac:dyDescent="0.25">
      <c r="A1739" s="1">
        <v>1737</v>
      </c>
      <c r="B1739">
        <v>10212000</v>
      </c>
      <c r="C1739">
        <v>10413000</v>
      </c>
      <c r="D1739" t="s">
        <v>9</v>
      </c>
      <c r="E1739" t="s">
        <v>8</v>
      </c>
      <c r="F1739" s="2">
        <v>44781</v>
      </c>
      <c r="G1739" t="b">
        <v>0</v>
      </c>
      <c r="H1739">
        <v>0</v>
      </c>
    </row>
    <row r="1740" spans="1:8" hidden="1" x14ac:dyDescent="0.25">
      <c r="A1740" s="1">
        <v>1738</v>
      </c>
      <c r="B1740">
        <v>10212000</v>
      </c>
      <c r="C1740">
        <v>10413000</v>
      </c>
      <c r="D1740" t="s">
        <v>9</v>
      </c>
      <c r="E1740" t="s">
        <v>8</v>
      </c>
      <c r="F1740" s="2">
        <v>44788</v>
      </c>
      <c r="G1740" t="b">
        <v>0</v>
      </c>
      <c r="H1740">
        <v>0</v>
      </c>
    </row>
    <row r="1741" spans="1:8" hidden="1" x14ac:dyDescent="0.25">
      <c r="A1741" s="1">
        <v>1739</v>
      </c>
      <c r="B1741">
        <v>10212000</v>
      </c>
      <c r="C1741">
        <v>10413000</v>
      </c>
      <c r="D1741" t="s">
        <v>9</v>
      </c>
      <c r="E1741" t="s">
        <v>8</v>
      </c>
      <c r="F1741" s="2">
        <v>44795</v>
      </c>
      <c r="G1741" t="b">
        <v>0</v>
      </c>
      <c r="H1741">
        <v>0</v>
      </c>
    </row>
    <row r="1742" spans="1:8" hidden="1" x14ac:dyDescent="0.25">
      <c r="A1742" s="1">
        <v>1740</v>
      </c>
      <c r="B1742">
        <v>10212000</v>
      </c>
      <c r="C1742">
        <v>10413000</v>
      </c>
      <c r="D1742" t="s">
        <v>9</v>
      </c>
      <c r="E1742" t="s">
        <v>8</v>
      </c>
      <c r="F1742" s="2">
        <v>44802</v>
      </c>
      <c r="G1742" t="b">
        <v>0</v>
      </c>
      <c r="H1742">
        <v>0</v>
      </c>
    </row>
    <row r="1743" spans="1:8" hidden="1" x14ac:dyDescent="0.25">
      <c r="A1743" s="1">
        <v>1741</v>
      </c>
      <c r="B1743">
        <v>10212000</v>
      </c>
      <c r="C1743">
        <v>10413000</v>
      </c>
      <c r="D1743" t="s">
        <v>9</v>
      </c>
      <c r="E1743" t="s">
        <v>8</v>
      </c>
      <c r="F1743" s="2">
        <v>44809</v>
      </c>
      <c r="G1743" t="b">
        <v>0</v>
      </c>
      <c r="H1743">
        <v>0</v>
      </c>
    </row>
    <row r="1744" spans="1:8" hidden="1" x14ac:dyDescent="0.25">
      <c r="A1744" s="1">
        <v>1742</v>
      </c>
      <c r="B1744">
        <v>10212000</v>
      </c>
      <c r="C1744">
        <v>10413000</v>
      </c>
      <c r="D1744" t="s">
        <v>9</v>
      </c>
      <c r="E1744" t="s">
        <v>8</v>
      </c>
      <c r="F1744" s="2">
        <v>44816</v>
      </c>
      <c r="G1744" t="b">
        <v>0</v>
      </c>
      <c r="H1744">
        <v>0</v>
      </c>
    </row>
    <row r="1745" spans="1:8" hidden="1" x14ac:dyDescent="0.25">
      <c r="A1745" s="1">
        <v>1743</v>
      </c>
      <c r="B1745">
        <v>10212000</v>
      </c>
      <c r="C1745">
        <v>10413000</v>
      </c>
      <c r="D1745" t="s">
        <v>9</v>
      </c>
      <c r="E1745" t="s">
        <v>8</v>
      </c>
      <c r="F1745" s="2">
        <v>44823</v>
      </c>
      <c r="G1745" t="b">
        <v>0</v>
      </c>
      <c r="H1745">
        <v>0</v>
      </c>
    </row>
    <row r="1746" spans="1:8" hidden="1" x14ac:dyDescent="0.25">
      <c r="A1746" s="1">
        <v>1744</v>
      </c>
      <c r="B1746">
        <v>10212000</v>
      </c>
      <c r="C1746">
        <v>10413000</v>
      </c>
      <c r="D1746" t="s">
        <v>9</v>
      </c>
      <c r="E1746" t="s">
        <v>8</v>
      </c>
      <c r="F1746" s="2">
        <v>44830</v>
      </c>
      <c r="G1746" t="b">
        <v>0</v>
      </c>
      <c r="H1746">
        <v>0</v>
      </c>
    </row>
    <row r="1747" spans="1:8" hidden="1" x14ac:dyDescent="0.25">
      <c r="A1747" s="1">
        <v>1745</v>
      </c>
      <c r="B1747">
        <v>10212000</v>
      </c>
      <c r="C1747">
        <v>10413000</v>
      </c>
      <c r="D1747" t="s">
        <v>9</v>
      </c>
      <c r="E1747" t="s">
        <v>8</v>
      </c>
      <c r="F1747" s="2">
        <v>44837</v>
      </c>
      <c r="G1747" t="b">
        <v>0</v>
      </c>
      <c r="H1747">
        <v>0</v>
      </c>
    </row>
    <row r="1748" spans="1:8" hidden="1" x14ac:dyDescent="0.25">
      <c r="A1748" s="1">
        <v>1746</v>
      </c>
      <c r="B1748">
        <v>10212000</v>
      </c>
      <c r="C1748">
        <v>10413000</v>
      </c>
      <c r="D1748" t="s">
        <v>9</v>
      </c>
      <c r="E1748" t="s">
        <v>8</v>
      </c>
      <c r="F1748" s="2">
        <v>44844</v>
      </c>
      <c r="G1748" t="b">
        <v>0</v>
      </c>
      <c r="H1748">
        <v>0</v>
      </c>
    </row>
    <row r="1749" spans="1:8" hidden="1" x14ac:dyDescent="0.25">
      <c r="A1749" s="1">
        <v>1747</v>
      </c>
      <c r="B1749">
        <v>10212000</v>
      </c>
      <c r="C1749">
        <v>10413000</v>
      </c>
      <c r="D1749" t="s">
        <v>9</v>
      </c>
      <c r="E1749" t="s">
        <v>8</v>
      </c>
      <c r="F1749" s="2">
        <v>44851</v>
      </c>
      <c r="G1749" t="b">
        <v>0</v>
      </c>
      <c r="H1749">
        <v>0</v>
      </c>
    </row>
    <row r="1750" spans="1:8" hidden="1" x14ac:dyDescent="0.25">
      <c r="A1750" s="1">
        <v>1748</v>
      </c>
      <c r="B1750">
        <v>10212000</v>
      </c>
      <c r="C1750">
        <v>10413000</v>
      </c>
      <c r="D1750" t="s">
        <v>9</v>
      </c>
      <c r="E1750" t="s">
        <v>8</v>
      </c>
      <c r="F1750" s="2">
        <v>44858</v>
      </c>
      <c r="G1750" t="b">
        <v>0</v>
      </c>
      <c r="H1750">
        <v>0</v>
      </c>
    </row>
    <row r="1751" spans="1:8" hidden="1" x14ac:dyDescent="0.25">
      <c r="A1751" s="1">
        <v>1749</v>
      </c>
      <c r="B1751">
        <v>10212000</v>
      </c>
      <c r="C1751">
        <v>10413000</v>
      </c>
      <c r="D1751" t="s">
        <v>9</v>
      </c>
      <c r="E1751" t="s">
        <v>8</v>
      </c>
      <c r="F1751" s="2">
        <v>44865</v>
      </c>
      <c r="G1751" t="b">
        <v>0</v>
      </c>
      <c r="H1751">
        <v>0</v>
      </c>
    </row>
    <row r="1752" spans="1:8" hidden="1" x14ac:dyDescent="0.25">
      <c r="A1752" s="1">
        <v>1750</v>
      </c>
      <c r="B1752">
        <v>10212000</v>
      </c>
      <c r="C1752">
        <v>10413000</v>
      </c>
      <c r="D1752" t="s">
        <v>9</v>
      </c>
      <c r="E1752" t="s">
        <v>8</v>
      </c>
      <c r="F1752" s="2">
        <v>44872</v>
      </c>
      <c r="G1752" t="b">
        <v>0</v>
      </c>
      <c r="H1752">
        <v>0</v>
      </c>
    </row>
    <row r="1753" spans="1:8" hidden="1" x14ac:dyDescent="0.25">
      <c r="A1753" s="1">
        <v>1751</v>
      </c>
      <c r="B1753">
        <v>10212000</v>
      </c>
      <c r="C1753">
        <v>10413000</v>
      </c>
      <c r="D1753" t="s">
        <v>9</v>
      </c>
      <c r="E1753" t="s">
        <v>8</v>
      </c>
      <c r="F1753" s="2">
        <v>44879</v>
      </c>
      <c r="G1753" t="b">
        <v>0</v>
      </c>
      <c r="H1753">
        <v>0</v>
      </c>
    </row>
    <row r="1754" spans="1:8" hidden="1" x14ac:dyDescent="0.25">
      <c r="A1754" s="1">
        <v>1752</v>
      </c>
      <c r="B1754">
        <v>10212000</v>
      </c>
      <c r="C1754">
        <v>10413000</v>
      </c>
      <c r="D1754" t="s">
        <v>9</v>
      </c>
      <c r="E1754" t="s">
        <v>8</v>
      </c>
      <c r="F1754" s="2">
        <v>44886</v>
      </c>
      <c r="G1754" t="b">
        <v>0</v>
      </c>
      <c r="H1754">
        <v>0</v>
      </c>
    </row>
    <row r="1755" spans="1:8" hidden="1" x14ac:dyDescent="0.25">
      <c r="A1755" s="1">
        <v>1753</v>
      </c>
      <c r="B1755">
        <v>10212000</v>
      </c>
      <c r="C1755">
        <v>10413000</v>
      </c>
      <c r="D1755" t="s">
        <v>9</v>
      </c>
      <c r="E1755" t="s">
        <v>8</v>
      </c>
      <c r="F1755" s="2">
        <v>44893</v>
      </c>
      <c r="G1755" t="b">
        <v>0</v>
      </c>
      <c r="H1755">
        <v>0</v>
      </c>
    </row>
    <row r="1756" spans="1:8" hidden="1" x14ac:dyDescent="0.25">
      <c r="A1756" s="1">
        <v>1754</v>
      </c>
      <c r="B1756">
        <v>10212000</v>
      </c>
      <c r="C1756">
        <v>10413000</v>
      </c>
      <c r="D1756" t="s">
        <v>9</v>
      </c>
      <c r="E1756" t="s">
        <v>8</v>
      </c>
      <c r="F1756" s="2">
        <v>44900</v>
      </c>
      <c r="G1756" t="b">
        <v>0</v>
      </c>
      <c r="H1756">
        <v>0</v>
      </c>
    </row>
    <row r="1757" spans="1:8" hidden="1" x14ac:dyDescent="0.25">
      <c r="A1757" s="1">
        <v>1755</v>
      </c>
      <c r="B1757">
        <v>10212000</v>
      </c>
      <c r="C1757">
        <v>10413000</v>
      </c>
      <c r="D1757" t="s">
        <v>9</v>
      </c>
      <c r="E1757" t="s">
        <v>8</v>
      </c>
      <c r="F1757" s="2">
        <v>44907</v>
      </c>
      <c r="G1757" t="b">
        <v>0</v>
      </c>
      <c r="H1757">
        <v>0</v>
      </c>
    </row>
    <row r="1758" spans="1:8" hidden="1" x14ac:dyDescent="0.25">
      <c r="A1758" s="1">
        <v>1756</v>
      </c>
      <c r="B1758">
        <v>10212000</v>
      </c>
      <c r="C1758">
        <v>10413000</v>
      </c>
      <c r="D1758" t="s">
        <v>9</v>
      </c>
      <c r="E1758" t="s">
        <v>8</v>
      </c>
      <c r="F1758" s="2">
        <v>44914</v>
      </c>
      <c r="G1758" t="b">
        <v>0</v>
      </c>
      <c r="H1758">
        <v>0</v>
      </c>
    </row>
    <row r="1759" spans="1:8" hidden="1" x14ac:dyDescent="0.25">
      <c r="A1759" s="1">
        <v>1757</v>
      </c>
      <c r="B1759">
        <v>10212000</v>
      </c>
      <c r="C1759">
        <v>10413000</v>
      </c>
      <c r="D1759" t="s">
        <v>9</v>
      </c>
      <c r="E1759" t="s">
        <v>8</v>
      </c>
      <c r="F1759" s="2">
        <v>44921</v>
      </c>
      <c r="G1759" t="b">
        <v>0</v>
      </c>
      <c r="H1759">
        <v>0</v>
      </c>
    </row>
    <row r="1760" spans="1:8" hidden="1" x14ac:dyDescent="0.25">
      <c r="A1760" s="1">
        <v>1758</v>
      </c>
      <c r="B1760">
        <v>10212000</v>
      </c>
      <c r="C1760">
        <v>10413000</v>
      </c>
      <c r="D1760" t="s">
        <v>9</v>
      </c>
      <c r="E1760" t="s">
        <v>8</v>
      </c>
      <c r="F1760" s="2">
        <v>44928</v>
      </c>
      <c r="G1760" t="b">
        <v>0</v>
      </c>
      <c r="H1760">
        <v>0</v>
      </c>
    </row>
    <row r="1761" spans="1:8" hidden="1" x14ac:dyDescent="0.25">
      <c r="A1761" s="1">
        <v>1759</v>
      </c>
      <c r="B1761">
        <v>10212000</v>
      </c>
      <c r="C1761">
        <v>10413000</v>
      </c>
      <c r="D1761" t="s">
        <v>9</v>
      </c>
      <c r="E1761" t="s">
        <v>8</v>
      </c>
      <c r="F1761" s="2">
        <v>44935</v>
      </c>
      <c r="G1761" t="b">
        <v>0</v>
      </c>
      <c r="H1761">
        <v>0</v>
      </c>
    </row>
    <row r="1762" spans="1:8" hidden="1" x14ac:dyDescent="0.25">
      <c r="A1762" s="1">
        <v>1760</v>
      </c>
      <c r="B1762">
        <v>10212000</v>
      </c>
      <c r="C1762">
        <v>10413000</v>
      </c>
      <c r="D1762" t="s">
        <v>9</v>
      </c>
      <c r="E1762" t="s">
        <v>8</v>
      </c>
      <c r="F1762" s="2">
        <v>44942</v>
      </c>
      <c r="G1762" t="b">
        <v>0</v>
      </c>
      <c r="H1762">
        <v>0</v>
      </c>
    </row>
    <row r="1763" spans="1:8" hidden="1" x14ac:dyDescent="0.25">
      <c r="A1763" s="1">
        <v>1761</v>
      </c>
      <c r="B1763">
        <v>10212000</v>
      </c>
      <c r="C1763">
        <v>10413000</v>
      </c>
      <c r="D1763" t="s">
        <v>9</v>
      </c>
      <c r="E1763" t="s">
        <v>8</v>
      </c>
      <c r="F1763" s="2">
        <v>44949</v>
      </c>
      <c r="G1763" t="b">
        <v>0</v>
      </c>
      <c r="H1763">
        <v>0</v>
      </c>
    </row>
    <row r="1764" spans="1:8" hidden="1" x14ac:dyDescent="0.25">
      <c r="A1764" s="1">
        <v>1762</v>
      </c>
      <c r="B1764">
        <v>10212000</v>
      </c>
      <c r="C1764">
        <v>10413000</v>
      </c>
      <c r="D1764" t="s">
        <v>9</v>
      </c>
      <c r="E1764" t="s">
        <v>8</v>
      </c>
      <c r="F1764" s="2">
        <v>44956</v>
      </c>
      <c r="G1764" t="b">
        <v>0</v>
      </c>
      <c r="H1764">
        <v>0</v>
      </c>
    </row>
    <row r="1765" spans="1:8" hidden="1" x14ac:dyDescent="0.25">
      <c r="A1765" s="1">
        <v>1763</v>
      </c>
      <c r="B1765">
        <v>10212000</v>
      </c>
      <c r="C1765">
        <v>10413000</v>
      </c>
      <c r="D1765" t="s">
        <v>9</v>
      </c>
      <c r="E1765" t="s">
        <v>8</v>
      </c>
      <c r="F1765" s="2">
        <v>44963</v>
      </c>
      <c r="G1765" t="b">
        <v>0</v>
      </c>
      <c r="H1765">
        <v>0</v>
      </c>
    </row>
    <row r="1766" spans="1:8" hidden="1" x14ac:dyDescent="0.25">
      <c r="A1766" s="1">
        <v>1764</v>
      </c>
      <c r="B1766">
        <v>10212000</v>
      </c>
      <c r="C1766">
        <v>10413000</v>
      </c>
      <c r="D1766" t="s">
        <v>9</v>
      </c>
      <c r="E1766" t="s">
        <v>8</v>
      </c>
      <c r="F1766" s="2">
        <v>44970</v>
      </c>
      <c r="G1766" t="b">
        <v>0</v>
      </c>
      <c r="H1766">
        <v>0</v>
      </c>
    </row>
    <row r="1767" spans="1:8" hidden="1" x14ac:dyDescent="0.25">
      <c r="A1767" s="1">
        <v>1765</v>
      </c>
      <c r="B1767">
        <v>10212000</v>
      </c>
      <c r="C1767">
        <v>10413000</v>
      </c>
      <c r="D1767" t="s">
        <v>9</v>
      </c>
      <c r="E1767" t="s">
        <v>8</v>
      </c>
      <c r="F1767" s="2">
        <v>44977</v>
      </c>
      <c r="G1767" t="b">
        <v>0</v>
      </c>
      <c r="H1767">
        <v>0</v>
      </c>
    </row>
    <row r="1768" spans="1:8" hidden="1" x14ac:dyDescent="0.25">
      <c r="A1768" s="1">
        <v>1766</v>
      </c>
      <c r="B1768">
        <v>10212000</v>
      </c>
      <c r="C1768">
        <v>10413000</v>
      </c>
      <c r="D1768" t="s">
        <v>9</v>
      </c>
      <c r="E1768" t="s">
        <v>8</v>
      </c>
      <c r="F1768" s="2">
        <v>44984</v>
      </c>
      <c r="G1768" t="b">
        <v>0</v>
      </c>
      <c r="H1768">
        <v>0</v>
      </c>
    </row>
    <row r="1769" spans="1:8" hidden="1" x14ac:dyDescent="0.25">
      <c r="A1769" s="1">
        <v>1767</v>
      </c>
      <c r="B1769">
        <v>10212000</v>
      </c>
      <c r="C1769">
        <v>10413000</v>
      </c>
      <c r="D1769" t="s">
        <v>9</v>
      </c>
      <c r="E1769" t="s">
        <v>8</v>
      </c>
      <c r="F1769" s="2">
        <v>44991</v>
      </c>
      <c r="G1769" t="b">
        <v>0</v>
      </c>
      <c r="H1769">
        <v>0</v>
      </c>
    </row>
    <row r="1770" spans="1:8" hidden="1" x14ac:dyDescent="0.25">
      <c r="A1770" s="1">
        <v>1768</v>
      </c>
      <c r="B1770">
        <v>10212000</v>
      </c>
      <c r="C1770">
        <v>10413000</v>
      </c>
      <c r="D1770" t="s">
        <v>9</v>
      </c>
      <c r="E1770" t="s">
        <v>8</v>
      </c>
      <c r="F1770" s="2">
        <v>44998</v>
      </c>
      <c r="G1770" t="b">
        <v>0</v>
      </c>
      <c r="H1770">
        <v>0</v>
      </c>
    </row>
    <row r="1771" spans="1:8" hidden="1" x14ac:dyDescent="0.25">
      <c r="A1771" s="1">
        <v>1769</v>
      </c>
      <c r="B1771">
        <v>10212000</v>
      </c>
      <c r="C1771">
        <v>10413000</v>
      </c>
      <c r="D1771" t="s">
        <v>9</v>
      </c>
      <c r="E1771" t="s">
        <v>8</v>
      </c>
      <c r="F1771" s="2">
        <v>45005</v>
      </c>
      <c r="G1771" t="b">
        <v>0</v>
      </c>
      <c r="H1771">
        <v>0</v>
      </c>
    </row>
    <row r="1772" spans="1:8" hidden="1" x14ac:dyDescent="0.25">
      <c r="A1772" s="1">
        <v>1770</v>
      </c>
      <c r="B1772">
        <v>10212000</v>
      </c>
      <c r="C1772">
        <v>10413000</v>
      </c>
      <c r="D1772" t="s">
        <v>9</v>
      </c>
      <c r="E1772" t="s">
        <v>8</v>
      </c>
      <c r="F1772" s="2">
        <v>45012</v>
      </c>
      <c r="G1772" t="b">
        <v>0</v>
      </c>
      <c r="H1772">
        <v>0</v>
      </c>
    </row>
    <row r="1773" spans="1:8" hidden="1" x14ac:dyDescent="0.25">
      <c r="A1773" s="1">
        <v>1771</v>
      </c>
      <c r="B1773">
        <v>10212000</v>
      </c>
      <c r="C1773">
        <v>10413000</v>
      </c>
      <c r="D1773" t="s">
        <v>9</v>
      </c>
      <c r="E1773" t="s">
        <v>8</v>
      </c>
      <c r="F1773" s="2">
        <v>45019</v>
      </c>
      <c r="G1773" t="b">
        <v>0</v>
      </c>
      <c r="H1773">
        <v>0</v>
      </c>
    </row>
    <row r="1774" spans="1:8" hidden="1" x14ac:dyDescent="0.25">
      <c r="A1774" s="1">
        <v>1772</v>
      </c>
      <c r="B1774">
        <v>10212000</v>
      </c>
      <c r="C1774">
        <v>10413000</v>
      </c>
      <c r="D1774" t="s">
        <v>9</v>
      </c>
      <c r="E1774" t="s">
        <v>8</v>
      </c>
      <c r="F1774" s="2">
        <v>45026</v>
      </c>
      <c r="G1774" t="b">
        <v>0</v>
      </c>
      <c r="H1774">
        <v>0</v>
      </c>
    </row>
    <row r="1775" spans="1:8" hidden="1" x14ac:dyDescent="0.25">
      <c r="A1775" s="1">
        <v>1773</v>
      </c>
      <c r="B1775">
        <v>10212000</v>
      </c>
      <c r="C1775">
        <v>10413000</v>
      </c>
      <c r="D1775" t="s">
        <v>9</v>
      </c>
      <c r="E1775" t="s">
        <v>8</v>
      </c>
      <c r="F1775" s="2">
        <v>45033</v>
      </c>
      <c r="G1775" t="b">
        <v>0</v>
      </c>
      <c r="H1775">
        <v>0</v>
      </c>
    </row>
    <row r="1776" spans="1:8" hidden="1" x14ac:dyDescent="0.25">
      <c r="A1776" s="1">
        <v>1774</v>
      </c>
      <c r="B1776">
        <v>10212000</v>
      </c>
      <c r="C1776">
        <v>10413000</v>
      </c>
      <c r="D1776" t="s">
        <v>9</v>
      </c>
      <c r="E1776" t="s">
        <v>8</v>
      </c>
      <c r="F1776" s="2">
        <v>45040</v>
      </c>
      <c r="G1776" t="b">
        <v>0</v>
      </c>
      <c r="H1776">
        <v>0</v>
      </c>
    </row>
    <row r="1777" spans="1:8" hidden="1" x14ac:dyDescent="0.25">
      <c r="A1777" s="1">
        <v>1775</v>
      </c>
      <c r="B1777">
        <v>10212000</v>
      </c>
      <c r="C1777">
        <v>10413000</v>
      </c>
      <c r="D1777" t="s">
        <v>9</v>
      </c>
      <c r="E1777" t="s">
        <v>8</v>
      </c>
      <c r="F1777" s="2">
        <v>45047</v>
      </c>
      <c r="G1777" t="b">
        <v>0</v>
      </c>
      <c r="H1777">
        <v>0</v>
      </c>
    </row>
    <row r="1778" spans="1:8" hidden="1" x14ac:dyDescent="0.25">
      <c r="A1778" s="1">
        <v>1776</v>
      </c>
      <c r="B1778">
        <v>10212000</v>
      </c>
      <c r="C1778">
        <v>27706000</v>
      </c>
      <c r="D1778" t="s">
        <v>9</v>
      </c>
      <c r="E1778" t="s">
        <v>8</v>
      </c>
      <c r="F1778" s="2">
        <v>44718</v>
      </c>
      <c r="G1778" t="b">
        <v>0</v>
      </c>
      <c r="H1778">
        <v>0</v>
      </c>
    </row>
    <row r="1779" spans="1:8" hidden="1" x14ac:dyDescent="0.25">
      <c r="A1779" s="1">
        <v>1777</v>
      </c>
      <c r="B1779">
        <v>10212000</v>
      </c>
      <c r="C1779">
        <v>27706000</v>
      </c>
      <c r="D1779" t="s">
        <v>9</v>
      </c>
      <c r="E1779" t="s">
        <v>8</v>
      </c>
      <c r="F1779" s="2">
        <v>44725</v>
      </c>
      <c r="G1779" t="b">
        <v>0</v>
      </c>
      <c r="H1779">
        <v>0</v>
      </c>
    </row>
    <row r="1780" spans="1:8" hidden="1" x14ac:dyDescent="0.25">
      <c r="A1780" s="1">
        <v>1778</v>
      </c>
      <c r="B1780">
        <v>10212000</v>
      </c>
      <c r="C1780">
        <v>27706000</v>
      </c>
      <c r="D1780" t="s">
        <v>9</v>
      </c>
      <c r="E1780" t="s">
        <v>8</v>
      </c>
      <c r="F1780" s="2">
        <v>44732</v>
      </c>
      <c r="G1780" t="b">
        <v>0</v>
      </c>
      <c r="H1780">
        <v>0</v>
      </c>
    </row>
    <row r="1781" spans="1:8" hidden="1" x14ac:dyDescent="0.25">
      <c r="A1781" s="1">
        <v>1779</v>
      </c>
      <c r="B1781">
        <v>10212000</v>
      </c>
      <c r="C1781">
        <v>27706000</v>
      </c>
      <c r="D1781" t="s">
        <v>9</v>
      </c>
      <c r="E1781" t="s">
        <v>8</v>
      </c>
      <c r="F1781" s="2">
        <v>44739</v>
      </c>
      <c r="G1781" t="b">
        <v>0</v>
      </c>
      <c r="H1781">
        <v>0</v>
      </c>
    </row>
    <row r="1782" spans="1:8" hidden="1" x14ac:dyDescent="0.25">
      <c r="A1782" s="1">
        <v>1780</v>
      </c>
      <c r="B1782">
        <v>10212000</v>
      </c>
      <c r="C1782">
        <v>27706000</v>
      </c>
      <c r="D1782" t="s">
        <v>9</v>
      </c>
      <c r="E1782" t="s">
        <v>8</v>
      </c>
      <c r="F1782" s="2">
        <v>44746</v>
      </c>
      <c r="G1782" t="b">
        <v>0</v>
      </c>
      <c r="H1782">
        <v>0</v>
      </c>
    </row>
    <row r="1783" spans="1:8" hidden="1" x14ac:dyDescent="0.25">
      <c r="A1783" s="1">
        <v>1781</v>
      </c>
      <c r="B1783">
        <v>10212000</v>
      </c>
      <c r="C1783">
        <v>27706000</v>
      </c>
      <c r="D1783" t="s">
        <v>9</v>
      </c>
      <c r="E1783" t="s">
        <v>8</v>
      </c>
      <c r="F1783" s="2">
        <v>44753</v>
      </c>
      <c r="G1783" t="b">
        <v>0</v>
      </c>
      <c r="H1783">
        <v>0</v>
      </c>
    </row>
    <row r="1784" spans="1:8" hidden="1" x14ac:dyDescent="0.25">
      <c r="A1784" s="1">
        <v>1782</v>
      </c>
      <c r="B1784">
        <v>10212000</v>
      </c>
      <c r="C1784">
        <v>27706000</v>
      </c>
      <c r="D1784" t="s">
        <v>9</v>
      </c>
      <c r="E1784" t="s">
        <v>8</v>
      </c>
      <c r="F1784" s="2">
        <v>44760</v>
      </c>
      <c r="G1784" t="b">
        <v>0</v>
      </c>
      <c r="H1784">
        <v>0</v>
      </c>
    </row>
    <row r="1785" spans="1:8" hidden="1" x14ac:dyDescent="0.25">
      <c r="A1785" s="1">
        <v>1783</v>
      </c>
      <c r="B1785">
        <v>10212000</v>
      </c>
      <c r="C1785">
        <v>27706000</v>
      </c>
      <c r="D1785" t="s">
        <v>9</v>
      </c>
      <c r="E1785" t="s">
        <v>8</v>
      </c>
      <c r="F1785" s="2">
        <v>44767</v>
      </c>
      <c r="G1785" t="b">
        <v>0</v>
      </c>
      <c r="H1785">
        <v>0</v>
      </c>
    </row>
    <row r="1786" spans="1:8" hidden="1" x14ac:dyDescent="0.25">
      <c r="A1786" s="1">
        <v>1784</v>
      </c>
      <c r="B1786">
        <v>10212000</v>
      </c>
      <c r="C1786">
        <v>27706000</v>
      </c>
      <c r="D1786" t="s">
        <v>9</v>
      </c>
      <c r="E1786" t="s">
        <v>8</v>
      </c>
      <c r="F1786" s="2">
        <v>44774</v>
      </c>
      <c r="G1786" t="b">
        <v>0</v>
      </c>
      <c r="H1786">
        <v>0</v>
      </c>
    </row>
    <row r="1787" spans="1:8" hidden="1" x14ac:dyDescent="0.25">
      <c r="A1787" s="1">
        <v>1785</v>
      </c>
      <c r="B1787">
        <v>10212000</v>
      </c>
      <c r="C1787">
        <v>27706000</v>
      </c>
      <c r="D1787" t="s">
        <v>9</v>
      </c>
      <c r="E1787" t="s">
        <v>8</v>
      </c>
      <c r="F1787" s="2">
        <v>44781</v>
      </c>
      <c r="G1787" t="b">
        <v>0</v>
      </c>
      <c r="H1787">
        <v>0</v>
      </c>
    </row>
    <row r="1788" spans="1:8" hidden="1" x14ac:dyDescent="0.25">
      <c r="A1788" s="1">
        <v>1786</v>
      </c>
      <c r="B1788">
        <v>10212000</v>
      </c>
      <c r="C1788">
        <v>27706000</v>
      </c>
      <c r="D1788" t="s">
        <v>9</v>
      </c>
      <c r="E1788" t="s">
        <v>8</v>
      </c>
      <c r="F1788" s="2">
        <v>44788</v>
      </c>
      <c r="G1788" t="b">
        <v>0</v>
      </c>
      <c r="H1788">
        <v>0</v>
      </c>
    </row>
    <row r="1789" spans="1:8" hidden="1" x14ac:dyDescent="0.25">
      <c r="A1789" s="1">
        <v>1787</v>
      </c>
      <c r="B1789">
        <v>10212000</v>
      </c>
      <c r="C1789">
        <v>27706000</v>
      </c>
      <c r="D1789" t="s">
        <v>9</v>
      </c>
      <c r="E1789" t="s">
        <v>8</v>
      </c>
      <c r="F1789" s="2">
        <v>44795</v>
      </c>
      <c r="G1789" t="b">
        <v>0</v>
      </c>
      <c r="H1789">
        <v>0</v>
      </c>
    </row>
    <row r="1790" spans="1:8" hidden="1" x14ac:dyDescent="0.25">
      <c r="A1790" s="1">
        <v>1788</v>
      </c>
      <c r="B1790">
        <v>10212000</v>
      </c>
      <c r="C1790">
        <v>27706000</v>
      </c>
      <c r="D1790" t="s">
        <v>9</v>
      </c>
      <c r="E1790" t="s">
        <v>8</v>
      </c>
      <c r="F1790" s="2">
        <v>44802</v>
      </c>
      <c r="G1790" t="b">
        <v>0</v>
      </c>
      <c r="H1790">
        <v>0</v>
      </c>
    </row>
    <row r="1791" spans="1:8" hidden="1" x14ac:dyDescent="0.25">
      <c r="A1791" s="1">
        <v>1789</v>
      </c>
      <c r="B1791">
        <v>10212000</v>
      </c>
      <c r="C1791">
        <v>27706000</v>
      </c>
      <c r="D1791" t="s">
        <v>9</v>
      </c>
      <c r="E1791" t="s">
        <v>8</v>
      </c>
      <c r="F1791" s="2">
        <v>44809</v>
      </c>
      <c r="G1791" t="b">
        <v>0</v>
      </c>
      <c r="H1791">
        <v>0</v>
      </c>
    </row>
    <row r="1792" spans="1:8" hidden="1" x14ac:dyDescent="0.25">
      <c r="A1792" s="1">
        <v>1790</v>
      </c>
      <c r="B1792">
        <v>10212000</v>
      </c>
      <c r="C1792">
        <v>27706000</v>
      </c>
      <c r="D1792" t="s">
        <v>9</v>
      </c>
      <c r="E1792" t="s">
        <v>8</v>
      </c>
      <c r="F1792" s="2">
        <v>44816</v>
      </c>
      <c r="G1792" t="b">
        <v>0</v>
      </c>
      <c r="H1792">
        <v>0</v>
      </c>
    </row>
    <row r="1793" spans="1:8" hidden="1" x14ac:dyDescent="0.25">
      <c r="A1793" s="1">
        <v>1791</v>
      </c>
      <c r="B1793">
        <v>10212000</v>
      </c>
      <c r="C1793">
        <v>27706000</v>
      </c>
      <c r="D1793" t="s">
        <v>9</v>
      </c>
      <c r="E1793" t="s">
        <v>8</v>
      </c>
      <c r="F1793" s="2">
        <v>44823</v>
      </c>
      <c r="G1793" t="b">
        <v>0</v>
      </c>
      <c r="H1793">
        <v>0</v>
      </c>
    </row>
    <row r="1794" spans="1:8" hidden="1" x14ac:dyDescent="0.25">
      <c r="A1794" s="1">
        <v>1792</v>
      </c>
      <c r="B1794">
        <v>10212000</v>
      </c>
      <c r="C1794">
        <v>27706000</v>
      </c>
      <c r="D1794" t="s">
        <v>9</v>
      </c>
      <c r="E1794" t="s">
        <v>8</v>
      </c>
      <c r="F1794" s="2">
        <v>44830</v>
      </c>
      <c r="G1794" t="b">
        <v>0</v>
      </c>
      <c r="H1794">
        <v>0</v>
      </c>
    </row>
    <row r="1795" spans="1:8" hidden="1" x14ac:dyDescent="0.25">
      <c r="A1795" s="1">
        <v>1793</v>
      </c>
      <c r="B1795">
        <v>10212000</v>
      </c>
      <c r="C1795">
        <v>27706000</v>
      </c>
      <c r="D1795" t="s">
        <v>9</v>
      </c>
      <c r="E1795" t="s">
        <v>8</v>
      </c>
      <c r="F1795" s="2">
        <v>44837</v>
      </c>
      <c r="G1795" t="b">
        <v>0</v>
      </c>
      <c r="H1795">
        <v>0</v>
      </c>
    </row>
    <row r="1796" spans="1:8" hidden="1" x14ac:dyDescent="0.25">
      <c r="A1796" s="1">
        <v>1794</v>
      </c>
      <c r="B1796">
        <v>10212000</v>
      </c>
      <c r="C1796">
        <v>27706000</v>
      </c>
      <c r="D1796" t="s">
        <v>9</v>
      </c>
      <c r="E1796" t="s">
        <v>8</v>
      </c>
      <c r="F1796" s="2">
        <v>44844</v>
      </c>
      <c r="G1796" t="b">
        <v>0</v>
      </c>
      <c r="H1796">
        <v>0</v>
      </c>
    </row>
    <row r="1797" spans="1:8" hidden="1" x14ac:dyDescent="0.25">
      <c r="A1797" s="1">
        <v>1795</v>
      </c>
      <c r="B1797">
        <v>10212000</v>
      </c>
      <c r="C1797">
        <v>27706000</v>
      </c>
      <c r="D1797" t="s">
        <v>9</v>
      </c>
      <c r="E1797" t="s">
        <v>8</v>
      </c>
      <c r="F1797" s="2">
        <v>44851</v>
      </c>
      <c r="G1797" t="b">
        <v>0</v>
      </c>
      <c r="H1797">
        <v>0</v>
      </c>
    </row>
    <row r="1798" spans="1:8" hidden="1" x14ac:dyDescent="0.25">
      <c r="A1798" s="1">
        <v>1796</v>
      </c>
      <c r="B1798">
        <v>10212000</v>
      </c>
      <c r="C1798">
        <v>27706000</v>
      </c>
      <c r="D1798" t="s">
        <v>9</v>
      </c>
      <c r="E1798" t="s">
        <v>8</v>
      </c>
      <c r="F1798" s="2">
        <v>44858</v>
      </c>
      <c r="G1798" t="b">
        <v>0</v>
      </c>
      <c r="H1798">
        <v>0</v>
      </c>
    </row>
    <row r="1799" spans="1:8" hidden="1" x14ac:dyDescent="0.25">
      <c r="A1799" s="1">
        <v>1797</v>
      </c>
      <c r="B1799">
        <v>10212000</v>
      </c>
      <c r="C1799">
        <v>27706000</v>
      </c>
      <c r="D1799" t="s">
        <v>9</v>
      </c>
      <c r="E1799" t="s">
        <v>8</v>
      </c>
      <c r="F1799" s="2">
        <v>44865</v>
      </c>
      <c r="G1799" t="b">
        <v>0</v>
      </c>
      <c r="H1799">
        <v>0</v>
      </c>
    </row>
    <row r="1800" spans="1:8" hidden="1" x14ac:dyDescent="0.25">
      <c r="A1800" s="1">
        <v>1798</v>
      </c>
      <c r="B1800">
        <v>10212000</v>
      </c>
      <c r="C1800">
        <v>27706000</v>
      </c>
      <c r="D1800" t="s">
        <v>9</v>
      </c>
      <c r="E1800" t="s">
        <v>8</v>
      </c>
      <c r="F1800" s="2">
        <v>44872</v>
      </c>
      <c r="G1800" t="b">
        <v>0</v>
      </c>
      <c r="H1800">
        <v>0</v>
      </c>
    </row>
    <row r="1801" spans="1:8" hidden="1" x14ac:dyDescent="0.25">
      <c r="A1801" s="1">
        <v>1799</v>
      </c>
      <c r="B1801">
        <v>10212000</v>
      </c>
      <c r="C1801">
        <v>27706000</v>
      </c>
      <c r="D1801" t="s">
        <v>9</v>
      </c>
      <c r="E1801" t="s">
        <v>8</v>
      </c>
      <c r="F1801" s="2">
        <v>44879</v>
      </c>
      <c r="G1801" t="b">
        <v>0</v>
      </c>
      <c r="H1801">
        <v>0</v>
      </c>
    </row>
    <row r="1802" spans="1:8" hidden="1" x14ac:dyDescent="0.25">
      <c r="A1802" s="1">
        <v>1800</v>
      </c>
      <c r="B1802">
        <v>10212000</v>
      </c>
      <c r="C1802">
        <v>27706000</v>
      </c>
      <c r="D1802" t="s">
        <v>9</v>
      </c>
      <c r="E1802" t="s">
        <v>8</v>
      </c>
      <c r="F1802" s="2">
        <v>44886</v>
      </c>
      <c r="G1802" t="b">
        <v>0</v>
      </c>
      <c r="H1802">
        <v>0</v>
      </c>
    </row>
    <row r="1803" spans="1:8" hidden="1" x14ac:dyDescent="0.25">
      <c r="A1803" s="1">
        <v>1801</v>
      </c>
      <c r="B1803">
        <v>10212000</v>
      </c>
      <c r="C1803">
        <v>27706000</v>
      </c>
      <c r="D1803" t="s">
        <v>9</v>
      </c>
      <c r="E1803" t="s">
        <v>8</v>
      </c>
      <c r="F1803" s="2">
        <v>44893</v>
      </c>
      <c r="G1803" t="b">
        <v>0</v>
      </c>
      <c r="H1803">
        <v>0</v>
      </c>
    </row>
    <row r="1804" spans="1:8" hidden="1" x14ac:dyDescent="0.25">
      <c r="A1804" s="1">
        <v>1802</v>
      </c>
      <c r="B1804">
        <v>10212000</v>
      </c>
      <c r="C1804">
        <v>27706000</v>
      </c>
      <c r="D1804" t="s">
        <v>9</v>
      </c>
      <c r="E1804" t="s">
        <v>8</v>
      </c>
      <c r="F1804" s="2">
        <v>44900</v>
      </c>
      <c r="G1804" t="b">
        <v>0</v>
      </c>
      <c r="H1804">
        <v>0</v>
      </c>
    </row>
    <row r="1805" spans="1:8" hidden="1" x14ac:dyDescent="0.25">
      <c r="A1805" s="1">
        <v>1803</v>
      </c>
      <c r="B1805">
        <v>10212000</v>
      </c>
      <c r="C1805">
        <v>27706000</v>
      </c>
      <c r="D1805" t="s">
        <v>9</v>
      </c>
      <c r="E1805" t="s">
        <v>8</v>
      </c>
      <c r="F1805" s="2">
        <v>44907</v>
      </c>
      <c r="G1805" t="b">
        <v>0</v>
      </c>
      <c r="H1805">
        <v>0</v>
      </c>
    </row>
    <row r="1806" spans="1:8" hidden="1" x14ac:dyDescent="0.25">
      <c r="A1806" s="1">
        <v>1804</v>
      </c>
      <c r="B1806">
        <v>10212000</v>
      </c>
      <c r="C1806">
        <v>27706000</v>
      </c>
      <c r="D1806" t="s">
        <v>9</v>
      </c>
      <c r="E1806" t="s">
        <v>8</v>
      </c>
      <c r="F1806" s="2">
        <v>44914</v>
      </c>
      <c r="G1806" t="b">
        <v>0</v>
      </c>
      <c r="H1806">
        <v>0</v>
      </c>
    </row>
    <row r="1807" spans="1:8" hidden="1" x14ac:dyDescent="0.25">
      <c r="A1807" s="1">
        <v>1805</v>
      </c>
      <c r="B1807">
        <v>10212000</v>
      </c>
      <c r="C1807">
        <v>27706000</v>
      </c>
      <c r="D1807" t="s">
        <v>9</v>
      </c>
      <c r="E1807" t="s">
        <v>8</v>
      </c>
      <c r="F1807" s="2">
        <v>44921</v>
      </c>
      <c r="G1807" t="b">
        <v>0</v>
      </c>
      <c r="H1807">
        <v>0</v>
      </c>
    </row>
    <row r="1808" spans="1:8" hidden="1" x14ac:dyDescent="0.25">
      <c r="A1808" s="1">
        <v>1806</v>
      </c>
      <c r="B1808">
        <v>10212000</v>
      </c>
      <c r="C1808">
        <v>27706000</v>
      </c>
      <c r="D1808" t="s">
        <v>9</v>
      </c>
      <c r="E1808" t="s">
        <v>8</v>
      </c>
      <c r="F1808" s="2">
        <v>44928</v>
      </c>
      <c r="G1808" t="b">
        <v>0</v>
      </c>
      <c r="H1808">
        <v>0</v>
      </c>
    </row>
    <row r="1809" spans="1:8" hidden="1" x14ac:dyDescent="0.25">
      <c r="A1809" s="1">
        <v>1807</v>
      </c>
      <c r="B1809">
        <v>10212000</v>
      </c>
      <c r="C1809">
        <v>27706000</v>
      </c>
      <c r="D1809" t="s">
        <v>9</v>
      </c>
      <c r="E1809" t="s">
        <v>8</v>
      </c>
      <c r="F1809" s="2">
        <v>44935</v>
      </c>
      <c r="G1809" t="b">
        <v>0</v>
      </c>
      <c r="H1809">
        <v>0</v>
      </c>
    </row>
    <row r="1810" spans="1:8" hidden="1" x14ac:dyDescent="0.25">
      <c r="A1810" s="1">
        <v>1808</v>
      </c>
      <c r="B1810">
        <v>10212000</v>
      </c>
      <c r="C1810">
        <v>27706000</v>
      </c>
      <c r="D1810" t="s">
        <v>9</v>
      </c>
      <c r="E1810" t="s">
        <v>8</v>
      </c>
      <c r="F1810" s="2">
        <v>44942</v>
      </c>
      <c r="G1810" t="b">
        <v>0</v>
      </c>
      <c r="H1810">
        <v>0</v>
      </c>
    </row>
    <row r="1811" spans="1:8" hidden="1" x14ac:dyDescent="0.25">
      <c r="A1811" s="1">
        <v>1809</v>
      </c>
      <c r="B1811">
        <v>10212000</v>
      </c>
      <c r="C1811">
        <v>27706000</v>
      </c>
      <c r="D1811" t="s">
        <v>9</v>
      </c>
      <c r="E1811" t="s">
        <v>8</v>
      </c>
      <c r="F1811" s="2">
        <v>44949</v>
      </c>
      <c r="G1811" t="b">
        <v>0</v>
      </c>
      <c r="H1811">
        <v>0</v>
      </c>
    </row>
    <row r="1812" spans="1:8" hidden="1" x14ac:dyDescent="0.25">
      <c r="A1812" s="1">
        <v>1810</v>
      </c>
      <c r="B1812">
        <v>10212000</v>
      </c>
      <c r="C1812">
        <v>27706000</v>
      </c>
      <c r="D1812" t="s">
        <v>9</v>
      </c>
      <c r="E1812" t="s">
        <v>8</v>
      </c>
      <c r="F1812" s="2">
        <v>44956</v>
      </c>
      <c r="G1812" t="b">
        <v>0</v>
      </c>
      <c r="H1812">
        <v>0</v>
      </c>
    </row>
    <row r="1813" spans="1:8" hidden="1" x14ac:dyDescent="0.25">
      <c r="A1813" s="1">
        <v>1811</v>
      </c>
      <c r="B1813">
        <v>10212000</v>
      </c>
      <c r="C1813">
        <v>27706000</v>
      </c>
      <c r="D1813" t="s">
        <v>9</v>
      </c>
      <c r="E1813" t="s">
        <v>8</v>
      </c>
      <c r="F1813" s="2">
        <v>44963</v>
      </c>
      <c r="G1813" t="b">
        <v>0</v>
      </c>
      <c r="H1813">
        <v>0</v>
      </c>
    </row>
    <row r="1814" spans="1:8" hidden="1" x14ac:dyDescent="0.25">
      <c r="A1814" s="1">
        <v>1812</v>
      </c>
      <c r="B1814">
        <v>10212000</v>
      </c>
      <c r="C1814">
        <v>27706000</v>
      </c>
      <c r="D1814" t="s">
        <v>9</v>
      </c>
      <c r="E1814" t="s">
        <v>8</v>
      </c>
      <c r="F1814" s="2">
        <v>44970</v>
      </c>
      <c r="G1814" t="b">
        <v>0</v>
      </c>
      <c r="H1814">
        <v>0</v>
      </c>
    </row>
    <row r="1815" spans="1:8" hidden="1" x14ac:dyDescent="0.25">
      <c r="A1815" s="1">
        <v>1813</v>
      </c>
      <c r="B1815">
        <v>10212000</v>
      </c>
      <c r="C1815">
        <v>27706000</v>
      </c>
      <c r="D1815" t="s">
        <v>9</v>
      </c>
      <c r="E1815" t="s">
        <v>8</v>
      </c>
      <c r="F1815" s="2">
        <v>44977</v>
      </c>
      <c r="G1815" t="b">
        <v>0</v>
      </c>
      <c r="H1815">
        <v>0</v>
      </c>
    </row>
    <row r="1816" spans="1:8" hidden="1" x14ac:dyDescent="0.25">
      <c r="A1816" s="1">
        <v>1814</v>
      </c>
      <c r="B1816">
        <v>10212000</v>
      </c>
      <c r="C1816">
        <v>27706000</v>
      </c>
      <c r="D1816" t="s">
        <v>9</v>
      </c>
      <c r="E1816" t="s">
        <v>8</v>
      </c>
      <c r="F1816" s="2">
        <v>44984</v>
      </c>
      <c r="G1816" t="b">
        <v>0</v>
      </c>
      <c r="H1816">
        <v>0</v>
      </c>
    </row>
    <row r="1817" spans="1:8" hidden="1" x14ac:dyDescent="0.25">
      <c r="A1817" s="1">
        <v>1815</v>
      </c>
      <c r="B1817">
        <v>10212000</v>
      </c>
      <c r="C1817">
        <v>27706000</v>
      </c>
      <c r="D1817" t="s">
        <v>9</v>
      </c>
      <c r="E1817" t="s">
        <v>8</v>
      </c>
      <c r="F1817" s="2">
        <v>44991</v>
      </c>
      <c r="G1817" t="b">
        <v>0</v>
      </c>
      <c r="H1817">
        <v>0</v>
      </c>
    </row>
    <row r="1818" spans="1:8" hidden="1" x14ac:dyDescent="0.25">
      <c r="A1818" s="1">
        <v>1816</v>
      </c>
      <c r="B1818">
        <v>10212000</v>
      </c>
      <c r="C1818">
        <v>27706000</v>
      </c>
      <c r="D1818" t="s">
        <v>9</v>
      </c>
      <c r="E1818" t="s">
        <v>8</v>
      </c>
      <c r="F1818" s="2">
        <v>44998</v>
      </c>
      <c r="G1818" t="b">
        <v>0</v>
      </c>
      <c r="H1818">
        <v>0</v>
      </c>
    </row>
    <row r="1819" spans="1:8" hidden="1" x14ac:dyDescent="0.25">
      <c r="A1819" s="1">
        <v>1817</v>
      </c>
      <c r="B1819">
        <v>10212000</v>
      </c>
      <c r="C1819">
        <v>27706000</v>
      </c>
      <c r="D1819" t="s">
        <v>9</v>
      </c>
      <c r="E1819" t="s">
        <v>8</v>
      </c>
      <c r="F1819" s="2">
        <v>45005</v>
      </c>
      <c r="G1819" t="b">
        <v>0</v>
      </c>
      <c r="H1819">
        <v>0</v>
      </c>
    </row>
    <row r="1820" spans="1:8" hidden="1" x14ac:dyDescent="0.25">
      <c r="A1820" s="1">
        <v>1818</v>
      </c>
      <c r="B1820">
        <v>10212000</v>
      </c>
      <c r="C1820">
        <v>27706000</v>
      </c>
      <c r="D1820" t="s">
        <v>9</v>
      </c>
      <c r="E1820" t="s">
        <v>8</v>
      </c>
      <c r="F1820" s="2">
        <v>45012</v>
      </c>
      <c r="G1820" t="b">
        <v>0</v>
      </c>
      <c r="H1820">
        <v>0</v>
      </c>
    </row>
    <row r="1821" spans="1:8" hidden="1" x14ac:dyDescent="0.25">
      <c r="A1821" s="1">
        <v>1819</v>
      </c>
      <c r="B1821">
        <v>10212000</v>
      </c>
      <c r="C1821">
        <v>27706000</v>
      </c>
      <c r="D1821" t="s">
        <v>9</v>
      </c>
      <c r="E1821" t="s">
        <v>8</v>
      </c>
      <c r="F1821" s="2">
        <v>45019</v>
      </c>
      <c r="G1821" t="b">
        <v>0</v>
      </c>
      <c r="H1821">
        <v>0</v>
      </c>
    </row>
    <row r="1822" spans="1:8" hidden="1" x14ac:dyDescent="0.25">
      <c r="A1822" s="1">
        <v>1820</v>
      </c>
      <c r="B1822">
        <v>10212000</v>
      </c>
      <c r="C1822">
        <v>27706000</v>
      </c>
      <c r="D1822" t="s">
        <v>9</v>
      </c>
      <c r="E1822" t="s">
        <v>8</v>
      </c>
      <c r="F1822" s="2">
        <v>45026</v>
      </c>
      <c r="G1822" t="b">
        <v>0</v>
      </c>
      <c r="H1822">
        <v>0</v>
      </c>
    </row>
    <row r="1823" spans="1:8" hidden="1" x14ac:dyDescent="0.25">
      <c r="A1823" s="1">
        <v>1821</v>
      </c>
      <c r="B1823">
        <v>10212000</v>
      </c>
      <c r="C1823">
        <v>27706000</v>
      </c>
      <c r="D1823" t="s">
        <v>9</v>
      </c>
      <c r="E1823" t="s">
        <v>8</v>
      </c>
      <c r="F1823" s="2">
        <v>45033</v>
      </c>
      <c r="G1823" t="b">
        <v>0</v>
      </c>
      <c r="H1823">
        <v>0</v>
      </c>
    </row>
    <row r="1824" spans="1:8" hidden="1" x14ac:dyDescent="0.25">
      <c r="A1824" s="1">
        <v>1822</v>
      </c>
      <c r="B1824">
        <v>10212000</v>
      </c>
      <c r="C1824">
        <v>27706000</v>
      </c>
      <c r="D1824" t="s">
        <v>9</v>
      </c>
      <c r="E1824" t="s">
        <v>8</v>
      </c>
      <c r="F1824" s="2">
        <v>45040</v>
      </c>
      <c r="G1824" t="b">
        <v>0</v>
      </c>
      <c r="H1824">
        <v>0</v>
      </c>
    </row>
    <row r="1825" spans="1:8" hidden="1" x14ac:dyDescent="0.25">
      <c r="A1825" s="1">
        <v>1823</v>
      </c>
      <c r="B1825">
        <v>10212000</v>
      </c>
      <c r="C1825">
        <v>27706000</v>
      </c>
      <c r="D1825" t="s">
        <v>9</v>
      </c>
      <c r="E1825" t="s">
        <v>8</v>
      </c>
      <c r="F1825" s="2">
        <v>45047</v>
      </c>
      <c r="G1825" t="b">
        <v>0</v>
      </c>
      <c r="H1825">
        <v>0</v>
      </c>
    </row>
    <row r="1826" spans="1:8" hidden="1" x14ac:dyDescent="0.25">
      <c r="A1826" s="1">
        <v>1824</v>
      </c>
      <c r="B1826">
        <v>10212000</v>
      </c>
      <c r="C1826">
        <v>40668000</v>
      </c>
      <c r="D1826" t="s">
        <v>9</v>
      </c>
      <c r="E1826" t="s">
        <v>8</v>
      </c>
      <c r="F1826" s="2">
        <v>44718</v>
      </c>
      <c r="G1826" t="b">
        <v>0</v>
      </c>
      <c r="H1826">
        <v>0</v>
      </c>
    </row>
    <row r="1827" spans="1:8" hidden="1" x14ac:dyDescent="0.25">
      <c r="A1827" s="1">
        <v>1825</v>
      </c>
      <c r="B1827">
        <v>10212000</v>
      </c>
      <c r="C1827">
        <v>40668000</v>
      </c>
      <c r="D1827" t="s">
        <v>9</v>
      </c>
      <c r="E1827" t="s">
        <v>8</v>
      </c>
      <c r="F1827" s="2">
        <v>44725</v>
      </c>
      <c r="G1827" t="b">
        <v>0</v>
      </c>
      <c r="H1827">
        <v>0</v>
      </c>
    </row>
    <row r="1828" spans="1:8" hidden="1" x14ac:dyDescent="0.25">
      <c r="A1828" s="1">
        <v>1826</v>
      </c>
      <c r="B1828">
        <v>10212000</v>
      </c>
      <c r="C1828">
        <v>40668000</v>
      </c>
      <c r="D1828" t="s">
        <v>9</v>
      </c>
      <c r="E1828" t="s">
        <v>8</v>
      </c>
      <c r="F1828" s="2">
        <v>44732</v>
      </c>
      <c r="G1828" t="b">
        <v>0</v>
      </c>
      <c r="H1828">
        <v>0</v>
      </c>
    </row>
    <row r="1829" spans="1:8" hidden="1" x14ac:dyDescent="0.25">
      <c r="A1829" s="1">
        <v>1827</v>
      </c>
      <c r="B1829">
        <v>10212000</v>
      </c>
      <c r="C1829">
        <v>40668000</v>
      </c>
      <c r="D1829" t="s">
        <v>9</v>
      </c>
      <c r="E1829" t="s">
        <v>8</v>
      </c>
      <c r="F1829" s="2">
        <v>44739</v>
      </c>
      <c r="G1829" t="b">
        <v>0</v>
      </c>
      <c r="H1829">
        <v>0</v>
      </c>
    </row>
    <row r="1830" spans="1:8" hidden="1" x14ac:dyDescent="0.25">
      <c r="A1830" s="1">
        <v>1828</v>
      </c>
      <c r="B1830">
        <v>10212000</v>
      </c>
      <c r="C1830">
        <v>40668000</v>
      </c>
      <c r="D1830" t="s">
        <v>9</v>
      </c>
      <c r="E1830" t="s">
        <v>8</v>
      </c>
      <c r="F1830" s="2">
        <v>44746</v>
      </c>
      <c r="G1830" t="b">
        <v>0</v>
      </c>
      <c r="H1830">
        <v>0</v>
      </c>
    </row>
    <row r="1831" spans="1:8" hidden="1" x14ac:dyDescent="0.25">
      <c r="A1831" s="1">
        <v>1829</v>
      </c>
      <c r="B1831">
        <v>10212000</v>
      </c>
      <c r="C1831">
        <v>40668000</v>
      </c>
      <c r="D1831" t="s">
        <v>9</v>
      </c>
      <c r="E1831" t="s">
        <v>8</v>
      </c>
      <c r="F1831" s="2">
        <v>44753</v>
      </c>
      <c r="G1831" t="b">
        <v>0</v>
      </c>
      <c r="H1831">
        <v>0</v>
      </c>
    </row>
    <row r="1832" spans="1:8" hidden="1" x14ac:dyDescent="0.25">
      <c r="A1832" s="1">
        <v>1830</v>
      </c>
      <c r="B1832">
        <v>10212000</v>
      </c>
      <c r="C1832">
        <v>40668000</v>
      </c>
      <c r="D1832" t="s">
        <v>9</v>
      </c>
      <c r="E1832" t="s">
        <v>8</v>
      </c>
      <c r="F1832" s="2">
        <v>44760</v>
      </c>
      <c r="G1832" t="b">
        <v>0</v>
      </c>
      <c r="H1832">
        <v>0</v>
      </c>
    </row>
    <row r="1833" spans="1:8" hidden="1" x14ac:dyDescent="0.25">
      <c r="A1833" s="1">
        <v>1831</v>
      </c>
      <c r="B1833">
        <v>10212000</v>
      </c>
      <c r="C1833">
        <v>40668000</v>
      </c>
      <c r="D1833" t="s">
        <v>9</v>
      </c>
      <c r="E1833" t="s">
        <v>8</v>
      </c>
      <c r="F1833" s="2">
        <v>44767</v>
      </c>
      <c r="G1833" t="b">
        <v>0</v>
      </c>
      <c r="H1833">
        <v>0</v>
      </c>
    </row>
    <row r="1834" spans="1:8" hidden="1" x14ac:dyDescent="0.25">
      <c r="A1834" s="1">
        <v>1832</v>
      </c>
      <c r="B1834">
        <v>10212000</v>
      </c>
      <c r="C1834">
        <v>40668000</v>
      </c>
      <c r="D1834" t="s">
        <v>9</v>
      </c>
      <c r="E1834" t="s">
        <v>8</v>
      </c>
      <c r="F1834" s="2">
        <v>44774</v>
      </c>
      <c r="G1834" t="b">
        <v>0</v>
      </c>
      <c r="H1834">
        <v>0</v>
      </c>
    </row>
    <row r="1835" spans="1:8" hidden="1" x14ac:dyDescent="0.25">
      <c r="A1835" s="1">
        <v>1833</v>
      </c>
      <c r="B1835">
        <v>10212000</v>
      </c>
      <c r="C1835">
        <v>40668000</v>
      </c>
      <c r="D1835" t="s">
        <v>9</v>
      </c>
      <c r="E1835" t="s">
        <v>8</v>
      </c>
      <c r="F1835" s="2">
        <v>44781</v>
      </c>
      <c r="G1835" t="b">
        <v>0</v>
      </c>
      <c r="H1835">
        <v>0</v>
      </c>
    </row>
    <row r="1836" spans="1:8" hidden="1" x14ac:dyDescent="0.25">
      <c r="A1836" s="1">
        <v>1834</v>
      </c>
      <c r="B1836">
        <v>10212000</v>
      </c>
      <c r="C1836">
        <v>40668000</v>
      </c>
      <c r="D1836" t="s">
        <v>9</v>
      </c>
      <c r="E1836" t="s">
        <v>8</v>
      </c>
      <c r="F1836" s="2">
        <v>44788</v>
      </c>
      <c r="G1836" t="b">
        <v>0</v>
      </c>
      <c r="H1836">
        <v>0</v>
      </c>
    </row>
    <row r="1837" spans="1:8" hidden="1" x14ac:dyDescent="0.25">
      <c r="A1837" s="1">
        <v>1835</v>
      </c>
      <c r="B1837">
        <v>10212000</v>
      </c>
      <c r="C1837">
        <v>40668000</v>
      </c>
      <c r="D1837" t="s">
        <v>9</v>
      </c>
      <c r="E1837" t="s">
        <v>8</v>
      </c>
      <c r="F1837" s="2">
        <v>44795</v>
      </c>
      <c r="G1837" t="b">
        <v>0</v>
      </c>
      <c r="H1837">
        <v>0</v>
      </c>
    </row>
    <row r="1838" spans="1:8" hidden="1" x14ac:dyDescent="0.25">
      <c r="A1838" s="1">
        <v>1836</v>
      </c>
      <c r="B1838">
        <v>10212000</v>
      </c>
      <c r="C1838">
        <v>40668000</v>
      </c>
      <c r="D1838" t="s">
        <v>9</v>
      </c>
      <c r="E1838" t="s">
        <v>8</v>
      </c>
      <c r="F1838" s="2">
        <v>44802</v>
      </c>
      <c r="G1838" t="b">
        <v>0</v>
      </c>
      <c r="H1838">
        <v>0</v>
      </c>
    </row>
    <row r="1839" spans="1:8" hidden="1" x14ac:dyDescent="0.25">
      <c r="A1839" s="1">
        <v>1837</v>
      </c>
      <c r="B1839">
        <v>10212000</v>
      </c>
      <c r="C1839">
        <v>40668000</v>
      </c>
      <c r="D1839" t="s">
        <v>9</v>
      </c>
      <c r="E1839" t="s">
        <v>8</v>
      </c>
      <c r="F1839" s="2">
        <v>44809</v>
      </c>
      <c r="G1839" t="b">
        <v>0</v>
      </c>
      <c r="H1839">
        <v>0</v>
      </c>
    </row>
    <row r="1840" spans="1:8" hidden="1" x14ac:dyDescent="0.25">
      <c r="A1840" s="1">
        <v>1838</v>
      </c>
      <c r="B1840">
        <v>10212000</v>
      </c>
      <c r="C1840">
        <v>40668000</v>
      </c>
      <c r="D1840" t="s">
        <v>9</v>
      </c>
      <c r="E1840" t="s">
        <v>8</v>
      </c>
      <c r="F1840" s="2">
        <v>44816</v>
      </c>
      <c r="G1840" t="b">
        <v>0</v>
      </c>
      <c r="H1840">
        <v>0</v>
      </c>
    </row>
    <row r="1841" spans="1:8" hidden="1" x14ac:dyDescent="0.25">
      <c r="A1841" s="1">
        <v>1839</v>
      </c>
      <c r="B1841">
        <v>10212000</v>
      </c>
      <c r="C1841">
        <v>40668000</v>
      </c>
      <c r="D1841" t="s">
        <v>9</v>
      </c>
      <c r="E1841" t="s">
        <v>8</v>
      </c>
      <c r="F1841" s="2">
        <v>44823</v>
      </c>
      <c r="G1841" t="b">
        <v>0</v>
      </c>
      <c r="H1841">
        <v>0</v>
      </c>
    </row>
    <row r="1842" spans="1:8" hidden="1" x14ac:dyDescent="0.25">
      <c r="A1842" s="1">
        <v>1840</v>
      </c>
      <c r="B1842">
        <v>10212000</v>
      </c>
      <c r="C1842">
        <v>40668000</v>
      </c>
      <c r="D1842" t="s">
        <v>9</v>
      </c>
      <c r="E1842" t="s">
        <v>8</v>
      </c>
      <c r="F1842" s="2">
        <v>44830</v>
      </c>
      <c r="G1842" t="b">
        <v>0</v>
      </c>
      <c r="H1842">
        <v>0</v>
      </c>
    </row>
    <row r="1843" spans="1:8" hidden="1" x14ac:dyDescent="0.25">
      <c r="A1843" s="1">
        <v>1841</v>
      </c>
      <c r="B1843">
        <v>10212000</v>
      </c>
      <c r="C1843">
        <v>40668000</v>
      </c>
      <c r="D1843" t="s">
        <v>9</v>
      </c>
      <c r="E1843" t="s">
        <v>8</v>
      </c>
      <c r="F1843" s="2">
        <v>44837</v>
      </c>
      <c r="G1843" t="b">
        <v>0</v>
      </c>
      <c r="H1843">
        <v>0</v>
      </c>
    </row>
    <row r="1844" spans="1:8" hidden="1" x14ac:dyDescent="0.25">
      <c r="A1844" s="1">
        <v>1842</v>
      </c>
      <c r="B1844">
        <v>10212000</v>
      </c>
      <c r="C1844">
        <v>40668000</v>
      </c>
      <c r="D1844" t="s">
        <v>9</v>
      </c>
      <c r="E1844" t="s">
        <v>8</v>
      </c>
      <c r="F1844" s="2">
        <v>44844</v>
      </c>
      <c r="G1844" t="b">
        <v>0</v>
      </c>
      <c r="H1844">
        <v>0</v>
      </c>
    </row>
    <row r="1845" spans="1:8" hidden="1" x14ac:dyDescent="0.25">
      <c r="A1845" s="1">
        <v>1843</v>
      </c>
      <c r="B1845">
        <v>10212000</v>
      </c>
      <c r="C1845">
        <v>40668000</v>
      </c>
      <c r="D1845" t="s">
        <v>9</v>
      </c>
      <c r="E1845" t="s">
        <v>8</v>
      </c>
      <c r="F1845" s="2">
        <v>44851</v>
      </c>
      <c r="G1845" t="b">
        <v>0</v>
      </c>
      <c r="H1845">
        <v>0</v>
      </c>
    </row>
    <row r="1846" spans="1:8" hidden="1" x14ac:dyDescent="0.25">
      <c r="A1846" s="1">
        <v>1844</v>
      </c>
      <c r="B1846">
        <v>10212000</v>
      </c>
      <c r="C1846">
        <v>40668000</v>
      </c>
      <c r="D1846" t="s">
        <v>9</v>
      </c>
      <c r="E1846" t="s">
        <v>8</v>
      </c>
      <c r="F1846" s="2">
        <v>44858</v>
      </c>
      <c r="G1846" t="b">
        <v>0</v>
      </c>
      <c r="H1846">
        <v>0</v>
      </c>
    </row>
    <row r="1847" spans="1:8" hidden="1" x14ac:dyDescent="0.25">
      <c r="A1847" s="1">
        <v>1845</v>
      </c>
      <c r="B1847">
        <v>10212000</v>
      </c>
      <c r="C1847">
        <v>40668000</v>
      </c>
      <c r="D1847" t="s">
        <v>9</v>
      </c>
      <c r="E1847" t="s">
        <v>8</v>
      </c>
      <c r="F1847" s="2">
        <v>44865</v>
      </c>
      <c r="G1847" t="b">
        <v>0</v>
      </c>
      <c r="H1847">
        <v>0</v>
      </c>
    </row>
    <row r="1848" spans="1:8" hidden="1" x14ac:dyDescent="0.25">
      <c r="A1848" s="1">
        <v>1846</v>
      </c>
      <c r="B1848">
        <v>10212000</v>
      </c>
      <c r="C1848">
        <v>40668000</v>
      </c>
      <c r="D1848" t="s">
        <v>9</v>
      </c>
      <c r="E1848" t="s">
        <v>8</v>
      </c>
      <c r="F1848" s="2">
        <v>44872</v>
      </c>
      <c r="G1848" t="b">
        <v>0</v>
      </c>
      <c r="H1848">
        <v>0</v>
      </c>
    </row>
    <row r="1849" spans="1:8" hidden="1" x14ac:dyDescent="0.25">
      <c r="A1849" s="1">
        <v>1847</v>
      </c>
      <c r="B1849">
        <v>10212000</v>
      </c>
      <c r="C1849">
        <v>40668000</v>
      </c>
      <c r="D1849" t="s">
        <v>9</v>
      </c>
      <c r="E1849" t="s">
        <v>8</v>
      </c>
      <c r="F1849" s="2">
        <v>44879</v>
      </c>
      <c r="G1849" t="b">
        <v>0</v>
      </c>
      <c r="H1849">
        <v>0</v>
      </c>
    </row>
    <row r="1850" spans="1:8" hidden="1" x14ac:dyDescent="0.25">
      <c r="A1850" s="1">
        <v>1848</v>
      </c>
      <c r="B1850">
        <v>10212000</v>
      </c>
      <c r="C1850">
        <v>40668000</v>
      </c>
      <c r="D1850" t="s">
        <v>9</v>
      </c>
      <c r="E1850" t="s">
        <v>8</v>
      </c>
      <c r="F1850" s="2">
        <v>44886</v>
      </c>
      <c r="G1850" t="b">
        <v>0</v>
      </c>
      <c r="H1850">
        <v>0</v>
      </c>
    </row>
    <row r="1851" spans="1:8" hidden="1" x14ac:dyDescent="0.25">
      <c r="A1851" s="1">
        <v>1849</v>
      </c>
      <c r="B1851">
        <v>10212000</v>
      </c>
      <c r="C1851">
        <v>40668000</v>
      </c>
      <c r="D1851" t="s">
        <v>9</v>
      </c>
      <c r="E1851" t="s">
        <v>8</v>
      </c>
      <c r="F1851" s="2">
        <v>44893</v>
      </c>
      <c r="G1851" t="b">
        <v>0</v>
      </c>
      <c r="H1851">
        <v>0</v>
      </c>
    </row>
    <row r="1852" spans="1:8" hidden="1" x14ac:dyDescent="0.25">
      <c r="A1852" s="1">
        <v>1850</v>
      </c>
      <c r="B1852">
        <v>10212000</v>
      </c>
      <c r="C1852">
        <v>40668000</v>
      </c>
      <c r="D1852" t="s">
        <v>9</v>
      </c>
      <c r="E1852" t="s">
        <v>8</v>
      </c>
      <c r="F1852" s="2">
        <v>44900</v>
      </c>
      <c r="G1852" t="b">
        <v>0</v>
      </c>
      <c r="H1852">
        <v>0</v>
      </c>
    </row>
    <row r="1853" spans="1:8" hidden="1" x14ac:dyDescent="0.25">
      <c r="A1853" s="1">
        <v>1851</v>
      </c>
      <c r="B1853">
        <v>10212000</v>
      </c>
      <c r="C1853">
        <v>40668000</v>
      </c>
      <c r="D1853" t="s">
        <v>9</v>
      </c>
      <c r="E1853" t="s">
        <v>8</v>
      </c>
      <c r="F1853" s="2">
        <v>44907</v>
      </c>
      <c r="G1853" t="b">
        <v>0</v>
      </c>
      <c r="H1853">
        <v>0</v>
      </c>
    </row>
    <row r="1854" spans="1:8" hidden="1" x14ac:dyDescent="0.25">
      <c r="A1854" s="1">
        <v>1852</v>
      </c>
      <c r="B1854">
        <v>10212000</v>
      </c>
      <c r="C1854">
        <v>40668000</v>
      </c>
      <c r="D1854" t="s">
        <v>9</v>
      </c>
      <c r="E1854" t="s">
        <v>8</v>
      </c>
      <c r="F1854" s="2">
        <v>44914</v>
      </c>
      <c r="G1854" t="b">
        <v>0</v>
      </c>
      <c r="H1854">
        <v>0</v>
      </c>
    </row>
    <row r="1855" spans="1:8" hidden="1" x14ac:dyDescent="0.25">
      <c r="A1855" s="1">
        <v>1853</v>
      </c>
      <c r="B1855">
        <v>10212000</v>
      </c>
      <c r="C1855">
        <v>40668000</v>
      </c>
      <c r="D1855" t="s">
        <v>9</v>
      </c>
      <c r="E1855" t="s">
        <v>8</v>
      </c>
      <c r="F1855" s="2">
        <v>44921</v>
      </c>
      <c r="G1855" t="b">
        <v>0</v>
      </c>
      <c r="H1855">
        <v>0</v>
      </c>
    </row>
    <row r="1856" spans="1:8" hidden="1" x14ac:dyDescent="0.25">
      <c r="A1856" s="1">
        <v>1854</v>
      </c>
      <c r="B1856">
        <v>10212000</v>
      </c>
      <c r="C1856">
        <v>40668000</v>
      </c>
      <c r="D1856" t="s">
        <v>9</v>
      </c>
      <c r="E1856" t="s">
        <v>8</v>
      </c>
      <c r="F1856" s="2">
        <v>44928</v>
      </c>
      <c r="G1856" t="b">
        <v>0</v>
      </c>
      <c r="H1856">
        <v>0</v>
      </c>
    </row>
    <row r="1857" spans="1:8" hidden="1" x14ac:dyDescent="0.25">
      <c r="A1857" s="1">
        <v>1855</v>
      </c>
      <c r="B1857">
        <v>10212000</v>
      </c>
      <c r="C1857">
        <v>40668000</v>
      </c>
      <c r="D1857" t="s">
        <v>9</v>
      </c>
      <c r="E1857" t="s">
        <v>8</v>
      </c>
      <c r="F1857" s="2">
        <v>44935</v>
      </c>
      <c r="G1857" t="b">
        <v>0</v>
      </c>
      <c r="H1857">
        <v>0</v>
      </c>
    </row>
    <row r="1858" spans="1:8" hidden="1" x14ac:dyDescent="0.25">
      <c r="A1858" s="1">
        <v>1856</v>
      </c>
      <c r="B1858">
        <v>10212000</v>
      </c>
      <c r="C1858">
        <v>40668000</v>
      </c>
      <c r="D1858" t="s">
        <v>9</v>
      </c>
      <c r="E1858" t="s">
        <v>8</v>
      </c>
      <c r="F1858" s="2">
        <v>44942</v>
      </c>
      <c r="G1858" t="b">
        <v>0</v>
      </c>
      <c r="H1858">
        <v>0</v>
      </c>
    </row>
    <row r="1859" spans="1:8" hidden="1" x14ac:dyDescent="0.25">
      <c r="A1859" s="1">
        <v>1857</v>
      </c>
      <c r="B1859">
        <v>10212000</v>
      </c>
      <c r="C1859">
        <v>40668000</v>
      </c>
      <c r="D1859" t="s">
        <v>9</v>
      </c>
      <c r="E1859" t="s">
        <v>8</v>
      </c>
      <c r="F1859" s="2">
        <v>44949</v>
      </c>
      <c r="G1859" t="b">
        <v>0</v>
      </c>
      <c r="H1859">
        <v>0</v>
      </c>
    </row>
    <row r="1860" spans="1:8" hidden="1" x14ac:dyDescent="0.25">
      <c r="A1860" s="1">
        <v>1858</v>
      </c>
      <c r="B1860">
        <v>10212000</v>
      </c>
      <c r="C1860">
        <v>40668000</v>
      </c>
      <c r="D1860" t="s">
        <v>9</v>
      </c>
      <c r="E1860" t="s">
        <v>8</v>
      </c>
      <c r="F1860" s="2">
        <v>44956</v>
      </c>
      <c r="G1860" t="b">
        <v>0</v>
      </c>
      <c r="H1860">
        <v>0</v>
      </c>
    </row>
    <row r="1861" spans="1:8" hidden="1" x14ac:dyDescent="0.25">
      <c r="A1861" s="1">
        <v>1859</v>
      </c>
      <c r="B1861">
        <v>10212000</v>
      </c>
      <c r="C1861">
        <v>40668000</v>
      </c>
      <c r="D1861" t="s">
        <v>9</v>
      </c>
      <c r="E1861" t="s">
        <v>8</v>
      </c>
      <c r="F1861" s="2">
        <v>44963</v>
      </c>
      <c r="G1861" t="b">
        <v>0</v>
      </c>
      <c r="H1861">
        <v>0</v>
      </c>
    </row>
    <row r="1862" spans="1:8" hidden="1" x14ac:dyDescent="0.25">
      <c r="A1862" s="1">
        <v>1860</v>
      </c>
      <c r="B1862">
        <v>10212000</v>
      </c>
      <c r="C1862">
        <v>40668000</v>
      </c>
      <c r="D1862" t="s">
        <v>9</v>
      </c>
      <c r="E1862" t="s">
        <v>8</v>
      </c>
      <c r="F1862" s="2">
        <v>44970</v>
      </c>
      <c r="G1862" t="b">
        <v>0</v>
      </c>
      <c r="H1862">
        <v>0</v>
      </c>
    </row>
    <row r="1863" spans="1:8" hidden="1" x14ac:dyDescent="0.25">
      <c r="A1863" s="1">
        <v>1861</v>
      </c>
      <c r="B1863">
        <v>10212000</v>
      </c>
      <c r="C1863">
        <v>40668000</v>
      </c>
      <c r="D1863" t="s">
        <v>9</v>
      </c>
      <c r="E1863" t="s">
        <v>8</v>
      </c>
      <c r="F1863" s="2">
        <v>44977</v>
      </c>
      <c r="G1863" t="b">
        <v>0</v>
      </c>
      <c r="H1863">
        <v>0</v>
      </c>
    </row>
    <row r="1864" spans="1:8" hidden="1" x14ac:dyDescent="0.25">
      <c r="A1864" s="1">
        <v>1862</v>
      </c>
      <c r="B1864">
        <v>10212000</v>
      </c>
      <c r="C1864">
        <v>40668000</v>
      </c>
      <c r="D1864" t="s">
        <v>9</v>
      </c>
      <c r="E1864" t="s">
        <v>8</v>
      </c>
      <c r="F1864" s="2">
        <v>44984</v>
      </c>
      <c r="G1864" t="b">
        <v>0</v>
      </c>
      <c r="H1864">
        <v>0</v>
      </c>
    </row>
    <row r="1865" spans="1:8" hidden="1" x14ac:dyDescent="0.25">
      <c r="A1865" s="1">
        <v>1863</v>
      </c>
      <c r="B1865">
        <v>10212000</v>
      </c>
      <c r="C1865">
        <v>40668000</v>
      </c>
      <c r="D1865" t="s">
        <v>9</v>
      </c>
      <c r="E1865" t="s">
        <v>8</v>
      </c>
      <c r="F1865" s="2">
        <v>44991</v>
      </c>
      <c r="G1865" t="b">
        <v>0</v>
      </c>
      <c r="H1865">
        <v>0</v>
      </c>
    </row>
    <row r="1866" spans="1:8" hidden="1" x14ac:dyDescent="0.25">
      <c r="A1866" s="1">
        <v>1864</v>
      </c>
      <c r="B1866">
        <v>10212000</v>
      </c>
      <c r="C1866">
        <v>40668000</v>
      </c>
      <c r="D1866" t="s">
        <v>9</v>
      </c>
      <c r="E1866" t="s">
        <v>8</v>
      </c>
      <c r="F1866" s="2">
        <v>44998</v>
      </c>
      <c r="G1866" t="b">
        <v>0</v>
      </c>
      <c r="H1866">
        <v>0</v>
      </c>
    </row>
    <row r="1867" spans="1:8" hidden="1" x14ac:dyDescent="0.25">
      <c r="A1867" s="1">
        <v>1865</v>
      </c>
      <c r="B1867">
        <v>10212000</v>
      </c>
      <c r="C1867">
        <v>40668000</v>
      </c>
      <c r="D1867" t="s">
        <v>9</v>
      </c>
      <c r="E1867" t="s">
        <v>8</v>
      </c>
      <c r="F1867" s="2">
        <v>45005</v>
      </c>
      <c r="G1867" t="b">
        <v>0</v>
      </c>
      <c r="H1867">
        <v>0</v>
      </c>
    </row>
    <row r="1868" spans="1:8" hidden="1" x14ac:dyDescent="0.25">
      <c r="A1868" s="1">
        <v>1866</v>
      </c>
      <c r="B1868">
        <v>10212000</v>
      </c>
      <c r="C1868">
        <v>40668000</v>
      </c>
      <c r="D1868" t="s">
        <v>9</v>
      </c>
      <c r="E1868" t="s">
        <v>8</v>
      </c>
      <c r="F1868" s="2">
        <v>45012</v>
      </c>
      <c r="G1868" t="b">
        <v>0</v>
      </c>
      <c r="H1868">
        <v>0</v>
      </c>
    </row>
    <row r="1869" spans="1:8" hidden="1" x14ac:dyDescent="0.25">
      <c r="A1869" s="1">
        <v>1867</v>
      </c>
      <c r="B1869">
        <v>10212000</v>
      </c>
      <c r="C1869">
        <v>40668000</v>
      </c>
      <c r="D1869" t="s">
        <v>9</v>
      </c>
      <c r="E1869" t="s">
        <v>8</v>
      </c>
      <c r="F1869" s="2">
        <v>45019</v>
      </c>
      <c r="G1869" t="b">
        <v>0</v>
      </c>
      <c r="H1869">
        <v>0</v>
      </c>
    </row>
    <row r="1870" spans="1:8" hidden="1" x14ac:dyDescent="0.25">
      <c r="A1870" s="1">
        <v>1868</v>
      </c>
      <c r="B1870">
        <v>10212000</v>
      </c>
      <c r="C1870">
        <v>40668000</v>
      </c>
      <c r="D1870" t="s">
        <v>9</v>
      </c>
      <c r="E1870" t="s">
        <v>8</v>
      </c>
      <c r="F1870" s="2">
        <v>45026</v>
      </c>
      <c r="G1870" t="b">
        <v>0</v>
      </c>
      <c r="H1870">
        <v>0</v>
      </c>
    </row>
    <row r="1871" spans="1:8" hidden="1" x14ac:dyDescent="0.25">
      <c r="A1871" s="1">
        <v>1869</v>
      </c>
      <c r="B1871">
        <v>10212000</v>
      </c>
      <c r="C1871">
        <v>40668000</v>
      </c>
      <c r="D1871" t="s">
        <v>9</v>
      </c>
      <c r="E1871" t="s">
        <v>8</v>
      </c>
      <c r="F1871" s="2">
        <v>45033</v>
      </c>
      <c r="G1871" t="b">
        <v>0</v>
      </c>
      <c r="H1871">
        <v>0</v>
      </c>
    </row>
    <row r="1872" spans="1:8" hidden="1" x14ac:dyDescent="0.25">
      <c r="A1872" s="1">
        <v>1870</v>
      </c>
      <c r="B1872">
        <v>10212000</v>
      </c>
      <c r="C1872">
        <v>40668000</v>
      </c>
      <c r="D1872" t="s">
        <v>9</v>
      </c>
      <c r="E1872" t="s">
        <v>8</v>
      </c>
      <c r="F1872" s="2">
        <v>45040</v>
      </c>
      <c r="G1872" t="b">
        <v>0</v>
      </c>
      <c r="H1872">
        <v>0</v>
      </c>
    </row>
    <row r="1873" spans="1:8" hidden="1" x14ac:dyDescent="0.25">
      <c r="A1873" s="1">
        <v>1871</v>
      </c>
      <c r="B1873">
        <v>10212000</v>
      </c>
      <c r="C1873">
        <v>40668000</v>
      </c>
      <c r="D1873" t="s">
        <v>9</v>
      </c>
      <c r="E1873" t="s">
        <v>8</v>
      </c>
      <c r="F1873" s="2">
        <v>45047</v>
      </c>
      <c r="G1873" t="b">
        <v>0</v>
      </c>
      <c r="H1873">
        <v>0</v>
      </c>
    </row>
    <row r="1874" spans="1:8" hidden="1" x14ac:dyDescent="0.25">
      <c r="A1874" s="1">
        <v>1872</v>
      </c>
      <c r="B1874">
        <v>10212000</v>
      </c>
      <c r="C1874">
        <v>10212000</v>
      </c>
      <c r="D1874" t="s">
        <v>9</v>
      </c>
      <c r="E1874" t="s">
        <v>9</v>
      </c>
      <c r="F1874" s="2">
        <v>44718</v>
      </c>
      <c r="G1874" t="b">
        <v>0</v>
      </c>
      <c r="H1874">
        <v>0</v>
      </c>
    </row>
    <row r="1875" spans="1:8" hidden="1" x14ac:dyDescent="0.25">
      <c r="A1875" s="1">
        <v>1873</v>
      </c>
      <c r="B1875">
        <v>10212000</v>
      </c>
      <c r="C1875">
        <v>10212000</v>
      </c>
      <c r="D1875" t="s">
        <v>9</v>
      </c>
      <c r="E1875" t="s">
        <v>9</v>
      </c>
      <c r="F1875" s="2">
        <v>44725</v>
      </c>
      <c r="G1875" t="b">
        <v>0</v>
      </c>
      <c r="H1875">
        <v>0</v>
      </c>
    </row>
    <row r="1876" spans="1:8" hidden="1" x14ac:dyDescent="0.25">
      <c r="A1876" s="1">
        <v>1874</v>
      </c>
      <c r="B1876">
        <v>10212000</v>
      </c>
      <c r="C1876">
        <v>10212000</v>
      </c>
      <c r="D1876" t="s">
        <v>9</v>
      </c>
      <c r="E1876" t="s">
        <v>9</v>
      </c>
      <c r="F1876" s="2">
        <v>44732</v>
      </c>
      <c r="G1876" t="b">
        <v>0</v>
      </c>
      <c r="H1876">
        <v>0</v>
      </c>
    </row>
    <row r="1877" spans="1:8" hidden="1" x14ac:dyDescent="0.25">
      <c r="A1877" s="1">
        <v>1875</v>
      </c>
      <c r="B1877">
        <v>10212000</v>
      </c>
      <c r="C1877">
        <v>10212000</v>
      </c>
      <c r="D1877" t="s">
        <v>9</v>
      </c>
      <c r="E1877" t="s">
        <v>9</v>
      </c>
      <c r="F1877" s="2">
        <v>44739</v>
      </c>
      <c r="G1877" t="b">
        <v>0</v>
      </c>
      <c r="H1877">
        <v>0</v>
      </c>
    </row>
    <row r="1878" spans="1:8" hidden="1" x14ac:dyDescent="0.25">
      <c r="A1878" s="1">
        <v>1876</v>
      </c>
      <c r="B1878">
        <v>10212000</v>
      </c>
      <c r="C1878">
        <v>10212000</v>
      </c>
      <c r="D1878" t="s">
        <v>9</v>
      </c>
      <c r="E1878" t="s">
        <v>9</v>
      </c>
      <c r="F1878" s="2">
        <v>44746</v>
      </c>
      <c r="G1878" t="b">
        <v>0</v>
      </c>
      <c r="H1878">
        <v>0</v>
      </c>
    </row>
    <row r="1879" spans="1:8" hidden="1" x14ac:dyDescent="0.25">
      <c r="A1879" s="1">
        <v>1877</v>
      </c>
      <c r="B1879">
        <v>10212000</v>
      </c>
      <c r="C1879">
        <v>10212000</v>
      </c>
      <c r="D1879" t="s">
        <v>9</v>
      </c>
      <c r="E1879" t="s">
        <v>9</v>
      </c>
      <c r="F1879" s="2">
        <v>44753</v>
      </c>
      <c r="G1879" t="b">
        <v>0</v>
      </c>
      <c r="H1879">
        <v>0</v>
      </c>
    </row>
    <row r="1880" spans="1:8" hidden="1" x14ac:dyDescent="0.25">
      <c r="A1880" s="1">
        <v>1878</v>
      </c>
      <c r="B1880">
        <v>10212000</v>
      </c>
      <c r="C1880">
        <v>10212000</v>
      </c>
      <c r="D1880" t="s">
        <v>9</v>
      </c>
      <c r="E1880" t="s">
        <v>9</v>
      </c>
      <c r="F1880" s="2">
        <v>44760</v>
      </c>
      <c r="G1880" t="b">
        <v>0</v>
      </c>
      <c r="H1880">
        <v>0</v>
      </c>
    </row>
    <row r="1881" spans="1:8" hidden="1" x14ac:dyDescent="0.25">
      <c r="A1881" s="1">
        <v>1879</v>
      </c>
      <c r="B1881">
        <v>10212000</v>
      </c>
      <c r="C1881">
        <v>10212000</v>
      </c>
      <c r="D1881" t="s">
        <v>9</v>
      </c>
      <c r="E1881" t="s">
        <v>9</v>
      </c>
      <c r="F1881" s="2">
        <v>44767</v>
      </c>
      <c r="G1881" t="b">
        <v>0</v>
      </c>
      <c r="H1881">
        <v>0</v>
      </c>
    </row>
    <row r="1882" spans="1:8" hidden="1" x14ac:dyDescent="0.25">
      <c r="A1882" s="1">
        <v>1880</v>
      </c>
      <c r="B1882">
        <v>10212000</v>
      </c>
      <c r="C1882">
        <v>10212000</v>
      </c>
      <c r="D1882" t="s">
        <v>9</v>
      </c>
      <c r="E1882" t="s">
        <v>9</v>
      </c>
      <c r="F1882" s="2">
        <v>44774</v>
      </c>
      <c r="G1882" t="b">
        <v>0</v>
      </c>
      <c r="H1882">
        <v>0</v>
      </c>
    </row>
    <row r="1883" spans="1:8" hidden="1" x14ac:dyDescent="0.25">
      <c r="A1883" s="1">
        <v>1881</v>
      </c>
      <c r="B1883">
        <v>10212000</v>
      </c>
      <c r="C1883">
        <v>10212000</v>
      </c>
      <c r="D1883" t="s">
        <v>9</v>
      </c>
      <c r="E1883" t="s">
        <v>9</v>
      </c>
      <c r="F1883" s="2">
        <v>44781</v>
      </c>
      <c r="G1883" t="b">
        <v>0</v>
      </c>
      <c r="H1883">
        <v>0</v>
      </c>
    </row>
    <row r="1884" spans="1:8" hidden="1" x14ac:dyDescent="0.25">
      <c r="A1884" s="1">
        <v>1882</v>
      </c>
      <c r="B1884">
        <v>10212000</v>
      </c>
      <c r="C1884">
        <v>10212000</v>
      </c>
      <c r="D1884" t="s">
        <v>9</v>
      </c>
      <c r="E1884" t="s">
        <v>9</v>
      </c>
      <c r="F1884" s="2">
        <v>44788</v>
      </c>
      <c r="G1884" t="b">
        <v>0</v>
      </c>
      <c r="H1884">
        <v>0</v>
      </c>
    </row>
    <row r="1885" spans="1:8" hidden="1" x14ac:dyDescent="0.25">
      <c r="A1885" s="1">
        <v>1883</v>
      </c>
      <c r="B1885">
        <v>10212000</v>
      </c>
      <c r="C1885">
        <v>10212000</v>
      </c>
      <c r="D1885" t="s">
        <v>9</v>
      </c>
      <c r="E1885" t="s">
        <v>9</v>
      </c>
      <c r="F1885" s="2">
        <v>44795</v>
      </c>
      <c r="G1885" t="b">
        <v>0</v>
      </c>
      <c r="H1885">
        <v>0</v>
      </c>
    </row>
    <row r="1886" spans="1:8" hidden="1" x14ac:dyDescent="0.25">
      <c r="A1886" s="1">
        <v>1884</v>
      </c>
      <c r="B1886">
        <v>10212000</v>
      </c>
      <c r="C1886">
        <v>10212000</v>
      </c>
      <c r="D1886" t="s">
        <v>9</v>
      </c>
      <c r="E1886" t="s">
        <v>9</v>
      </c>
      <c r="F1886" s="2">
        <v>44802</v>
      </c>
      <c r="G1886" t="b">
        <v>0</v>
      </c>
      <c r="H1886">
        <v>0</v>
      </c>
    </row>
    <row r="1887" spans="1:8" hidden="1" x14ac:dyDescent="0.25">
      <c r="A1887" s="1">
        <v>1885</v>
      </c>
      <c r="B1887">
        <v>10212000</v>
      </c>
      <c r="C1887">
        <v>10212000</v>
      </c>
      <c r="D1887" t="s">
        <v>9</v>
      </c>
      <c r="E1887" t="s">
        <v>9</v>
      </c>
      <c r="F1887" s="2">
        <v>44809</v>
      </c>
      <c r="G1887" t="b">
        <v>0</v>
      </c>
      <c r="H1887">
        <v>0</v>
      </c>
    </row>
    <row r="1888" spans="1:8" hidden="1" x14ac:dyDescent="0.25">
      <c r="A1888" s="1">
        <v>1886</v>
      </c>
      <c r="B1888">
        <v>10212000</v>
      </c>
      <c r="C1888">
        <v>10212000</v>
      </c>
      <c r="D1888" t="s">
        <v>9</v>
      </c>
      <c r="E1888" t="s">
        <v>9</v>
      </c>
      <c r="F1888" s="2">
        <v>44816</v>
      </c>
      <c r="G1888" t="b">
        <v>0</v>
      </c>
      <c r="H1888">
        <v>0</v>
      </c>
    </row>
    <row r="1889" spans="1:8" hidden="1" x14ac:dyDescent="0.25">
      <c r="A1889" s="1">
        <v>1887</v>
      </c>
      <c r="B1889">
        <v>10212000</v>
      </c>
      <c r="C1889">
        <v>10212000</v>
      </c>
      <c r="D1889" t="s">
        <v>9</v>
      </c>
      <c r="E1889" t="s">
        <v>9</v>
      </c>
      <c r="F1889" s="2">
        <v>44823</v>
      </c>
      <c r="G1889" t="b">
        <v>0</v>
      </c>
      <c r="H1889">
        <v>0</v>
      </c>
    </row>
    <row r="1890" spans="1:8" hidden="1" x14ac:dyDescent="0.25">
      <c r="A1890" s="1">
        <v>1888</v>
      </c>
      <c r="B1890">
        <v>10212000</v>
      </c>
      <c r="C1890">
        <v>10212000</v>
      </c>
      <c r="D1890" t="s">
        <v>9</v>
      </c>
      <c r="E1890" t="s">
        <v>9</v>
      </c>
      <c r="F1890" s="2">
        <v>44830</v>
      </c>
      <c r="G1890" t="b">
        <v>0</v>
      </c>
      <c r="H1890">
        <v>0</v>
      </c>
    </row>
    <row r="1891" spans="1:8" hidden="1" x14ac:dyDescent="0.25">
      <c r="A1891" s="1">
        <v>1889</v>
      </c>
      <c r="B1891">
        <v>10212000</v>
      </c>
      <c r="C1891">
        <v>10212000</v>
      </c>
      <c r="D1891" t="s">
        <v>9</v>
      </c>
      <c r="E1891" t="s">
        <v>9</v>
      </c>
      <c r="F1891" s="2">
        <v>44837</v>
      </c>
      <c r="G1891" t="b">
        <v>0</v>
      </c>
      <c r="H1891">
        <v>0</v>
      </c>
    </row>
    <row r="1892" spans="1:8" hidden="1" x14ac:dyDescent="0.25">
      <c r="A1892" s="1">
        <v>1890</v>
      </c>
      <c r="B1892">
        <v>10212000</v>
      </c>
      <c r="C1892">
        <v>10212000</v>
      </c>
      <c r="D1892" t="s">
        <v>9</v>
      </c>
      <c r="E1892" t="s">
        <v>9</v>
      </c>
      <c r="F1892" s="2">
        <v>44844</v>
      </c>
      <c r="G1892" t="b">
        <v>0</v>
      </c>
      <c r="H1892">
        <v>0</v>
      </c>
    </row>
    <row r="1893" spans="1:8" hidden="1" x14ac:dyDescent="0.25">
      <c r="A1893" s="1">
        <v>1891</v>
      </c>
      <c r="B1893">
        <v>10212000</v>
      </c>
      <c r="C1893">
        <v>10212000</v>
      </c>
      <c r="D1893" t="s">
        <v>9</v>
      </c>
      <c r="E1893" t="s">
        <v>9</v>
      </c>
      <c r="F1893" s="2">
        <v>44851</v>
      </c>
      <c r="G1893" t="b">
        <v>0</v>
      </c>
      <c r="H1893">
        <v>0</v>
      </c>
    </row>
    <row r="1894" spans="1:8" hidden="1" x14ac:dyDescent="0.25">
      <c r="A1894" s="1">
        <v>1892</v>
      </c>
      <c r="B1894">
        <v>10212000</v>
      </c>
      <c r="C1894">
        <v>10212000</v>
      </c>
      <c r="D1894" t="s">
        <v>9</v>
      </c>
      <c r="E1894" t="s">
        <v>9</v>
      </c>
      <c r="F1894" s="2">
        <v>44858</v>
      </c>
      <c r="G1894" t="b">
        <v>0</v>
      </c>
      <c r="H1894">
        <v>0</v>
      </c>
    </row>
    <row r="1895" spans="1:8" hidden="1" x14ac:dyDescent="0.25">
      <c r="A1895" s="1">
        <v>1893</v>
      </c>
      <c r="B1895">
        <v>10212000</v>
      </c>
      <c r="C1895">
        <v>10212000</v>
      </c>
      <c r="D1895" t="s">
        <v>9</v>
      </c>
      <c r="E1895" t="s">
        <v>9</v>
      </c>
      <c r="F1895" s="2">
        <v>44865</v>
      </c>
      <c r="G1895" t="b">
        <v>0</v>
      </c>
      <c r="H1895">
        <v>0</v>
      </c>
    </row>
    <row r="1896" spans="1:8" hidden="1" x14ac:dyDescent="0.25">
      <c r="A1896" s="1">
        <v>1894</v>
      </c>
      <c r="B1896">
        <v>10212000</v>
      </c>
      <c r="C1896">
        <v>10212000</v>
      </c>
      <c r="D1896" t="s">
        <v>9</v>
      </c>
      <c r="E1896" t="s">
        <v>9</v>
      </c>
      <c r="F1896" s="2">
        <v>44872</v>
      </c>
      <c r="G1896" t="b">
        <v>0</v>
      </c>
      <c r="H1896">
        <v>0</v>
      </c>
    </row>
    <row r="1897" spans="1:8" hidden="1" x14ac:dyDescent="0.25">
      <c r="A1897" s="1">
        <v>1895</v>
      </c>
      <c r="B1897">
        <v>10212000</v>
      </c>
      <c r="C1897">
        <v>10212000</v>
      </c>
      <c r="D1897" t="s">
        <v>9</v>
      </c>
      <c r="E1897" t="s">
        <v>9</v>
      </c>
      <c r="F1897" s="2">
        <v>44879</v>
      </c>
      <c r="G1897" t="b">
        <v>0</v>
      </c>
      <c r="H1897">
        <v>0</v>
      </c>
    </row>
    <row r="1898" spans="1:8" hidden="1" x14ac:dyDescent="0.25">
      <c r="A1898" s="1">
        <v>1896</v>
      </c>
      <c r="B1898">
        <v>10212000</v>
      </c>
      <c r="C1898">
        <v>10212000</v>
      </c>
      <c r="D1898" t="s">
        <v>9</v>
      </c>
      <c r="E1898" t="s">
        <v>9</v>
      </c>
      <c r="F1898" s="2">
        <v>44886</v>
      </c>
      <c r="G1898" t="b">
        <v>0</v>
      </c>
      <c r="H1898">
        <v>0</v>
      </c>
    </row>
    <row r="1899" spans="1:8" hidden="1" x14ac:dyDescent="0.25">
      <c r="A1899" s="1">
        <v>1897</v>
      </c>
      <c r="B1899">
        <v>10212000</v>
      </c>
      <c r="C1899">
        <v>10212000</v>
      </c>
      <c r="D1899" t="s">
        <v>9</v>
      </c>
      <c r="E1899" t="s">
        <v>9</v>
      </c>
      <c r="F1899" s="2">
        <v>44893</v>
      </c>
      <c r="G1899" t="b">
        <v>0</v>
      </c>
      <c r="H1899">
        <v>0</v>
      </c>
    </row>
    <row r="1900" spans="1:8" hidden="1" x14ac:dyDescent="0.25">
      <c r="A1900" s="1">
        <v>1898</v>
      </c>
      <c r="B1900">
        <v>10212000</v>
      </c>
      <c r="C1900">
        <v>10212000</v>
      </c>
      <c r="D1900" t="s">
        <v>9</v>
      </c>
      <c r="E1900" t="s">
        <v>9</v>
      </c>
      <c r="F1900" s="2">
        <v>44900</v>
      </c>
      <c r="G1900" t="b">
        <v>0</v>
      </c>
      <c r="H1900">
        <v>0</v>
      </c>
    </row>
    <row r="1901" spans="1:8" hidden="1" x14ac:dyDescent="0.25">
      <c r="A1901" s="1">
        <v>1899</v>
      </c>
      <c r="B1901">
        <v>10212000</v>
      </c>
      <c r="C1901">
        <v>10212000</v>
      </c>
      <c r="D1901" t="s">
        <v>9</v>
      </c>
      <c r="E1901" t="s">
        <v>9</v>
      </c>
      <c r="F1901" s="2">
        <v>44907</v>
      </c>
      <c r="G1901" t="b">
        <v>0</v>
      </c>
      <c r="H1901">
        <v>0</v>
      </c>
    </row>
    <row r="1902" spans="1:8" hidden="1" x14ac:dyDescent="0.25">
      <c r="A1902" s="1">
        <v>1900</v>
      </c>
      <c r="B1902">
        <v>10212000</v>
      </c>
      <c r="C1902">
        <v>10212000</v>
      </c>
      <c r="D1902" t="s">
        <v>9</v>
      </c>
      <c r="E1902" t="s">
        <v>9</v>
      </c>
      <c r="F1902" s="2">
        <v>44914</v>
      </c>
      <c r="G1902" t="b">
        <v>0</v>
      </c>
      <c r="H1902">
        <v>0</v>
      </c>
    </row>
    <row r="1903" spans="1:8" hidden="1" x14ac:dyDescent="0.25">
      <c r="A1903" s="1">
        <v>1901</v>
      </c>
      <c r="B1903">
        <v>10212000</v>
      </c>
      <c r="C1903">
        <v>10212000</v>
      </c>
      <c r="D1903" t="s">
        <v>9</v>
      </c>
      <c r="E1903" t="s">
        <v>9</v>
      </c>
      <c r="F1903" s="2">
        <v>44921</v>
      </c>
      <c r="G1903" t="b">
        <v>0</v>
      </c>
      <c r="H1903">
        <v>0</v>
      </c>
    </row>
    <row r="1904" spans="1:8" hidden="1" x14ac:dyDescent="0.25">
      <c r="A1904" s="1">
        <v>1902</v>
      </c>
      <c r="B1904">
        <v>10212000</v>
      </c>
      <c r="C1904">
        <v>10212000</v>
      </c>
      <c r="D1904" t="s">
        <v>9</v>
      </c>
      <c r="E1904" t="s">
        <v>9</v>
      </c>
      <c r="F1904" s="2">
        <v>44928</v>
      </c>
      <c r="G1904" t="b">
        <v>0</v>
      </c>
      <c r="H1904">
        <v>0</v>
      </c>
    </row>
    <row r="1905" spans="1:8" hidden="1" x14ac:dyDescent="0.25">
      <c r="A1905" s="1">
        <v>1903</v>
      </c>
      <c r="B1905">
        <v>10212000</v>
      </c>
      <c r="C1905">
        <v>10212000</v>
      </c>
      <c r="D1905" t="s">
        <v>9</v>
      </c>
      <c r="E1905" t="s">
        <v>9</v>
      </c>
      <c r="F1905" s="2">
        <v>44935</v>
      </c>
      <c r="G1905" t="b">
        <v>0</v>
      </c>
      <c r="H1905">
        <v>0</v>
      </c>
    </row>
    <row r="1906" spans="1:8" hidden="1" x14ac:dyDescent="0.25">
      <c r="A1906" s="1">
        <v>1904</v>
      </c>
      <c r="B1906">
        <v>10212000</v>
      </c>
      <c r="C1906">
        <v>10212000</v>
      </c>
      <c r="D1906" t="s">
        <v>9</v>
      </c>
      <c r="E1906" t="s">
        <v>9</v>
      </c>
      <c r="F1906" s="2">
        <v>44942</v>
      </c>
      <c r="G1906" t="b">
        <v>0</v>
      </c>
      <c r="H1906">
        <v>0</v>
      </c>
    </row>
    <row r="1907" spans="1:8" hidden="1" x14ac:dyDescent="0.25">
      <c r="A1907" s="1">
        <v>1905</v>
      </c>
      <c r="B1907">
        <v>10212000</v>
      </c>
      <c r="C1907">
        <v>10212000</v>
      </c>
      <c r="D1907" t="s">
        <v>9</v>
      </c>
      <c r="E1907" t="s">
        <v>9</v>
      </c>
      <c r="F1907" s="2">
        <v>44949</v>
      </c>
      <c r="G1907" t="b">
        <v>0</v>
      </c>
      <c r="H1907">
        <v>0</v>
      </c>
    </row>
    <row r="1908" spans="1:8" hidden="1" x14ac:dyDescent="0.25">
      <c r="A1908" s="1">
        <v>1906</v>
      </c>
      <c r="B1908">
        <v>10212000</v>
      </c>
      <c r="C1908">
        <v>10212000</v>
      </c>
      <c r="D1908" t="s">
        <v>9</v>
      </c>
      <c r="E1908" t="s">
        <v>9</v>
      </c>
      <c r="F1908" s="2">
        <v>44956</v>
      </c>
      <c r="G1908" t="b">
        <v>0</v>
      </c>
      <c r="H1908">
        <v>0</v>
      </c>
    </row>
    <row r="1909" spans="1:8" hidden="1" x14ac:dyDescent="0.25">
      <c r="A1909" s="1">
        <v>1907</v>
      </c>
      <c r="B1909">
        <v>10212000</v>
      </c>
      <c r="C1909">
        <v>10212000</v>
      </c>
      <c r="D1909" t="s">
        <v>9</v>
      </c>
      <c r="E1909" t="s">
        <v>9</v>
      </c>
      <c r="F1909" s="2">
        <v>44963</v>
      </c>
      <c r="G1909" t="b">
        <v>0</v>
      </c>
      <c r="H1909">
        <v>0</v>
      </c>
    </row>
    <row r="1910" spans="1:8" hidden="1" x14ac:dyDescent="0.25">
      <c r="A1910" s="1">
        <v>1908</v>
      </c>
      <c r="B1910">
        <v>10212000</v>
      </c>
      <c r="C1910">
        <v>10212000</v>
      </c>
      <c r="D1910" t="s">
        <v>9</v>
      </c>
      <c r="E1910" t="s">
        <v>9</v>
      </c>
      <c r="F1910" s="2">
        <v>44970</v>
      </c>
      <c r="G1910" t="b">
        <v>0</v>
      </c>
      <c r="H1910">
        <v>0</v>
      </c>
    </row>
    <row r="1911" spans="1:8" hidden="1" x14ac:dyDescent="0.25">
      <c r="A1911" s="1">
        <v>1909</v>
      </c>
      <c r="B1911">
        <v>10212000</v>
      </c>
      <c r="C1911">
        <v>10212000</v>
      </c>
      <c r="D1911" t="s">
        <v>9</v>
      </c>
      <c r="E1911" t="s">
        <v>9</v>
      </c>
      <c r="F1911" s="2">
        <v>44977</v>
      </c>
      <c r="G1911" t="b">
        <v>0</v>
      </c>
      <c r="H1911">
        <v>0</v>
      </c>
    </row>
    <row r="1912" spans="1:8" hidden="1" x14ac:dyDescent="0.25">
      <c r="A1912" s="1">
        <v>1910</v>
      </c>
      <c r="B1912">
        <v>10212000</v>
      </c>
      <c r="C1912">
        <v>10212000</v>
      </c>
      <c r="D1912" t="s">
        <v>9</v>
      </c>
      <c r="E1912" t="s">
        <v>9</v>
      </c>
      <c r="F1912" s="2">
        <v>44984</v>
      </c>
      <c r="G1912" t="b">
        <v>0</v>
      </c>
      <c r="H1912">
        <v>0</v>
      </c>
    </row>
    <row r="1913" spans="1:8" hidden="1" x14ac:dyDescent="0.25">
      <c r="A1913" s="1">
        <v>1911</v>
      </c>
      <c r="B1913">
        <v>10212000</v>
      </c>
      <c r="C1913">
        <v>10212000</v>
      </c>
      <c r="D1913" t="s">
        <v>9</v>
      </c>
      <c r="E1913" t="s">
        <v>9</v>
      </c>
      <c r="F1913" s="2">
        <v>44991</v>
      </c>
      <c r="G1913" t="b">
        <v>0</v>
      </c>
      <c r="H1913">
        <v>0</v>
      </c>
    </row>
    <row r="1914" spans="1:8" hidden="1" x14ac:dyDescent="0.25">
      <c r="A1914" s="1">
        <v>1912</v>
      </c>
      <c r="B1914">
        <v>10212000</v>
      </c>
      <c r="C1914">
        <v>10212000</v>
      </c>
      <c r="D1914" t="s">
        <v>9</v>
      </c>
      <c r="E1914" t="s">
        <v>9</v>
      </c>
      <c r="F1914" s="2">
        <v>44998</v>
      </c>
      <c r="G1914" t="b">
        <v>0</v>
      </c>
      <c r="H1914">
        <v>0</v>
      </c>
    </row>
    <row r="1915" spans="1:8" hidden="1" x14ac:dyDescent="0.25">
      <c r="A1915" s="1">
        <v>1913</v>
      </c>
      <c r="B1915">
        <v>10212000</v>
      </c>
      <c r="C1915">
        <v>10212000</v>
      </c>
      <c r="D1915" t="s">
        <v>9</v>
      </c>
      <c r="E1915" t="s">
        <v>9</v>
      </c>
      <c r="F1915" s="2">
        <v>45005</v>
      </c>
      <c r="G1915" t="b">
        <v>0</v>
      </c>
      <c r="H1915">
        <v>0</v>
      </c>
    </row>
    <row r="1916" spans="1:8" hidden="1" x14ac:dyDescent="0.25">
      <c r="A1916" s="1">
        <v>1914</v>
      </c>
      <c r="B1916">
        <v>10212000</v>
      </c>
      <c r="C1916">
        <v>10212000</v>
      </c>
      <c r="D1916" t="s">
        <v>9</v>
      </c>
      <c r="E1916" t="s">
        <v>9</v>
      </c>
      <c r="F1916" s="2">
        <v>45012</v>
      </c>
      <c r="G1916" t="b">
        <v>0</v>
      </c>
      <c r="H1916">
        <v>0</v>
      </c>
    </row>
    <row r="1917" spans="1:8" hidden="1" x14ac:dyDescent="0.25">
      <c r="A1917" s="1">
        <v>1915</v>
      </c>
      <c r="B1917">
        <v>10212000</v>
      </c>
      <c r="C1917">
        <v>10212000</v>
      </c>
      <c r="D1917" t="s">
        <v>9</v>
      </c>
      <c r="E1917" t="s">
        <v>9</v>
      </c>
      <c r="F1917" s="2">
        <v>45019</v>
      </c>
      <c r="G1917" t="b">
        <v>0</v>
      </c>
      <c r="H1917">
        <v>0</v>
      </c>
    </row>
    <row r="1918" spans="1:8" hidden="1" x14ac:dyDescent="0.25">
      <c r="A1918" s="1">
        <v>1916</v>
      </c>
      <c r="B1918">
        <v>10212000</v>
      </c>
      <c r="C1918">
        <v>10212000</v>
      </c>
      <c r="D1918" t="s">
        <v>9</v>
      </c>
      <c r="E1918" t="s">
        <v>9</v>
      </c>
      <c r="F1918" s="2">
        <v>45026</v>
      </c>
      <c r="G1918" t="b">
        <v>0</v>
      </c>
      <c r="H1918">
        <v>0</v>
      </c>
    </row>
    <row r="1919" spans="1:8" hidden="1" x14ac:dyDescent="0.25">
      <c r="A1919" s="1">
        <v>1917</v>
      </c>
      <c r="B1919">
        <v>10212000</v>
      </c>
      <c r="C1919">
        <v>10212000</v>
      </c>
      <c r="D1919" t="s">
        <v>9</v>
      </c>
      <c r="E1919" t="s">
        <v>9</v>
      </c>
      <c r="F1919" s="2">
        <v>45033</v>
      </c>
      <c r="G1919" t="b">
        <v>0</v>
      </c>
      <c r="H1919">
        <v>0</v>
      </c>
    </row>
    <row r="1920" spans="1:8" hidden="1" x14ac:dyDescent="0.25">
      <c r="A1920" s="1">
        <v>1918</v>
      </c>
      <c r="B1920">
        <v>10212000</v>
      </c>
      <c r="C1920">
        <v>10212000</v>
      </c>
      <c r="D1920" t="s">
        <v>9</v>
      </c>
      <c r="E1920" t="s">
        <v>9</v>
      </c>
      <c r="F1920" s="2">
        <v>45040</v>
      </c>
      <c r="G1920" t="b">
        <v>0</v>
      </c>
      <c r="H1920">
        <v>0</v>
      </c>
    </row>
    <row r="1921" spans="1:8" hidden="1" x14ac:dyDescent="0.25">
      <c r="A1921" s="1">
        <v>1919</v>
      </c>
      <c r="B1921">
        <v>10212000</v>
      </c>
      <c r="C1921">
        <v>10212000</v>
      </c>
      <c r="D1921" t="s">
        <v>9</v>
      </c>
      <c r="E1921" t="s">
        <v>9</v>
      </c>
      <c r="F1921" s="2">
        <v>45047</v>
      </c>
      <c r="G1921" t="b">
        <v>0</v>
      </c>
      <c r="H1921">
        <v>0</v>
      </c>
    </row>
    <row r="1922" spans="1:8" hidden="1" x14ac:dyDescent="0.25">
      <c r="A1922" s="1">
        <v>1920</v>
      </c>
      <c r="B1922">
        <v>10212000</v>
      </c>
      <c r="C1922">
        <v>16052000</v>
      </c>
      <c r="D1922" t="s">
        <v>9</v>
      </c>
      <c r="E1922" t="s">
        <v>9</v>
      </c>
      <c r="F1922" s="2">
        <v>44718</v>
      </c>
      <c r="G1922" t="b">
        <v>0</v>
      </c>
      <c r="H1922">
        <v>0</v>
      </c>
    </row>
    <row r="1923" spans="1:8" hidden="1" x14ac:dyDescent="0.25">
      <c r="A1923" s="1">
        <v>1921</v>
      </c>
      <c r="B1923">
        <v>10212000</v>
      </c>
      <c r="C1923">
        <v>16052000</v>
      </c>
      <c r="D1923" t="s">
        <v>9</v>
      </c>
      <c r="E1923" t="s">
        <v>9</v>
      </c>
      <c r="F1923" s="2">
        <v>44725</v>
      </c>
      <c r="G1923" t="b">
        <v>0</v>
      </c>
      <c r="H1923">
        <v>0</v>
      </c>
    </row>
    <row r="1924" spans="1:8" hidden="1" x14ac:dyDescent="0.25">
      <c r="A1924" s="1">
        <v>1922</v>
      </c>
      <c r="B1924">
        <v>10212000</v>
      </c>
      <c r="C1924">
        <v>16052000</v>
      </c>
      <c r="D1924" t="s">
        <v>9</v>
      </c>
      <c r="E1924" t="s">
        <v>9</v>
      </c>
      <c r="F1924" s="2">
        <v>44732</v>
      </c>
      <c r="G1924" t="b">
        <v>0</v>
      </c>
      <c r="H1924">
        <v>0</v>
      </c>
    </row>
    <row r="1925" spans="1:8" hidden="1" x14ac:dyDescent="0.25">
      <c r="A1925" s="1">
        <v>1923</v>
      </c>
      <c r="B1925">
        <v>10212000</v>
      </c>
      <c r="C1925">
        <v>16052000</v>
      </c>
      <c r="D1925" t="s">
        <v>9</v>
      </c>
      <c r="E1925" t="s">
        <v>9</v>
      </c>
      <c r="F1925" s="2">
        <v>44739</v>
      </c>
      <c r="G1925" t="b">
        <v>0</v>
      </c>
      <c r="H1925">
        <v>0</v>
      </c>
    </row>
    <row r="1926" spans="1:8" x14ac:dyDescent="0.25">
      <c r="A1926" s="1">
        <v>1924</v>
      </c>
      <c r="B1926">
        <v>10212000</v>
      </c>
      <c r="C1926">
        <v>16052000</v>
      </c>
      <c r="D1926" t="s">
        <v>9</v>
      </c>
      <c r="E1926" t="s">
        <v>9</v>
      </c>
      <c r="F1926" s="2">
        <v>44746</v>
      </c>
      <c r="G1926" t="b">
        <v>1</v>
      </c>
      <c r="H1926">
        <v>2</v>
      </c>
    </row>
    <row r="1927" spans="1:8" hidden="1" x14ac:dyDescent="0.25">
      <c r="A1927" s="1">
        <v>1925</v>
      </c>
      <c r="B1927">
        <v>10212000</v>
      </c>
      <c r="C1927">
        <v>16052000</v>
      </c>
      <c r="D1927" t="s">
        <v>9</v>
      </c>
      <c r="E1927" t="s">
        <v>9</v>
      </c>
      <c r="F1927" s="2">
        <v>44753</v>
      </c>
      <c r="G1927" t="b">
        <v>0</v>
      </c>
      <c r="H1927">
        <v>0</v>
      </c>
    </row>
    <row r="1928" spans="1:8" hidden="1" x14ac:dyDescent="0.25">
      <c r="A1928" s="1">
        <v>1926</v>
      </c>
      <c r="B1928">
        <v>10212000</v>
      </c>
      <c r="C1928">
        <v>16052000</v>
      </c>
      <c r="D1928" t="s">
        <v>9</v>
      </c>
      <c r="E1928" t="s">
        <v>9</v>
      </c>
      <c r="F1928" s="2">
        <v>44760</v>
      </c>
      <c r="G1928" t="b">
        <v>0</v>
      </c>
      <c r="H1928">
        <v>0</v>
      </c>
    </row>
    <row r="1929" spans="1:8" hidden="1" x14ac:dyDescent="0.25">
      <c r="A1929" s="1">
        <v>1927</v>
      </c>
      <c r="B1929">
        <v>10212000</v>
      </c>
      <c r="C1929">
        <v>16052000</v>
      </c>
      <c r="D1929" t="s">
        <v>9</v>
      </c>
      <c r="E1929" t="s">
        <v>9</v>
      </c>
      <c r="F1929" s="2">
        <v>44767</v>
      </c>
      <c r="G1929" t="b">
        <v>0</v>
      </c>
      <c r="H1929">
        <v>0</v>
      </c>
    </row>
    <row r="1930" spans="1:8" hidden="1" x14ac:dyDescent="0.25">
      <c r="A1930" s="1">
        <v>1928</v>
      </c>
      <c r="B1930">
        <v>10212000</v>
      </c>
      <c r="C1930">
        <v>16052000</v>
      </c>
      <c r="D1930" t="s">
        <v>9</v>
      </c>
      <c r="E1930" t="s">
        <v>9</v>
      </c>
      <c r="F1930" s="2">
        <v>44774</v>
      </c>
      <c r="G1930" t="b">
        <v>0</v>
      </c>
      <c r="H1930">
        <v>0</v>
      </c>
    </row>
    <row r="1931" spans="1:8" hidden="1" x14ac:dyDescent="0.25">
      <c r="A1931" s="1">
        <v>1929</v>
      </c>
      <c r="B1931">
        <v>10212000</v>
      </c>
      <c r="C1931">
        <v>16052000</v>
      </c>
      <c r="D1931" t="s">
        <v>9</v>
      </c>
      <c r="E1931" t="s">
        <v>9</v>
      </c>
      <c r="F1931" s="2">
        <v>44781</v>
      </c>
      <c r="G1931" t="b">
        <v>0</v>
      </c>
      <c r="H1931">
        <v>0</v>
      </c>
    </row>
    <row r="1932" spans="1:8" hidden="1" x14ac:dyDescent="0.25">
      <c r="A1932" s="1">
        <v>1930</v>
      </c>
      <c r="B1932">
        <v>10212000</v>
      </c>
      <c r="C1932">
        <v>16052000</v>
      </c>
      <c r="D1932" t="s">
        <v>9</v>
      </c>
      <c r="E1932" t="s">
        <v>9</v>
      </c>
      <c r="F1932" s="2">
        <v>44788</v>
      </c>
      <c r="G1932" t="b">
        <v>0</v>
      </c>
      <c r="H1932">
        <v>0</v>
      </c>
    </row>
    <row r="1933" spans="1:8" hidden="1" x14ac:dyDescent="0.25">
      <c r="A1933" s="1">
        <v>1931</v>
      </c>
      <c r="B1933">
        <v>10212000</v>
      </c>
      <c r="C1933">
        <v>16052000</v>
      </c>
      <c r="D1933" t="s">
        <v>9</v>
      </c>
      <c r="E1933" t="s">
        <v>9</v>
      </c>
      <c r="F1933" s="2">
        <v>44795</v>
      </c>
      <c r="G1933" t="b">
        <v>0</v>
      </c>
      <c r="H1933">
        <v>0</v>
      </c>
    </row>
    <row r="1934" spans="1:8" hidden="1" x14ac:dyDescent="0.25">
      <c r="A1934" s="1">
        <v>1932</v>
      </c>
      <c r="B1934">
        <v>10212000</v>
      </c>
      <c r="C1934">
        <v>16052000</v>
      </c>
      <c r="D1934" t="s">
        <v>9</v>
      </c>
      <c r="E1934" t="s">
        <v>9</v>
      </c>
      <c r="F1934" s="2">
        <v>44802</v>
      </c>
      <c r="G1934" t="b">
        <v>0</v>
      </c>
      <c r="H1934">
        <v>0</v>
      </c>
    </row>
    <row r="1935" spans="1:8" hidden="1" x14ac:dyDescent="0.25">
      <c r="A1935" s="1">
        <v>1933</v>
      </c>
      <c r="B1935">
        <v>10212000</v>
      </c>
      <c r="C1935">
        <v>16052000</v>
      </c>
      <c r="D1935" t="s">
        <v>9</v>
      </c>
      <c r="E1935" t="s">
        <v>9</v>
      </c>
      <c r="F1935" s="2">
        <v>44809</v>
      </c>
      <c r="G1935" t="b">
        <v>0</v>
      </c>
      <c r="H1935">
        <v>0</v>
      </c>
    </row>
    <row r="1936" spans="1:8" hidden="1" x14ac:dyDescent="0.25">
      <c r="A1936" s="1">
        <v>1934</v>
      </c>
      <c r="B1936">
        <v>10212000</v>
      </c>
      <c r="C1936">
        <v>16052000</v>
      </c>
      <c r="D1936" t="s">
        <v>9</v>
      </c>
      <c r="E1936" t="s">
        <v>9</v>
      </c>
      <c r="F1936" s="2">
        <v>44816</v>
      </c>
      <c r="G1936" t="b">
        <v>0</v>
      </c>
      <c r="H1936">
        <v>0</v>
      </c>
    </row>
    <row r="1937" spans="1:8" hidden="1" x14ac:dyDescent="0.25">
      <c r="A1937" s="1">
        <v>1935</v>
      </c>
      <c r="B1937">
        <v>10212000</v>
      </c>
      <c r="C1937">
        <v>16052000</v>
      </c>
      <c r="D1937" t="s">
        <v>9</v>
      </c>
      <c r="E1937" t="s">
        <v>9</v>
      </c>
      <c r="F1937" s="2">
        <v>44823</v>
      </c>
      <c r="G1937" t="b">
        <v>0</v>
      </c>
      <c r="H1937">
        <v>0</v>
      </c>
    </row>
    <row r="1938" spans="1:8" hidden="1" x14ac:dyDescent="0.25">
      <c r="A1938" s="1">
        <v>1936</v>
      </c>
      <c r="B1938">
        <v>10212000</v>
      </c>
      <c r="C1938">
        <v>16052000</v>
      </c>
      <c r="D1938" t="s">
        <v>9</v>
      </c>
      <c r="E1938" t="s">
        <v>9</v>
      </c>
      <c r="F1938" s="2">
        <v>44830</v>
      </c>
      <c r="G1938" t="b">
        <v>0</v>
      </c>
      <c r="H1938">
        <v>0</v>
      </c>
    </row>
    <row r="1939" spans="1:8" hidden="1" x14ac:dyDescent="0.25">
      <c r="A1939" s="1">
        <v>1937</v>
      </c>
      <c r="B1939">
        <v>10212000</v>
      </c>
      <c r="C1939">
        <v>16052000</v>
      </c>
      <c r="D1939" t="s">
        <v>9</v>
      </c>
      <c r="E1939" t="s">
        <v>9</v>
      </c>
      <c r="F1939" s="2">
        <v>44837</v>
      </c>
      <c r="G1939" t="b">
        <v>0</v>
      </c>
      <c r="H1939">
        <v>0</v>
      </c>
    </row>
    <row r="1940" spans="1:8" hidden="1" x14ac:dyDescent="0.25">
      <c r="A1940" s="1">
        <v>1938</v>
      </c>
      <c r="B1940">
        <v>10212000</v>
      </c>
      <c r="C1940">
        <v>16052000</v>
      </c>
      <c r="D1940" t="s">
        <v>9</v>
      </c>
      <c r="E1940" t="s">
        <v>9</v>
      </c>
      <c r="F1940" s="2">
        <v>44844</v>
      </c>
      <c r="G1940" t="b">
        <v>0</v>
      </c>
      <c r="H1940">
        <v>0</v>
      </c>
    </row>
    <row r="1941" spans="1:8" hidden="1" x14ac:dyDescent="0.25">
      <c r="A1941" s="1">
        <v>1939</v>
      </c>
      <c r="B1941">
        <v>10212000</v>
      </c>
      <c r="C1941">
        <v>16052000</v>
      </c>
      <c r="D1941" t="s">
        <v>9</v>
      </c>
      <c r="E1941" t="s">
        <v>9</v>
      </c>
      <c r="F1941" s="2">
        <v>44851</v>
      </c>
      <c r="G1941" t="b">
        <v>0</v>
      </c>
      <c r="H1941">
        <v>0</v>
      </c>
    </row>
    <row r="1942" spans="1:8" hidden="1" x14ac:dyDescent="0.25">
      <c r="A1942" s="1">
        <v>1940</v>
      </c>
      <c r="B1942">
        <v>10212000</v>
      </c>
      <c r="C1942">
        <v>16052000</v>
      </c>
      <c r="D1942" t="s">
        <v>9</v>
      </c>
      <c r="E1942" t="s">
        <v>9</v>
      </c>
      <c r="F1942" s="2">
        <v>44858</v>
      </c>
      <c r="G1942" t="b">
        <v>0</v>
      </c>
      <c r="H1942">
        <v>0</v>
      </c>
    </row>
    <row r="1943" spans="1:8" hidden="1" x14ac:dyDescent="0.25">
      <c r="A1943" s="1">
        <v>1941</v>
      </c>
      <c r="B1943">
        <v>10212000</v>
      </c>
      <c r="C1943">
        <v>16052000</v>
      </c>
      <c r="D1943" t="s">
        <v>9</v>
      </c>
      <c r="E1943" t="s">
        <v>9</v>
      </c>
      <c r="F1943" s="2">
        <v>44865</v>
      </c>
      <c r="G1943" t="b">
        <v>0</v>
      </c>
      <c r="H1943">
        <v>0</v>
      </c>
    </row>
    <row r="1944" spans="1:8" hidden="1" x14ac:dyDescent="0.25">
      <c r="A1944" s="1">
        <v>1942</v>
      </c>
      <c r="B1944">
        <v>10212000</v>
      </c>
      <c r="C1944">
        <v>16052000</v>
      </c>
      <c r="D1944" t="s">
        <v>9</v>
      </c>
      <c r="E1944" t="s">
        <v>9</v>
      </c>
      <c r="F1944" s="2">
        <v>44872</v>
      </c>
      <c r="G1944" t="b">
        <v>0</v>
      </c>
      <c r="H1944">
        <v>0</v>
      </c>
    </row>
    <row r="1945" spans="1:8" hidden="1" x14ac:dyDescent="0.25">
      <c r="A1945" s="1">
        <v>1943</v>
      </c>
      <c r="B1945">
        <v>10212000</v>
      </c>
      <c r="C1945">
        <v>16052000</v>
      </c>
      <c r="D1945" t="s">
        <v>9</v>
      </c>
      <c r="E1945" t="s">
        <v>9</v>
      </c>
      <c r="F1945" s="2">
        <v>44879</v>
      </c>
      <c r="G1945" t="b">
        <v>0</v>
      </c>
      <c r="H1945">
        <v>0</v>
      </c>
    </row>
    <row r="1946" spans="1:8" hidden="1" x14ac:dyDescent="0.25">
      <c r="A1946" s="1">
        <v>1944</v>
      </c>
      <c r="B1946">
        <v>10212000</v>
      </c>
      <c r="C1946">
        <v>16052000</v>
      </c>
      <c r="D1946" t="s">
        <v>9</v>
      </c>
      <c r="E1946" t="s">
        <v>9</v>
      </c>
      <c r="F1946" s="2">
        <v>44886</v>
      </c>
      <c r="G1946" t="b">
        <v>0</v>
      </c>
      <c r="H1946">
        <v>0</v>
      </c>
    </row>
    <row r="1947" spans="1:8" hidden="1" x14ac:dyDescent="0.25">
      <c r="A1947" s="1">
        <v>1945</v>
      </c>
      <c r="B1947">
        <v>10212000</v>
      </c>
      <c r="C1947">
        <v>16052000</v>
      </c>
      <c r="D1947" t="s">
        <v>9</v>
      </c>
      <c r="E1947" t="s">
        <v>9</v>
      </c>
      <c r="F1947" s="2">
        <v>44893</v>
      </c>
      <c r="G1947" t="b">
        <v>0</v>
      </c>
      <c r="H1947">
        <v>0</v>
      </c>
    </row>
    <row r="1948" spans="1:8" hidden="1" x14ac:dyDescent="0.25">
      <c r="A1948" s="1">
        <v>1946</v>
      </c>
      <c r="B1948">
        <v>10212000</v>
      </c>
      <c r="C1948">
        <v>16052000</v>
      </c>
      <c r="D1948" t="s">
        <v>9</v>
      </c>
      <c r="E1948" t="s">
        <v>9</v>
      </c>
      <c r="F1948" s="2">
        <v>44900</v>
      </c>
      <c r="G1948" t="b">
        <v>0</v>
      </c>
      <c r="H1948">
        <v>0</v>
      </c>
    </row>
    <row r="1949" spans="1:8" hidden="1" x14ac:dyDescent="0.25">
      <c r="A1949" s="1">
        <v>1947</v>
      </c>
      <c r="B1949">
        <v>10212000</v>
      </c>
      <c r="C1949">
        <v>16052000</v>
      </c>
      <c r="D1949" t="s">
        <v>9</v>
      </c>
      <c r="E1949" t="s">
        <v>9</v>
      </c>
      <c r="F1949" s="2">
        <v>44907</v>
      </c>
      <c r="G1949" t="b">
        <v>0</v>
      </c>
      <c r="H1949">
        <v>0</v>
      </c>
    </row>
    <row r="1950" spans="1:8" hidden="1" x14ac:dyDescent="0.25">
      <c r="A1950" s="1">
        <v>1948</v>
      </c>
      <c r="B1950">
        <v>10212000</v>
      </c>
      <c r="C1950">
        <v>16052000</v>
      </c>
      <c r="D1950" t="s">
        <v>9</v>
      </c>
      <c r="E1950" t="s">
        <v>9</v>
      </c>
      <c r="F1950" s="2">
        <v>44914</v>
      </c>
      <c r="G1950" t="b">
        <v>0</v>
      </c>
      <c r="H1950">
        <v>0</v>
      </c>
    </row>
    <row r="1951" spans="1:8" hidden="1" x14ac:dyDescent="0.25">
      <c r="A1951" s="1">
        <v>1949</v>
      </c>
      <c r="B1951">
        <v>10212000</v>
      </c>
      <c r="C1951">
        <v>16052000</v>
      </c>
      <c r="D1951" t="s">
        <v>9</v>
      </c>
      <c r="E1951" t="s">
        <v>9</v>
      </c>
      <c r="F1951" s="2">
        <v>44921</v>
      </c>
      <c r="G1951" t="b">
        <v>0</v>
      </c>
      <c r="H1951">
        <v>0</v>
      </c>
    </row>
    <row r="1952" spans="1:8" hidden="1" x14ac:dyDescent="0.25">
      <c r="A1952" s="1">
        <v>1950</v>
      </c>
      <c r="B1952">
        <v>10212000</v>
      </c>
      <c r="C1952">
        <v>16052000</v>
      </c>
      <c r="D1952" t="s">
        <v>9</v>
      </c>
      <c r="E1952" t="s">
        <v>9</v>
      </c>
      <c r="F1952" s="2">
        <v>44928</v>
      </c>
      <c r="G1952" t="b">
        <v>0</v>
      </c>
      <c r="H1952">
        <v>0</v>
      </c>
    </row>
    <row r="1953" spans="1:8" hidden="1" x14ac:dyDescent="0.25">
      <c r="A1953" s="1">
        <v>1951</v>
      </c>
      <c r="B1953">
        <v>10212000</v>
      </c>
      <c r="C1953">
        <v>16052000</v>
      </c>
      <c r="D1953" t="s">
        <v>9</v>
      </c>
      <c r="E1953" t="s">
        <v>9</v>
      </c>
      <c r="F1953" s="2">
        <v>44935</v>
      </c>
      <c r="G1953" t="b">
        <v>0</v>
      </c>
      <c r="H1953">
        <v>0</v>
      </c>
    </row>
    <row r="1954" spans="1:8" hidden="1" x14ac:dyDescent="0.25">
      <c r="A1954" s="1">
        <v>1952</v>
      </c>
      <c r="B1954">
        <v>10212000</v>
      </c>
      <c r="C1954">
        <v>16052000</v>
      </c>
      <c r="D1954" t="s">
        <v>9</v>
      </c>
      <c r="E1954" t="s">
        <v>9</v>
      </c>
      <c r="F1954" s="2">
        <v>44942</v>
      </c>
      <c r="G1954" t="b">
        <v>0</v>
      </c>
      <c r="H1954">
        <v>0</v>
      </c>
    </row>
    <row r="1955" spans="1:8" hidden="1" x14ac:dyDescent="0.25">
      <c r="A1955" s="1">
        <v>1953</v>
      </c>
      <c r="B1955">
        <v>10212000</v>
      </c>
      <c r="C1955">
        <v>16052000</v>
      </c>
      <c r="D1955" t="s">
        <v>9</v>
      </c>
      <c r="E1955" t="s">
        <v>9</v>
      </c>
      <c r="F1955" s="2">
        <v>44949</v>
      </c>
      <c r="G1955" t="b">
        <v>0</v>
      </c>
      <c r="H1955">
        <v>0</v>
      </c>
    </row>
    <row r="1956" spans="1:8" hidden="1" x14ac:dyDescent="0.25">
      <c r="A1956" s="1">
        <v>1954</v>
      </c>
      <c r="B1956">
        <v>10212000</v>
      </c>
      <c r="C1956">
        <v>16052000</v>
      </c>
      <c r="D1956" t="s">
        <v>9</v>
      </c>
      <c r="E1956" t="s">
        <v>9</v>
      </c>
      <c r="F1956" s="2">
        <v>44956</v>
      </c>
      <c r="G1956" t="b">
        <v>0</v>
      </c>
      <c r="H1956">
        <v>0</v>
      </c>
    </row>
    <row r="1957" spans="1:8" hidden="1" x14ac:dyDescent="0.25">
      <c r="A1957" s="1">
        <v>1955</v>
      </c>
      <c r="B1957">
        <v>10212000</v>
      </c>
      <c r="C1957">
        <v>16052000</v>
      </c>
      <c r="D1957" t="s">
        <v>9</v>
      </c>
      <c r="E1957" t="s">
        <v>9</v>
      </c>
      <c r="F1957" s="2">
        <v>44963</v>
      </c>
      <c r="G1957" t="b">
        <v>0</v>
      </c>
      <c r="H1957">
        <v>0</v>
      </c>
    </row>
    <row r="1958" spans="1:8" hidden="1" x14ac:dyDescent="0.25">
      <c r="A1958" s="1">
        <v>1956</v>
      </c>
      <c r="B1958">
        <v>10212000</v>
      </c>
      <c r="C1958">
        <v>16052000</v>
      </c>
      <c r="D1958" t="s">
        <v>9</v>
      </c>
      <c r="E1958" t="s">
        <v>9</v>
      </c>
      <c r="F1958" s="2">
        <v>44970</v>
      </c>
      <c r="G1958" t="b">
        <v>0</v>
      </c>
      <c r="H1958">
        <v>0</v>
      </c>
    </row>
    <row r="1959" spans="1:8" hidden="1" x14ac:dyDescent="0.25">
      <c r="A1959" s="1">
        <v>1957</v>
      </c>
      <c r="B1959">
        <v>10212000</v>
      </c>
      <c r="C1959">
        <v>16052000</v>
      </c>
      <c r="D1959" t="s">
        <v>9</v>
      </c>
      <c r="E1959" t="s">
        <v>9</v>
      </c>
      <c r="F1959" s="2">
        <v>44977</v>
      </c>
      <c r="G1959" t="b">
        <v>0</v>
      </c>
      <c r="H1959">
        <v>0</v>
      </c>
    </row>
    <row r="1960" spans="1:8" hidden="1" x14ac:dyDescent="0.25">
      <c r="A1960" s="1">
        <v>1958</v>
      </c>
      <c r="B1960">
        <v>10212000</v>
      </c>
      <c r="C1960">
        <v>16052000</v>
      </c>
      <c r="D1960" t="s">
        <v>9</v>
      </c>
      <c r="E1960" t="s">
        <v>9</v>
      </c>
      <c r="F1960" s="2">
        <v>44984</v>
      </c>
      <c r="G1960" t="b">
        <v>0</v>
      </c>
      <c r="H1960">
        <v>0</v>
      </c>
    </row>
    <row r="1961" spans="1:8" hidden="1" x14ac:dyDescent="0.25">
      <c r="A1961" s="1">
        <v>1959</v>
      </c>
      <c r="B1961">
        <v>10212000</v>
      </c>
      <c r="C1961">
        <v>16052000</v>
      </c>
      <c r="D1961" t="s">
        <v>9</v>
      </c>
      <c r="E1961" t="s">
        <v>9</v>
      </c>
      <c r="F1961" s="2">
        <v>44991</v>
      </c>
      <c r="G1961" t="b">
        <v>0</v>
      </c>
      <c r="H1961">
        <v>0</v>
      </c>
    </row>
    <row r="1962" spans="1:8" hidden="1" x14ac:dyDescent="0.25">
      <c r="A1962" s="1">
        <v>1960</v>
      </c>
      <c r="B1962">
        <v>10212000</v>
      </c>
      <c r="C1962">
        <v>16052000</v>
      </c>
      <c r="D1962" t="s">
        <v>9</v>
      </c>
      <c r="E1962" t="s">
        <v>9</v>
      </c>
      <c r="F1962" s="2">
        <v>44998</v>
      </c>
      <c r="G1962" t="b">
        <v>0</v>
      </c>
      <c r="H1962">
        <v>0</v>
      </c>
    </row>
    <row r="1963" spans="1:8" hidden="1" x14ac:dyDescent="0.25">
      <c r="A1963" s="1">
        <v>1961</v>
      </c>
      <c r="B1963">
        <v>10212000</v>
      </c>
      <c r="C1963">
        <v>16052000</v>
      </c>
      <c r="D1963" t="s">
        <v>9</v>
      </c>
      <c r="E1963" t="s">
        <v>9</v>
      </c>
      <c r="F1963" s="2">
        <v>45005</v>
      </c>
      <c r="G1963" t="b">
        <v>0</v>
      </c>
      <c r="H1963">
        <v>0</v>
      </c>
    </row>
    <row r="1964" spans="1:8" hidden="1" x14ac:dyDescent="0.25">
      <c r="A1964" s="1">
        <v>1962</v>
      </c>
      <c r="B1964">
        <v>10212000</v>
      </c>
      <c r="C1964">
        <v>16052000</v>
      </c>
      <c r="D1964" t="s">
        <v>9</v>
      </c>
      <c r="E1964" t="s">
        <v>9</v>
      </c>
      <c r="F1964" s="2">
        <v>45012</v>
      </c>
      <c r="G1964" t="b">
        <v>0</v>
      </c>
      <c r="H1964">
        <v>0</v>
      </c>
    </row>
    <row r="1965" spans="1:8" hidden="1" x14ac:dyDescent="0.25">
      <c r="A1965" s="1">
        <v>1963</v>
      </c>
      <c r="B1965">
        <v>10212000</v>
      </c>
      <c r="C1965">
        <v>16052000</v>
      </c>
      <c r="D1965" t="s">
        <v>9</v>
      </c>
      <c r="E1965" t="s">
        <v>9</v>
      </c>
      <c r="F1965" s="2">
        <v>45019</v>
      </c>
      <c r="G1965" t="b">
        <v>0</v>
      </c>
      <c r="H1965">
        <v>0</v>
      </c>
    </row>
    <row r="1966" spans="1:8" hidden="1" x14ac:dyDescent="0.25">
      <c r="A1966" s="1">
        <v>1964</v>
      </c>
      <c r="B1966">
        <v>10212000</v>
      </c>
      <c r="C1966">
        <v>16052000</v>
      </c>
      <c r="D1966" t="s">
        <v>9</v>
      </c>
      <c r="E1966" t="s">
        <v>9</v>
      </c>
      <c r="F1966" s="2">
        <v>45026</v>
      </c>
      <c r="G1966" t="b">
        <v>0</v>
      </c>
      <c r="H1966">
        <v>0</v>
      </c>
    </row>
    <row r="1967" spans="1:8" hidden="1" x14ac:dyDescent="0.25">
      <c r="A1967" s="1">
        <v>1965</v>
      </c>
      <c r="B1967">
        <v>10212000</v>
      </c>
      <c r="C1967">
        <v>16052000</v>
      </c>
      <c r="D1967" t="s">
        <v>9</v>
      </c>
      <c r="E1967" t="s">
        <v>9</v>
      </c>
      <c r="F1967" s="2">
        <v>45033</v>
      </c>
      <c r="G1967" t="b">
        <v>0</v>
      </c>
      <c r="H1967">
        <v>0</v>
      </c>
    </row>
    <row r="1968" spans="1:8" hidden="1" x14ac:dyDescent="0.25">
      <c r="A1968" s="1">
        <v>1966</v>
      </c>
      <c r="B1968">
        <v>10212000</v>
      </c>
      <c r="C1968">
        <v>16052000</v>
      </c>
      <c r="D1968" t="s">
        <v>9</v>
      </c>
      <c r="E1968" t="s">
        <v>9</v>
      </c>
      <c r="F1968" s="2">
        <v>45040</v>
      </c>
      <c r="G1968" t="b">
        <v>0</v>
      </c>
      <c r="H1968">
        <v>0</v>
      </c>
    </row>
    <row r="1969" spans="1:8" hidden="1" x14ac:dyDescent="0.25">
      <c r="A1969" s="1">
        <v>1967</v>
      </c>
      <c r="B1969">
        <v>10212000</v>
      </c>
      <c r="C1969">
        <v>16052000</v>
      </c>
      <c r="D1969" t="s">
        <v>9</v>
      </c>
      <c r="E1969" t="s">
        <v>9</v>
      </c>
      <c r="F1969" s="2">
        <v>45047</v>
      </c>
      <c r="G1969" t="b">
        <v>0</v>
      </c>
      <c r="H1969">
        <v>0</v>
      </c>
    </row>
    <row r="1970" spans="1:8" hidden="1" x14ac:dyDescent="0.25">
      <c r="A1970" s="1">
        <v>1968</v>
      </c>
      <c r="B1970">
        <v>10212000</v>
      </c>
      <c r="C1970">
        <v>16879000</v>
      </c>
      <c r="D1970" t="s">
        <v>9</v>
      </c>
      <c r="E1970" t="s">
        <v>9</v>
      </c>
      <c r="F1970" s="2">
        <v>44718</v>
      </c>
      <c r="G1970" t="b">
        <v>0</v>
      </c>
      <c r="H1970">
        <v>0</v>
      </c>
    </row>
    <row r="1971" spans="1:8" hidden="1" x14ac:dyDescent="0.25">
      <c r="A1971" s="1">
        <v>1969</v>
      </c>
      <c r="B1971">
        <v>10212000</v>
      </c>
      <c r="C1971">
        <v>16879000</v>
      </c>
      <c r="D1971" t="s">
        <v>9</v>
      </c>
      <c r="E1971" t="s">
        <v>9</v>
      </c>
      <c r="F1971" s="2">
        <v>44725</v>
      </c>
      <c r="G1971" t="b">
        <v>0</v>
      </c>
      <c r="H1971">
        <v>0</v>
      </c>
    </row>
    <row r="1972" spans="1:8" hidden="1" x14ac:dyDescent="0.25">
      <c r="A1972" s="1">
        <v>1970</v>
      </c>
      <c r="B1972">
        <v>10212000</v>
      </c>
      <c r="C1972">
        <v>16879000</v>
      </c>
      <c r="D1972" t="s">
        <v>9</v>
      </c>
      <c r="E1972" t="s">
        <v>9</v>
      </c>
      <c r="F1972" s="2">
        <v>44732</v>
      </c>
      <c r="G1972" t="b">
        <v>0</v>
      </c>
      <c r="H1972">
        <v>0</v>
      </c>
    </row>
    <row r="1973" spans="1:8" hidden="1" x14ac:dyDescent="0.25">
      <c r="A1973" s="1">
        <v>1971</v>
      </c>
      <c r="B1973">
        <v>10212000</v>
      </c>
      <c r="C1973">
        <v>16879000</v>
      </c>
      <c r="D1973" t="s">
        <v>9</v>
      </c>
      <c r="E1973" t="s">
        <v>9</v>
      </c>
      <c r="F1973" s="2">
        <v>44739</v>
      </c>
      <c r="G1973" t="b">
        <v>0</v>
      </c>
      <c r="H1973">
        <v>0</v>
      </c>
    </row>
    <row r="1974" spans="1:8" hidden="1" x14ac:dyDescent="0.25">
      <c r="A1974" s="1">
        <v>1972</v>
      </c>
      <c r="B1974">
        <v>10212000</v>
      </c>
      <c r="C1974">
        <v>16879000</v>
      </c>
      <c r="D1974" t="s">
        <v>9</v>
      </c>
      <c r="E1974" t="s">
        <v>9</v>
      </c>
      <c r="F1974" s="2">
        <v>44746</v>
      </c>
      <c r="G1974" t="b">
        <v>0</v>
      </c>
      <c r="H1974">
        <v>0</v>
      </c>
    </row>
    <row r="1975" spans="1:8" hidden="1" x14ac:dyDescent="0.25">
      <c r="A1975" s="1">
        <v>1973</v>
      </c>
      <c r="B1975">
        <v>10212000</v>
      </c>
      <c r="C1975">
        <v>16879000</v>
      </c>
      <c r="D1975" t="s">
        <v>9</v>
      </c>
      <c r="E1975" t="s">
        <v>9</v>
      </c>
      <c r="F1975" s="2">
        <v>44753</v>
      </c>
      <c r="G1975" t="b">
        <v>0</v>
      </c>
      <c r="H1975">
        <v>0</v>
      </c>
    </row>
    <row r="1976" spans="1:8" hidden="1" x14ac:dyDescent="0.25">
      <c r="A1976" s="1">
        <v>1974</v>
      </c>
      <c r="B1976">
        <v>10212000</v>
      </c>
      <c r="C1976">
        <v>16879000</v>
      </c>
      <c r="D1976" t="s">
        <v>9</v>
      </c>
      <c r="E1976" t="s">
        <v>9</v>
      </c>
      <c r="F1976" s="2">
        <v>44760</v>
      </c>
      <c r="G1976" t="b">
        <v>0</v>
      </c>
      <c r="H1976">
        <v>0</v>
      </c>
    </row>
    <row r="1977" spans="1:8" hidden="1" x14ac:dyDescent="0.25">
      <c r="A1977" s="1">
        <v>1975</v>
      </c>
      <c r="B1977">
        <v>10212000</v>
      </c>
      <c r="C1977">
        <v>16879000</v>
      </c>
      <c r="D1977" t="s">
        <v>9</v>
      </c>
      <c r="E1977" t="s">
        <v>9</v>
      </c>
      <c r="F1977" s="2">
        <v>44767</v>
      </c>
      <c r="G1977" t="b">
        <v>0</v>
      </c>
      <c r="H1977">
        <v>0</v>
      </c>
    </row>
    <row r="1978" spans="1:8" hidden="1" x14ac:dyDescent="0.25">
      <c r="A1978" s="1">
        <v>1976</v>
      </c>
      <c r="B1978">
        <v>10212000</v>
      </c>
      <c r="C1978">
        <v>16879000</v>
      </c>
      <c r="D1978" t="s">
        <v>9</v>
      </c>
      <c r="E1978" t="s">
        <v>9</v>
      </c>
      <c r="F1978" s="2">
        <v>44774</v>
      </c>
      <c r="G1978" t="b">
        <v>0</v>
      </c>
      <c r="H1978">
        <v>0</v>
      </c>
    </row>
    <row r="1979" spans="1:8" hidden="1" x14ac:dyDescent="0.25">
      <c r="A1979" s="1">
        <v>1977</v>
      </c>
      <c r="B1979">
        <v>10212000</v>
      </c>
      <c r="C1979">
        <v>16879000</v>
      </c>
      <c r="D1979" t="s">
        <v>9</v>
      </c>
      <c r="E1979" t="s">
        <v>9</v>
      </c>
      <c r="F1979" s="2">
        <v>44781</v>
      </c>
      <c r="G1979" t="b">
        <v>0</v>
      </c>
      <c r="H1979">
        <v>0</v>
      </c>
    </row>
    <row r="1980" spans="1:8" hidden="1" x14ac:dyDescent="0.25">
      <c r="A1980" s="1">
        <v>1978</v>
      </c>
      <c r="B1980">
        <v>10212000</v>
      </c>
      <c r="C1980">
        <v>16879000</v>
      </c>
      <c r="D1980" t="s">
        <v>9</v>
      </c>
      <c r="E1980" t="s">
        <v>9</v>
      </c>
      <c r="F1980" s="2">
        <v>44788</v>
      </c>
      <c r="G1980" t="b">
        <v>0</v>
      </c>
      <c r="H1980">
        <v>0</v>
      </c>
    </row>
    <row r="1981" spans="1:8" hidden="1" x14ac:dyDescent="0.25">
      <c r="A1981" s="1">
        <v>1979</v>
      </c>
      <c r="B1981">
        <v>10212000</v>
      </c>
      <c r="C1981">
        <v>16879000</v>
      </c>
      <c r="D1981" t="s">
        <v>9</v>
      </c>
      <c r="E1981" t="s">
        <v>9</v>
      </c>
      <c r="F1981" s="2">
        <v>44795</v>
      </c>
      <c r="G1981" t="b">
        <v>0</v>
      </c>
      <c r="H1981">
        <v>0</v>
      </c>
    </row>
    <row r="1982" spans="1:8" x14ac:dyDescent="0.25">
      <c r="A1982" s="1">
        <v>1980</v>
      </c>
      <c r="B1982">
        <v>10212000</v>
      </c>
      <c r="C1982">
        <v>16879000</v>
      </c>
      <c r="D1982" t="s">
        <v>9</v>
      </c>
      <c r="E1982" t="s">
        <v>9</v>
      </c>
      <c r="F1982" s="2">
        <v>44802</v>
      </c>
      <c r="G1982" t="b">
        <v>1</v>
      </c>
      <c r="H1982">
        <v>2</v>
      </c>
    </row>
    <row r="1983" spans="1:8" hidden="1" x14ac:dyDescent="0.25">
      <c r="A1983" s="1">
        <v>1981</v>
      </c>
      <c r="B1983">
        <v>10212000</v>
      </c>
      <c r="C1983">
        <v>16879000</v>
      </c>
      <c r="D1983" t="s">
        <v>9</v>
      </c>
      <c r="E1983" t="s">
        <v>9</v>
      </c>
      <c r="F1983" s="2">
        <v>44809</v>
      </c>
      <c r="G1983" t="b">
        <v>0</v>
      </c>
      <c r="H1983">
        <v>0</v>
      </c>
    </row>
    <row r="1984" spans="1:8" hidden="1" x14ac:dyDescent="0.25">
      <c r="A1984" s="1">
        <v>1982</v>
      </c>
      <c r="B1984">
        <v>10212000</v>
      </c>
      <c r="C1984">
        <v>16879000</v>
      </c>
      <c r="D1984" t="s">
        <v>9</v>
      </c>
      <c r="E1984" t="s">
        <v>9</v>
      </c>
      <c r="F1984" s="2">
        <v>44816</v>
      </c>
      <c r="G1984" t="b">
        <v>0</v>
      </c>
      <c r="H1984">
        <v>0</v>
      </c>
    </row>
    <row r="1985" spans="1:8" hidden="1" x14ac:dyDescent="0.25">
      <c r="A1985" s="1">
        <v>1983</v>
      </c>
      <c r="B1985">
        <v>10212000</v>
      </c>
      <c r="C1985">
        <v>16879000</v>
      </c>
      <c r="D1985" t="s">
        <v>9</v>
      </c>
      <c r="E1985" t="s">
        <v>9</v>
      </c>
      <c r="F1985" s="2">
        <v>44823</v>
      </c>
      <c r="G1985" t="b">
        <v>0</v>
      </c>
      <c r="H1985">
        <v>0</v>
      </c>
    </row>
    <row r="1986" spans="1:8" hidden="1" x14ac:dyDescent="0.25">
      <c r="A1986" s="1">
        <v>1984</v>
      </c>
      <c r="B1986">
        <v>10212000</v>
      </c>
      <c r="C1986">
        <v>16879000</v>
      </c>
      <c r="D1986" t="s">
        <v>9</v>
      </c>
      <c r="E1986" t="s">
        <v>9</v>
      </c>
      <c r="F1986" s="2">
        <v>44830</v>
      </c>
      <c r="G1986" t="b">
        <v>0</v>
      </c>
      <c r="H1986">
        <v>0</v>
      </c>
    </row>
    <row r="1987" spans="1:8" hidden="1" x14ac:dyDescent="0.25">
      <c r="A1987" s="1">
        <v>1985</v>
      </c>
      <c r="B1987">
        <v>10212000</v>
      </c>
      <c r="C1987">
        <v>16879000</v>
      </c>
      <c r="D1987" t="s">
        <v>9</v>
      </c>
      <c r="E1987" t="s">
        <v>9</v>
      </c>
      <c r="F1987" s="2">
        <v>44837</v>
      </c>
      <c r="G1987" t="b">
        <v>0</v>
      </c>
      <c r="H1987">
        <v>0</v>
      </c>
    </row>
    <row r="1988" spans="1:8" hidden="1" x14ac:dyDescent="0.25">
      <c r="A1988" s="1">
        <v>1986</v>
      </c>
      <c r="B1988">
        <v>10212000</v>
      </c>
      <c r="C1988">
        <v>16879000</v>
      </c>
      <c r="D1988" t="s">
        <v>9</v>
      </c>
      <c r="E1988" t="s">
        <v>9</v>
      </c>
      <c r="F1988" s="2">
        <v>44844</v>
      </c>
      <c r="G1988" t="b">
        <v>0</v>
      </c>
      <c r="H1988">
        <v>0</v>
      </c>
    </row>
    <row r="1989" spans="1:8" hidden="1" x14ac:dyDescent="0.25">
      <c r="A1989" s="1">
        <v>1987</v>
      </c>
      <c r="B1989">
        <v>10212000</v>
      </c>
      <c r="C1989">
        <v>16879000</v>
      </c>
      <c r="D1989" t="s">
        <v>9</v>
      </c>
      <c r="E1989" t="s">
        <v>9</v>
      </c>
      <c r="F1989" s="2">
        <v>44851</v>
      </c>
      <c r="G1989" t="b">
        <v>0</v>
      </c>
      <c r="H1989">
        <v>0</v>
      </c>
    </row>
    <row r="1990" spans="1:8" hidden="1" x14ac:dyDescent="0.25">
      <c r="A1990" s="1">
        <v>1988</v>
      </c>
      <c r="B1990">
        <v>10212000</v>
      </c>
      <c r="C1990">
        <v>16879000</v>
      </c>
      <c r="D1990" t="s">
        <v>9</v>
      </c>
      <c r="E1990" t="s">
        <v>9</v>
      </c>
      <c r="F1990" s="2">
        <v>44858</v>
      </c>
      <c r="G1990" t="b">
        <v>0</v>
      </c>
      <c r="H1990">
        <v>0</v>
      </c>
    </row>
    <row r="1991" spans="1:8" hidden="1" x14ac:dyDescent="0.25">
      <c r="A1991" s="1">
        <v>1989</v>
      </c>
      <c r="B1991">
        <v>10212000</v>
      </c>
      <c r="C1991">
        <v>16879000</v>
      </c>
      <c r="D1991" t="s">
        <v>9</v>
      </c>
      <c r="E1991" t="s">
        <v>9</v>
      </c>
      <c r="F1991" s="2">
        <v>44865</v>
      </c>
      <c r="G1991" t="b">
        <v>0</v>
      </c>
      <c r="H1991">
        <v>0</v>
      </c>
    </row>
    <row r="1992" spans="1:8" hidden="1" x14ac:dyDescent="0.25">
      <c r="A1992" s="1">
        <v>1990</v>
      </c>
      <c r="B1992">
        <v>10212000</v>
      </c>
      <c r="C1992">
        <v>16879000</v>
      </c>
      <c r="D1992" t="s">
        <v>9</v>
      </c>
      <c r="E1992" t="s">
        <v>9</v>
      </c>
      <c r="F1992" s="2">
        <v>44872</v>
      </c>
      <c r="G1992" t="b">
        <v>0</v>
      </c>
      <c r="H1992">
        <v>0</v>
      </c>
    </row>
    <row r="1993" spans="1:8" hidden="1" x14ac:dyDescent="0.25">
      <c r="A1993" s="1">
        <v>1991</v>
      </c>
      <c r="B1993">
        <v>10212000</v>
      </c>
      <c r="C1993">
        <v>16879000</v>
      </c>
      <c r="D1993" t="s">
        <v>9</v>
      </c>
      <c r="E1993" t="s">
        <v>9</v>
      </c>
      <c r="F1993" s="2">
        <v>44879</v>
      </c>
      <c r="G1993" t="b">
        <v>0</v>
      </c>
      <c r="H1993">
        <v>0</v>
      </c>
    </row>
    <row r="1994" spans="1:8" hidden="1" x14ac:dyDescent="0.25">
      <c r="A1994" s="1">
        <v>1992</v>
      </c>
      <c r="B1994">
        <v>10212000</v>
      </c>
      <c r="C1994">
        <v>16879000</v>
      </c>
      <c r="D1994" t="s">
        <v>9</v>
      </c>
      <c r="E1994" t="s">
        <v>9</v>
      </c>
      <c r="F1994" s="2">
        <v>44886</v>
      </c>
      <c r="G1994" t="b">
        <v>0</v>
      </c>
      <c r="H1994">
        <v>0</v>
      </c>
    </row>
    <row r="1995" spans="1:8" hidden="1" x14ac:dyDescent="0.25">
      <c r="A1995" s="1">
        <v>1993</v>
      </c>
      <c r="B1995">
        <v>10212000</v>
      </c>
      <c r="C1995">
        <v>16879000</v>
      </c>
      <c r="D1995" t="s">
        <v>9</v>
      </c>
      <c r="E1995" t="s">
        <v>9</v>
      </c>
      <c r="F1995" s="2">
        <v>44893</v>
      </c>
      <c r="G1995" t="b">
        <v>0</v>
      </c>
      <c r="H1995">
        <v>0</v>
      </c>
    </row>
    <row r="1996" spans="1:8" hidden="1" x14ac:dyDescent="0.25">
      <c r="A1996" s="1">
        <v>1994</v>
      </c>
      <c r="B1996">
        <v>10212000</v>
      </c>
      <c r="C1996">
        <v>16879000</v>
      </c>
      <c r="D1996" t="s">
        <v>9</v>
      </c>
      <c r="E1996" t="s">
        <v>9</v>
      </c>
      <c r="F1996" s="2">
        <v>44900</v>
      </c>
      <c r="G1996" t="b">
        <v>0</v>
      </c>
      <c r="H1996">
        <v>0</v>
      </c>
    </row>
    <row r="1997" spans="1:8" hidden="1" x14ac:dyDescent="0.25">
      <c r="A1997" s="1">
        <v>1995</v>
      </c>
      <c r="B1997">
        <v>10212000</v>
      </c>
      <c r="C1997">
        <v>16879000</v>
      </c>
      <c r="D1997" t="s">
        <v>9</v>
      </c>
      <c r="E1997" t="s">
        <v>9</v>
      </c>
      <c r="F1997" s="2">
        <v>44907</v>
      </c>
      <c r="G1997" t="b">
        <v>0</v>
      </c>
      <c r="H1997">
        <v>0</v>
      </c>
    </row>
    <row r="1998" spans="1:8" hidden="1" x14ac:dyDescent="0.25">
      <c r="A1998" s="1">
        <v>1996</v>
      </c>
      <c r="B1998">
        <v>10212000</v>
      </c>
      <c r="C1998">
        <v>16879000</v>
      </c>
      <c r="D1998" t="s">
        <v>9</v>
      </c>
      <c r="E1998" t="s">
        <v>9</v>
      </c>
      <c r="F1998" s="2">
        <v>44914</v>
      </c>
      <c r="G1998" t="b">
        <v>0</v>
      </c>
      <c r="H1998">
        <v>0</v>
      </c>
    </row>
    <row r="1999" spans="1:8" hidden="1" x14ac:dyDescent="0.25">
      <c r="A1999" s="1">
        <v>1997</v>
      </c>
      <c r="B1999">
        <v>10212000</v>
      </c>
      <c r="C1999">
        <v>16879000</v>
      </c>
      <c r="D1999" t="s">
        <v>9</v>
      </c>
      <c r="E1999" t="s">
        <v>9</v>
      </c>
      <c r="F1999" s="2">
        <v>44921</v>
      </c>
      <c r="G1999" t="b">
        <v>0</v>
      </c>
      <c r="H1999">
        <v>0</v>
      </c>
    </row>
    <row r="2000" spans="1:8" hidden="1" x14ac:dyDescent="0.25">
      <c r="A2000" s="1">
        <v>1998</v>
      </c>
      <c r="B2000">
        <v>10212000</v>
      </c>
      <c r="C2000">
        <v>16879000</v>
      </c>
      <c r="D2000" t="s">
        <v>9</v>
      </c>
      <c r="E2000" t="s">
        <v>9</v>
      </c>
      <c r="F2000" s="2">
        <v>44928</v>
      </c>
      <c r="G2000" t="b">
        <v>0</v>
      </c>
      <c r="H2000">
        <v>0</v>
      </c>
    </row>
    <row r="2001" spans="1:8" hidden="1" x14ac:dyDescent="0.25">
      <c r="A2001" s="1">
        <v>1999</v>
      </c>
      <c r="B2001">
        <v>10212000</v>
      </c>
      <c r="C2001">
        <v>16879000</v>
      </c>
      <c r="D2001" t="s">
        <v>9</v>
      </c>
      <c r="E2001" t="s">
        <v>9</v>
      </c>
      <c r="F2001" s="2">
        <v>44935</v>
      </c>
      <c r="G2001" t="b">
        <v>0</v>
      </c>
      <c r="H2001">
        <v>0</v>
      </c>
    </row>
    <row r="2002" spans="1:8" hidden="1" x14ac:dyDescent="0.25">
      <c r="A2002" s="1">
        <v>2000</v>
      </c>
      <c r="B2002">
        <v>10212000</v>
      </c>
      <c r="C2002">
        <v>16879000</v>
      </c>
      <c r="D2002" t="s">
        <v>9</v>
      </c>
      <c r="E2002" t="s">
        <v>9</v>
      </c>
      <c r="F2002" s="2">
        <v>44942</v>
      </c>
      <c r="G2002" t="b">
        <v>0</v>
      </c>
      <c r="H2002">
        <v>0</v>
      </c>
    </row>
    <row r="2003" spans="1:8" hidden="1" x14ac:dyDescent="0.25">
      <c r="A2003" s="1">
        <v>2001</v>
      </c>
      <c r="B2003">
        <v>10212000</v>
      </c>
      <c r="C2003">
        <v>16879000</v>
      </c>
      <c r="D2003" t="s">
        <v>9</v>
      </c>
      <c r="E2003" t="s">
        <v>9</v>
      </c>
      <c r="F2003" s="2">
        <v>44949</v>
      </c>
      <c r="G2003" t="b">
        <v>0</v>
      </c>
      <c r="H2003">
        <v>0</v>
      </c>
    </row>
    <row r="2004" spans="1:8" hidden="1" x14ac:dyDescent="0.25">
      <c r="A2004" s="1">
        <v>2002</v>
      </c>
      <c r="B2004">
        <v>10212000</v>
      </c>
      <c r="C2004">
        <v>16879000</v>
      </c>
      <c r="D2004" t="s">
        <v>9</v>
      </c>
      <c r="E2004" t="s">
        <v>9</v>
      </c>
      <c r="F2004" s="2">
        <v>44956</v>
      </c>
      <c r="G2004" t="b">
        <v>0</v>
      </c>
      <c r="H2004">
        <v>0</v>
      </c>
    </row>
    <row r="2005" spans="1:8" hidden="1" x14ac:dyDescent="0.25">
      <c r="A2005" s="1">
        <v>2003</v>
      </c>
      <c r="B2005">
        <v>10212000</v>
      </c>
      <c r="C2005">
        <v>16879000</v>
      </c>
      <c r="D2005" t="s">
        <v>9</v>
      </c>
      <c r="E2005" t="s">
        <v>9</v>
      </c>
      <c r="F2005" s="2">
        <v>44963</v>
      </c>
      <c r="G2005" t="b">
        <v>0</v>
      </c>
      <c r="H2005">
        <v>0</v>
      </c>
    </row>
    <row r="2006" spans="1:8" hidden="1" x14ac:dyDescent="0.25">
      <c r="A2006" s="1">
        <v>2004</v>
      </c>
      <c r="B2006">
        <v>10212000</v>
      </c>
      <c r="C2006">
        <v>16879000</v>
      </c>
      <c r="D2006" t="s">
        <v>9</v>
      </c>
      <c r="E2006" t="s">
        <v>9</v>
      </c>
      <c r="F2006" s="2">
        <v>44970</v>
      </c>
      <c r="G2006" t="b">
        <v>0</v>
      </c>
      <c r="H2006">
        <v>0</v>
      </c>
    </row>
    <row r="2007" spans="1:8" hidden="1" x14ac:dyDescent="0.25">
      <c r="A2007" s="1">
        <v>2005</v>
      </c>
      <c r="B2007">
        <v>10212000</v>
      </c>
      <c r="C2007">
        <v>16879000</v>
      </c>
      <c r="D2007" t="s">
        <v>9</v>
      </c>
      <c r="E2007" t="s">
        <v>9</v>
      </c>
      <c r="F2007" s="2">
        <v>44977</v>
      </c>
      <c r="G2007" t="b">
        <v>0</v>
      </c>
      <c r="H2007">
        <v>0</v>
      </c>
    </row>
    <row r="2008" spans="1:8" hidden="1" x14ac:dyDescent="0.25">
      <c r="A2008" s="1">
        <v>2006</v>
      </c>
      <c r="B2008">
        <v>10212000</v>
      </c>
      <c r="C2008">
        <v>16879000</v>
      </c>
      <c r="D2008" t="s">
        <v>9</v>
      </c>
      <c r="E2008" t="s">
        <v>9</v>
      </c>
      <c r="F2008" s="2">
        <v>44984</v>
      </c>
      <c r="G2008" t="b">
        <v>0</v>
      </c>
      <c r="H2008">
        <v>0</v>
      </c>
    </row>
    <row r="2009" spans="1:8" hidden="1" x14ac:dyDescent="0.25">
      <c r="A2009" s="1">
        <v>2007</v>
      </c>
      <c r="B2009">
        <v>10212000</v>
      </c>
      <c r="C2009">
        <v>16879000</v>
      </c>
      <c r="D2009" t="s">
        <v>9</v>
      </c>
      <c r="E2009" t="s">
        <v>9</v>
      </c>
      <c r="F2009" s="2">
        <v>44991</v>
      </c>
      <c r="G2009" t="b">
        <v>0</v>
      </c>
      <c r="H2009">
        <v>0</v>
      </c>
    </row>
    <row r="2010" spans="1:8" hidden="1" x14ac:dyDescent="0.25">
      <c r="A2010" s="1">
        <v>2008</v>
      </c>
      <c r="B2010">
        <v>10212000</v>
      </c>
      <c r="C2010">
        <v>16879000</v>
      </c>
      <c r="D2010" t="s">
        <v>9</v>
      </c>
      <c r="E2010" t="s">
        <v>9</v>
      </c>
      <c r="F2010" s="2">
        <v>44998</v>
      </c>
      <c r="G2010" t="b">
        <v>0</v>
      </c>
      <c r="H2010">
        <v>0</v>
      </c>
    </row>
    <row r="2011" spans="1:8" hidden="1" x14ac:dyDescent="0.25">
      <c r="A2011" s="1">
        <v>2009</v>
      </c>
      <c r="B2011">
        <v>10212000</v>
      </c>
      <c r="C2011">
        <v>16879000</v>
      </c>
      <c r="D2011" t="s">
        <v>9</v>
      </c>
      <c r="E2011" t="s">
        <v>9</v>
      </c>
      <c r="F2011" s="2">
        <v>45005</v>
      </c>
      <c r="G2011" t="b">
        <v>0</v>
      </c>
      <c r="H2011">
        <v>0</v>
      </c>
    </row>
    <row r="2012" spans="1:8" hidden="1" x14ac:dyDescent="0.25">
      <c r="A2012" s="1">
        <v>2010</v>
      </c>
      <c r="B2012">
        <v>10212000</v>
      </c>
      <c r="C2012">
        <v>16879000</v>
      </c>
      <c r="D2012" t="s">
        <v>9</v>
      </c>
      <c r="E2012" t="s">
        <v>9</v>
      </c>
      <c r="F2012" s="2">
        <v>45012</v>
      </c>
      <c r="G2012" t="b">
        <v>0</v>
      </c>
      <c r="H2012">
        <v>0</v>
      </c>
    </row>
    <row r="2013" spans="1:8" hidden="1" x14ac:dyDescent="0.25">
      <c r="A2013" s="1">
        <v>2011</v>
      </c>
      <c r="B2013">
        <v>10212000</v>
      </c>
      <c r="C2013">
        <v>16879000</v>
      </c>
      <c r="D2013" t="s">
        <v>9</v>
      </c>
      <c r="E2013" t="s">
        <v>9</v>
      </c>
      <c r="F2013" s="2">
        <v>45019</v>
      </c>
      <c r="G2013" t="b">
        <v>0</v>
      </c>
      <c r="H2013">
        <v>0</v>
      </c>
    </row>
    <row r="2014" spans="1:8" hidden="1" x14ac:dyDescent="0.25">
      <c r="A2014" s="1">
        <v>2012</v>
      </c>
      <c r="B2014">
        <v>10212000</v>
      </c>
      <c r="C2014">
        <v>16879000</v>
      </c>
      <c r="D2014" t="s">
        <v>9</v>
      </c>
      <c r="E2014" t="s">
        <v>9</v>
      </c>
      <c r="F2014" s="2">
        <v>45026</v>
      </c>
      <c r="G2014" t="b">
        <v>0</v>
      </c>
      <c r="H2014">
        <v>0</v>
      </c>
    </row>
    <row r="2015" spans="1:8" hidden="1" x14ac:dyDescent="0.25">
      <c r="A2015" s="1">
        <v>2013</v>
      </c>
      <c r="B2015">
        <v>10212000</v>
      </c>
      <c r="C2015">
        <v>16879000</v>
      </c>
      <c r="D2015" t="s">
        <v>9</v>
      </c>
      <c r="E2015" t="s">
        <v>9</v>
      </c>
      <c r="F2015" s="2">
        <v>45033</v>
      </c>
      <c r="G2015" t="b">
        <v>0</v>
      </c>
      <c r="H2015">
        <v>0</v>
      </c>
    </row>
    <row r="2016" spans="1:8" hidden="1" x14ac:dyDescent="0.25">
      <c r="A2016" s="1">
        <v>2014</v>
      </c>
      <c r="B2016">
        <v>10212000</v>
      </c>
      <c r="C2016">
        <v>16879000</v>
      </c>
      <c r="D2016" t="s">
        <v>9</v>
      </c>
      <c r="E2016" t="s">
        <v>9</v>
      </c>
      <c r="F2016" s="2">
        <v>45040</v>
      </c>
      <c r="G2016" t="b">
        <v>0</v>
      </c>
      <c r="H2016">
        <v>0</v>
      </c>
    </row>
    <row r="2017" spans="1:8" hidden="1" x14ac:dyDescent="0.25">
      <c r="A2017" s="1">
        <v>2015</v>
      </c>
      <c r="B2017">
        <v>10212000</v>
      </c>
      <c r="C2017">
        <v>16879000</v>
      </c>
      <c r="D2017" t="s">
        <v>9</v>
      </c>
      <c r="E2017" t="s">
        <v>9</v>
      </c>
      <c r="F2017" s="2">
        <v>45047</v>
      </c>
      <c r="G2017" t="b">
        <v>0</v>
      </c>
      <c r="H2017">
        <v>0</v>
      </c>
    </row>
    <row r="2018" spans="1:8" hidden="1" x14ac:dyDescent="0.25">
      <c r="A2018" s="1">
        <v>2016</v>
      </c>
      <c r="B2018">
        <v>10212000</v>
      </c>
      <c r="C2018">
        <v>40159000</v>
      </c>
      <c r="D2018" t="s">
        <v>9</v>
      </c>
      <c r="E2018" t="s">
        <v>9</v>
      </c>
      <c r="F2018" s="2">
        <v>44718</v>
      </c>
      <c r="G2018" t="b">
        <v>0</v>
      </c>
      <c r="H2018">
        <v>0</v>
      </c>
    </row>
    <row r="2019" spans="1:8" hidden="1" x14ac:dyDescent="0.25">
      <c r="A2019" s="1">
        <v>2017</v>
      </c>
      <c r="B2019">
        <v>10212000</v>
      </c>
      <c r="C2019">
        <v>40159000</v>
      </c>
      <c r="D2019" t="s">
        <v>9</v>
      </c>
      <c r="E2019" t="s">
        <v>9</v>
      </c>
      <c r="F2019" s="2">
        <v>44725</v>
      </c>
      <c r="G2019" t="b">
        <v>0</v>
      </c>
      <c r="H2019">
        <v>0</v>
      </c>
    </row>
    <row r="2020" spans="1:8" hidden="1" x14ac:dyDescent="0.25">
      <c r="A2020" s="1">
        <v>2018</v>
      </c>
      <c r="B2020">
        <v>10212000</v>
      </c>
      <c r="C2020">
        <v>40159000</v>
      </c>
      <c r="D2020" t="s">
        <v>9</v>
      </c>
      <c r="E2020" t="s">
        <v>9</v>
      </c>
      <c r="F2020" s="2">
        <v>44732</v>
      </c>
      <c r="G2020" t="b">
        <v>0</v>
      </c>
      <c r="H2020">
        <v>0</v>
      </c>
    </row>
    <row r="2021" spans="1:8" hidden="1" x14ac:dyDescent="0.25">
      <c r="A2021" s="1">
        <v>2019</v>
      </c>
      <c r="B2021">
        <v>10212000</v>
      </c>
      <c r="C2021">
        <v>40159000</v>
      </c>
      <c r="D2021" t="s">
        <v>9</v>
      </c>
      <c r="E2021" t="s">
        <v>9</v>
      </c>
      <c r="F2021" s="2">
        <v>44739</v>
      </c>
      <c r="G2021" t="b">
        <v>0</v>
      </c>
      <c r="H2021">
        <v>0</v>
      </c>
    </row>
    <row r="2022" spans="1:8" hidden="1" x14ac:dyDescent="0.25">
      <c r="A2022" s="1">
        <v>2020</v>
      </c>
      <c r="B2022">
        <v>10212000</v>
      </c>
      <c r="C2022">
        <v>40159000</v>
      </c>
      <c r="D2022" t="s">
        <v>9</v>
      </c>
      <c r="E2022" t="s">
        <v>9</v>
      </c>
      <c r="F2022" s="2">
        <v>44746</v>
      </c>
      <c r="G2022" t="b">
        <v>0</v>
      </c>
      <c r="H2022">
        <v>0</v>
      </c>
    </row>
    <row r="2023" spans="1:8" hidden="1" x14ac:dyDescent="0.25">
      <c r="A2023" s="1">
        <v>2021</v>
      </c>
      <c r="B2023">
        <v>10212000</v>
      </c>
      <c r="C2023">
        <v>40159000</v>
      </c>
      <c r="D2023" t="s">
        <v>9</v>
      </c>
      <c r="E2023" t="s">
        <v>9</v>
      </c>
      <c r="F2023" s="2">
        <v>44753</v>
      </c>
      <c r="G2023" t="b">
        <v>0</v>
      </c>
      <c r="H2023">
        <v>0</v>
      </c>
    </row>
    <row r="2024" spans="1:8" hidden="1" x14ac:dyDescent="0.25">
      <c r="A2024" s="1">
        <v>2022</v>
      </c>
      <c r="B2024">
        <v>10212000</v>
      </c>
      <c r="C2024">
        <v>40159000</v>
      </c>
      <c r="D2024" t="s">
        <v>9</v>
      </c>
      <c r="E2024" t="s">
        <v>9</v>
      </c>
      <c r="F2024" s="2">
        <v>44760</v>
      </c>
      <c r="G2024" t="b">
        <v>0</v>
      </c>
      <c r="H2024">
        <v>0</v>
      </c>
    </row>
    <row r="2025" spans="1:8" hidden="1" x14ac:dyDescent="0.25">
      <c r="A2025" s="1">
        <v>2023</v>
      </c>
      <c r="B2025">
        <v>10212000</v>
      </c>
      <c r="C2025">
        <v>40159000</v>
      </c>
      <c r="D2025" t="s">
        <v>9</v>
      </c>
      <c r="E2025" t="s">
        <v>9</v>
      </c>
      <c r="F2025" s="2">
        <v>44767</v>
      </c>
      <c r="G2025" t="b">
        <v>0</v>
      </c>
      <c r="H2025">
        <v>0</v>
      </c>
    </row>
    <row r="2026" spans="1:8" hidden="1" x14ac:dyDescent="0.25">
      <c r="A2026" s="1">
        <v>2024</v>
      </c>
      <c r="B2026">
        <v>10212000</v>
      </c>
      <c r="C2026">
        <v>40159000</v>
      </c>
      <c r="D2026" t="s">
        <v>9</v>
      </c>
      <c r="E2026" t="s">
        <v>9</v>
      </c>
      <c r="F2026" s="2">
        <v>44774</v>
      </c>
      <c r="G2026" t="b">
        <v>0</v>
      </c>
      <c r="H2026">
        <v>0</v>
      </c>
    </row>
    <row r="2027" spans="1:8" hidden="1" x14ac:dyDescent="0.25">
      <c r="A2027" s="1">
        <v>2025</v>
      </c>
      <c r="B2027">
        <v>10212000</v>
      </c>
      <c r="C2027">
        <v>40159000</v>
      </c>
      <c r="D2027" t="s">
        <v>9</v>
      </c>
      <c r="E2027" t="s">
        <v>9</v>
      </c>
      <c r="F2027" s="2">
        <v>44781</v>
      </c>
      <c r="G2027" t="b">
        <v>0</v>
      </c>
      <c r="H2027">
        <v>0</v>
      </c>
    </row>
    <row r="2028" spans="1:8" hidden="1" x14ac:dyDescent="0.25">
      <c r="A2028" s="1">
        <v>2026</v>
      </c>
      <c r="B2028">
        <v>10212000</v>
      </c>
      <c r="C2028">
        <v>40159000</v>
      </c>
      <c r="D2028" t="s">
        <v>9</v>
      </c>
      <c r="E2028" t="s">
        <v>9</v>
      </c>
      <c r="F2028" s="2">
        <v>44788</v>
      </c>
      <c r="G2028" t="b">
        <v>0</v>
      </c>
      <c r="H2028">
        <v>0</v>
      </c>
    </row>
    <row r="2029" spans="1:8" hidden="1" x14ac:dyDescent="0.25">
      <c r="A2029" s="1">
        <v>2027</v>
      </c>
      <c r="B2029">
        <v>10212000</v>
      </c>
      <c r="C2029">
        <v>40159000</v>
      </c>
      <c r="D2029" t="s">
        <v>9</v>
      </c>
      <c r="E2029" t="s">
        <v>9</v>
      </c>
      <c r="F2029" s="2">
        <v>44795</v>
      </c>
      <c r="G2029" t="b">
        <v>0</v>
      </c>
      <c r="H2029">
        <v>0</v>
      </c>
    </row>
    <row r="2030" spans="1:8" hidden="1" x14ac:dyDescent="0.25">
      <c r="A2030" s="1">
        <v>2028</v>
      </c>
      <c r="B2030">
        <v>10212000</v>
      </c>
      <c r="C2030">
        <v>40159000</v>
      </c>
      <c r="D2030" t="s">
        <v>9</v>
      </c>
      <c r="E2030" t="s">
        <v>9</v>
      </c>
      <c r="F2030" s="2">
        <v>44802</v>
      </c>
      <c r="G2030" t="b">
        <v>0</v>
      </c>
      <c r="H2030">
        <v>0</v>
      </c>
    </row>
    <row r="2031" spans="1:8" hidden="1" x14ac:dyDescent="0.25">
      <c r="A2031" s="1">
        <v>2029</v>
      </c>
      <c r="B2031">
        <v>10212000</v>
      </c>
      <c r="C2031">
        <v>40159000</v>
      </c>
      <c r="D2031" t="s">
        <v>9</v>
      </c>
      <c r="E2031" t="s">
        <v>9</v>
      </c>
      <c r="F2031" s="2">
        <v>44809</v>
      </c>
      <c r="G2031" t="b">
        <v>0</v>
      </c>
      <c r="H2031">
        <v>0</v>
      </c>
    </row>
    <row r="2032" spans="1:8" hidden="1" x14ac:dyDescent="0.25">
      <c r="A2032" s="1">
        <v>2030</v>
      </c>
      <c r="B2032">
        <v>10212000</v>
      </c>
      <c r="C2032">
        <v>40159000</v>
      </c>
      <c r="D2032" t="s">
        <v>9</v>
      </c>
      <c r="E2032" t="s">
        <v>9</v>
      </c>
      <c r="F2032" s="2">
        <v>44816</v>
      </c>
      <c r="G2032" t="b">
        <v>0</v>
      </c>
      <c r="H2032">
        <v>0</v>
      </c>
    </row>
    <row r="2033" spans="1:8" hidden="1" x14ac:dyDescent="0.25">
      <c r="A2033" s="1">
        <v>2031</v>
      </c>
      <c r="B2033">
        <v>10212000</v>
      </c>
      <c r="C2033">
        <v>40159000</v>
      </c>
      <c r="D2033" t="s">
        <v>9</v>
      </c>
      <c r="E2033" t="s">
        <v>9</v>
      </c>
      <c r="F2033" s="2">
        <v>44823</v>
      </c>
      <c r="G2033" t="b">
        <v>0</v>
      </c>
      <c r="H2033">
        <v>0</v>
      </c>
    </row>
    <row r="2034" spans="1:8" hidden="1" x14ac:dyDescent="0.25">
      <c r="A2034" s="1">
        <v>2032</v>
      </c>
      <c r="B2034">
        <v>10212000</v>
      </c>
      <c r="C2034">
        <v>40159000</v>
      </c>
      <c r="D2034" t="s">
        <v>9</v>
      </c>
      <c r="E2034" t="s">
        <v>9</v>
      </c>
      <c r="F2034" s="2">
        <v>44830</v>
      </c>
      <c r="G2034" t="b">
        <v>0</v>
      </c>
      <c r="H2034">
        <v>0</v>
      </c>
    </row>
    <row r="2035" spans="1:8" hidden="1" x14ac:dyDescent="0.25">
      <c r="A2035" s="1">
        <v>2033</v>
      </c>
      <c r="B2035">
        <v>10212000</v>
      </c>
      <c r="C2035">
        <v>40159000</v>
      </c>
      <c r="D2035" t="s">
        <v>9</v>
      </c>
      <c r="E2035" t="s">
        <v>9</v>
      </c>
      <c r="F2035" s="2">
        <v>44837</v>
      </c>
      <c r="G2035" t="b">
        <v>0</v>
      </c>
      <c r="H2035">
        <v>0</v>
      </c>
    </row>
    <row r="2036" spans="1:8" hidden="1" x14ac:dyDescent="0.25">
      <c r="A2036" s="1">
        <v>2034</v>
      </c>
      <c r="B2036">
        <v>10212000</v>
      </c>
      <c r="C2036">
        <v>40159000</v>
      </c>
      <c r="D2036" t="s">
        <v>9</v>
      </c>
      <c r="E2036" t="s">
        <v>9</v>
      </c>
      <c r="F2036" s="2">
        <v>44844</v>
      </c>
      <c r="G2036" t="b">
        <v>0</v>
      </c>
      <c r="H2036">
        <v>0</v>
      </c>
    </row>
    <row r="2037" spans="1:8" hidden="1" x14ac:dyDescent="0.25">
      <c r="A2037" s="1">
        <v>2035</v>
      </c>
      <c r="B2037">
        <v>10212000</v>
      </c>
      <c r="C2037">
        <v>40159000</v>
      </c>
      <c r="D2037" t="s">
        <v>9</v>
      </c>
      <c r="E2037" t="s">
        <v>9</v>
      </c>
      <c r="F2037" s="2">
        <v>44851</v>
      </c>
      <c r="G2037" t="b">
        <v>0</v>
      </c>
      <c r="H2037">
        <v>0</v>
      </c>
    </row>
    <row r="2038" spans="1:8" hidden="1" x14ac:dyDescent="0.25">
      <c r="A2038" s="1">
        <v>2036</v>
      </c>
      <c r="B2038">
        <v>10212000</v>
      </c>
      <c r="C2038">
        <v>40159000</v>
      </c>
      <c r="D2038" t="s">
        <v>9</v>
      </c>
      <c r="E2038" t="s">
        <v>9</v>
      </c>
      <c r="F2038" s="2">
        <v>44858</v>
      </c>
      <c r="G2038" t="b">
        <v>0</v>
      </c>
      <c r="H2038">
        <v>0</v>
      </c>
    </row>
    <row r="2039" spans="1:8" hidden="1" x14ac:dyDescent="0.25">
      <c r="A2039" s="1">
        <v>2037</v>
      </c>
      <c r="B2039">
        <v>10212000</v>
      </c>
      <c r="C2039">
        <v>40159000</v>
      </c>
      <c r="D2039" t="s">
        <v>9</v>
      </c>
      <c r="E2039" t="s">
        <v>9</v>
      </c>
      <c r="F2039" s="2">
        <v>44865</v>
      </c>
      <c r="G2039" t="b">
        <v>0</v>
      </c>
      <c r="H2039">
        <v>0</v>
      </c>
    </row>
    <row r="2040" spans="1:8" hidden="1" x14ac:dyDescent="0.25">
      <c r="A2040" s="1">
        <v>2038</v>
      </c>
      <c r="B2040">
        <v>10212000</v>
      </c>
      <c r="C2040">
        <v>40159000</v>
      </c>
      <c r="D2040" t="s">
        <v>9</v>
      </c>
      <c r="E2040" t="s">
        <v>9</v>
      </c>
      <c r="F2040" s="2">
        <v>44872</v>
      </c>
      <c r="G2040" t="b">
        <v>0</v>
      </c>
      <c r="H2040">
        <v>0</v>
      </c>
    </row>
    <row r="2041" spans="1:8" hidden="1" x14ac:dyDescent="0.25">
      <c r="A2041" s="1">
        <v>2039</v>
      </c>
      <c r="B2041">
        <v>10212000</v>
      </c>
      <c r="C2041">
        <v>40159000</v>
      </c>
      <c r="D2041" t="s">
        <v>9</v>
      </c>
      <c r="E2041" t="s">
        <v>9</v>
      </c>
      <c r="F2041" s="2">
        <v>44879</v>
      </c>
      <c r="G2041" t="b">
        <v>0</v>
      </c>
      <c r="H2041">
        <v>0</v>
      </c>
    </row>
    <row r="2042" spans="1:8" hidden="1" x14ac:dyDescent="0.25">
      <c r="A2042" s="1">
        <v>2040</v>
      </c>
      <c r="B2042">
        <v>10212000</v>
      </c>
      <c r="C2042">
        <v>40159000</v>
      </c>
      <c r="D2042" t="s">
        <v>9</v>
      </c>
      <c r="E2042" t="s">
        <v>9</v>
      </c>
      <c r="F2042" s="2">
        <v>44886</v>
      </c>
      <c r="G2042" t="b">
        <v>0</v>
      </c>
      <c r="H2042">
        <v>0</v>
      </c>
    </row>
    <row r="2043" spans="1:8" hidden="1" x14ac:dyDescent="0.25">
      <c r="A2043" s="1">
        <v>2041</v>
      </c>
      <c r="B2043">
        <v>10212000</v>
      </c>
      <c r="C2043">
        <v>40159000</v>
      </c>
      <c r="D2043" t="s">
        <v>9</v>
      </c>
      <c r="E2043" t="s">
        <v>9</v>
      </c>
      <c r="F2043" s="2">
        <v>44893</v>
      </c>
      <c r="G2043" t="b">
        <v>0</v>
      </c>
      <c r="H2043">
        <v>0</v>
      </c>
    </row>
    <row r="2044" spans="1:8" hidden="1" x14ac:dyDescent="0.25">
      <c r="A2044" s="1">
        <v>2042</v>
      </c>
      <c r="B2044">
        <v>10212000</v>
      </c>
      <c r="C2044">
        <v>40159000</v>
      </c>
      <c r="D2044" t="s">
        <v>9</v>
      </c>
      <c r="E2044" t="s">
        <v>9</v>
      </c>
      <c r="F2044" s="2">
        <v>44900</v>
      </c>
      <c r="G2044" t="b">
        <v>0</v>
      </c>
      <c r="H2044">
        <v>0</v>
      </c>
    </row>
    <row r="2045" spans="1:8" hidden="1" x14ac:dyDescent="0.25">
      <c r="A2045" s="1">
        <v>2043</v>
      </c>
      <c r="B2045">
        <v>10212000</v>
      </c>
      <c r="C2045">
        <v>40159000</v>
      </c>
      <c r="D2045" t="s">
        <v>9</v>
      </c>
      <c r="E2045" t="s">
        <v>9</v>
      </c>
      <c r="F2045" s="2">
        <v>44907</v>
      </c>
      <c r="G2045" t="b">
        <v>0</v>
      </c>
      <c r="H2045">
        <v>0</v>
      </c>
    </row>
    <row r="2046" spans="1:8" hidden="1" x14ac:dyDescent="0.25">
      <c r="A2046" s="1">
        <v>2044</v>
      </c>
      <c r="B2046">
        <v>10212000</v>
      </c>
      <c r="C2046">
        <v>40159000</v>
      </c>
      <c r="D2046" t="s">
        <v>9</v>
      </c>
      <c r="E2046" t="s">
        <v>9</v>
      </c>
      <c r="F2046" s="2">
        <v>44914</v>
      </c>
      <c r="G2046" t="b">
        <v>0</v>
      </c>
      <c r="H2046">
        <v>0</v>
      </c>
    </row>
    <row r="2047" spans="1:8" hidden="1" x14ac:dyDescent="0.25">
      <c r="A2047" s="1">
        <v>2045</v>
      </c>
      <c r="B2047">
        <v>10212000</v>
      </c>
      <c r="C2047">
        <v>40159000</v>
      </c>
      <c r="D2047" t="s">
        <v>9</v>
      </c>
      <c r="E2047" t="s">
        <v>9</v>
      </c>
      <c r="F2047" s="2">
        <v>44921</v>
      </c>
      <c r="G2047" t="b">
        <v>0</v>
      </c>
      <c r="H2047">
        <v>0</v>
      </c>
    </row>
    <row r="2048" spans="1:8" hidden="1" x14ac:dyDescent="0.25">
      <c r="A2048" s="1">
        <v>2046</v>
      </c>
      <c r="B2048">
        <v>10212000</v>
      </c>
      <c r="C2048">
        <v>40159000</v>
      </c>
      <c r="D2048" t="s">
        <v>9</v>
      </c>
      <c r="E2048" t="s">
        <v>9</v>
      </c>
      <c r="F2048" s="2">
        <v>44928</v>
      </c>
      <c r="G2048" t="b">
        <v>0</v>
      </c>
      <c r="H2048">
        <v>0</v>
      </c>
    </row>
    <row r="2049" spans="1:8" hidden="1" x14ac:dyDescent="0.25">
      <c r="A2049" s="1">
        <v>2047</v>
      </c>
      <c r="B2049">
        <v>10212000</v>
      </c>
      <c r="C2049">
        <v>40159000</v>
      </c>
      <c r="D2049" t="s">
        <v>9</v>
      </c>
      <c r="E2049" t="s">
        <v>9</v>
      </c>
      <c r="F2049" s="2">
        <v>44935</v>
      </c>
      <c r="G2049" t="b">
        <v>0</v>
      </c>
      <c r="H2049">
        <v>0</v>
      </c>
    </row>
    <row r="2050" spans="1:8" hidden="1" x14ac:dyDescent="0.25">
      <c r="A2050" s="1">
        <v>2048</v>
      </c>
      <c r="B2050">
        <v>10212000</v>
      </c>
      <c r="C2050">
        <v>40159000</v>
      </c>
      <c r="D2050" t="s">
        <v>9</v>
      </c>
      <c r="E2050" t="s">
        <v>9</v>
      </c>
      <c r="F2050" s="2">
        <v>44942</v>
      </c>
      <c r="G2050" t="b">
        <v>0</v>
      </c>
      <c r="H2050">
        <v>0</v>
      </c>
    </row>
    <row r="2051" spans="1:8" hidden="1" x14ac:dyDescent="0.25">
      <c r="A2051" s="1">
        <v>2049</v>
      </c>
      <c r="B2051">
        <v>10212000</v>
      </c>
      <c r="C2051">
        <v>40159000</v>
      </c>
      <c r="D2051" t="s">
        <v>9</v>
      </c>
      <c r="E2051" t="s">
        <v>9</v>
      </c>
      <c r="F2051" s="2">
        <v>44949</v>
      </c>
      <c r="G2051" t="b">
        <v>0</v>
      </c>
      <c r="H2051">
        <v>0</v>
      </c>
    </row>
    <row r="2052" spans="1:8" hidden="1" x14ac:dyDescent="0.25">
      <c r="A2052" s="1">
        <v>2050</v>
      </c>
      <c r="B2052">
        <v>10212000</v>
      </c>
      <c r="C2052">
        <v>40159000</v>
      </c>
      <c r="D2052" t="s">
        <v>9</v>
      </c>
      <c r="E2052" t="s">
        <v>9</v>
      </c>
      <c r="F2052" s="2">
        <v>44956</v>
      </c>
      <c r="G2052" t="b">
        <v>0</v>
      </c>
      <c r="H2052">
        <v>0</v>
      </c>
    </row>
    <row r="2053" spans="1:8" hidden="1" x14ac:dyDescent="0.25">
      <c r="A2053" s="1">
        <v>2051</v>
      </c>
      <c r="B2053">
        <v>10212000</v>
      </c>
      <c r="C2053">
        <v>40159000</v>
      </c>
      <c r="D2053" t="s">
        <v>9</v>
      </c>
      <c r="E2053" t="s">
        <v>9</v>
      </c>
      <c r="F2053" s="2">
        <v>44963</v>
      </c>
      <c r="G2053" t="b">
        <v>0</v>
      </c>
      <c r="H2053">
        <v>0</v>
      </c>
    </row>
    <row r="2054" spans="1:8" hidden="1" x14ac:dyDescent="0.25">
      <c r="A2054" s="1">
        <v>2052</v>
      </c>
      <c r="B2054">
        <v>10212000</v>
      </c>
      <c r="C2054">
        <v>40159000</v>
      </c>
      <c r="D2054" t="s">
        <v>9</v>
      </c>
      <c r="E2054" t="s">
        <v>9</v>
      </c>
      <c r="F2054" s="2">
        <v>44970</v>
      </c>
      <c r="G2054" t="b">
        <v>0</v>
      </c>
      <c r="H2054">
        <v>0</v>
      </c>
    </row>
    <row r="2055" spans="1:8" hidden="1" x14ac:dyDescent="0.25">
      <c r="A2055" s="1">
        <v>2053</v>
      </c>
      <c r="B2055">
        <v>10212000</v>
      </c>
      <c r="C2055">
        <v>40159000</v>
      </c>
      <c r="D2055" t="s">
        <v>9</v>
      </c>
      <c r="E2055" t="s">
        <v>9</v>
      </c>
      <c r="F2055" s="2">
        <v>44977</v>
      </c>
      <c r="G2055" t="b">
        <v>0</v>
      </c>
      <c r="H2055">
        <v>0</v>
      </c>
    </row>
    <row r="2056" spans="1:8" hidden="1" x14ac:dyDescent="0.25">
      <c r="A2056" s="1">
        <v>2054</v>
      </c>
      <c r="B2056">
        <v>10212000</v>
      </c>
      <c r="C2056">
        <v>40159000</v>
      </c>
      <c r="D2056" t="s">
        <v>9</v>
      </c>
      <c r="E2056" t="s">
        <v>9</v>
      </c>
      <c r="F2056" s="2">
        <v>44984</v>
      </c>
      <c r="G2056" t="b">
        <v>0</v>
      </c>
      <c r="H2056">
        <v>0</v>
      </c>
    </row>
    <row r="2057" spans="1:8" hidden="1" x14ac:dyDescent="0.25">
      <c r="A2057" s="1">
        <v>2055</v>
      </c>
      <c r="B2057">
        <v>10212000</v>
      </c>
      <c r="C2057">
        <v>40159000</v>
      </c>
      <c r="D2057" t="s">
        <v>9</v>
      </c>
      <c r="E2057" t="s">
        <v>9</v>
      </c>
      <c r="F2057" s="2">
        <v>44991</v>
      </c>
      <c r="G2057" t="b">
        <v>0</v>
      </c>
      <c r="H2057">
        <v>0</v>
      </c>
    </row>
    <row r="2058" spans="1:8" hidden="1" x14ac:dyDescent="0.25">
      <c r="A2058" s="1">
        <v>2056</v>
      </c>
      <c r="B2058">
        <v>10212000</v>
      </c>
      <c r="C2058">
        <v>40159000</v>
      </c>
      <c r="D2058" t="s">
        <v>9</v>
      </c>
      <c r="E2058" t="s">
        <v>9</v>
      </c>
      <c r="F2058" s="2">
        <v>44998</v>
      </c>
      <c r="G2058" t="b">
        <v>0</v>
      </c>
      <c r="H2058">
        <v>0</v>
      </c>
    </row>
    <row r="2059" spans="1:8" hidden="1" x14ac:dyDescent="0.25">
      <c r="A2059" s="1">
        <v>2057</v>
      </c>
      <c r="B2059">
        <v>10212000</v>
      </c>
      <c r="C2059">
        <v>40159000</v>
      </c>
      <c r="D2059" t="s">
        <v>9</v>
      </c>
      <c r="E2059" t="s">
        <v>9</v>
      </c>
      <c r="F2059" s="2">
        <v>45005</v>
      </c>
      <c r="G2059" t="b">
        <v>0</v>
      </c>
      <c r="H2059">
        <v>0</v>
      </c>
    </row>
    <row r="2060" spans="1:8" hidden="1" x14ac:dyDescent="0.25">
      <c r="A2060" s="1">
        <v>2058</v>
      </c>
      <c r="B2060">
        <v>10212000</v>
      </c>
      <c r="C2060">
        <v>40159000</v>
      </c>
      <c r="D2060" t="s">
        <v>9</v>
      </c>
      <c r="E2060" t="s">
        <v>9</v>
      </c>
      <c r="F2060" s="2">
        <v>45012</v>
      </c>
      <c r="G2060" t="b">
        <v>0</v>
      </c>
      <c r="H2060">
        <v>0</v>
      </c>
    </row>
    <row r="2061" spans="1:8" hidden="1" x14ac:dyDescent="0.25">
      <c r="A2061" s="1">
        <v>2059</v>
      </c>
      <c r="B2061">
        <v>10212000</v>
      </c>
      <c r="C2061">
        <v>40159000</v>
      </c>
      <c r="D2061" t="s">
        <v>9</v>
      </c>
      <c r="E2061" t="s">
        <v>9</v>
      </c>
      <c r="F2061" s="2">
        <v>45019</v>
      </c>
      <c r="G2061" t="b">
        <v>0</v>
      </c>
      <c r="H2061">
        <v>0</v>
      </c>
    </row>
    <row r="2062" spans="1:8" hidden="1" x14ac:dyDescent="0.25">
      <c r="A2062" s="1">
        <v>2060</v>
      </c>
      <c r="B2062">
        <v>10212000</v>
      </c>
      <c r="C2062">
        <v>40159000</v>
      </c>
      <c r="D2062" t="s">
        <v>9</v>
      </c>
      <c r="E2062" t="s">
        <v>9</v>
      </c>
      <c r="F2062" s="2">
        <v>45026</v>
      </c>
      <c r="G2062" t="b">
        <v>0</v>
      </c>
      <c r="H2062">
        <v>0</v>
      </c>
    </row>
    <row r="2063" spans="1:8" hidden="1" x14ac:dyDescent="0.25">
      <c r="A2063" s="1">
        <v>2061</v>
      </c>
      <c r="B2063">
        <v>10212000</v>
      </c>
      <c r="C2063">
        <v>40159000</v>
      </c>
      <c r="D2063" t="s">
        <v>9</v>
      </c>
      <c r="E2063" t="s">
        <v>9</v>
      </c>
      <c r="F2063" s="2">
        <v>45033</v>
      </c>
      <c r="G2063" t="b">
        <v>0</v>
      </c>
      <c r="H2063">
        <v>0</v>
      </c>
    </row>
    <row r="2064" spans="1:8" hidden="1" x14ac:dyDescent="0.25">
      <c r="A2064" s="1">
        <v>2062</v>
      </c>
      <c r="B2064">
        <v>10212000</v>
      </c>
      <c r="C2064">
        <v>40159000</v>
      </c>
      <c r="D2064" t="s">
        <v>9</v>
      </c>
      <c r="E2064" t="s">
        <v>9</v>
      </c>
      <c r="F2064" s="2">
        <v>45040</v>
      </c>
      <c r="G2064" t="b">
        <v>0</v>
      </c>
      <c r="H2064">
        <v>0</v>
      </c>
    </row>
    <row r="2065" spans="1:8" hidden="1" x14ac:dyDescent="0.25">
      <c r="A2065" s="1">
        <v>2063</v>
      </c>
      <c r="B2065">
        <v>10212000</v>
      </c>
      <c r="C2065">
        <v>40159000</v>
      </c>
      <c r="D2065" t="s">
        <v>9</v>
      </c>
      <c r="E2065" t="s">
        <v>9</v>
      </c>
      <c r="F2065" s="2">
        <v>45047</v>
      </c>
      <c r="G2065" t="b">
        <v>0</v>
      </c>
      <c r="H2065">
        <v>0</v>
      </c>
    </row>
    <row r="2066" spans="1:8" hidden="1" x14ac:dyDescent="0.25">
      <c r="A2066" s="1">
        <v>2064</v>
      </c>
      <c r="B2066">
        <v>10212000</v>
      </c>
      <c r="C2066">
        <v>45798000</v>
      </c>
      <c r="D2066" t="s">
        <v>9</v>
      </c>
      <c r="E2066" t="s">
        <v>10</v>
      </c>
      <c r="F2066" s="2">
        <v>44718</v>
      </c>
      <c r="G2066" t="b">
        <v>0</v>
      </c>
      <c r="H2066">
        <v>0</v>
      </c>
    </row>
    <row r="2067" spans="1:8" hidden="1" x14ac:dyDescent="0.25">
      <c r="A2067" s="1">
        <v>2065</v>
      </c>
      <c r="B2067">
        <v>10212000</v>
      </c>
      <c r="C2067">
        <v>45798000</v>
      </c>
      <c r="D2067" t="s">
        <v>9</v>
      </c>
      <c r="E2067" t="s">
        <v>10</v>
      </c>
      <c r="F2067" s="2">
        <v>44725</v>
      </c>
      <c r="G2067" t="b">
        <v>0</v>
      </c>
      <c r="H2067">
        <v>0</v>
      </c>
    </row>
    <row r="2068" spans="1:8" hidden="1" x14ac:dyDescent="0.25">
      <c r="A2068" s="1">
        <v>2066</v>
      </c>
      <c r="B2068">
        <v>10212000</v>
      </c>
      <c r="C2068">
        <v>45798000</v>
      </c>
      <c r="D2068" t="s">
        <v>9</v>
      </c>
      <c r="E2068" t="s">
        <v>10</v>
      </c>
      <c r="F2068" s="2">
        <v>44732</v>
      </c>
      <c r="G2068" t="b">
        <v>0</v>
      </c>
      <c r="H2068">
        <v>0</v>
      </c>
    </row>
    <row r="2069" spans="1:8" hidden="1" x14ac:dyDescent="0.25">
      <c r="A2069" s="1">
        <v>2067</v>
      </c>
      <c r="B2069">
        <v>10212000</v>
      </c>
      <c r="C2069">
        <v>45798000</v>
      </c>
      <c r="D2069" t="s">
        <v>9</v>
      </c>
      <c r="E2069" t="s">
        <v>10</v>
      </c>
      <c r="F2069" s="2">
        <v>44739</v>
      </c>
      <c r="G2069" t="b">
        <v>0</v>
      </c>
      <c r="H2069">
        <v>0</v>
      </c>
    </row>
    <row r="2070" spans="1:8" hidden="1" x14ac:dyDescent="0.25">
      <c r="A2070" s="1">
        <v>2068</v>
      </c>
      <c r="B2070">
        <v>10212000</v>
      </c>
      <c r="C2070">
        <v>45798000</v>
      </c>
      <c r="D2070" t="s">
        <v>9</v>
      </c>
      <c r="E2070" t="s">
        <v>10</v>
      </c>
      <c r="F2070" s="2">
        <v>44746</v>
      </c>
      <c r="G2070" t="b">
        <v>0</v>
      </c>
      <c r="H2070">
        <v>0</v>
      </c>
    </row>
    <row r="2071" spans="1:8" hidden="1" x14ac:dyDescent="0.25">
      <c r="A2071" s="1">
        <v>2069</v>
      </c>
      <c r="B2071">
        <v>10212000</v>
      </c>
      <c r="C2071">
        <v>45798000</v>
      </c>
      <c r="D2071" t="s">
        <v>9</v>
      </c>
      <c r="E2071" t="s">
        <v>10</v>
      </c>
      <c r="F2071" s="2">
        <v>44753</v>
      </c>
      <c r="G2071" t="b">
        <v>0</v>
      </c>
      <c r="H2071">
        <v>0</v>
      </c>
    </row>
    <row r="2072" spans="1:8" hidden="1" x14ac:dyDescent="0.25">
      <c r="A2072" s="1">
        <v>2070</v>
      </c>
      <c r="B2072">
        <v>10212000</v>
      </c>
      <c r="C2072">
        <v>45798000</v>
      </c>
      <c r="D2072" t="s">
        <v>9</v>
      </c>
      <c r="E2072" t="s">
        <v>10</v>
      </c>
      <c r="F2072" s="2">
        <v>44760</v>
      </c>
      <c r="G2072" t="b">
        <v>0</v>
      </c>
      <c r="H2072">
        <v>0</v>
      </c>
    </row>
    <row r="2073" spans="1:8" hidden="1" x14ac:dyDescent="0.25">
      <c r="A2073" s="1">
        <v>2071</v>
      </c>
      <c r="B2073">
        <v>10212000</v>
      </c>
      <c r="C2073">
        <v>45798000</v>
      </c>
      <c r="D2073" t="s">
        <v>9</v>
      </c>
      <c r="E2073" t="s">
        <v>10</v>
      </c>
      <c r="F2073" s="2">
        <v>44767</v>
      </c>
      <c r="G2073" t="b">
        <v>0</v>
      </c>
      <c r="H2073">
        <v>0</v>
      </c>
    </row>
    <row r="2074" spans="1:8" hidden="1" x14ac:dyDescent="0.25">
      <c r="A2074" s="1">
        <v>2072</v>
      </c>
      <c r="B2074">
        <v>10212000</v>
      </c>
      <c r="C2074">
        <v>45798000</v>
      </c>
      <c r="D2074" t="s">
        <v>9</v>
      </c>
      <c r="E2074" t="s">
        <v>10</v>
      </c>
      <c r="F2074" s="2">
        <v>44774</v>
      </c>
      <c r="G2074" t="b">
        <v>0</v>
      </c>
      <c r="H2074">
        <v>0</v>
      </c>
    </row>
    <row r="2075" spans="1:8" hidden="1" x14ac:dyDescent="0.25">
      <c r="A2075" s="1">
        <v>2073</v>
      </c>
      <c r="B2075">
        <v>10212000</v>
      </c>
      <c r="C2075">
        <v>45798000</v>
      </c>
      <c r="D2075" t="s">
        <v>9</v>
      </c>
      <c r="E2075" t="s">
        <v>10</v>
      </c>
      <c r="F2075" s="2">
        <v>44781</v>
      </c>
      <c r="G2075" t="b">
        <v>0</v>
      </c>
      <c r="H2075">
        <v>0</v>
      </c>
    </row>
    <row r="2076" spans="1:8" hidden="1" x14ac:dyDescent="0.25">
      <c r="A2076" s="1">
        <v>2074</v>
      </c>
      <c r="B2076">
        <v>10212000</v>
      </c>
      <c r="C2076">
        <v>45798000</v>
      </c>
      <c r="D2076" t="s">
        <v>9</v>
      </c>
      <c r="E2076" t="s">
        <v>10</v>
      </c>
      <c r="F2076" s="2">
        <v>44788</v>
      </c>
      <c r="G2076" t="b">
        <v>0</v>
      </c>
      <c r="H2076">
        <v>0</v>
      </c>
    </row>
    <row r="2077" spans="1:8" hidden="1" x14ac:dyDescent="0.25">
      <c r="A2077" s="1">
        <v>2075</v>
      </c>
      <c r="B2077">
        <v>10212000</v>
      </c>
      <c r="C2077">
        <v>45798000</v>
      </c>
      <c r="D2077" t="s">
        <v>9</v>
      </c>
      <c r="E2077" t="s">
        <v>10</v>
      </c>
      <c r="F2077" s="2">
        <v>44795</v>
      </c>
      <c r="G2077" t="b">
        <v>0</v>
      </c>
      <c r="H2077">
        <v>0</v>
      </c>
    </row>
    <row r="2078" spans="1:8" hidden="1" x14ac:dyDescent="0.25">
      <c r="A2078" s="1">
        <v>2076</v>
      </c>
      <c r="B2078">
        <v>10212000</v>
      </c>
      <c r="C2078">
        <v>45798000</v>
      </c>
      <c r="D2078" t="s">
        <v>9</v>
      </c>
      <c r="E2078" t="s">
        <v>10</v>
      </c>
      <c r="F2078" s="2">
        <v>44802</v>
      </c>
      <c r="G2078" t="b">
        <v>0</v>
      </c>
      <c r="H2078">
        <v>0</v>
      </c>
    </row>
    <row r="2079" spans="1:8" hidden="1" x14ac:dyDescent="0.25">
      <c r="A2079" s="1">
        <v>2077</v>
      </c>
      <c r="B2079">
        <v>10212000</v>
      </c>
      <c r="C2079">
        <v>45798000</v>
      </c>
      <c r="D2079" t="s">
        <v>9</v>
      </c>
      <c r="E2079" t="s">
        <v>10</v>
      </c>
      <c r="F2079" s="2">
        <v>44809</v>
      </c>
      <c r="G2079" t="b">
        <v>0</v>
      </c>
      <c r="H2079">
        <v>0</v>
      </c>
    </row>
    <row r="2080" spans="1:8" hidden="1" x14ac:dyDescent="0.25">
      <c r="A2080" s="1">
        <v>2078</v>
      </c>
      <c r="B2080">
        <v>10212000</v>
      </c>
      <c r="C2080">
        <v>45798000</v>
      </c>
      <c r="D2080" t="s">
        <v>9</v>
      </c>
      <c r="E2080" t="s">
        <v>10</v>
      </c>
      <c r="F2080" s="2">
        <v>44816</v>
      </c>
      <c r="G2080" t="b">
        <v>0</v>
      </c>
      <c r="H2080">
        <v>0</v>
      </c>
    </row>
    <row r="2081" spans="1:8" hidden="1" x14ac:dyDescent="0.25">
      <c r="A2081" s="1">
        <v>2079</v>
      </c>
      <c r="B2081">
        <v>10212000</v>
      </c>
      <c r="C2081">
        <v>45798000</v>
      </c>
      <c r="D2081" t="s">
        <v>9</v>
      </c>
      <c r="E2081" t="s">
        <v>10</v>
      </c>
      <c r="F2081" s="2">
        <v>44823</v>
      </c>
      <c r="G2081" t="b">
        <v>0</v>
      </c>
      <c r="H2081">
        <v>0</v>
      </c>
    </row>
    <row r="2082" spans="1:8" hidden="1" x14ac:dyDescent="0.25">
      <c r="A2082" s="1">
        <v>2080</v>
      </c>
      <c r="B2082">
        <v>10212000</v>
      </c>
      <c r="C2082">
        <v>45798000</v>
      </c>
      <c r="D2082" t="s">
        <v>9</v>
      </c>
      <c r="E2082" t="s">
        <v>10</v>
      </c>
      <c r="F2082" s="2">
        <v>44830</v>
      </c>
      <c r="G2082" t="b">
        <v>0</v>
      </c>
      <c r="H2082">
        <v>0</v>
      </c>
    </row>
    <row r="2083" spans="1:8" hidden="1" x14ac:dyDescent="0.25">
      <c r="A2083" s="1">
        <v>2081</v>
      </c>
      <c r="B2083">
        <v>10212000</v>
      </c>
      <c r="C2083">
        <v>45798000</v>
      </c>
      <c r="D2083" t="s">
        <v>9</v>
      </c>
      <c r="E2083" t="s">
        <v>10</v>
      </c>
      <c r="F2083" s="2">
        <v>44837</v>
      </c>
      <c r="G2083" t="b">
        <v>0</v>
      </c>
      <c r="H2083">
        <v>0</v>
      </c>
    </row>
    <row r="2084" spans="1:8" hidden="1" x14ac:dyDescent="0.25">
      <c r="A2084" s="1">
        <v>2082</v>
      </c>
      <c r="B2084">
        <v>10212000</v>
      </c>
      <c r="C2084">
        <v>45798000</v>
      </c>
      <c r="D2084" t="s">
        <v>9</v>
      </c>
      <c r="E2084" t="s">
        <v>10</v>
      </c>
      <c r="F2084" s="2">
        <v>44844</v>
      </c>
      <c r="G2084" t="b">
        <v>0</v>
      </c>
      <c r="H2084">
        <v>0</v>
      </c>
    </row>
    <row r="2085" spans="1:8" hidden="1" x14ac:dyDescent="0.25">
      <c r="A2085" s="1">
        <v>2083</v>
      </c>
      <c r="B2085">
        <v>10212000</v>
      </c>
      <c r="C2085">
        <v>45798000</v>
      </c>
      <c r="D2085" t="s">
        <v>9</v>
      </c>
      <c r="E2085" t="s">
        <v>10</v>
      </c>
      <c r="F2085" s="2">
        <v>44851</v>
      </c>
      <c r="G2085" t="b">
        <v>0</v>
      </c>
      <c r="H2085">
        <v>0</v>
      </c>
    </row>
    <row r="2086" spans="1:8" hidden="1" x14ac:dyDescent="0.25">
      <c r="A2086" s="1">
        <v>2084</v>
      </c>
      <c r="B2086">
        <v>10212000</v>
      </c>
      <c r="C2086">
        <v>45798000</v>
      </c>
      <c r="D2086" t="s">
        <v>9</v>
      </c>
      <c r="E2086" t="s">
        <v>10</v>
      </c>
      <c r="F2086" s="2">
        <v>44858</v>
      </c>
      <c r="G2086" t="b">
        <v>0</v>
      </c>
      <c r="H2086">
        <v>0</v>
      </c>
    </row>
    <row r="2087" spans="1:8" hidden="1" x14ac:dyDescent="0.25">
      <c r="A2087" s="1">
        <v>2085</v>
      </c>
      <c r="B2087">
        <v>10212000</v>
      </c>
      <c r="C2087">
        <v>45798000</v>
      </c>
      <c r="D2087" t="s">
        <v>9</v>
      </c>
      <c r="E2087" t="s">
        <v>10</v>
      </c>
      <c r="F2087" s="2">
        <v>44865</v>
      </c>
      <c r="G2087" t="b">
        <v>0</v>
      </c>
      <c r="H2087">
        <v>0</v>
      </c>
    </row>
    <row r="2088" spans="1:8" hidden="1" x14ac:dyDescent="0.25">
      <c r="A2088" s="1">
        <v>2086</v>
      </c>
      <c r="B2088">
        <v>10212000</v>
      </c>
      <c r="C2088">
        <v>45798000</v>
      </c>
      <c r="D2088" t="s">
        <v>9</v>
      </c>
      <c r="E2088" t="s">
        <v>10</v>
      </c>
      <c r="F2088" s="2">
        <v>44872</v>
      </c>
      <c r="G2088" t="b">
        <v>0</v>
      </c>
      <c r="H2088">
        <v>0</v>
      </c>
    </row>
    <row r="2089" spans="1:8" hidden="1" x14ac:dyDescent="0.25">
      <c r="A2089" s="1">
        <v>2087</v>
      </c>
      <c r="B2089">
        <v>10212000</v>
      </c>
      <c r="C2089">
        <v>45798000</v>
      </c>
      <c r="D2089" t="s">
        <v>9</v>
      </c>
      <c r="E2089" t="s">
        <v>10</v>
      </c>
      <c r="F2089" s="2">
        <v>44879</v>
      </c>
      <c r="G2089" t="b">
        <v>0</v>
      </c>
      <c r="H2089">
        <v>0</v>
      </c>
    </row>
    <row r="2090" spans="1:8" hidden="1" x14ac:dyDescent="0.25">
      <c r="A2090" s="1">
        <v>2088</v>
      </c>
      <c r="B2090">
        <v>10212000</v>
      </c>
      <c r="C2090">
        <v>45798000</v>
      </c>
      <c r="D2090" t="s">
        <v>9</v>
      </c>
      <c r="E2090" t="s">
        <v>10</v>
      </c>
      <c r="F2090" s="2">
        <v>44886</v>
      </c>
      <c r="G2090" t="b">
        <v>0</v>
      </c>
      <c r="H2090">
        <v>0</v>
      </c>
    </row>
    <row r="2091" spans="1:8" hidden="1" x14ac:dyDescent="0.25">
      <c r="A2091" s="1">
        <v>2089</v>
      </c>
      <c r="B2091">
        <v>10212000</v>
      </c>
      <c r="C2091">
        <v>45798000</v>
      </c>
      <c r="D2091" t="s">
        <v>9</v>
      </c>
      <c r="E2091" t="s">
        <v>10</v>
      </c>
      <c r="F2091" s="2">
        <v>44893</v>
      </c>
      <c r="G2091" t="b">
        <v>0</v>
      </c>
      <c r="H2091">
        <v>0</v>
      </c>
    </row>
    <row r="2092" spans="1:8" hidden="1" x14ac:dyDescent="0.25">
      <c r="A2092" s="1">
        <v>2090</v>
      </c>
      <c r="B2092">
        <v>10212000</v>
      </c>
      <c r="C2092">
        <v>45798000</v>
      </c>
      <c r="D2092" t="s">
        <v>9</v>
      </c>
      <c r="E2092" t="s">
        <v>10</v>
      </c>
      <c r="F2092" s="2">
        <v>44900</v>
      </c>
      <c r="G2092" t="b">
        <v>0</v>
      </c>
      <c r="H2092">
        <v>0</v>
      </c>
    </row>
    <row r="2093" spans="1:8" hidden="1" x14ac:dyDescent="0.25">
      <c r="A2093" s="1">
        <v>2091</v>
      </c>
      <c r="B2093">
        <v>10212000</v>
      </c>
      <c r="C2093">
        <v>45798000</v>
      </c>
      <c r="D2093" t="s">
        <v>9</v>
      </c>
      <c r="E2093" t="s">
        <v>10</v>
      </c>
      <c r="F2093" s="2">
        <v>44907</v>
      </c>
      <c r="G2093" t="b">
        <v>0</v>
      </c>
      <c r="H2093">
        <v>0</v>
      </c>
    </row>
    <row r="2094" spans="1:8" x14ac:dyDescent="0.25">
      <c r="A2094" s="1">
        <v>2092</v>
      </c>
      <c r="B2094">
        <v>10212000</v>
      </c>
      <c r="C2094">
        <v>45798000</v>
      </c>
      <c r="D2094" t="s">
        <v>9</v>
      </c>
      <c r="E2094" t="s">
        <v>10</v>
      </c>
      <c r="F2094" s="2">
        <v>44914</v>
      </c>
      <c r="G2094" t="b">
        <v>1</v>
      </c>
      <c r="H2094">
        <v>40</v>
      </c>
    </row>
    <row r="2095" spans="1:8" hidden="1" x14ac:dyDescent="0.25">
      <c r="A2095" s="1">
        <v>2093</v>
      </c>
      <c r="B2095">
        <v>10212000</v>
      </c>
      <c r="C2095">
        <v>45798000</v>
      </c>
      <c r="D2095" t="s">
        <v>9</v>
      </c>
      <c r="E2095" t="s">
        <v>10</v>
      </c>
      <c r="F2095" s="2">
        <v>44921</v>
      </c>
      <c r="G2095" t="b">
        <v>0</v>
      </c>
      <c r="H2095">
        <v>0</v>
      </c>
    </row>
    <row r="2096" spans="1:8" hidden="1" x14ac:dyDescent="0.25">
      <c r="A2096" s="1">
        <v>2094</v>
      </c>
      <c r="B2096">
        <v>10212000</v>
      </c>
      <c r="C2096">
        <v>45798000</v>
      </c>
      <c r="D2096" t="s">
        <v>9</v>
      </c>
      <c r="E2096" t="s">
        <v>10</v>
      </c>
      <c r="F2096" s="2">
        <v>44928</v>
      </c>
      <c r="G2096" t="b">
        <v>0</v>
      </c>
      <c r="H2096">
        <v>0</v>
      </c>
    </row>
    <row r="2097" spans="1:8" hidden="1" x14ac:dyDescent="0.25">
      <c r="A2097" s="1">
        <v>2095</v>
      </c>
      <c r="B2097">
        <v>10212000</v>
      </c>
      <c r="C2097">
        <v>45798000</v>
      </c>
      <c r="D2097" t="s">
        <v>9</v>
      </c>
      <c r="E2097" t="s">
        <v>10</v>
      </c>
      <c r="F2097" s="2">
        <v>44935</v>
      </c>
      <c r="G2097" t="b">
        <v>0</v>
      </c>
      <c r="H2097">
        <v>0</v>
      </c>
    </row>
    <row r="2098" spans="1:8" hidden="1" x14ac:dyDescent="0.25">
      <c r="A2098" s="1">
        <v>2096</v>
      </c>
      <c r="B2098">
        <v>10212000</v>
      </c>
      <c r="C2098">
        <v>45798000</v>
      </c>
      <c r="D2098" t="s">
        <v>9</v>
      </c>
      <c r="E2098" t="s">
        <v>10</v>
      </c>
      <c r="F2098" s="2">
        <v>44942</v>
      </c>
      <c r="G2098" t="b">
        <v>0</v>
      </c>
      <c r="H2098">
        <v>0</v>
      </c>
    </row>
    <row r="2099" spans="1:8" hidden="1" x14ac:dyDescent="0.25">
      <c r="A2099" s="1">
        <v>2097</v>
      </c>
      <c r="B2099">
        <v>10212000</v>
      </c>
      <c r="C2099">
        <v>45798000</v>
      </c>
      <c r="D2099" t="s">
        <v>9</v>
      </c>
      <c r="E2099" t="s">
        <v>10</v>
      </c>
      <c r="F2099" s="2">
        <v>44949</v>
      </c>
      <c r="G2099" t="b">
        <v>0</v>
      </c>
      <c r="H2099">
        <v>0</v>
      </c>
    </row>
    <row r="2100" spans="1:8" hidden="1" x14ac:dyDescent="0.25">
      <c r="A2100" s="1">
        <v>2098</v>
      </c>
      <c r="B2100">
        <v>10212000</v>
      </c>
      <c r="C2100">
        <v>45798000</v>
      </c>
      <c r="D2100" t="s">
        <v>9</v>
      </c>
      <c r="E2100" t="s">
        <v>10</v>
      </c>
      <c r="F2100" s="2">
        <v>44956</v>
      </c>
      <c r="G2100" t="b">
        <v>0</v>
      </c>
      <c r="H2100">
        <v>0</v>
      </c>
    </row>
    <row r="2101" spans="1:8" hidden="1" x14ac:dyDescent="0.25">
      <c r="A2101" s="1">
        <v>2099</v>
      </c>
      <c r="B2101">
        <v>10212000</v>
      </c>
      <c r="C2101">
        <v>45798000</v>
      </c>
      <c r="D2101" t="s">
        <v>9</v>
      </c>
      <c r="E2101" t="s">
        <v>10</v>
      </c>
      <c r="F2101" s="2">
        <v>44963</v>
      </c>
      <c r="G2101" t="b">
        <v>0</v>
      </c>
      <c r="H2101">
        <v>0</v>
      </c>
    </row>
    <row r="2102" spans="1:8" hidden="1" x14ac:dyDescent="0.25">
      <c r="A2102" s="1">
        <v>2100</v>
      </c>
      <c r="B2102">
        <v>10212000</v>
      </c>
      <c r="C2102">
        <v>45798000</v>
      </c>
      <c r="D2102" t="s">
        <v>9</v>
      </c>
      <c r="E2102" t="s">
        <v>10</v>
      </c>
      <c r="F2102" s="2">
        <v>44970</v>
      </c>
      <c r="G2102" t="b">
        <v>0</v>
      </c>
      <c r="H2102">
        <v>0</v>
      </c>
    </row>
    <row r="2103" spans="1:8" hidden="1" x14ac:dyDescent="0.25">
      <c r="A2103" s="1">
        <v>2101</v>
      </c>
      <c r="B2103">
        <v>10212000</v>
      </c>
      <c r="C2103">
        <v>45798000</v>
      </c>
      <c r="D2103" t="s">
        <v>9</v>
      </c>
      <c r="E2103" t="s">
        <v>10</v>
      </c>
      <c r="F2103" s="2">
        <v>44977</v>
      </c>
      <c r="G2103" t="b">
        <v>0</v>
      </c>
      <c r="H2103">
        <v>0</v>
      </c>
    </row>
    <row r="2104" spans="1:8" hidden="1" x14ac:dyDescent="0.25">
      <c r="A2104" s="1">
        <v>2102</v>
      </c>
      <c r="B2104">
        <v>10212000</v>
      </c>
      <c r="C2104">
        <v>45798000</v>
      </c>
      <c r="D2104" t="s">
        <v>9</v>
      </c>
      <c r="E2104" t="s">
        <v>10</v>
      </c>
      <c r="F2104" s="2">
        <v>44984</v>
      </c>
      <c r="G2104" t="b">
        <v>0</v>
      </c>
      <c r="H2104">
        <v>0</v>
      </c>
    </row>
    <row r="2105" spans="1:8" hidden="1" x14ac:dyDescent="0.25">
      <c r="A2105" s="1">
        <v>2103</v>
      </c>
      <c r="B2105">
        <v>10212000</v>
      </c>
      <c r="C2105">
        <v>45798000</v>
      </c>
      <c r="D2105" t="s">
        <v>9</v>
      </c>
      <c r="E2105" t="s">
        <v>10</v>
      </c>
      <c r="F2105" s="2">
        <v>44991</v>
      </c>
      <c r="G2105" t="b">
        <v>0</v>
      </c>
      <c r="H2105">
        <v>0</v>
      </c>
    </row>
    <row r="2106" spans="1:8" hidden="1" x14ac:dyDescent="0.25">
      <c r="A2106" s="1">
        <v>2104</v>
      </c>
      <c r="B2106">
        <v>10212000</v>
      </c>
      <c r="C2106">
        <v>45798000</v>
      </c>
      <c r="D2106" t="s">
        <v>9</v>
      </c>
      <c r="E2106" t="s">
        <v>10</v>
      </c>
      <c r="F2106" s="2">
        <v>44998</v>
      </c>
      <c r="G2106" t="b">
        <v>0</v>
      </c>
      <c r="H2106">
        <v>0</v>
      </c>
    </row>
    <row r="2107" spans="1:8" hidden="1" x14ac:dyDescent="0.25">
      <c r="A2107" s="1">
        <v>2105</v>
      </c>
      <c r="B2107">
        <v>10212000</v>
      </c>
      <c r="C2107">
        <v>45798000</v>
      </c>
      <c r="D2107" t="s">
        <v>9</v>
      </c>
      <c r="E2107" t="s">
        <v>10</v>
      </c>
      <c r="F2107" s="2">
        <v>45005</v>
      </c>
      <c r="G2107" t="b">
        <v>0</v>
      </c>
      <c r="H2107">
        <v>0</v>
      </c>
    </row>
    <row r="2108" spans="1:8" hidden="1" x14ac:dyDescent="0.25">
      <c r="A2108" s="1">
        <v>2106</v>
      </c>
      <c r="B2108">
        <v>10212000</v>
      </c>
      <c r="C2108">
        <v>45798000</v>
      </c>
      <c r="D2108" t="s">
        <v>9</v>
      </c>
      <c r="E2108" t="s">
        <v>10</v>
      </c>
      <c r="F2108" s="2">
        <v>45012</v>
      </c>
      <c r="G2108" t="b">
        <v>0</v>
      </c>
      <c r="H2108">
        <v>0</v>
      </c>
    </row>
    <row r="2109" spans="1:8" hidden="1" x14ac:dyDescent="0.25">
      <c r="A2109" s="1">
        <v>2107</v>
      </c>
      <c r="B2109">
        <v>10212000</v>
      </c>
      <c r="C2109">
        <v>45798000</v>
      </c>
      <c r="D2109" t="s">
        <v>9</v>
      </c>
      <c r="E2109" t="s">
        <v>10</v>
      </c>
      <c r="F2109" s="2">
        <v>45019</v>
      </c>
      <c r="G2109" t="b">
        <v>0</v>
      </c>
      <c r="H2109">
        <v>0</v>
      </c>
    </row>
    <row r="2110" spans="1:8" hidden="1" x14ac:dyDescent="0.25">
      <c r="A2110" s="1">
        <v>2108</v>
      </c>
      <c r="B2110">
        <v>10212000</v>
      </c>
      <c r="C2110">
        <v>45798000</v>
      </c>
      <c r="D2110" t="s">
        <v>9</v>
      </c>
      <c r="E2110" t="s">
        <v>10</v>
      </c>
      <c r="F2110" s="2">
        <v>45026</v>
      </c>
      <c r="G2110" t="b">
        <v>0</v>
      </c>
      <c r="H2110">
        <v>0</v>
      </c>
    </row>
    <row r="2111" spans="1:8" hidden="1" x14ac:dyDescent="0.25">
      <c r="A2111" s="1">
        <v>2109</v>
      </c>
      <c r="B2111">
        <v>10212000</v>
      </c>
      <c r="C2111">
        <v>45798000</v>
      </c>
      <c r="D2111" t="s">
        <v>9</v>
      </c>
      <c r="E2111" t="s">
        <v>10</v>
      </c>
      <c r="F2111" s="2">
        <v>45033</v>
      </c>
      <c r="G2111" t="b">
        <v>0</v>
      </c>
      <c r="H2111">
        <v>0</v>
      </c>
    </row>
    <row r="2112" spans="1:8" hidden="1" x14ac:dyDescent="0.25">
      <c r="A2112" s="1">
        <v>2110</v>
      </c>
      <c r="B2112">
        <v>10212000</v>
      </c>
      <c r="C2112">
        <v>45798000</v>
      </c>
      <c r="D2112" t="s">
        <v>9</v>
      </c>
      <c r="E2112" t="s">
        <v>10</v>
      </c>
      <c r="F2112" s="2">
        <v>45040</v>
      </c>
      <c r="G2112" t="b">
        <v>0</v>
      </c>
      <c r="H2112">
        <v>0</v>
      </c>
    </row>
    <row r="2113" spans="1:8" hidden="1" x14ac:dyDescent="0.25">
      <c r="A2113" s="1">
        <v>2111</v>
      </c>
      <c r="B2113">
        <v>10212000</v>
      </c>
      <c r="C2113">
        <v>45798000</v>
      </c>
      <c r="D2113" t="s">
        <v>9</v>
      </c>
      <c r="E2113" t="s">
        <v>10</v>
      </c>
      <c r="F2113" s="2">
        <v>45047</v>
      </c>
      <c r="G2113" t="b">
        <v>0</v>
      </c>
      <c r="H2113">
        <v>0</v>
      </c>
    </row>
    <row r="2114" spans="1:8" hidden="1" x14ac:dyDescent="0.25">
      <c r="A2114" s="1">
        <v>2112</v>
      </c>
      <c r="B2114">
        <v>10212000</v>
      </c>
      <c r="C2114">
        <v>4398000</v>
      </c>
      <c r="D2114" t="s">
        <v>9</v>
      </c>
      <c r="E2114" t="s">
        <v>11</v>
      </c>
      <c r="F2114" s="2">
        <v>44718</v>
      </c>
      <c r="G2114" t="b">
        <v>0</v>
      </c>
      <c r="H2114">
        <v>0</v>
      </c>
    </row>
    <row r="2115" spans="1:8" hidden="1" x14ac:dyDescent="0.25">
      <c r="A2115" s="1">
        <v>2113</v>
      </c>
      <c r="B2115">
        <v>10212000</v>
      </c>
      <c r="C2115">
        <v>4398000</v>
      </c>
      <c r="D2115" t="s">
        <v>9</v>
      </c>
      <c r="E2115" t="s">
        <v>11</v>
      </c>
      <c r="F2115" s="2">
        <v>44725</v>
      </c>
      <c r="G2115" t="b">
        <v>0</v>
      </c>
      <c r="H2115">
        <v>0</v>
      </c>
    </row>
    <row r="2116" spans="1:8" hidden="1" x14ac:dyDescent="0.25">
      <c r="A2116" s="1">
        <v>2114</v>
      </c>
      <c r="B2116">
        <v>10212000</v>
      </c>
      <c r="C2116">
        <v>4398000</v>
      </c>
      <c r="D2116" t="s">
        <v>9</v>
      </c>
      <c r="E2116" t="s">
        <v>11</v>
      </c>
      <c r="F2116" s="2">
        <v>44732</v>
      </c>
      <c r="G2116" t="b">
        <v>0</v>
      </c>
      <c r="H2116">
        <v>0</v>
      </c>
    </row>
    <row r="2117" spans="1:8" hidden="1" x14ac:dyDescent="0.25">
      <c r="A2117" s="1">
        <v>2115</v>
      </c>
      <c r="B2117">
        <v>10212000</v>
      </c>
      <c r="C2117">
        <v>4398000</v>
      </c>
      <c r="D2117" t="s">
        <v>9</v>
      </c>
      <c r="E2117" t="s">
        <v>11</v>
      </c>
      <c r="F2117" s="2">
        <v>44739</v>
      </c>
      <c r="G2117" t="b">
        <v>0</v>
      </c>
      <c r="H2117">
        <v>0</v>
      </c>
    </row>
    <row r="2118" spans="1:8" hidden="1" x14ac:dyDescent="0.25">
      <c r="A2118" s="1">
        <v>2116</v>
      </c>
      <c r="B2118">
        <v>10212000</v>
      </c>
      <c r="C2118">
        <v>4398000</v>
      </c>
      <c r="D2118" t="s">
        <v>9</v>
      </c>
      <c r="E2118" t="s">
        <v>11</v>
      </c>
      <c r="F2118" s="2">
        <v>44746</v>
      </c>
      <c r="G2118" t="b">
        <v>0</v>
      </c>
      <c r="H2118">
        <v>0</v>
      </c>
    </row>
    <row r="2119" spans="1:8" hidden="1" x14ac:dyDescent="0.25">
      <c r="A2119" s="1">
        <v>2117</v>
      </c>
      <c r="B2119">
        <v>10212000</v>
      </c>
      <c r="C2119">
        <v>4398000</v>
      </c>
      <c r="D2119" t="s">
        <v>9</v>
      </c>
      <c r="E2119" t="s">
        <v>11</v>
      </c>
      <c r="F2119" s="2">
        <v>44753</v>
      </c>
      <c r="G2119" t="b">
        <v>0</v>
      </c>
      <c r="H2119">
        <v>0</v>
      </c>
    </row>
    <row r="2120" spans="1:8" hidden="1" x14ac:dyDescent="0.25">
      <c r="A2120" s="1">
        <v>2118</v>
      </c>
      <c r="B2120">
        <v>10212000</v>
      </c>
      <c r="C2120">
        <v>4398000</v>
      </c>
      <c r="D2120" t="s">
        <v>9</v>
      </c>
      <c r="E2120" t="s">
        <v>11</v>
      </c>
      <c r="F2120" s="2">
        <v>44760</v>
      </c>
      <c r="G2120" t="b">
        <v>0</v>
      </c>
      <c r="H2120">
        <v>0</v>
      </c>
    </row>
    <row r="2121" spans="1:8" hidden="1" x14ac:dyDescent="0.25">
      <c r="A2121" s="1">
        <v>2119</v>
      </c>
      <c r="B2121">
        <v>10212000</v>
      </c>
      <c r="C2121">
        <v>4398000</v>
      </c>
      <c r="D2121" t="s">
        <v>9</v>
      </c>
      <c r="E2121" t="s">
        <v>11</v>
      </c>
      <c r="F2121" s="2">
        <v>44767</v>
      </c>
      <c r="G2121" t="b">
        <v>0</v>
      </c>
      <c r="H2121">
        <v>0</v>
      </c>
    </row>
    <row r="2122" spans="1:8" hidden="1" x14ac:dyDescent="0.25">
      <c r="A2122" s="1">
        <v>2120</v>
      </c>
      <c r="B2122">
        <v>10212000</v>
      </c>
      <c r="C2122">
        <v>4398000</v>
      </c>
      <c r="D2122" t="s">
        <v>9</v>
      </c>
      <c r="E2122" t="s">
        <v>11</v>
      </c>
      <c r="F2122" s="2">
        <v>44774</v>
      </c>
      <c r="G2122" t="b">
        <v>0</v>
      </c>
      <c r="H2122">
        <v>0</v>
      </c>
    </row>
    <row r="2123" spans="1:8" hidden="1" x14ac:dyDescent="0.25">
      <c r="A2123" s="1">
        <v>2121</v>
      </c>
      <c r="B2123">
        <v>10212000</v>
      </c>
      <c r="C2123">
        <v>4398000</v>
      </c>
      <c r="D2123" t="s">
        <v>9</v>
      </c>
      <c r="E2123" t="s">
        <v>11</v>
      </c>
      <c r="F2123" s="2">
        <v>44781</v>
      </c>
      <c r="G2123" t="b">
        <v>0</v>
      </c>
      <c r="H2123">
        <v>0</v>
      </c>
    </row>
    <row r="2124" spans="1:8" hidden="1" x14ac:dyDescent="0.25">
      <c r="A2124" s="1">
        <v>2122</v>
      </c>
      <c r="B2124">
        <v>10212000</v>
      </c>
      <c r="C2124">
        <v>4398000</v>
      </c>
      <c r="D2124" t="s">
        <v>9</v>
      </c>
      <c r="E2124" t="s">
        <v>11</v>
      </c>
      <c r="F2124" s="2">
        <v>44788</v>
      </c>
      <c r="G2124" t="b">
        <v>0</v>
      </c>
      <c r="H2124">
        <v>0</v>
      </c>
    </row>
    <row r="2125" spans="1:8" hidden="1" x14ac:dyDescent="0.25">
      <c r="A2125" s="1">
        <v>2123</v>
      </c>
      <c r="B2125">
        <v>10212000</v>
      </c>
      <c r="C2125">
        <v>4398000</v>
      </c>
      <c r="D2125" t="s">
        <v>9</v>
      </c>
      <c r="E2125" t="s">
        <v>11</v>
      </c>
      <c r="F2125" s="2">
        <v>44795</v>
      </c>
      <c r="G2125" t="b">
        <v>0</v>
      </c>
      <c r="H2125">
        <v>0</v>
      </c>
    </row>
    <row r="2126" spans="1:8" hidden="1" x14ac:dyDescent="0.25">
      <c r="A2126" s="1">
        <v>2124</v>
      </c>
      <c r="B2126">
        <v>10212000</v>
      </c>
      <c r="C2126">
        <v>4398000</v>
      </c>
      <c r="D2126" t="s">
        <v>9</v>
      </c>
      <c r="E2126" t="s">
        <v>11</v>
      </c>
      <c r="F2126" s="2">
        <v>44802</v>
      </c>
      <c r="G2126" t="b">
        <v>0</v>
      </c>
      <c r="H2126">
        <v>0</v>
      </c>
    </row>
    <row r="2127" spans="1:8" hidden="1" x14ac:dyDescent="0.25">
      <c r="A2127" s="1">
        <v>2125</v>
      </c>
      <c r="B2127">
        <v>10212000</v>
      </c>
      <c r="C2127">
        <v>4398000</v>
      </c>
      <c r="D2127" t="s">
        <v>9</v>
      </c>
      <c r="E2127" t="s">
        <v>11</v>
      </c>
      <c r="F2127" s="2">
        <v>44809</v>
      </c>
      <c r="G2127" t="b">
        <v>0</v>
      </c>
      <c r="H2127">
        <v>0</v>
      </c>
    </row>
    <row r="2128" spans="1:8" hidden="1" x14ac:dyDescent="0.25">
      <c r="A2128" s="1">
        <v>2126</v>
      </c>
      <c r="B2128">
        <v>10212000</v>
      </c>
      <c r="C2128">
        <v>4398000</v>
      </c>
      <c r="D2128" t="s">
        <v>9</v>
      </c>
      <c r="E2128" t="s">
        <v>11</v>
      </c>
      <c r="F2128" s="2">
        <v>44816</v>
      </c>
      <c r="G2128" t="b">
        <v>0</v>
      </c>
      <c r="H2128">
        <v>0</v>
      </c>
    </row>
    <row r="2129" spans="1:8" hidden="1" x14ac:dyDescent="0.25">
      <c r="A2129" s="1">
        <v>2127</v>
      </c>
      <c r="B2129">
        <v>10212000</v>
      </c>
      <c r="C2129">
        <v>4398000</v>
      </c>
      <c r="D2129" t="s">
        <v>9</v>
      </c>
      <c r="E2129" t="s">
        <v>11</v>
      </c>
      <c r="F2129" s="2">
        <v>44823</v>
      </c>
      <c r="G2129" t="b">
        <v>0</v>
      </c>
      <c r="H2129">
        <v>0</v>
      </c>
    </row>
    <row r="2130" spans="1:8" hidden="1" x14ac:dyDescent="0.25">
      <c r="A2130" s="1">
        <v>2128</v>
      </c>
      <c r="B2130">
        <v>10212000</v>
      </c>
      <c r="C2130">
        <v>4398000</v>
      </c>
      <c r="D2130" t="s">
        <v>9</v>
      </c>
      <c r="E2130" t="s">
        <v>11</v>
      </c>
      <c r="F2130" s="2">
        <v>44830</v>
      </c>
      <c r="G2130" t="b">
        <v>0</v>
      </c>
      <c r="H2130">
        <v>0</v>
      </c>
    </row>
    <row r="2131" spans="1:8" hidden="1" x14ac:dyDescent="0.25">
      <c r="A2131" s="1">
        <v>2129</v>
      </c>
      <c r="B2131">
        <v>10212000</v>
      </c>
      <c r="C2131">
        <v>4398000</v>
      </c>
      <c r="D2131" t="s">
        <v>9</v>
      </c>
      <c r="E2131" t="s">
        <v>11</v>
      </c>
      <c r="F2131" s="2">
        <v>44837</v>
      </c>
      <c r="G2131" t="b">
        <v>0</v>
      </c>
      <c r="H2131">
        <v>0</v>
      </c>
    </row>
    <row r="2132" spans="1:8" hidden="1" x14ac:dyDescent="0.25">
      <c r="A2132" s="1">
        <v>2130</v>
      </c>
      <c r="B2132">
        <v>10212000</v>
      </c>
      <c r="C2132">
        <v>4398000</v>
      </c>
      <c r="D2132" t="s">
        <v>9</v>
      </c>
      <c r="E2132" t="s">
        <v>11</v>
      </c>
      <c r="F2132" s="2">
        <v>44844</v>
      </c>
      <c r="G2132" t="b">
        <v>0</v>
      </c>
      <c r="H2132">
        <v>0</v>
      </c>
    </row>
    <row r="2133" spans="1:8" hidden="1" x14ac:dyDescent="0.25">
      <c r="A2133" s="1">
        <v>2131</v>
      </c>
      <c r="B2133">
        <v>10212000</v>
      </c>
      <c r="C2133">
        <v>4398000</v>
      </c>
      <c r="D2133" t="s">
        <v>9</v>
      </c>
      <c r="E2133" t="s">
        <v>11</v>
      </c>
      <c r="F2133" s="2">
        <v>44851</v>
      </c>
      <c r="G2133" t="b">
        <v>0</v>
      </c>
      <c r="H2133">
        <v>0</v>
      </c>
    </row>
    <row r="2134" spans="1:8" hidden="1" x14ac:dyDescent="0.25">
      <c r="A2134" s="1">
        <v>2132</v>
      </c>
      <c r="B2134">
        <v>10212000</v>
      </c>
      <c r="C2134">
        <v>4398000</v>
      </c>
      <c r="D2134" t="s">
        <v>9</v>
      </c>
      <c r="E2134" t="s">
        <v>11</v>
      </c>
      <c r="F2134" s="2">
        <v>44858</v>
      </c>
      <c r="G2134" t="b">
        <v>0</v>
      </c>
      <c r="H2134">
        <v>0</v>
      </c>
    </row>
    <row r="2135" spans="1:8" hidden="1" x14ac:dyDescent="0.25">
      <c r="A2135" s="1">
        <v>2133</v>
      </c>
      <c r="B2135">
        <v>10212000</v>
      </c>
      <c r="C2135">
        <v>4398000</v>
      </c>
      <c r="D2135" t="s">
        <v>9</v>
      </c>
      <c r="E2135" t="s">
        <v>11</v>
      </c>
      <c r="F2135" s="2">
        <v>44865</v>
      </c>
      <c r="G2135" t="b">
        <v>0</v>
      </c>
      <c r="H2135">
        <v>0</v>
      </c>
    </row>
    <row r="2136" spans="1:8" hidden="1" x14ac:dyDescent="0.25">
      <c r="A2136" s="1">
        <v>2134</v>
      </c>
      <c r="B2136">
        <v>10212000</v>
      </c>
      <c r="C2136">
        <v>4398000</v>
      </c>
      <c r="D2136" t="s">
        <v>9</v>
      </c>
      <c r="E2136" t="s">
        <v>11</v>
      </c>
      <c r="F2136" s="2">
        <v>44872</v>
      </c>
      <c r="G2136" t="b">
        <v>0</v>
      </c>
      <c r="H2136">
        <v>0</v>
      </c>
    </row>
    <row r="2137" spans="1:8" hidden="1" x14ac:dyDescent="0.25">
      <c r="A2137" s="1">
        <v>2135</v>
      </c>
      <c r="B2137">
        <v>10212000</v>
      </c>
      <c r="C2137">
        <v>4398000</v>
      </c>
      <c r="D2137" t="s">
        <v>9</v>
      </c>
      <c r="E2137" t="s">
        <v>11</v>
      </c>
      <c r="F2137" s="2">
        <v>44879</v>
      </c>
      <c r="G2137" t="b">
        <v>0</v>
      </c>
      <c r="H2137">
        <v>0</v>
      </c>
    </row>
    <row r="2138" spans="1:8" hidden="1" x14ac:dyDescent="0.25">
      <c r="A2138" s="1">
        <v>2136</v>
      </c>
      <c r="B2138">
        <v>10212000</v>
      </c>
      <c r="C2138">
        <v>4398000</v>
      </c>
      <c r="D2138" t="s">
        <v>9</v>
      </c>
      <c r="E2138" t="s">
        <v>11</v>
      </c>
      <c r="F2138" s="2">
        <v>44886</v>
      </c>
      <c r="G2138" t="b">
        <v>0</v>
      </c>
      <c r="H2138">
        <v>0</v>
      </c>
    </row>
    <row r="2139" spans="1:8" hidden="1" x14ac:dyDescent="0.25">
      <c r="A2139" s="1">
        <v>2137</v>
      </c>
      <c r="B2139">
        <v>10212000</v>
      </c>
      <c r="C2139">
        <v>4398000</v>
      </c>
      <c r="D2139" t="s">
        <v>9</v>
      </c>
      <c r="E2139" t="s">
        <v>11</v>
      </c>
      <c r="F2139" s="2">
        <v>44893</v>
      </c>
      <c r="G2139" t="b">
        <v>0</v>
      </c>
      <c r="H2139">
        <v>0</v>
      </c>
    </row>
    <row r="2140" spans="1:8" hidden="1" x14ac:dyDescent="0.25">
      <c r="A2140" s="1">
        <v>2138</v>
      </c>
      <c r="B2140">
        <v>10212000</v>
      </c>
      <c r="C2140">
        <v>4398000</v>
      </c>
      <c r="D2140" t="s">
        <v>9</v>
      </c>
      <c r="E2140" t="s">
        <v>11</v>
      </c>
      <c r="F2140" s="2">
        <v>44900</v>
      </c>
      <c r="G2140" t="b">
        <v>0</v>
      </c>
      <c r="H2140">
        <v>0</v>
      </c>
    </row>
    <row r="2141" spans="1:8" hidden="1" x14ac:dyDescent="0.25">
      <c r="A2141" s="1">
        <v>2139</v>
      </c>
      <c r="B2141">
        <v>10212000</v>
      </c>
      <c r="C2141">
        <v>4398000</v>
      </c>
      <c r="D2141" t="s">
        <v>9</v>
      </c>
      <c r="E2141" t="s">
        <v>11</v>
      </c>
      <c r="F2141" s="2">
        <v>44907</v>
      </c>
      <c r="G2141" t="b">
        <v>0</v>
      </c>
      <c r="H2141">
        <v>0</v>
      </c>
    </row>
    <row r="2142" spans="1:8" hidden="1" x14ac:dyDescent="0.25">
      <c r="A2142" s="1">
        <v>2140</v>
      </c>
      <c r="B2142">
        <v>10212000</v>
      </c>
      <c r="C2142">
        <v>4398000</v>
      </c>
      <c r="D2142" t="s">
        <v>9</v>
      </c>
      <c r="E2142" t="s">
        <v>11</v>
      </c>
      <c r="F2142" s="2">
        <v>44914</v>
      </c>
      <c r="G2142" t="b">
        <v>0</v>
      </c>
      <c r="H2142">
        <v>0</v>
      </c>
    </row>
    <row r="2143" spans="1:8" hidden="1" x14ac:dyDescent="0.25">
      <c r="A2143" s="1">
        <v>2141</v>
      </c>
      <c r="B2143">
        <v>10212000</v>
      </c>
      <c r="C2143">
        <v>4398000</v>
      </c>
      <c r="D2143" t="s">
        <v>9</v>
      </c>
      <c r="E2143" t="s">
        <v>11</v>
      </c>
      <c r="F2143" s="2">
        <v>44921</v>
      </c>
      <c r="G2143" t="b">
        <v>0</v>
      </c>
      <c r="H2143">
        <v>0</v>
      </c>
    </row>
    <row r="2144" spans="1:8" hidden="1" x14ac:dyDescent="0.25">
      <c r="A2144" s="1">
        <v>2142</v>
      </c>
      <c r="B2144">
        <v>10212000</v>
      </c>
      <c r="C2144">
        <v>4398000</v>
      </c>
      <c r="D2144" t="s">
        <v>9</v>
      </c>
      <c r="E2144" t="s">
        <v>11</v>
      </c>
      <c r="F2144" s="2">
        <v>44928</v>
      </c>
      <c r="G2144" t="b">
        <v>0</v>
      </c>
      <c r="H2144">
        <v>0</v>
      </c>
    </row>
    <row r="2145" spans="1:8" hidden="1" x14ac:dyDescent="0.25">
      <c r="A2145" s="1">
        <v>2143</v>
      </c>
      <c r="B2145">
        <v>10212000</v>
      </c>
      <c r="C2145">
        <v>4398000</v>
      </c>
      <c r="D2145" t="s">
        <v>9</v>
      </c>
      <c r="E2145" t="s">
        <v>11</v>
      </c>
      <c r="F2145" s="2">
        <v>44935</v>
      </c>
      <c r="G2145" t="b">
        <v>0</v>
      </c>
      <c r="H2145">
        <v>0</v>
      </c>
    </row>
    <row r="2146" spans="1:8" hidden="1" x14ac:dyDescent="0.25">
      <c r="A2146" s="1">
        <v>2144</v>
      </c>
      <c r="B2146">
        <v>10212000</v>
      </c>
      <c r="C2146">
        <v>4398000</v>
      </c>
      <c r="D2146" t="s">
        <v>9</v>
      </c>
      <c r="E2146" t="s">
        <v>11</v>
      </c>
      <c r="F2146" s="2">
        <v>44942</v>
      </c>
      <c r="G2146" t="b">
        <v>0</v>
      </c>
      <c r="H2146">
        <v>0</v>
      </c>
    </row>
    <row r="2147" spans="1:8" hidden="1" x14ac:dyDescent="0.25">
      <c r="A2147" s="1">
        <v>2145</v>
      </c>
      <c r="B2147">
        <v>10212000</v>
      </c>
      <c r="C2147">
        <v>4398000</v>
      </c>
      <c r="D2147" t="s">
        <v>9</v>
      </c>
      <c r="E2147" t="s">
        <v>11</v>
      </c>
      <c r="F2147" s="2">
        <v>44949</v>
      </c>
      <c r="G2147" t="b">
        <v>0</v>
      </c>
      <c r="H2147">
        <v>0</v>
      </c>
    </row>
    <row r="2148" spans="1:8" hidden="1" x14ac:dyDescent="0.25">
      <c r="A2148" s="1">
        <v>2146</v>
      </c>
      <c r="B2148">
        <v>10212000</v>
      </c>
      <c r="C2148">
        <v>4398000</v>
      </c>
      <c r="D2148" t="s">
        <v>9</v>
      </c>
      <c r="E2148" t="s">
        <v>11</v>
      </c>
      <c r="F2148" s="2">
        <v>44956</v>
      </c>
      <c r="G2148" t="b">
        <v>0</v>
      </c>
      <c r="H2148">
        <v>0</v>
      </c>
    </row>
    <row r="2149" spans="1:8" hidden="1" x14ac:dyDescent="0.25">
      <c r="A2149" s="1">
        <v>2147</v>
      </c>
      <c r="B2149">
        <v>10212000</v>
      </c>
      <c r="C2149">
        <v>4398000</v>
      </c>
      <c r="D2149" t="s">
        <v>9</v>
      </c>
      <c r="E2149" t="s">
        <v>11</v>
      </c>
      <c r="F2149" s="2">
        <v>44963</v>
      </c>
      <c r="G2149" t="b">
        <v>0</v>
      </c>
      <c r="H2149">
        <v>0</v>
      </c>
    </row>
    <row r="2150" spans="1:8" hidden="1" x14ac:dyDescent="0.25">
      <c r="A2150" s="1">
        <v>2148</v>
      </c>
      <c r="B2150">
        <v>10212000</v>
      </c>
      <c r="C2150">
        <v>4398000</v>
      </c>
      <c r="D2150" t="s">
        <v>9</v>
      </c>
      <c r="E2150" t="s">
        <v>11</v>
      </c>
      <c r="F2150" s="2">
        <v>44970</v>
      </c>
      <c r="G2150" t="b">
        <v>0</v>
      </c>
      <c r="H2150">
        <v>0</v>
      </c>
    </row>
    <row r="2151" spans="1:8" hidden="1" x14ac:dyDescent="0.25">
      <c r="A2151" s="1">
        <v>2149</v>
      </c>
      <c r="B2151">
        <v>10212000</v>
      </c>
      <c r="C2151">
        <v>4398000</v>
      </c>
      <c r="D2151" t="s">
        <v>9</v>
      </c>
      <c r="E2151" t="s">
        <v>11</v>
      </c>
      <c r="F2151" s="2">
        <v>44977</v>
      </c>
      <c r="G2151" t="b">
        <v>0</v>
      </c>
      <c r="H2151">
        <v>0</v>
      </c>
    </row>
    <row r="2152" spans="1:8" hidden="1" x14ac:dyDescent="0.25">
      <c r="A2152" s="1">
        <v>2150</v>
      </c>
      <c r="B2152">
        <v>10212000</v>
      </c>
      <c r="C2152">
        <v>4398000</v>
      </c>
      <c r="D2152" t="s">
        <v>9</v>
      </c>
      <c r="E2152" t="s">
        <v>11</v>
      </c>
      <c r="F2152" s="2">
        <v>44984</v>
      </c>
      <c r="G2152" t="b">
        <v>0</v>
      </c>
      <c r="H2152">
        <v>0</v>
      </c>
    </row>
    <row r="2153" spans="1:8" hidden="1" x14ac:dyDescent="0.25">
      <c r="A2153" s="1">
        <v>2151</v>
      </c>
      <c r="B2153">
        <v>10212000</v>
      </c>
      <c r="C2153">
        <v>4398000</v>
      </c>
      <c r="D2153" t="s">
        <v>9</v>
      </c>
      <c r="E2153" t="s">
        <v>11</v>
      </c>
      <c r="F2153" s="2">
        <v>44991</v>
      </c>
      <c r="G2153" t="b">
        <v>0</v>
      </c>
      <c r="H2153">
        <v>0</v>
      </c>
    </row>
    <row r="2154" spans="1:8" hidden="1" x14ac:dyDescent="0.25">
      <c r="A2154" s="1">
        <v>2152</v>
      </c>
      <c r="B2154">
        <v>10212000</v>
      </c>
      <c r="C2154">
        <v>4398000</v>
      </c>
      <c r="D2154" t="s">
        <v>9</v>
      </c>
      <c r="E2154" t="s">
        <v>11</v>
      </c>
      <c r="F2154" s="2">
        <v>44998</v>
      </c>
      <c r="G2154" t="b">
        <v>0</v>
      </c>
      <c r="H2154">
        <v>0</v>
      </c>
    </row>
    <row r="2155" spans="1:8" hidden="1" x14ac:dyDescent="0.25">
      <c r="A2155" s="1">
        <v>2153</v>
      </c>
      <c r="B2155">
        <v>10212000</v>
      </c>
      <c r="C2155">
        <v>4398000</v>
      </c>
      <c r="D2155" t="s">
        <v>9</v>
      </c>
      <c r="E2155" t="s">
        <v>11</v>
      </c>
      <c r="F2155" s="2">
        <v>45005</v>
      </c>
      <c r="G2155" t="b">
        <v>0</v>
      </c>
      <c r="H2155">
        <v>0</v>
      </c>
    </row>
    <row r="2156" spans="1:8" hidden="1" x14ac:dyDescent="0.25">
      <c r="A2156" s="1">
        <v>2154</v>
      </c>
      <c r="B2156">
        <v>10212000</v>
      </c>
      <c r="C2156">
        <v>4398000</v>
      </c>
      <c r="D2156" t="s">
        <v>9</v>
      </c>
      <c r="E2156" t="s">
        <v>11</v>
      </c>
      <c r="F2156" s="2">
        <v>45012</v>
      </c>
      <c r="G2156" t="b">
        <v>0</v>
      </c>
      <c r="H2156">
        <v>0</v>
      </c>
    </row>
    <row r="2157" spans="1:8" hidden="1" x14ac:dyDescent="0.25">
      <c r="A2157" s="1">
        <v>2155</v>
      </c>
      <c r="B2157">
        <v>10212000</v>
      </c>
      <c r="C2157">
        <v>4398000</v>
      </c>
      <c r="D2157" t="s">
        <v>9</v>
      </c>
      <c r="E2157" t="s">
        <v>11</v>
      </c>
      <c r="F2157" s="2">
        <v>45019</v>
      </c>
      <c r="G2157" t="b">
        <v>0</v>
      </c>
      <c r="H2157">
        <v>0</v>
      </c>
    </row>
    <row r="2158" spans="1:8" hidden="1" x14ac:dyDescent="0.25">
      <c r="A2158" s="1">
        <v>2156</v>
      </c>
      <c r="B2158">
        <v>10212000</v>
      </c>
      <c r="C2158">
        <v>4398000</v>
      </c>
      <c r="D2158" t="s">
        <v>9</v>
      </c>
      <c r="E2158" t="s">
        <v>11</v>
      </c>
      <c r="F2158" s="2">
        <v>45026</v>
      </c>
      <c r="G2158" t="b">
        <v>0</v>
      </c>
      <c r="H2158">
        <v>0</v>
      </c>
    </row>
    <row r="2159" spans="1:8" hidden="1" x14ac:dyDescent="0.25">
      <c r="A2159" s="1">
        <v>2157</v>
      </c>
      <c r="B2159">
        <v>10212000</v>
      </c>
      <c r="C2159">
        <v>4398000</v>
      </c>
      <c r="D2159" t="s">
        <v>9</v>
      </c>
      <c r="E2159" t="s">
        <v>11</v>
      </c>
      <c r="F2159" s="2">
        <v>45033</v>
      </c>
      <c r="G2159" t="b">
        <v>0</v>
      </c>
      <c r="H2159">
        <v>0</v>
      </c>
    </row>
    <row r="2160" spans="1:8" hidden="1" x14ac:dyDescent="0.25">
      <c r="A2160" s="1">
        <v>2158</v>
      </c>
      <c r="B2160">
        <v>10212000</v>
      </c>
      <c r="C2160">
        <v>4398000</v>
      </c>
      <c r="D2160" t="s">
        <v>9</v>
      </c>
      <c r="E2160" t="s">
        <v>11</v>
      </c>
      <c r="F2160" s="2">
        <v>45040</v>
      </c>
      <c r="G2160" t="b">
        <v>0</v>
      </c>
      <c r="H2160">
        <v>0</v>
      </c>
    </row>
    <row r="2161" spans="1:8" hidden="1" x14ac:dyDescent="0.25">
      <c r="A2161" s="1">
        <v>2159</v>
      </c>
      <c r="B2161">
        <v>10212000</v>
      </c>
      <c r="C2161">
        <v>4398000</v>
      </c>
      <c r="D2161" t="s">
        <v>9</v>
      </c>
      <c r="E2161" t="s">
        <v>11</v>
      </c>
      <c r="F2161" s="2">
        <v>45047</v>
      </c>
      <c r="G2161" t="b">
        <v>0</v>
      </c>
      <c r="H2161">
        <v>0</v>
      </c>
    </row>
    <row r="2162" spans="1:8" hidden="1" x14ac:dyDescent="0.25">
      <c r="A2162" s="1">
        <v>2160</v>
      </c>
      <c r="B2162">
        <v>10212000</v>
      </c>
      <c r="C2162">
        <v>16057000</v>
      </c>
      <c r="D2162" t="s">
        <v>9</v>
      </c>
      <c r="E2162" t="s">
        <v>11</v>
      </c>
      <c r="F2162" s="2">
        <v>44718</v>
      </c>
      <c r="G2162" t="b">
        <v>0</v>
      </c>
      <c r="H2162">
        <v>0</v>
      </c>
    </row>
    <row r="2163" spans="1:8" hidden="1" x14ac:dyDescent="0.25">
      <c r="A2163" s="1">
        <v>2161</v>
      </c>
      <c r="B2163">
        <v>10212000</v>
      </c>
      <c r="C2163">
        <v>16057000</v>
      </c>
      <c r="D2163" t="s">
        <v>9</v>
      </c>
      <c r="E2163" t="s">
        <v>11</v>
      </c>
      <c r="F2163" s="2">
        <v>44725</v>
      </c>
      <c r="G2163" t="b">
        <v>0</v>
      </c>
      <c r="H2163">
        <v>0</v>
      </c>
    </row>
    <row r="2164" spans="1:8" hidden="1" x14ac:dyDescent="0.25">
      <c r="A2164" s="1">
        <v>2162</v>
      </c>
      <c r="B2164">
        <v>10212000</v>
      </c>
      <c r="C2164">
        <v>16057000</v>
      </c>
      <c r="D2164" t="s">
        <v>9</v>
      </c>
      <c r="E2164" t="s">
        <v>11</v>
      </c>
      <c r="F2164" s="2">
        <v>44732</v>
      </c>
      <c r="G2164" t="b">
        <v>0</v>
      </c>
      <c r="H2164">
        <v>0</v>
      </c>
    </row>
    <row r="2165" spans="1:8" hidden="1" x14ac:dyDescent="0.25">
      <c r="A2165" s="1">
        <v>2163</v>
      </c>
      <c r="B2165">
        <v>10212000</v>
      </c>
      <c r="C2165">
        <v>16057000</v>
      </c>
      <c r="D2165" t="s">
        <v>9</v>
      </c>
      <c r="E2165" t="s">
        <v>11</v>
      </c>
      <c r="F2165" s="2">
        <v>44739</v>
      </c>
      <c r="G2165" t="b">
        <v>0</v>
      </c>
      <c r="H2165">
        <v>0</v>
      </c>
    </row>
    <row r="2166" spans="1:8" hidden="1" x14ac:dyDescent="0.25">
      <c r="A2166" s="1">
        <v>2164</v>
      </c>
      <c r="B2166">
        <v>10212000</v>
      </c>
      <c r="C2166">
        <v>16057000</v>
      </c>
      <c r="D2166" t="s">
        <v>9</v>
      </c>
      <c r="E2166" t="s">
        <v>11</v>
      </c>
      <c r="F2166" s="2">
        <v>44746</v>
      </c>
      <c r="G2166" t="b">
        <v>0</v>
      </c>
      <c r="H2166">
        <v>0</v>
      </c>
    </row>
    <row r="2167" spans="1:8" hidden="1" x14ac:dyDescent="0.25">
      <c r="A2167" s="1">
        <v>2165</v>
      </c>
      <c r="B2167">
        <v>10212000</v>
      </c>
      <c r="C2167">
        <v>16057000</v>
      </c>
      <c r="D2167" t="s">
        <v>9</v>
      </c>
      <c r="E2167" t="s">
        <v>11</v>
      </c>
      <c r="F2167" s="2">
        <v>44753</v>
      </c>
      <c r="G2167" t="b">
        <v>0</v>
      </c>
      <c r="H2167">
        <v>0</v>
      </c>
    </row>
    <row r="2168" spans="1:8" hidden="1" x14ac:dyDescent="0.25">
      <c r="A2168" s="1">
        <v>2166</v>
      </c>
      <c r="B2168">
        <v>10212000</v>
      </c>
      <c r="C2168">
        <v>16057000</v>
      </c>
      <c r="D2168" t="s">
        <v>9</v>
      </c>
      <c r="E2168" t="s">
        <v>11</v>
      </c>
      <c r="F2168" s="2">
        <v>44760</v>
      </c>
      <c r="G2168" t="b">
        <v>0</v>
      </c>
      <c r="H2168">
        <v>0</v>
      </c>
    </row>
    <row r="2169" spans="1:8" hidden="1" x14ac:dyDescent="0.25">
      <c r="A2169" s="1">
        <v>2167</v>
      </c>
      <c r="B2169">
        <v>10212000</v>
      </c>
      <c r="C2169">
        <v>16057000</v>
      </c>
      <c r="D2169" t="s">
        <v>9</v>
      </c>
      <c r="E2169" t="s">
        <v>11</v>
      </c>
      <c r="F2169" s="2">
        <v>44767</v>
      </c>
      <c r="G2169" t="b">
        <v>0</v>
      </c>
      <c r="H2169">
        <v>0</v>
      </c>
    </row>
    <row r="2170" spans="1:8" hidden="1" x14ac:dyDescent="0.25">
      <c r="A2170" s="1">
        <v>2168</v>
      </c>
      <c r="B2170">
        <v>10212000</v>
      </c>
      <c r="C2170">
        <v>16057000</v>
      </c>
      <c r="D2170" t="s">
        <v>9</v>
      </c>
      <c r="E2170" t="s">
        <v>11</v>
      </c>
      <c r="F2170" s="2">
        <v>44774</v>
      </c>
      <c r="G2170" t="b">
        <v>0</v>
      </c>
      <c r="H2170">
        <v>0</v>
      </c>
    </row>
    <row r="2171" spans="1:8" hidden="1" x14ac:dyDescent="0.25">
      <c r="A2171" s="1">
        <v>2169</v>
      </c>
      <c r="B2171">
        <v>10212000</v>
      </c>
      <c r="C2171">
        <v>16057000</v>
      </c>
      <c r="D2171" t="s">
        <v>9</v>
      </c>
      <c r="E2171" t="s">
        <v>11</v>
      </c>
      <c r="F2171" s="2">
        <v>44781</v>
      </c>
      <c r="G2171" t="b">
        <v>0</v>
      </c>
      <c r="H2171">
        <v>0</v>
      </c>
    </row>
    <row r="2172" spans="1:8" hidden="1" x14ac:dyDescent="0.25">
      <c r="A2172" s="1">
        <v>2170</v>
      </c>
      <c r="B2172">
        <v>10212000</v>
      </c>
      <c r="C2172">
        <v>16057000</v>
      </c>
      <c r="D2172" t="s">
        <v>9</v>
      </c>
      <c r="E2172" t="s">
        <v>11</v>
      </c>
      <c r="F2172" s="2">
        <v>44788</v>
      </c>
      <c r="G2172" t="b">
        <v>0</v>
      </c>
      <c r="H2172">
        <v>0</v>
      </c>
    </row>
    <row r="2173" spans="1:8" hidden="1" x14ac:dyDescent="0.25">
      <c r="A2173" s="1">
        <v>2171</v>
      </c>
      <c r="B2173">
        <v>10212000</v>
      </c>
      <c r="C2173">
        <v>16057000</v>
      </c>
      <c r="D2173" t="s">
        <v>9</v>
      </c>
      <c r="E2173" t="s">
        <v>11</v>
      </c>
      <c r="F2173" s="2">
        <v>44795</v>
      </c>
      <c r="G2173" t="b">
        <v>0</v>
      </c>
      <c r="H2173">
        <v>0</v>
      </c>
    </row>
    <row r="2174" spans="1:8" hidden="1" x14ac:dyDescent="0.25">
      <c r="A2174" s="1">
        <v>2172</v>
      </c>
      <c r="B2174">
        <v>10212000</v>
      </c>
      <c r="C2174">
        <v>16057000</v>
      </c>
      <c r="D2174" t="s">
        <v>9</v>
      </c>
      <c r="E2174" t="s">
        <v>11</v>
      </c>
      <c r="F2174" s="2">
        <v>44802</v>
      </c>
      <c r="G2174" t="b">
        <v>0</v>
      </c>
      <c r="H2174">
        <v>0</v>
      </c>
    </row>
    <row r="2175" spans="1:8" hidden="1" x14ac:dyDescent="0.25">
      <c r="A2175" s="1">
        <v>2173</v>
      </c>
      <c r="B2175">
        <v>10212000</v>
      </c>
      <c r="C2175">
        <v>16057000</v>
      </c>
      <c r="D2175" t="s">
        <v>9</v>
      </c>
      <c r="E2175" t="s">
        <v>11</v>
      </c>
      <c r="F2175" s="2">
        <v>44809</v>
      </c>
      <c r="G2175" t="b">
        <v>0</v>
      </c>
      <c r="H2175">
        <v>0</v>
      </c>
    </row>
    <row r="2176" spans="1:8" hidden="1" x14ac:dyDescent="0.25">
      <c r="A2176" s="1">
        <v>2174</v>
      </c>
      <c r="B2176">
        <v>10212000</v>
      </c>
      <c r="C2176">
        <v>16057000</v>
      </c>
      <c r="D2176" t="s">
        <v>9</v>
      </c>
      <c r="E2176" t="s">
        <v>11</v>
      </c>
      <c r="F2176" s="2">
        <v>44816</v>
      </c>
      <c r="G2176" t="b">
        <v>0</v>
      </c>
      <c r="H2176">
        <v>0</v>
      </c>
    </row>
    <row r="2177" spans="1:8" hidden="1" x14ac:dyDescent="0.25">
      <c r="A2177" s="1">
        <v>2175</v>
      </c>
      <c r="B2177">
        <v>10212000</v>
      </c>
      <c r="C2177">
        <v>16057000</v>
      </c>
      <c r="D2177" t="s">
        <v>9</v>
      </c>
      <c r="E2177" t="s">
        <v>11</v>
      </c>
      <c r="F2177" s="2">
        <v>44823</v>
      </c>
      <c r="G2177" t="b">
        <v>0</v>
      </c>
      <c r="H2177">
        <v>0</v>
      </c>
    </row>
    <row r="2178" spans="1:8" hidden="1" x14ac:dyDescent="0.25">
      <c r="A2178" s="1">
        <v>2176</v>
      </c>
      <c r="B2178">
        <v>10212000</v>
      </c>
      <c r="C2178">
        <v>16057000</v>
      </c>
      <c r="D2178" t="s">
        <v>9</v>
      </c>
      <c r="E2178" t="s">
        <v>11</v>
      </c>
      <c r="F2178" s="2">
        <v>44830</v>
      </c>
      <c r="G2178" t="b">
        <v>0</v>
      </c>
      <c r="H2178">
        <v>0</v>
      </c>
    </row>
    <row r="2179" spans="1:8" hidden="1" x14ac:dyDescent="0.25">
      <c r="A2179" s="1">
        <v>2177</v>
      </c>
      <c r="B2179">
        <v>10212000</v>
      </c>
      <c r="C2179">
        <v>16057000</v>
      </c>
      <c r="D2179" t="s">
        <v>9</v>
      </c>
      <c r="E2179" t="s">
        <v>11</v>
      </c>
      <c r="F2179" s="2">
        <v>44837</v>
      </c>
      <c r="G2179" t="b">
        <v>0</v>
      </c>
      <c r="H2179">
        <v>0</v>
      </c>
    </row>
    <row r="2180" spans="1:8" hidden="1" x14ac:dyDescent="0.25">
      <c r="A2180" s="1">
        <v>2178</v>
      </c>
      <c r="B2180">
        <v>10212000</v>
      </c>
      <c r="C2180">
        <v>16057000</v>
      </c>
      <c r="D2180" t="s">
        <v>9</v>
      </c>
      <c r="E2180" t="s">
        <v>11</v>
      </c>
      <c r="F2180" s="2">
        <v>44844</v>
      </c>
      <c r="G2180" t="b">
        <v>0</v>
      </c>
      <c r="H2180">
        <v>0</v>
      </c>
    </row>
    <row r="2181" spans="1:8" hidden="1" x14ac:dyDescent="0.25">
      <c r="A2181" s="1">
        <v>2179</v>
      </c>
      <c r="B2181">
        <v>10212000</v>
      </c>
      <c r="C2181">
        <v>16057000</v>
      </c>
      <c r="D2181" t="s">
        <v>9</v>
      </c>
      <c r="E2181" t="s">
        <v>11</v>
      </c>
      <c r="F2181" s="2">
        <v>44851</v>
      </c>
      <c r="G2181" t="b">
        <v>0</v>
      </c>
      <c r="H2181">
        <v>0</v>
      </c>
    </row>
    <row r="2182" spans="1:8" hidden="1" x14ac:dyDescent="0.25">
      <c r="A2182" s="1">
        <v>2180</v>
      </c>
      <c r="B2182">
        <v>10212000</v>
      </c>
      <c r="C2182">
        <v>16057000</v>
      </c>
      <c r="D2182" t="s">
        <v>9</v>
      </c>
      <c r="E2182" t="s">
        <v>11</v>
      </c>
      <c r="F2182" s="2">
        <v>44858</v>
      </c>
      <c r="G2182" t="b">
        <v>0</v>
      </c>
      <c r="H2182">
        <v>0</v>
      </c>
    </row>
    <row r="2183" spans="1:8" hidden="1" x14ac:dyDescent="0.25">
      <c r="A2183" s="1">
        <v>2181</v>
      </c>
      <c r="B2183">
        <v>10212000</v>
      </c>
      <c r="C2183">
        <v>16057000</v>
      </c>
      <c r="D2183" t="s">
        <v>9</v>
      </c>
      <c r="E2183" t="s">
        <v>11</v>
      </c>
      <c r="F2183" s="2">
        <v>44865</v>
      </c>
      <c r="G2183" t="b">
        <v>0</v>
      </c>
      <c r="H2183">
        <v>0</v>
      </c>
    </row>
    <row r="2184" spans="1:8" hidden="1" x14ac:dyDescent="0.25">
      <c r="A2184" s="1">
        <v>2182</v>
      </c>
      <c r="B2184">
        <v>10212000</v>
      </c>
      <c r="C2184">
        <v>16057000</v>
      </c>
      <c r="D2184" t="s">
        <v>9</v>
      </c>
      <c r="E2184" t="s">
        <v>11</v>
      </c>
      <c r="F2184" s="2">
        <v>44872</v>
      </c>
      <c r="G2184" t="b">
        <v>0</v>
      </c>
      <c r="H2184">
        <v>0</v>
      </c>
    </row>
    <row r="2185" spans="1:8" hidden="1" x14ac:dyDescent="0.25">
      <c r="A2185" s="1">
        <v>2183</v>
      </c>
      <c r="B2185">
        <v>10212000</v>
      </c>
      <c r="C2185">
        <v>16057000</v>
      </c>
      <c r="D2185" t="s">
        <v>9</v>
      </c>
      <c r="E2185" t="s">
        <v>11</v>
      </c>
      <c r="F2185" s="2">
        <v>44879</v>
      </c>
      <c r="G2185" t="b">
        <v>0</v>
      </c>
      <c r="H2185">
        <v>0</v>
      </c>
    </row>
    <row r="2186" spans="1:8" hidden="1" x14ac:dyDescent="0.25">
      <c r="A2186" s="1">
        <v>2184</v>
      </c>
      <c r="B2186">
        <v>10212000</v>
      </c>
      <c r="C2186">
        <v>16057000</v>
      </c>
      <c r="D2186" t="s">
        <v>9</v>
      </c>
      <c r="E2186" t="s">
        <v>11</v>
      </c>
      <c r="F2186" s="2">
        <v>44886</v>
      </c>
      <c r="G2186" t="b">
        <v>0</v>
      </c>
      <c r="H2186">
        <v>0</v>
      </c>
    </row>
    <row r="2187" spans="1:8" hidden="1" x14ac:dyDescent="0.25">
      <c r="A2187" s="1">
        <v>2185</v>
      </c>
      <c r="B2187">
        <v>10212000</v>
      </c>
      <c r="C2187">
        <v>16057000</v>
      </c>
      <c r="D2187" t="s">
        <v>9</v>
      </c>
      <c r="E2187" t="s">
        <v>11</v>
      </c>
      <c r="F2187" s="2">
        <v>44893</v>
      </c>
      <c r="G2187" t="b">
        <v>0</v>
      </c>
      <c r="H2187">
        <v>0</v>
      </c>
    </row>
    <row r="2188" spans="1:8" hidden="1" x14ac:dyDescent="0.25">
      <c r="A2188" s="1">
        <v>2186</v>
      </c>
      <c r="B2188">
        <v>10212000</v>
      </c>
      <c r="C2188">
        <v>16057000</v>
      </c>
      <c r="D2188" t="s">
        <v>9</v>
      </c>
      <c r="E2188" t="s">
        <v>11</v>
      </c>
      <c r="F2188" s="2">
        <v>44900</v>
      </c>
      <c r="G2188" t="b">
        <v>0</v>
      </c>
      <c r="H2188">
        <v>0</v>
      </c>
    </row>
    <row r="2189" spans="1:8" hidden="1" x14ac:dyDescent="0.25">
      <c r="A2189" s="1">
        <v>2187</v>
      </c>
      <c r="B2189">
        <v>10212000</v>
      </c>
      <c r="C2189">
        <v>16057000</v>
      </c>
      <c r="D2189" t="s">
        <v>9</v>
      </c>
      <c r="E2189" t="s">
        <v>11</v>
      </c>
      <c r="F2189" s="2">
        <v>44907</v>
      </c>
      <c r="G2189" t="b">
        <v>0</v>
      </c>
      <c r="H2189">
        <v>0</v>
      </c>
    </row>
    <row r="2190" spans="1:8" hidden="1" x14ac:dyDescent="0.25">
      <c r="A2190" s="1">
        <v>2188</v>
      </c>
      <c r="B2190">
        <v>10212000</v>
      </c>
      <c r="C2190">
        <v>16057000</v>
      </c>
      <c r="D2190" t="s">
        <v>9</v>
      </c>
      <c r="E2190" t="s">
        <v>11</v>
      </c>
      <c r="F2190" s="2">
        <v>44914</v>
      </c>
      <c r="G2190" t="b">
        <v>0</v>
      </c>
      <c r="H2190">
        <v>0</v>
      </c>
    </row>
    <row r="2191" spans="1:8" hidden="1" x14ac:dyDescent="0.25">
      <c r="A2191" s="1">
        <v>2189</v>
      </c>
      <c r="B2191">
        <v>10212000</v>
      </c>
      <c r="C2191">
        <v>16057000</v>
      </c>
      <c r="D2191" t="s">
        <v>9</v>
      </c>
      <c r="E2191" t="s">
        <v>11</v>
      </c>
      <c r="F2191" s="2">
        <v>44921</v>
      </c>
      <c r="G2191" t="b">
        <v>0</v>
      </c>
      <c r="H2191">
        <v>0</v>
      </c>
    </row>
    <row r="2192" spans="1:8" hidden="1" x14ac:dyDescent="0.25">
      <c r="A2192" s="1">
        <v>2190</v>
      </c>
      <c r="B2192">
        <v>10212000</v>
      </c>
      <c r="C2192">
        <v>16057000</v>
      </c>
      <c r="D2192" t="s">
        <v>9</v>
      </c>
      <c r="E2192" t="s">
        <v>11</v>
      </c>
      <c r="F2192" s="2">
        <v>44928</v>
      </c>
      <c r="G2192" t="b">
        <v>0</v>
      </c>
      <c r="H2192">
        <v>0</v>
      </c>
    </row>
    <row r="2193" spans="1:8" hidden="1" x14ac:dyDescent="0.25">
      <c r="A2193" s="1">
        <v>2191</v>
      </c>
      <c r="B2193">
        <v>10212000</v>
      </c>
      <c r="C2193">
        <v>16057000</v>
      </c>
      <c r="D2193" t="s">
        <v>9</v>
      </c>
      <c r="E2193" t="s">
        <v>11</v>
      </c>
      <c r="F2193" s="2">
        <v>44935</v>
      </c>
      <c r="G2193" t="b">
        <v>0</v>
      </c>
      <c r="H2193">
        <v>0</v>
      </c>
    </row>
    <row r="2194" spans="1:8" hidden="1" x14ac:dyDescent="0.25">
      <c r="A2194" s="1">
        <v>2192</v>
      </c>
      <c r="B2194">
        <v>10212000</v>
      </c>
      <c r="C2194">
        <v>16057000</v>
      </c>
      <c r="D2194" t="s">
        <v>9</v>
      </c>
      <c r="E2194" t="s">
        <v>11</v>
      </c>
      <c r="F2194" s="2">
        <v>44942</v>
      </c>
      <c r="G2194" t="b">
        <v>0</v>
      </c>
      <c r="H2194">
        <v>0</v>
      </c>
    </row>
    <row r="2195" spans="1:8" hidden="1" x14ac:dyDescent="0.25">
      <c r="A2195" s="1">
        <v>2193</v>
      </c>
      <c r="B2195">
        <v>10212000</v>
      </c>
      <c r="C2195">
        <v>16057000</v>
      </c>
      <c r="D2195" t="s">
        <v>9</v>
      </c>
      <c r="E2195" t="s">
        <v>11</v>
      </c>
      <c r="F2195" s="2">
        <v>44949</v>
      </c>
      <c r="G2195" t="b">
        <v>0</v>
      </c>
      <c r="H2195">
        <v>0</v>
      </c>
    </row>
    <row r="2196" spans="1:8" hidden="1" x14ac:dyDescent="0.25">
      <c r="A2196" s="1">
        <v>2194</v>
      </c>
      <c r="B2196">
        <v>10212000</v>
      </c>
      <c r="C2196">
        <v>16057000</v>
      </c>
      <c r="D2196" t="s">
        <v>9</v>
      </c>
      <c r="E2196" t="s">
        <v>11</v>
      </c>
      <c r="F2196" s="2">
        <v>44956</v>
      </c>
      <c r="G2196" t="b">
        <v>0</v>
      </c>
      <c r="H2196">
        <v>0</v>
      </c>
    </row>
    <row r="2197" spans="1:8" hidden="1" x14ac:dyDescent="0.25">
      <c r="A2197" s="1">
        <v>2195</v>
      </c>
      <c r="B2197">
        <v>10212000</v>
      </c>
      <c r="C2197">
        <v>16057000</v>
      </c>
      <c r="D2197" t="s">
        <v>9</v>
      </c>
      <c r="E2197" t="s">
        <v>11</v>
      </c>
      <c r="F2197" s="2">
        <v>44963</v>
      </c>
      <c r="G2197" t="b">
        <v>0</v>
      </c>
      <c r="H2197">
        <v>0</v>
      </c>
    </row>
    <row r="2198" spans="1:8" hidden="1" x14ac:dyDescent="0.25">
      <c r="A2198" s="1">
        <v>2196</v>
      </c>
      <c r="B2198">
        <v>10212000</v>
      </c>
      <c r="C2198">
        <v>16057000</v>
      </c>
      <c r="D2198" t="s">
        <v>9</v>
      </c>
      <c r="E2198" t="s">
        <v>11</v>
      </c>
      <c r="F2198" s="2">
        <v>44970</v>
      </c>
      <c r="G2198" t="b">
        <v>0</v>
      </c>
      <c r="H2198">
        <v>0</v>
      </c>
    </row>
    <row r="2199" spans="1:8" hidden="1" x14ac:dyDescent="0.25">
      <c r="A2199" s="1">
        <v>2197</v>
      </c>
      <c r="B2199">
        <v>10212000</v>
      </c>
      <c r="C2199">
        <v>16057000</v>
      </c>
      <c r="D2199" t="s">
        <v>9</v>
      </c>
      <c r="E2199" t="s">
        <v>11</v>
      </c>
      <c r="F2199" s="2">
        <v>44977</v>
      </c>
      <c r="G2199" t="b">
        <v>0</v>
      </c>
      <c r="H2199">
        <v>0</v>
      </c>
    </row>
    <row r="2200" spans="1:8" hidden="1" x14ac:dyDescent="0.25">
      <c r="A2200" s="1">
        <v>2198</v>
      </c>
      <c r="B2200">
        <v>10212000</v>
      </c>
      <c r="C2200">
        <v>16057000</v>
      </c>
      <c r="D2200" t="s">
        <v>9</v>
      </c>
      <c r="E2200" t="s">
        <v>11</v>
      </c>
      <c r="F2200" s="2">
        <v>44984</v>
      </c>
      <c r="G2200" t="b">
        <v>0</v>
      </c>
      <c r="H2200">
        <v>0</v>
      </c>
    </row>
    <row r="2201" spans="1:8" hidden="1" x14ac:dyDescent="0.25">
      <c r="A2201" s="1">
        <v>2199</v>
      </c>
      <c r="B2201">
        <v>10212000</v>
      </c>
      <c r="C2201">
        <v>16057000</v>
      </c>
      <c r="D2201" t="s">
        <v>9</v>
      </c>
      <c r="E2201" t="s">
        <v>11</v>
      </c>
      <c r="F2201" s="2">
        <v>44991</v>
      </c>
      <c r="G2201" t="b">
        <v>0</v>
      </c>
      <c r="H2201">
        <v>0</v>
      </c>
    </row>
    <row r="2202" spans="1:8" hidden="1" x14ac:dyDescent="0.25">
      <c r="A2202" s="1">
        <v>2200</v>
      </c>
      <c r="B2202">
        <v>10212000</v>
      </c>
      <c r="C2202">
        <v>16057000</v>
      </c>
      <c r="D2202" t="s">
        <v>9</v>
      </c>
      <c r="E2202" t="s">
        <v>11</v>
      </c>
      <c r="F2202" s="2">
        <v>44998</v>
      </c>
      <c r="G2202" t="b">
        <v>0</v>
      </c>
      <c r="H2202">
        <v>0</v>
      </c>
    </row>
    <row r="2203" spans="1:8" hidden="1" x14ac:dyDescent="0.25">
      <c r="A2203" s="1">
        <v>2201</v>
      </c>
      <c r="B2203">
        <v>10212000</v>
      </c>
      <c r="C2203">
        <v>16057000</v>
      </c>
      <c r="D2203" t="s">
        <v>9</v>
      </c>
      <c r="E2203" t="s">
        <v>11</v>
      </c>
      <c r="F2203" s="2">
        <v>45005</v>
      </c>
      <c r="G2203" t="b">
        <v>0</v>
      </c>
      <c r="H2203">
        <v>0</v>
      </c>
    </row>
    <row r="2204" spans="1:8" hidden="1" x14ac:dyDescent="0.25">
      <c r="A2204" s="1">
        <v>2202</v>
      </c>
      <c r="B2204">
        <v>10212000</v>
      </c>
      <c r="C2204">
        <v>16057000</v>
      </c>
      <c r="D2204" t="s">
        <v>9</v>
      </c>
      <c r="E2204" t="s">
        <v>11</v>
      </c>
      <c r="F2204" s="2">
        <v>45012</v>
      </c>
      <c r="G2204" t="b">
        <v>0</v>
      </c>
      <c r="H2204">
        <v>0</v>
      </c>
    </row>
    <row r="2205" spans="1:8" hidden="1" x14ac:dyDescent="0.25">
      <c r="A2205" s="1">
        <v>2203</v>
      </c>
      <c r="B2205">
        <v>10212000</v>
      </c>
      <c r="C2205">
        <v>16057000</v>
      </c>
      <c r="D2205" t="s">
        <v>9</v>
      </c>
      <c r="E2205" t="s">
        <v>11</v>
      </c>
      <c r="F2205" s="2">
        <v>45019</v>
      </c>
      <c r="G2205" t="b">
        <v>0</v>
      </c>
      <c r="H2205">
        <v>0</v>
      </c>
    </row>
    <row r="2206" spans="1:8" hidden="1" x14ac:dyDescent="0.25">
      <c r="A2206" s="1">
        <v>2204</v>
      </c>
      <c r="B2206">
        <v>10212000</v>
      </c>
      <c r="C2206">
        <v>16057000</v>
      </c>
      <c r="D2206" t="s">
        <v>9</v>
      </c>
      <c r="E2206" t="s">
        <v>11</v>
      </c>
      <c r="F2206" s="2">
        <v>45026</v>
      </c>
      <c r="G2206" t="b">
        <v>0</v>
      </c>
      <c r="H2206">
        <v>0</v>
      </c>
    </row>
    <row r="2207" spans="1:8" hidden="1" x14ac:dyDescent="0.25">
      <c r="A2207" s="1">
        <v>2205</v>
      </c>
      <c r="B2207">
        <v>10212000</v>
      </c>
      <c r="C2207">
        <v>16057000</v>
      </c>
      <c r="D2207" t="s">
        <v>9</v>
      </c>
      <c r="E2207" t="s">
        <v>11</v>
      </c>
      <c r="F2207" s="2">
        <v>45033</v>
      </c>
      <c r="G2207" t="b">
        <v>0</v>
      </c>
      <c r="H2207">
        <v>0</v>
      </c>
    </row>
    <row r="2208" spans="1:8" hidden="1" x14ac:dyDescent="0.25">
      <c r="A2208" s="1">
        <v>2206</v>
      </c>
      <c r="B2208">
        <v>10212000</v>
      </c>
      <c r="C2208">
        <v>16057000</v>
      </c>
      <c r="D2208" t="s">
        <v>9</v>
      </c>
      <c r="E2208" t="s">
        <v>11</v>
      </c>
      <c r="F2208" s="2">
        <v>45040</v>
      </c>
      <c r="G2208" t="b">
        <v>0</v>
      </c>
      <c r="H2208">
        <v>0</v>
      </c>
    </row>
    <row r="2209" spans="1:8" hidden="1" x14ac:dyDescent="0.25">
      <c r="A2209" s="1">
        <v>2207</v>
      </c>
      <c r="B2209">
        <v>10212000</v>
      </c>
      <c r="C2209">
        <v>16057000</v>
      </c>
      <c r="D2209" t="s">
        <v>9</v>
      </c>
      <c r="E2209" t="s">
        <v>11</v>
      </c>
      <c r="F2209" s="2">
        <v>45047</v>
      </c>
      <c r="G2209" t="b">
        <v>0</v>
      </c>
      <c r="H2209">
        <v>0</v>
      </c>
    </row>
    <row r="2210" spans="1:8" hidden="1" x14ac:dyDescent="0.25">
      <c r="A2210" s="1">
        <v>2208</v>
      </c>
      <c r="B2210">
        <v>10212000</v>
      </c>
      <c r="C2210">
        <v>19696000</v>
      </c>
      <c r="D2210" t="s">
        <v>9</v>
      </c>
      <c r="E2210" t="s">
        <v>11</v>
      </c>
      <c r="F2210" s="2">
        <v>44718</v>
      </c>
      <c r="G2210" t="b">
        <v>0</v>
      </c>
      <c r="H2210">
        <v>0</v>
      </c>
    </row>
    <row r="2211" spans="1:8" hidden="1" x14ac:dyDescent="0.25">
      <c r="A2211" s="1">
        <v>2209</v>
      </c>
      <c r="B2211">
        <v>10212000</v>
      </c>
      <c r="C2211">
        <v>19696000</v>
      </c>
      <c r="D2211" t="s">
        <v>9</v>
      </c>
      <c r="E2211" t="s">
        <v>11</v>
      </c>
      <c r="F2211" s="2">
        <v>44725</v>
      </c>
      <c r="G2211" t="b">
        <v>0</v>
      </c>
      <c r="H2211">
        <v>0</v>
      </c>
    </row>
    <row r="2212" spans="1:8" hidden="1" x14ac:dyDescent="0.25">
      <c r="A2212" s="1">
        <v>2210</v>
      </c>
      <c r="B2212">
        <v>10212000</v>
      </c>
      <c r="C2212">
        <v>19696000</v>
      </c>
      <c r="D2212" t="s">
        <v>9</v>
      </c>
      <c r="E2212" t="s">
        <v>11</v>
      </c>
      <c r="F2212" s="2">
        <v>44732</v>
      </c>
      <c r="G2212" t="b">
        <v>0</v>
      </c>
      <c r="H2212">
        <v>0</v>
      </c>
    </row>
    <row r="2213" spans="1:8" hidden="1" x14ac:dyDescent="0.25">
      <c r="A2213" s="1">
        <v>2211</v>
      </c>
      <c r="B2213">
        <v>10212000</v>
      </c>
      <c r="C2213">
        <v>19696000</v>
      </c>
      <c r="D2213" t="s">
        <v>9</v>
      </c>
      <c r="E2213" t="s">
        <v>11</v>
      </c>
      <c r="F2213" s="2">
        <v>44739</v>
      </c>
      <c r="G2213" t="b">
        <v>0</v>
      </c>
      <c r="H2213">
        <v>0</v>
      </c>
    </row>
    <row r="2214" spans="1:8" hidden="1" x14ac:dyDescent="0.25">
      <c r="A2214" s="1">
        <v>2212</v>
      </c>
      <c r="B2214">
        <v>10212000</v>
      </c>
      <c r="C2214">
        <v>19696000</v>
      </c>
      <c r="D2214" t="s">
        <v>9</v>
      </c>
      <c r="E2214" t="s">
        <v>11</v>
      </c>
      <c r="F2214" s="2">
        <v>44746</v>
      </c>
      <c r="G2214" t="b">
        <v>0</v>
      </c>
      <c r="H2214">
        <v>0</v>
      </c>
    </row>
    <row r="2215" spans="1:8" hidden="1" x14ac:dyDescent="0.25">
      <c r="A2215" s="1">
        <v>2213</v>
      </c>
      <c r="B2215">
        <v>10212000</v>
      </c>
      <c r="C2215">
        <v>19696000</v>
      </c>
      <c r="D2215" t="s">
        <v>9</v>
      </c>
      <c r="E2215" t="s">
        <v>11</v>
      </c>
      <c r="F2215" s="2">
        <v>44753</v>
      </c>
      <c r="G2215" t="b">
        <v>0</v>
      </c>
      <c r="H2215">
        <v>0</v>
      </c>
    </row>
    <row r="2216" spans="1:8" hidden="1" x14ac:dyDescent="0.25">
      <c r="A2216" s="1">
        <v>2214</v>
      </c>
      <c r="B2216">
        <v>10212000</v>
      </c>
      <c r="C2216">
        <v>19696000</v>
      </c>
      <c r="D2216" t="s">
        <v>9</v>
      </c>
      <c r="E2216" t="s">
        <v>11</v>
      </c>
      <c r="F2216" s="2">
        <v>44760</v>
      </c>
      <c r="G2216" t="b">
        <v>0</v>
      </c>
      <c r="H2216">
        <v>0</v>
      </c>
    </row>
    <row r="2217" spans="1:8" hidden="1" x14ac:dyDescent="0.25">
      <c r="A2217" s="1">
        <v>2215</v>
      </c>
      <c r="B2217">
        <v>10212000</v>
      </c>
      <c r="C2217">
        <v>19696000</v>
      </c>
      <c r="D2217" t="s">
        <v>9</v>
      </c>
      <c r="E2217" t="s">
        <v>11</v>
      </c>
      <c r="F2217" s="2">
        <v>44767</v>
      </c>
      <c r="G2217" t="b">
        <v>0</v>
      </c>
      <c r="H2217">
        <v>0</v>
      </c>
    </row>
    <row r="2218" spans="1:8" hidden="1" x14ac:dyDescent="0.25">
      <c r="A2218" s="1">
        <v>2216</v>
      </c>
      <c r="B2218">
        <v>10212000</v>
      </c>
      <c r="C2218">
        <v>19696000</v>
      </c>
      <c r="D2218" t="s">
        <v>9</v>
      </c>
      <c r="E2218" t="s">
        <v>11</v>
      </c>
      <c r="F2218" s="2">
        <v>44774</v>
      </c>
      <c r="G2218" t="b">
        <v>0</v>
      </c>
      <c r="H2218">
        <v>0</v>
      </c>
    </row>
    <row r="2219" spans="1:8" hidden="1" x14ac:dyDescent="0.25">
      <c r="A2219" s="1">
        <v>2217</v>
      </c>
      <c r="B2219">
        <v>10212000</v>
      </c>
      <c r="C2219">
        <v>19696000</v>
      </c>
      <c r="D2219" t="s">
        <v>9</v>
      </c>
      <c r="E2219" t="s">
        <v>11</v>
      </c>
      <c r="F2219" s="2">
        <v>44781</v>
      </c>
      <c r="G2219" t="b">
        <v>0</v>
      </c>
      <c r="H2219">
        <v>0</v>
      </c>
    </row>
    <row r="2220" spans="1:8" hidden="1" x14ac:dyDescent="0.25">
      <c r="A2220" s="1">
        <v>2218</v>
      </c>
      <c r="B2220">
        <v>10212000</v>
      </c>
      <c r="C2220">
        <v>19696000</v>
      </c>
      <c r="D2220" t="s">
        <v>9</v>
      </c>
      <c r="E2220" t="s">
        <v>11</v>
      </c>
      <c r="F2220" s="2">
        <v>44788</v>
      </c>
      <c r="G2220" t="b">
        <v>0</v>
      </c>
      <c r="H2220">
        <v>0</v>
      </c>
    </row>
    <row r="2221" spans="1:8" hidden="1" x14ac:dyDescent="0.25">
      <c r="A2221" s="1">
        <v>2219</v>
      </c>
      <c r="B2221">
        <v>10212000</v>
      </c>
      <c r="C2221">
        <v>19696000</v>
      </c>
      <c r="D2221" t="s">
        <v>9</v>
      </c>
      <c r="E2221" t="s">
        <v>11</v>
      </c>
      <c r="F2221" s="2">
        <v>44795</v>
      </c>
      <c r="G2221" t="b">
        <v>0</v>
      </c>
      <c r="H2221">
        <v>0</v>
      </c>
    </row>
    <row r="2222" spans="1:8" hidden="1" x14ac:dyDescent="0.25">
      <c r="A2222" s="1">
        <v>2220</v>
      </c>
      <c r="B2222">
        <v>10212000</v>
      </c>
      <c r="C2222">
        <v>19696000</v>
      </c>
      <c r="D2222" t="s">
        <v>9</v>
      </c>
      <c r="E2222" t="s">
        <v>11</v>
      </c>
      <c r="F2222" s="2">
        <v>44802</v>
      </c>
      <c r="G2222" t="b">
        <v>0</v>
      </c>
      <c r="H2222">
        <v>0</v>
      </c>
    </row>
    <row r="2223" spans="1:8" hidden="1" x14ac:dyDescent="0.25">
      <c r="A2223" s="1">
        <v>2221</v>
      </c>
      <c r="B2223">
        <v>10212000</v>
      </c>
      <c r="C2223">
        <v>19696000</v>
      </c>
      <c r="D2223" t="s">
        <v>9</v>
      </c>
      <c r="E2223" t="s">
        <v>11</v>
      </c>
      <c r="F2223" s="2">
        <v>44809</v>
      </c>
      <c r="G2223" t="b">
        <v>0</v>
      </c>
      <c r="H2223">
        <v>0</v>
      </c>
    </row>
    <row r="2224" spans="1:8" hidden="1" x14ac:dyDescent="0.25">
      <c r="A2224" s="1">
        <v>2222</v>
      </c>
      <c r="B2224">
        <v>10212000</v>
      </c>
      <c r="C2224">
        <v>19696000</v>
      </c>
      <c r="D2224" t="s">
        <v>9</v>
      </c>
      <c r="E2224" t="s">
        <v>11</v>
      </c>
      <c r="F2224" s="2">
        <v>44816</v>
      </c>
      <c r="G2224" t="b">
        <v>0</v>
      </c>
      <c r="H2224">
        <v>0</v>
      </c>
    </row>
    <row r="2225" spans="1:8" hidden="1" x14ac:dyDescent="0.25">
      <c r="A2225" s="1">
        <v>2223</v>
      </c>
      <c r="B2225">
        <v>10212000</v>
      </c>
      <c r="C2225">
        <v>19696000</v>
      </c>
      <c r="D2225" t="s">
        <v>9</v>
      </c>
      <c r="E2225" t="s">
        <v>11</v>
      </c>
      <c r="F2225" s="2">
        <v>44823</v>
      </c>
      <c r="G2225" t="b">
        <v>0</v>
      </c>
      <c r="H2225">
        <v>0</v>
      </c>
    </row>
    <row r="2226" spans="1:8" hidden="1" x14ac:dyDescent="0.25">
      <c r="A2226" s="1">
        <v>2224</v>
      </c>
      <c r="B2226">
        <v>10212000</v>
      </c>
      <c r="C2226">
        <v>19696000</v>
      </c>
      <c r="D2226" t="s">
        <v>9</v>
      </c>
      <c r="E2226" t="s">
        <v>11</v>
      </c>
      <c r="F2226" s="2">
        <v>44830</v>
      </c>
      <c r="G2226" t="b">
        <v>0</v>
      </c>
      <c r="H2226">
        <v>0</v>
      </c>
    </row>
    <row r="2227" spans="1:8" hidden="1" x14ac:dyDescent="0.25">
      <c r="A2227" s="1">
        <v>2225</v>
      </c>
      <c r="B2227">
        <v>10212000</v>
      </c>
      <c r="C2227">
        <v>19696000</v>
      </c>
      <c r="D2227" t="s">
        <v>9</v>
      </c>
      <c r="E2227" t="s">
        <v>11</v>
      </c>
      <c r="F2227" s="2">
        <v>44837</v>
      </c>
      <c r="G2227" t="b">
        <v>0</v>
      </c>
      <c r="H2227">
        <v>0</v>
      </c>
    </row>
    <row r="2228" spans="1:8" hidden="1" x14ac:dyDescent="0.25">
      <c r="A2228" s="1">
        <v>2226</v>
      </c>
      <c r="B2228">
        <v>10212000</v>
      </c>
      <c r="C2228">
        <v>19696000</v>
      </c>
      <c r="D2228" t="s">
        <v>9</v>
      </c>
      <c r="E2228" t="s">
        <v>11</v>
      </c>
      <c r="F2228" s="2">
        <v>44844</v>
      </c>
      <c r="G2228" t="b">
        <v>0</v>
      </c>
      <c r="H2228">
        <v>0</v>
      </c>
    </row>
    <row r="2229" spans="1:8" hidden="1" x14ac:dyDescent="0.25">
      <c r="A2229" s="1">
        <v>2227</v>
      </c>
      <c r="B2229">
        <v>10212000</v>
      </c>
      <c r="C2229">
        <v>19696000</v>
      </c>
      <c r="D2229" t="s">
        <v>9</v>
      </c>
      <c r="E2229" t="s">
        <v>11</v>
      </c>
      <c r="F2229" s="2">
        <v>44851</v>
      </c>
      <c r="G2229" t="b">
        <v>0</v>
      </c>
      <c r="H2229">
        <v>0</v>
      </c>
    </row>
    <row r="2230" spans="1:8" hidden="1" x14ac:dyDescent="0.25">
      <c r="A2230" s="1">
        <v>2228</v>
      </c>
      <c r="B2230">
        <v>10212000</v>
      </c>
      <c r="C2230">
        <v>19696000</v>
      </c>
      <c r="D2230" t="s">
        <v>9</v>
      </c>
      <c r="E2230" t="s">
        <v>11</v>
      </c>
      <c r="F2230" s="2">
        <v>44858</v>
      </c>
      <c r="G2230" t="b">
        <v>0</v>
      </c>
      <c r="H2230">
        <v>0</v>
      </c>
    </row>
    <row r="2231" spans="1:8" hidden="1" x14ac:dyDescent="0.25">
      <c r="A2231" s="1">
        <v>2229</v>
      </c>
      <c r="B2231">
        <v>10212000</v>
      </c>
      <c r="C2231">
        <v>19696000</v>
      </c>
      <c r="D2231" t="s">
        <v>9</v>
      </c>
      <c r="E2231" t="s">
        <v>11</v>
      </c>
      <c r="F2231" s="2">
        <v>44865</v>
      </c>
      <c r="G2231" t="b">
        <v>0</v>
      </c>
      <c r="H2231">
        <v>0</v>
      </c>
    </row>
    <row r="2232" spans="1:8" hidden="1" x14ac:dyDescent="0.25">
      <c r="A2232" s="1">
        <v>2230</v>
      </c>
      <c r="B2232">
        <v>10212000</v>
      </c>
      <c r="C2232">
        <v>19696000</v>
      </c>
      <c r="D2232" t="s">
        <v>9</v>
      </c>
      <c r="E2232" t="s">
        <v>11</v>
      </c>
      <c r="F2232" s="2">
        <v>44872</v>
      </c>
      <c r="G2232" t="b">
        <v>0</v>
      </c>
      <c r="H2232">
        <v>0</v>
      </c>
    </row>
    <row r="2233" spans="1:8" hidden="1" x14ac:dyDescent="0.25">
      <c r="A2233" s="1">
        <v>2231</v>
      </c>
      <c r="B2233">
        <v>10212000</v>
      </c>
      <c r="C2233">
        <v>19696000</v>
      </c>
      <c r="D2233" t="s">
        <v>9</v>
      </c>
      <c r="E2233" t="s">
        <v>11</v>
      </c>
      <c r="F2233" s="2">
        <v>44879</v>
      </c>
      <c r="G2233" t="b">
        <v>0</v>
      </c>
      <c r="H2233">
        <v>0</v>
      </c>
    </row>
    <row r="2234" spans="1:8" hidden="1" x14ac:dyDescent="0.25">
      <c r="A2234" s="1">
        <v>2232</v>
      </c>
      <c r="B2234">
        <v>10212000</v>
      </c>
      <c r="C2234">
        <v>19696000</v>
      </c>
      <c r="D2234" t="s">
        <v>9</v>
      </c>
      <c r="E2234" t="s">
        <v>11</v>
      </c>
      <c r="F2234" s="2">
        <v>44886</v>
      </c>
      <c r="G2234" t="b">
        <v>0</v>
      </c>
      <c r="H2234">
        <v>0</v>
      </c>
    </row>
    <row r="2235" spans="1:8" hidden="1" x14ac:dyDescent="0.25">
      <c r="A2235" s="1">
        <v>2233</v>
      </c>
      <c r="B2235">
        <v>10212000</v>
      </c>
      <c r="C2235">
        <v>19696000</v>
      </c>
      <c r="D2235" t="s">
        <v>9</v>
      </c>
      <c r="E2235" t="s">
        <v>11</v>
      </c>
      <c r="F2235" s="2">
        <v>44893</v>
      </c>
      <c r="G2235" t="b">
        <v>0</v>
      </c>
      <c r="H2235">
        <v>0</v>
      </c>
    </row>
    <row r="2236" spans="1:8" hidden="1" x14ac:dyDescent="0.25">
      <c r="A2236" s="1">
        <v>2234</v>
      </c>
      <c r="B2236">
        <v>10212000</v>
      </c>
      <c r="C2236">
        <v>19696000</v>
      </c>
      <c r="D2236" t="s">
        <v>9</v>
      </c>
      <c r="E2236" t="s">
        <v>11</v>
      </c>
      <c r="F2236" s="2">
        <v>44900</v>
      </c>
      <c r="G2236" t="b">
        <v>0</v>
      </c>
      <c r="H2236">
        <v>0</v>
      </c>
    </row>
    <row r="2237" spans="1:8" hidden="1" x14ac:dyDescent="0.25">
      <c r="A2237" s="1">
        <v>2235</v>
      </c>
      <c r="B2237">
        <v>10212000</v>
      </c>
      <c r="C2237">
        <v>19696000</v>
      </c>
      <c r="D2237" t="s">
        <v>9</v>
      </c>
      <c r="E2237" t="s">
        <v>11</v>
      </c>
      <c r="F2237" s="2">
        <v>44907</v>
      </c>
      <c r="G2237" t="b">
        <v>0</v>
      </c>
      <c r="H2237">
        <v>0</v>
      </c>
    </row>
    <row r="2238" spans="1:8" hidden="1" x14ac:dyDescent="0.25">
      <c r="A2238" s="1">
        <v>2236</v>
      </c>
      <c r="B2238">
        <v>10212000</v>
      </c>
      <c r="C2238">
        <v>19696000</v>
      </c>
      <c r="D2238" t="s">
        <v>9</v>
      </c>
      <c r="E2238" t="s">
        <v>11</v>
      </c>
      <c r="F2238" s="2">
        <v>44914</v>
      </c>
      <c r="G2238" t="b">
        <v>0</v>
      </c>
      <c r="H2238">
        <v>0</v>
      </c>
    </row>
    <row r="2239" spans="1:8" hidden="1" x14ac:dyDescent="0.25">
      <c r="A2239" s="1">
        <v>2237</v>
      </c>
      <c r="B2239">
        <v>10212000</v>
      </c>
      <c r="C2239">
        <v>19696000</v>
      </c>
      <c r="D2239" t="s">
        <v>9</v>
      </c>
      <c r="E2239" t="s">
        <v>11</v>
      </c>
      <c r="F2239" s="2">
        <v>44921</v>
      </c>
      <c r="G2239" t="b">
        <v>0</v>
      </c>
      <c r="H2239">
        <v>0</v>
      </c>
    </row>
    <row r="2240" spans="1:8" hidden="1" x14ac:dyDescent="0.25">
      <c r="A2240" s="1">
        <v>2238</v>
      </c>
      <c r="B2240">
        <v>10212000</v>
      </c>
      <c r="C2240">
        <v>19696000</v>
      </c>
      <c r="D2240" t="s">
        <v>9</v>
      </c>
      <c r="E2240" t="s">
        <v>11</v>
      </c>
      <c r="F2240" s="2">
        <v>44928</v>
      </c>
      <c r="G2240" t="b">
        <v>0</v>
      </c>
      <c r="H2240">
        <v>0</v>
      </c>
    </row>
    <row r="2241" spans="1:8" hidden="1" x14ac:dyDescent="0.25">
      <c r="A2241" s="1">
        <v>2239</v>
      </c>
      <c r="B2241">
        <v>10212000</v>
      </c>
      <c r="C2241">
        <v>19696000</v>
      </c>
      <c r="D2241" t="s">
        <v>9</v>
      </c>
      <c r="E2241" t="s">
        <v>11</v>
      </c>
      <c r="F2241" s="2">
        <v>44935</v>
      </c>
      <c r="G2241" t="b">
        <v>0</v>
      </c>
      <c r="H2241">
        <v>0</v>
      </c>
    </row>
    <row r="2242" spans="1:8" hidden="1" x14ac:dyDescent="0.25">
      <c r="A2242" s="1">
        <v>2240</v>
      </c>
      <c r="B2242">
        <v>10212000</v>
      </c>
      <c r="C2242">
        <v>19696000</v>
      </c>
      <c r="D2242" t="s">
        <v>9</v>
      </c>
      <c r="E2242" t="s">
        <v>11</v>
      </c>
      <c r="F2242" s="2">
        <v>44942</v>
      </c>
      <c r="G2242" t="b">
        <v>0</v>
      </c>
      <c r="H2242">
        <v>0</v>
      </c>
    </row>
    <row r="2243" spans="1:8" hidden="1" x14ac:dyDescent="0.25">
      <c r="A2243" s="1">
        <v>2241</v>
      </c>
      <c r="B2243">
        <v>10212000</v>
      </c>
      <c r="C2243">
        <v>19696000</v>
      </c>
      <c r="D2243" t="s">
        <v>9</v>
      </c>
      <c r="E2243" t="s">
        <v>11</v>
      </c>
      <c r="F2243" s="2">
        <v>44949</v>
      </c>
      <c r="G2243" t="b">
        <v>0</v>
      </c>
      <c r="H2243">
        <v>0</v>
      </c>
    </row>
    <row r="2244" spans="1:8" hidden="1" x14ac:dyDescent="0.25">
      <c r="A2244" s="1">
        <v>2242</v>
      </c>
      <c r="B2244">
        <v>10212000</v>
      </c>
      <c r="C2244">
        <v>19696000</v>
      </c>
      <c r="D2244" t="s">
        <v>9</v>
      </c>
      <c r="E2244" t="s">
        <v>11</v>
      </c>
      <c r="F2244" s="2">
        <v>44956</v>
      </c>
      <c r="G2244" t="b">
        <v>0</v>
      </c>
      <c r="H2244">
        <v>0</v>
      </c>
    </row>
    <row r="2245" spans="1:8" hidden="1" x14ac:dyDescent="0.25">
      <c r="A2245" s="1">
        <v>2243</v>
      </c>
      <c r="B2245">
        <v>10212000</v>
      </c>
      <c r="C2245">
        <v>19696000</v>
      </c>
      <c r="D2245" t="s">
        <v>9</v>
      </c>
      <c r="E2245" t="s">
        <v>11</v>
      </c>
      <c r="F2245" s="2">
        <v>44963</v>
      </c>
      <c r="G2245" t="b">
        <v>0</v>
      </c>
      <c r="H2245">
        <v>0</v>
      </c>
    </row>
    <row r="2246" spans="1:8" hidden="1" x14ac:dyDescent="0.25">
      <c r="A2246" s="1">
        <v>2244</v>
      </c>
      <c r="B2246">
        <v>10212000</v>
      </c>
      <c r="C2246">
        <v>19696000</v>
      </c>
      <c r="D2246" t="s">
        <v>9</v>
      </c>
      <c r="E2246" t="s">
        <v>11</v>
      </c>
      <c r="F2246" s="2">
        <v>44970</v>
      </c>
      <c r="G2246" t="b">
        <v>0</v>
      </c>
      <c r="H2246">
        <v>0</v>
      </c>
    </row>
    <row r="2247" spans="1:8" hidden="1" x14ac:dyDescent="0.25">
      <c r="A2247" s="1">
        <v>2245</v>
      </c>
      <c r="B2247">
        <v>10212000</v>
      </c>
      <c r="C2247">
        <v>19696000</v>
      </c>
      <c r="D2247" t="s">
        <v>9</v>
      </c>
      <c r="E2247" t="s">
        <v>11</v>
      </c>
      <c r="F2247" s="2">
        <v>44977</v>
      </c>
      <c r="G2247" t="b">
        <v>0</v>
      </c>
      <c r="H2247">
        <v>0</v>
      </c>
    </row>
    <row r="2248" spans="1:8" hidden="1" x14ac:dyDescent="0.25">
      <c r="A2248" s="1">
        <v>2246</v>
      </c>
      <c r="B2248">
        <v>10212000</v>
      </c>
      <c r="C2248">
        <v>19696000</v>
      </c>
      <c r="D2248" t="s">
        <v>9</v>
      </c>
      <c r="E2248" t="s">
        <v>11</v>
      </c>
      <c r="F2248" s="2">
        <v>44984</v>
      </c>
      <c r="G2248" t="b">
        <v>0</v>
      </c>
      <c r="H2248">
        <v>0</v>
      </c>
    </row>
    <row r="2249" spans="1:8" hidden="1" x14ac:dyDescent="0.25">
      <c r="A2249" s="1">
        <v>2247</v>
      </c>
      <c r="B2249">
        <v>10212000</v>
      </c>
      <c r="C2249">
        <v>19696000</v>
      </c>
      <c r="D2249" t="s">
        <v>9</v>
      </c>
      <c r="E2249" t="s">
        <v>11</v>
      </c>
      <c r="F2249" s="2">
        <v>44991</v>
      </c>
      <c r="G2249" t="b">
        <v>0</v>
      </c>
      <c r="H2249">
        <v>0</v>
      </c>
    </row>
    <row r="2250" spans="1:8" hidden="1" x14ac:dyDescent="0.25">
      <c r="A2250" s="1">
        <v>2248</v>
      </c>
      <c r="B2250">
        <v>10212000</v>
      </c>
      <c r="C2250">
        <v>19696000</v>
      </c>
      <c r="D2250" t="s">
        <v>9</v>
      </c>
      <c r="E2250" t="s">
        <v>11</v>
      </c>
      <c r="F2250" s="2">
        <v>44998</v>
      </c>
      <c r="G2250" t="b">
        <v>0</v>
      </c>
      <c r="H2250">
        <v>0</v>
      </c>
    </row>
    <row r="2251" spans="1:8" hidden="1" x14ac:dyDescent="0.25">
      <c r="A2251" s="1">
        <v>2249</v>
      </c>
      <c r="B2251">
        <v>10212000</v>
      </c>
      <c r="C2251">
        <v>19696000</v>
      </c>
      <c r="D2251" t="s">
        <v>9</v>
      </c>
      <c r="E2251" t="s">
        <v>11</v>
      </c>
      <c r="F2251" s="2">
        <v>45005</v>
      </c>
      <c r="G2251" t="b">
        <v>0</v>
      </c>
      <c r="H2251">
        <v>0</v>
      </c>
    </row>
    <row r="2252" spans="1:8" hidden="1" x14ac:dyDescent="0.25">
      <c r="A2252" s="1">
        <v>2250</v>
      </c>
      <c r="B2252">
        <v>10212000</v>
      </c>
      <c r="C2252">
        <v>19696000</v>
      </c>
      <c r="D2252" t="s">
        <v>9</v>
      </c>
      <c r="E2252" t="s">
        <v>11</v>
      </c>
      <c r="F2252" s="2">
        <v>45012</v>
      </c>
      <c r="G2252" t="b">
        <v>0</v>
      </c>
      <c r="H2252">
        <v>0</v>
      </c>
    </row>
    <row r="2253" spans="1:8" hidden="1" x14ac:dyDescent="0.25">
      <c r="A2253" s="1">
        <v>2251</v>
      </c>
      <c r="B2253">
        <v>10212000</v>
      </c>
      <c r="C2253">
        <v>19696000</v>
      </c>
      <c r="D2253" t="s">
        <v>9</v>
      </c>
      <c r="E2253" t="s">
        <v>11</v>
      </c>
      <c r="F2253" s="2">
        <v>45019</v>
      </c>
      <c r="G2253" t="b">
        <v>0</v>
      </c>
      <c r="H2253">
        <v>0</v>
      </c>
    </row>
    <row r="2254" spans="1:8" hidden="1" x14ac:dyDescent="0.25">
      <c r="A2254" s="1">
        <v>2252</v>
      </c>
      <c r="B2254">
        <v>10212000</v>
      </c>
      <c r="C2254">
        <v>19696000</v>
      </c>
      <c r="D2254" t="s">
        <v>9</v>
      </c>
      <c r="E2254" t="s">
        <v>11</v>
      </c>
      <c r="F2254" s="2">
        <v>45026</v>
      </c>
      <c r="G2254" t="b">
        <v>0</v>
      </c>
      <c r="H2254">
        <v>0</v>
      </c>
    </row>
    <row r="2255" spans="1:8" hidden="1" x14ac:dyDescent="0.25">
      <c r="A2255" s="1">
        <v>2253</v>
      </c>
      <c r="B2255">
        <v>10212000</v>
      </c>
      <c r="C2255">
        <v>19696000</v>
      </c>
      <c r="D2255" t="s">
        <v>9</v>
      </c>
      <c r="E2255" t="s">
        <v>11</v>
      </c>
      <c r="F2255" s="2">
        <v>45033</v>
      </c>
      <c r="G2255" t="b">
        <v>0</v>
      </c>
      <c r="H2255">
        <v>0</v>
      </c>
    </row>
    <row r="2256" spans="1:8" hidden="1" x14ac:dyDescent="0.25">
      <c r="A2256" s="1">
        <v>2254</v>
      </c>
      <c r="B2256">
        <v>10212000</v>
      </c>
      <c r="C2256">
        <v>19696000</v>
      </c>
      <c r="D2256" t="s">
        <v>9</v>
      </c>
      <c r="E2256" t="s">
        <v>11</v>
      </c>
      <c r="F2256" s="2">
        <v>45040</v>
      </c>
      <c r="G2256" t="b">
        <v>0</v>
      </c>
      <c r="H2256">
        <v>0</v>
      </c>
    </row>
    <row r="2257" spans="1:8" hidden="1" x14ac:dyDescent="0.25">
      <c r="A2257" s="1">
        <v>2255</v>
      </c>
      <c r="B2257">
        <v>10212000</v>
      </c>
      <c r="C2257">
        <v>19696000</v>
      </c>
      <c r="D2257" t="s">
        <v>9</v>
      </c>
      <c r="E2257" t="s">
        <v>11</v>
      </c>
      <c r="F2257" s="2">
        <v>45047</v>
      </c>
      <c r="G2257" t="b">
        <v>0</v>
      </c>
      <c r="H2257">
        <v>0</v>
      </c>
    </row>
    <row r="2258" spans="1:8" hidden="1" x14ac:dyDescent="0.25">
      <c r="A2258" s="1">
        <v>2256</v>
      </c>
      <c r="B2258">
        <v>10212000</v>
      </c>
      <c r="C2258">
        <v>40161000</v>
      </c>
      <c r="D2258" t="s">
        <v>9</v>
      </c>
      <c r="E2258" t="s">
        <v>11</v>
      </c>
      <c r="F2258" s="2">
        <v>44718</v>
      </c>
      <c r="G2258" t="b">
        <v>0</v>
      </c>
      <c r="H2258">
        <v>0</v>
      </c>
    </row>
    <row r="2259" spans="1:8" hidden="1" x14ac:dyDescent="0.25">
      <c r="A2259" s="1">
        <v>2257</v>
      </c>
      <c r="B2259">
        <v>10212000</v>
      </c>
      <c r="C2259">
        <v>40161000</v>
      </c>
      <c r="D2259" t="s">
        <v>9</v>
      </c>
      <c r="E2259" t="s">
        <v>11</v>
      </c>
      <c r="F2259" s="2">
        <v>44725</v>
      </c>
      <c r="G2259" t="b">
        <v>0</v>
      </c>
      <c r="H2259">
        <v>0</v>
      </c>
    </row>
    <row r="2260" spans="1:8" hidden="1" x14ac:dyDescent="0.25">
      <c r="A2260" s="1">
        <v>2258</v>
      </c>
      <c r="B2260">
        <v>10212000</v>
      </c>
      <c r="C2260">
        <v>40161000</v>
      </c>
      <c r="D2260" t="s">
        <v>9</v>
      </c>
      <c r="E2260" t="s">
        <v>11</v>
      </c>
      <c r="F2260" s="2">
        <v>44732</v>
      </c>
      <c r="G2260" t="b">
        <v>0</v>
      </c>
      <c r="H2260">
        <v>0</v>
      </c>
    </row>
    <row r="2261" spans="1:8" hidden="1" x14ac:dyDescent="0.25">
      <c r="A2261" s="1">
        <v>2259</v>
      </c>
      <c r="B2261">
        <v>10212000</v>
      </c>
      <c r="C2261">
        <v>40161000</v>
      </c>
      <c r="D2261" t="s">
        <v>9</v>
      </c>
      <c r="E2261" t="s">
        <v>11</v>
      </c>
      <c r="F2261" s="2">
        <v>44739</v>
      </c>
      <c r="G2261" t="b">
        <v>0</v>
      </c>
      <c r="H2261">
        <v>0</v>
      </c>
    </row>
    <row r="2262" spans="1:8" hidden="1" x14ac:dyDescent="0.25">
      <c r="A2262" s="1">
        <v>2260</v>
      </c>
      <c r="B2262">
        <v>10212000</v>
      </c>
      <c r="C2262">
        <v>40161000</v>
      </c>
      <c r="D2262" t="s">
        <v>9</v>
      </c>
      <c r="E2262" t="s">
        <v>11</v>
      </c>
      <c r="F2262" s="2">
        <v>44746</v>
      </c>
      <c r="G2262" t="b">
        <v>0</v>
      </c>
      <c r="H2262">
        <v>0</v>
      </c>
    </row>
    <row r="2263" spans="1:8" hidden="1" x14ac:dyDescent="0.25">
      <c r="A2263" s="1">
        <v>2261</v>
      </c>
      <c r="B2263">
        <v>10212000</v>
      </c>
      <c r="C2263">
        <v>40161000</v>
      </c>
      <c r="D2263" t="s">
        <v>9</v>
      </c>
      <c r="E2263" t="s">
        <v>11</v>
      </c>
      <c r="F2263" s="2">
        <v>44753</v>
      </c>
      <c r="G2263" t="b">
        <v>0</v>
      </c>
      <c r="H2263">
        <v>0</v>
      </c>
    </row>
    <row r="2264" spans="1:8" hidden="1" x14ac:dyDescent="0.25">
      <c r="A2264" s="1">
        <v>2262</v>
      </c>
      <c r="B2264">
        <v>10212000</v>
      </c>
      <c r="C2264">
        <v>40161000</v>
      </c>
      <c r="D2264" t="s">
        <v>9</v>
      </c>
      <c r="E2264" t="s">
        <v>11</v>
      </c>
      <c r="F2264" s="2">
        <v>44760</v>
      </c>
      <c r="G2264" t="b">
        <v>0</v>
      </c>
      <c r="H2264">
        <v>0</v>
      </c>
    </row>
    <row r="2265" spans="1:8" hidden="1" x14ac:dyDescent="0.25">
      <c r="A2265" s="1">
        <v>2263</v>
      </c>
      <c r="B2265">
        <v>10212000</v>
      </c>
      <c r="C2265">
        <v>40161000</v>
      </c>
      <c r="D2265" t="s">
        <v>9</v>
      </c>
      <c r="E2265" t="s">
        <v>11</v>
      </c>
      <c r="F2265" s="2">
        <v>44767</v>
      </c>
      <c r="G2265" t="b">
        <v>0</v>
      </c>
      <c r="H2265">
        <v>0</v>
      </c>
    </row>
    <row r="2266" spans="1:8" hidden="1" x14ac:dyDescent="0.25">
      <c r="A2266" s="1">
        <v>2264</v>
      </c>
      <c r="B2266">
        <v>10212000</v>
      </c>
      <c r="C2266">
        <v>40161000</v>
      </c>
      <c r="D2266" t="s">
        <v>9</v>
      </c>
      <c r="E2266" t="s">
        <v>11</v>
      </c>
      <c r="F2266" s="2">
        <v>44774</v>
      </c>
      <c r="G2266" t="b">
        <v>0</v>
      </c>
      <c r="H2266">
        <v>0</v>
      </c>
    </row>
    <row r="2267" spans="1:8" hidden="1" x14ac:dyDescent="0.25">
      <c r="A2267" s="1">
        <v>2265</v>
      </c>
      <c r="B2267">
        <v>10212000</v>
      </c>
      <c r="C2267">
        <v>40161000</v>
      </c>
      <c r="D2267" t="s">
        <v>9</v>
      </c>
      <c r="E2267" t="s">
        <v>11</v>
      </c>
      <c r="F2267" s="2">
        <v>44781</v>
      </c>
      <c r="G2267" t="b">
        <v>0</v>
      </c>
      <c r="H2267">
        <v>0</v>
      </c>
    </row>
    <row r="2268" spans="1:8" hidden="1" x14ac:dyDescent="0.25">
      <c r="A2268" s="1">
        <v>2266</v>
      </c>
      <c r="B2268">
        <v>10212000</v>
      </c>
      <c r="C2268">
        <v>40161000</v>
      </c>
      <c r="D2268" t="s">
        <v>9</v>
      </c>
      <c r="E2268" t="s">
        <v>11</v>
      </c>
      <c r="F2268" s="2">
        <v>44788</v>
      </c>
      <c r="G2268" t="b">
        <v>0</v>
      </c>
      <c r="H2268">
        <v>0</v>
      </c>
    </row>
    <row r="2269" spans="1:8" hidden="1" x14ac:dyDescent="0.25">
      <c r="A2269" s="1">
        <v>2267</v>
      </c>
      <c r="B2269">
        <v>10212000</v>
      </c>
      <c r="C2269">
        <v>40161000</v>
      </c>
      <c r="D2269" t="s">
        <v>9</v>
      </c>
      <c r="E2269" t="s">
        <v>11</v>
      </c>
      <c r="F2269" s="2">
        <v>44795</v>
      </c>
      <c r="G2269" t="b">
        <v>0</v>
      </c>
      <c r="H2269">
        <v>0</v>
      </c>
    </row>
    <row r="2270" spans="1:8" hidden="1" x14ac:dyDescent="0.25">
      <c r="A2270" s="1">
        <v>2268</v>
      </c>
      <c r="B2270">
        <v>10212000</v>
      </c>
      <c r="C2270">
        <v>40161000</v>
      </c>
      <c r="D2270" t="s">
        <v>9</v>
      </c>
      <c r="E2270" t="s">
        <v>11</v>
      </c>
      <c r="F2270" s="2">
        <v>44802</v>
      </c>
      <c r="G2270" t="b">
        <v>0</v>
      </c>
      <c r="H2270">
        <v>0</v>
      </c>
    </row>
    <row r="2271" spans="1:8" hidden="1" x14ac:dyDescent="0.25">
      <c r="A2271" s="1">
        <v>2269</v>
      </c>
      <c r="B2271">
        <v>10212000</v>
      </c>
      <c r="C2271">
        <v>40161000</v>
      </c>
      <c r="D2271" t="s">
        <v>9</v>
      </c>
      <c r="E2271" t="s">
        <v>11</v>
      </c>
      <c r="F2271" s="2">
        <v>44809</v>
      </c>
      <c r="G2271" t="b">
        <v>0</v>
      </c>
      <c r="H2271">
        <v>0</v>
      </c>
    </row>
    <row r="2272" spans="1:8" hidden="1" x14ac:dyDescent="0.25">
      <c r="A2272" s="1">
        <v>2270</v>
      </c>
      <c r="B2272">
        <v>10212000</v>
      </c>
      <c r="C2272">
        <v>40161000</v>
      </c>
      <c r="D2272" t="s">
        <v>9</v>
      </c>
      <c r="E2272" t="s">
        <v>11</v>
      </c>
      <c r="F2272" s="2">
        <v>44816</v>
      </c>
      <c r="G2272" t="b">
        <v>0</v>
      </c>
      <c r="H2272">
        <v>0</v>
      </c>
    </row>
    <row r="2273" spans="1:8" hidden="1" x14ac:dyDescent="0.25">
      <c r="A2273" s="1">
        <v>2271</v>
      </c>
      <c r="B2273">
        <v>10212000</v>
      </c>
      <c r="C2273">
        <v>40161000</v>
      </c>
      <c r="D2273" t="s">
        <v>9</v>
      </c>
      <c r="E2273" t="s">
        <v>11</v>
      </c>
      <c r="F2273" s="2">
        <v>44823</v>
      </c>
      <c r="G2273" t="b">
        <v>0</v>
      </c>
      <c r="H2273">
        <v>0</v>
      </c>
    </row>
    <row r="2274" spans="1:8" hidden="1" x14ac:dyDescent="0.25">
      <c r="A2274" s="1">
        <v>2272</v>
      </c>
      <c r="B2274">
        <v>10212000</v>
      </c>
      <c r="C2274">
        <v>40161000</v>
      </c>
      <c r="D2274" t="s">
        <v>9</v>
      </c>
      <c r="E2274" t="s">
        <v>11</v>
      </c>
      <c r="F2274" s="2">
        <v>44830</v>
      </c>
      <c r="G2274" t="b">
        <v>0</v>
      </c>
      <c r="H2274">
        <v>0</v>
      </c>
    </row>
    <row r="2275" spans="1:8" hidden="1" x14ac:dyDescent="0.25">
      <c r="A2275" s="1">
        <v>2273</v>
      </c>
      <c r="B2275">
        <v>10212000</v>
      </c>
      <c r="C2275">
        <v>40161000</v>
      </c>
      <c r="D2275" t="s">
        <v>9</v>
      </c>
      <c r="E2275" t="s">
        <v>11</v>
      </c>
      <c r="F2275" s="2">
        <v>44837</v>
      </c>
      <c r="G2275" t="b">
        <v>0</v>
      </c>
      <c r="H2275">
        <v>0</v>
      </c>
    </row>
    <row r="2276" spans="1:8" hidden="1" x14ac:dyDescent="0.25">
      <c r="A2276" s="1">
        <v>2274</v>
      </c>
      <c r="B2276">
        <v>10212000</v>
      </c>
      <c r="C2276">
        <v>40161000</v>
      </c>
      <c r="D2276" t="s">
        <v>9</v>
      </c>
      <c r="E2276" t="s">
        <v>11</v>
      </c>
      <c r="F2276" s="2">
        <v>44844</v>
      </c>
      <c r="G2276" t="b">
        <v>0</v>
      </c>
      <c r="H2276">
        <v>0</v>
      </c>
    </row>
    <row r="2277" spans="1:8" hidden="1" x14ac:dyDescent="0.25">
      <c r="A2277" s="1">
        <v>2275</v>
      </c>
      <c r="B2277">
        <v>10212000</v>
      </c>
      <c r="C2277">
        <v>40161000</v>
      </c>
      <c r="D2277" t="s">
        <v>9</v>
      </c>
      <c r="E2277" t="s">
        <v>11</v>
      </c>
      <c r="F2277" s="2">
        <v>44851</v>
      </c>
      <c r="G2277" t="b">
        <v>0</v>
      </c>
      <c r="H2277">
        <v>0</v>
      </c>
    </row>
    <row r="2278" spans="1:8" hidden="1" x14ac:dyDescent="0.25">
      <c r="A2278" s="1">
        <v>2276</v>
      </c>
      <c r="B2278">
        <v>10212000</v>
      </c>
      <c r="C2278">
        <v>40161000</v>
      </c>
      <c r="D2278" t="s">
        <v>9</v>
      </c>
      <c r="E2278" t="s">
        <v>11</v>
      </c>
      <c r="F2278" s="2">
        <v>44858</v>
      </c>
      <c r="G2278" t="b">
        <v>0</v>
      </c>
      <c r="H2278">
        <v>0</v>
      </c>
    </row>
    <row r="2279" spans="1:8" hidden="1" x14ac:dyDescent="0.25">
      <c r="A2279" s="1">
        <v>2277</v>
      </c>
      <c r="B2279">
        <v>10212000</v>
      </c>
      <c r="C2279">
        <v>40161000</v>
      </c>
      <c r="D2279" t="s">
        <v>9</v>
      </c>
      <c r="E2279" t="s">
        <v>11</v>
      </c>
      <c r="F2279" s="2">
        <v>44865</v>
      </c>
      <c r="G2279" t="b">
        <v>0</v>
      </c>
      <c r="H2279">
        <v>0</v>
      </c>
    </row>
    <row r="2280" spans="1:8" hidden="1" x14ac:dyDescent="0.25">
      <c r="A2280" s="1">
        <v>2278</v>
      </c>
      <c r="B2280">
        <v>10212000</v>
      </c>
      <c r="C2280">
        <v>40161000</v>
      </c>
      <c r="D2280" t="s">
        <v>9</v>
      </c>
      <c r="E2280" t="s">
        <v>11</v>
      </c>
      <c r="F2280" s="2">
        <v>44872</v>
      </c>
      <c r="G2280" t="b">
        <v>0</v>
      </c>
      <c r="H2280">
        <v>0</v>
      </c>
    </row>
    <row r="2281" spans="1:8" hidden="1" x14ac:dyDescent="0.25">
      <c r="A2281" s="1">
        <v>2279</v>
      </c>
      <c r="B2281">
        <v>10212000</v>
      </c>
      <c r="C2281">
        <v>40161000</v>
      </c>
      <c r="D2281" t="s">
        <v>9</v>
      </c>
      <c r="E2281" t="s">
        <v>11</v>
      </c>
      <c r="F2281" s="2">
        <v>44879</v>
      </c>
      <c r="G2281" t="b">
        <v>0</v>
      </c>
      <c r="H2281">
        <v>0</v>
      </c>
    </row>
    <row r="2282" spans="1:8" hidden="1" x14ac:dyDescent="0.25">
      <c r="A2282" s="1">
        <v>2280</v>
      </c>
      <c r="B2282">
        <v>10212000</v>
      </c>
      <c r="C2282">
        <v>40161000</v>
      </c>
      <c r="D2282" t="s">
        <v>9</v>
      </c>
      <c r="E2282" t="s">
        <v>11</v>
      </c>
      <c r="F2282" s="2">
        <v>44886</v>
      </c>
      <c r="G2282" t="b">
        <v>0</v>
      </c>
      <c r="H2282">
        <v>0</v>
      </c>
    </row>
    <row r="2283" spans="1:8" hidden="1" x14ac:dyDescent="0.25">
      <c r="A2283" s="1">
        <v>2281</v>
      </c>
      <c r="B2283">
        <v>10212000</v>
      </c>
      <c r="C2283">
        <v>40161000</v>
      </c>
      <c r="D2283" t="s">
        <v>9</v>
      </c>
      <c r="E2283" t="s">
        <v>11</v>
      </c>
      <c r="F2283" s="2">
        <v>44893</v>
      </c>
      <c r="G2283" t="b">
        <v>0</v>
      </c>
      <c r="H2283">
        <v>0</v>
      </c>
    </row>
    <row r="2284" spans="1:8" hidden="1" x14ac:dyDescent="0.25">
      <c r="A2284" s="1">
        <v>2282</v>
      </c>
      <c r="B2284">
        <v>10212000</v>
      </c>
      <c r="C2284">
        <v>40161000</v>
      </c>
      <c r="D2284" t="s">
        <v>9</v>
      </c>
      <c r="E2284" t="s">
        <v>11</v>
      </c>
      <c r="F2284" s="2">
        <v>44900</v>
      </c>
      <c r="G2284" t="b">
        <v>0</v>
      </c>
      <c r="H2284">
        <v>0</v>
      </c>
    </row>
    <row r="2285" spans="1:8" hidden="1" x14ac:dyDescent="0.25">
      <c r="A2285" s="1">
        <v>2283</v>
      </c>
      <c r="B2285">
        <v>10212000</v>
      </c>
      <c r="C2285">
        <v>40161000</v>
      </c>
      <c r="D2285" t="s">
        <v>9</v>
      </c>
      <c r="E2285" t="s">
        <v>11</v>
      </c>
      <c r="F2285" s="2">
        <v>44907</v>
      </c>
      <c r="G2285" t="b">
        <v>0</v>
      </c>
      <c r="H2285">
        <v>0</v>
      </c>
    </row>
    <row r="2286" spans="1:8" hidden="1" x14ac:dyDescent="0.25">
      <c r="A2286" s="1">
        <v>2284</v>
      </c>
      <c r="B2286">
        <v>10212000</v>
      </c>
      <c r="C2286">
        <v>40161000</v>
      </c>
      <c r="D2286" t="s">
        <v>9</v>
      </c>
      <c r="E2286" t="s">
        <v>11</v>
      </c>
      <c r="F2286" s="2">
        <v>44914</v>
      </c>
      <c r="G2286" t="b">
        <v>0</v>
      </c>
      <c r="H2286">
        <v>0</v>
      </c>
    </row>
    <row r="2287" spans="1:8" hidden="1" x14ac:dyDescent="0.25">
      <c r="A2287" s="1">
        <v>2285</v>
      </c>
      <c r="B2287">
        <v>10212000</v>
      </c>
      <c r="C2287">
        <v>40161000</v>
      </c>
      <c r="D2287" t="s">
        <v>9</v>
      </c>
      <c r="E2287" t="s">
        <v>11</v>
      </c>
      <c r="F2287" s="2">
        <v>44921</v>
      </c>
      <c r="G2287" t="b">
        <v>0</v>
      </c>
      <c r="H2287">
        <v>0</v>
      </c>
    </row>
    <row r="2288" spans="1:8" hidden="1" x14ac:dyDescent="0.25">
      <c r="A2288" s="1">
        <v>2286</v>
      </c>
      <c r="B2288">
        <v>10212000</v>
      </c>
      <c r="C2288">
        <v>40161000</v>
      </c>
      <c r="D2288" t="s">
        <v>9</v>
      </c>
      <c r="E2288" t="s">
        <v>11</v>
      </c>
      <c r="F2288" s="2">
        <v>44928</v>
      </c>
      <c r="G2288" t="b">
        <v>0</v>
      </c>
      <c r="H2288">
        <v>0</v>
      </c>
    </row>
    <row r="2289" spans="1:8" hidden="1" x14ac:dyDescent="0.25">
      <c r="A2289" s="1">
        <v>2287</v>
      </c>
      <c r="B2289">
        <v>10212000</v>
      </c>
      <c r="C2289">
        <v>40161000</v>
      </c>
      <c r="D2289" t="s">
        <v>9</v>
      </c>
      <c r="E2289" t="s">
        <v>11</v>
      </c>
      <c r="F2289" s="2">
        <v>44935</v>
      </c>
      <c r="G2289" t="b">
        <v>0</v>
      </c>
      <c r="H2289">
        <v>0</v>
      </c>
    </row>
    <row r="2290" spans="1:8" hidden="1" x14ac:dyDescent="0.25">
      <c r="A2290" s="1">
        <v>2288</v>
      </c>
      <c r="B2290">
        <v>10212000</v>
      </c>
      <c r="C2290">
        <v>40161000</v>
      </c>
      <c r="D2290" t="s">
        <v>9</v>
      </c>
      <c r="E2290" t="s">
        <v>11</v>
      </c>
      <c r="F2290" s="2">
        <v>44942</v>
      </c>
      <c r="G2290" t="b">
        <v>0</v>
      </c>
      <c r="H2290">
        <v>0</v>
      </c>
    </row>
    <row r="2291" spans="1:8" hidden="1" x14ac:dyDescent="0.25">
      <c r="A2291" s="1">
        <v>2289</v>
      </c>
      <c r="B2291">
        <v>10212000</v>
      </c>
      <c r="C2291">
        <v>40161000</v>
      </c>
      <c r="D2291" t="s">
        <v>9</v>
      </c>
      <c r="E2291" t="s">
        <v>11</v>
      </c>
      <c r="F2291" s="2">
        <v>44949</v>
      </c>
      <c r="G2291" t="b">
        <v>0</v>
      </c>
      <c r="H2291">
        <v>0</v>
      </c>
    </row>
    <row r="2292" spans="1:8" hidden="1" x14ac:dyDescent="0.25">
      <c r="A2292" s="1">
        <v>2290</v>
      </c>
      <c r="B2292">
        <v>10212000</v>
      </c>
      <c r="C2292">
        <v>40161000</v>
      </c>
      <c r="D2292" t="s">
        <v>9</v>
      </c>
      <c r="E2292" t="s">
        <v>11</v>
      </c>
      <c r="F2292" s="2">
        <v>44956</v>
      </c>
      <c r="G2292" t="b">
        <v>0</v>
      </c>
      <c r="H2292">
        <v>0</v>
      </c>
    </row>
    <row r="2293" spans="1:8" hidden="1" x14ac:dyDescent="0.25">
      <c r="A2293" s="1">
        <v>2291</v>
      </c>
      <c r="B2293">
        <v>10212000</v>
      </c>
      <c r="C2293">
        <v>40161000</v>
      </c>
      <c r="D2293" t="s">
        <v>9</v>
      </c>
      <c r="E2293" t="s">
        <v>11</v>
      </c>
      <c r="F2293" s="2">
        <v>44963</v>
      </c>
      <c r="G2293" t="b">
        <v>0</v>
      </c>
      <c r="H2293">
        <v>0</v>
      </c>
    </row>
    <row r="2294" spans="1:8" hidden="1" x14ac:dyDescent="0.25">
      <c r="A2294" s="1">
        <v>2292</v>
      </c>
      <c r="B2294">
        <v>10212000</v>
      </c>
      <c r="C2294">
        <v>40161000</v>
      </c>
      <c r="D2294" t="s">
        <v>9</v>
      </c>
      <c r="E2294" t="s">
        <v>11</v>
      </c>
      <c r="F2294" s="2">
        <v>44970</v>
      </c>
      <c r="G2294" t="b">
        <v>0</v>
      </c>
      <c r="H2294">
        <v>0</v>
      </c>
    </row>
    <row r="2295" spans="1:8" hidden="1" x14ac:dyDescent="0.25">
      <c r="A2295" s="1">
        <v>2293</v>
      </c>
      <c r="B2295">
        <v>10212000</v>
      </c>
      <c r="C2295">
        <v>40161000</v>
      </c>
      <c r="D2295" t="s">
        <v>9</v>
      </c>
      <c r="E2295" t="s">
        <v>11</v>
      </c>
      <c r="F2295" s="2">
        <v>44977</v>
      </c>
      <c r="G2295" t="b">
        <v>0</v>
      </c>
      <c r="H2295">
        <v>0</v>
      </c>
    </row>
    <row r="2296" spans="1:8" hidden="1" x14ac:dyDescent="0.25">
      <c r="A2296" s="1">
        <v>2294</v>
      </c>
      <c r="B2296">
        <v>10212000</v>
      </c>
      <c r="C2296">
        <v>40161000</v>
      </c>
      <c r="D2296" t="s">
        <v>9</v>
      </c>
      <c r="E2296" t="s">
        <v>11</v>
      </c>
      <c r="F2296" s="2">
        <v>44984</v>
      </c>
      <c r="G2296" t="b">
        <v>0</v>
      </c>
      <c r="H2296">
        <v>0</v>
      </c>
    </row>
    <row r="2297" spans="1:8" hidden="1" x14ac:dyDescent="0.25">
      <c r="A2297" s="1">
        <v>2295</v>
      </c>
      <c r="B2297">
        <v>10212000</v>
      </c>
      <c r="C2297">
        <v>40161000</v>
      </c>
      <c r="D2297" t="s">
        <v>9</v>
      </c>
      <c r="E2297" t="s">
        <v>11</v>
      </c>
      <c r="F2297" s="2">
        <v>44991</v>
      </c>
      <c r="G2297" t="b">
        <v>0</v>
      </c>
      <c r="H2297">
        <v>0</v>
      </c>
    </row>
    <row r="2298" spans="1:8" hidden="1" x14ac:dyDescent="0.25">
      <c r="A2298" s="1">
        <v>2296</v>
      </c>
      <c r="B2298">
        <v>10212000</v>
      </c>
      <c r="C2298">
        <v>40161000</v>
      </c>
      <c r="D2298" t="s">
        <v>9</v>
      </c>
      <c r="E2298" t="s">
        <v>11</v>
      </c>
      <c r="F2298" s="2">
        <v>44998</v>
      </c>
      <c r="G2298" t="b">
        <v>0</v>
      </c>
      <c r="H2298">
        <v>0</v>
      </c>
    </row>
    <row r="2299" spans="1:8" hidden="1" x14ac:dyDescent="0.25">
      <c r="A2299" s="1">
        <v>2297</v>
      </c>
      <c r="B2299">
        <v>10212000</v>
      </c>
      <c r="C2299">
        <v>40161000</v>
      </c>
      <c r="D2299" t="s">
        <v>9</v>
      </c>
      <c r="E2299" t="s">
        <v>11</v>
      </c>
      <c r="F2299" s="2">
        <v>45005</v>
      </c>
      <c r="G2299" t="b">
        <v>0</v>
      </c>
      <c r="H2299">
        <v>0</v>
      </c>
    </row>
    <row r="2300" spans="1:8" hidden="1" x14ac:dyDescent="0.25">
      <c r="A2300" s="1">
        <v>2298</v>
      </c>
      <c r="B2300">
        <v>10212000</v>
      </c>
      <c r="C2300">
        <v>40161000</v>
      </c>
      <c r="D2300" t="s">
        <v>9</v>
      </c>
      <c r="E2300" t="s">
        <v>11</v>
      </c>
      <c r="F2300" s="2">
        <v>45012</v>
      </c>
      <c r="G2300" t="b">
        <v>0</v>
      </c>
      <c r="H2300">
        <v>0</v>
      </c>
    </row>
    <row r="2301" spans="1:8" hidden="1" x14ac:dyDescent="0.25">
      <c r="A2301" s="1">
        <v>2299</v>
      </c>
      <c r="B2301">
        <v>10212000</v>
      </c>
      <c r="C2301">
        <v>40161000</v>
      </c>
      <c r="D2301" t="s">
        <v>9</v>
      </c>
      <c r="E2301" t="s">
        <v>11</v>
      </c>
      <c r="F2301" s="2">
        <v>45019</v>
      </c>
      <c r="G2301" t="b">
        <v>0</v>
      </c>
      <c r="H2301">
        <v>0</v>
      </c>
    </row>
    <row r="2302" spans="1:8" hidden="1" x14ac:dyDescent="0.25">
      <c r="A2302" s="1">
        <v>2300</v>
      </c>
      <c r="B2302">
        <v>10212000</v>
      </c>
      <c r="C2302">
        <v>40161000</v>
      </c>
      <c r="D2302" t="s">
        <v>9</v>
      </c>
      <c r="E2302" t="s">
        <v>11</v>
      </c>
      <c r="F2302" s="2">
        <v>45026</v>
      </c>
      <c r="G2302" t="b">
        <v>0</v>
      </c>
      <c r="H2302">
        <v>0</v>
      </c>
    </row>
    <row r="2303" spans="1:8" hidden="1" x14ac:dyDescent="0.25">
      <c r="A2303" s="1">
        <v>2301</v>
      </c>
      <c r="B2303">
        <v>10212000</v>
      </c>
      <c r="C2303">
        <v>40161000</v>
      </c>
      <c r="D2303" t="s">
        <v>9</v>
      </c>
      <c r="E2303" t="s">
        <v>11</v>
      </c>
      <c r="F2303" s="2">
        <v>45033</v>
      </c>
      <c r="G2303" t="b">
        <v>0</v>
      </c>
      <c r="H2303">
        <v>0</v>
      </c>
    </row>
    <row r="2304" spans="1:8" hidden="1" x14ac:dyDescent="0.25">
      <c r="A2304" s="1">
        <v>2302</v>
      </c>
      <c r="B2304">
        <v>10212000</v>
      </c>
      <c r="C2304">
        <v>40161000</v>
      </c>
      <c r="D2304" t="s">
        <v>9</v>
      </c>
      <c r="E2304" t="s">
        <v>11</v>
      </c>
      <c r="F2304" s="2">
        <v>45040</v>
      </c>
      <c r="G2304" t="b">
        <v>0</v>
      </c>
      <c r="H2304">
        <v>0</v>
      </c>
    </row>
    <row r="2305" spans="1:8" hidden="1" x14ac:dyDescent="0.25">
      <c r="A2305" s="1">
        <v>2303</v>
      </c>
      <c r="B2305">
        <v>10212000</v>
      </c>
      <c r="C2305">
        <v>40161000</v>
      </c>
      <c r="D2305" t="s">
        <v>9</v>
      </c>
      <c r="E2305" t="s">
        <v>11</v>
      </c>
      <c r="F2305" s="2">
        <v>45047</v>
      </c>
      <c r="G2305" t="b">
        <v>0</v>
      </c>
      <c r="H2305">
        <v>0</v>
      </c>
    </row>
    <row r="2306" spans="1:8" hidden="1" x14ac:dyDescent="0.25">
      <c r="A2306" s="1">
        <v>2304</v>
      </c>
      <c r="B2306">
        <v>16052000</v>
      </c>
      <c r="C2306">
        <v>10413000</v>
      </c>
      <c r="D2306" t="s">
        <v>9</v>
      </c>
      <c r="E2306" t="s">
        <v>8</v>
      </c>
      <c r="F2306" s="2">
        <v>44718</v>
      </c>
      <c r="G2306" t="b">
        <v>0</v>
      </c>
      <c r="H2306">
        <v>0</v>
      </c>
    </row>
    <row r="2307" spans="1:8" hidden="1" x14ac:dyDescent="0.25">
      <c r="A2307" s="1">
        <v>2305</v>
      </c>
      <c r="B2307">
        <v>16052000</v>
      </c>
      <c r="C2307">
        <v>10413000</v>
      </c>
      <c r="D2307" t="s">
        <v>9</v>
      </c>
      <c r="E2307" t="s">
        <v>8</v>
      </c>
      <c r="F2307" s="2">
        <v>44725</v>
      </c>
      <c r="G2307" t="b">
        <v>0</v>
      </c>
      <c r="H2307">
        <v>0</v>
      </c>
    </row>
    <row r="2308" spans="1:8" hidden="1" x14ac:dyDescent="0.25">
      <c r="A2308" s="1">
        <v>2306</v>
      </c>
      <c r="B2308">
        <v>16052000</v>
      </c>
      <c r="C2308">
        <v>10413000</v>
      </c>
      <c r="D2308" t="s">
        <v>9</v>
      </c>
      <c r="E2308" t="s">
        <v>8</v>
      </c>
      <c r="F2308" s="2">
        <v>44732</v>
      </c>
      <c r="G2308" t="b">
        <v>0</v>
      </c>
      <c r="H2308">
        <v>0</v>
      </c>
    </row>
    <row r="2309" spans="1:8" hidden="1" x14ac:dyDescent="0.25">
      <c r="A2309" s="1">
        <v>2307</v>
      </c>
      <c r="B2309">
        <v>16052000</v>
      </c>
      <c r="C2309">
        <v>10413000</v>
      </c>
      <c r="D2309" t="s">
        <v>9</v>
      </c>
      <c r="E2309" t="s">
        <v>8</v>
      </c>
      <c r="F2309" s="2">
        <v>44739</v>
      </c>
      <c r="G2309" t="b">
        <v>0</v>
      </c>
      <c r="H2309">
        <v>0</v>
      </c>
    </row>
    <row r="2310" spans="1:8" hidden="1" x14ac:dyDescent="0.25">
      <c r="A2310" s="1">
        <v>2308</v>
      </c>
      <c r="B2310">
        <v>16052000</v>
      </c>
      <c r="C2310">
        <v>10413000</v>
      </c>
      <c r="D2310" t="s">
        <v>9</v>
      </c>
      <c r="E2310" t="s">
        <v>8</v>
      </c>
      <c r="F2310" s="2">
        <v>44746</v>
      </c>
      <c r="G2310" t="b">
        <v>0</v>
      </c>
      <c r="H2310">
        <v>0</v>
      </c>
    </row>
    <row r="2311" spans="1:8" hidden="1" x14ac:dyDescent="0.25">
      <c r="A2311" s="1">
        <v>2309</v>
      </c>
      <c r="B2311">
        <v>16052000</v>
      </c>
      <c r="C2311">
        <v>10413000</v>
      </c>
      <c r="D2311" t="s">
        <v>9</v>
      </c>
      <c r="E2311" t="s">
        <v>8</v>
      </c>
      <c r="F2311" s="2">
        <v>44753</v>
      </c>
      <c r="G2311" t="b">
        <v>0</v>
      </c>
      <c r="H2311">
        <v>0</v>
      </c>
    </row>
    <row r="2312" spans="1:8" hidden="1" x14ac:dyDescent="0.25">
      <c r="A2312" s="1">
        <v>2310</v>
      </c>
      <c r="B2312">
        <v>16052000</v>
      </c>
      <c r="C2312">
        <v>10413000</v>
      </c>
      <c r="D2312" t="s">
        <v>9</v>
      </c>
      <c r="E2312" t="s">
        <v>8</v>
      </c>
      <c r="F2312" s="2">
        <v>44760</v>
      </c>
      <c r="G2312" t="b">
        <v>0</v>
      </c>
      <c r="H2312">
        <v>0</v>
      </c>
    </row>
    <row r="2313" spans="1:8" hidden="1" x14ac:dyDescent="0.25">
      <c r="A2313" s="1">
        <v>2311</v>
      </c>
      <c r="B2313">
        <v>16052000</v>
      </c>
      <c r="C2313">
        <v>10413000</v>
      </c>
      <c r="D2313" t="s">
        <v>9</v>
      </c>
      <c r="E2313" t="s">
        <v>8</v>
      </c>
      <c r="F2313" s="2">
        <v>44767</v>
      </c>
      <c r="G2313" t="b">
        <v>0</v>
      </c>
      <c r="H2313">
        <v>0</v>
      </c>
    </row>
    <row r="2314" spans="1:8" hidden="1" x14ac:dyDescent="0.25">
      <c r="A2314" s="1">
        <v>2312</v>
      </c>
      <c r="B2314">
        <v>16052000</v>
      </c>
      <c r="C2314">
        <v>10413000</v>
      </c>
      <c r="D2314" t="s">
        <v>9</v>
      </c>
      <c r="E2314" t="s">
        <v>8</v>
      </c>
      <c r="F2314" s="2">
        <v>44774</v>
      </c>
      <c r="G2314" t="b">
        <v>0</v>
      </c>
      <c r="H2314">
        <v>0</v>
      </c>
    </row>
    <row r="2315" spans="1:8" hidden="1" x14ac:dyDescent="0.25">
      <c r="A2315" s="1">
        <v>2313</v>
      </c>
      <c r="B2315">
        <v>16052000</v>
      </c>
      <c r="C2315">
        <v>10413000</v>
      </c>
      <c r="D2315" t="s">
        <v>9</v>
      </c>
      <c r="E2315" t="s">
        <v>8</v>
      </c>
      <c r="F2315" s="2">
        <v>44781</v>
      </c>
      <c r="G2315" t="b">
        <v>0</v>
      </c>
      <c r="H2315">
        <v>0</v>
      </c>
    </row>
    <row r="2316" spans="1:8" hidden="1" x14ac:dyDescent="0.25">
      <c r="A2316" s="1">
        <v>2314</v>
      </c>
      <c r="B2316">
        <v>16052000</v>
      </c>
      <c r="C2316">
        <v>10413000</v>
      </c>
      <c r="D2316" t="s">
        <v>9</v>
      </c>
      <c r="E2316" t="s">
        <v>8</v>
      </c>
      <c r="F2316" s="2">
        <v>44788</v>
      </c>
      <c r="G2316" t="b">
        <v>0</v>
      </c>
      <c r="H2316">
        <v>0</v>
      </c>
    </row>
    <row r="2317" spans="1:8" hidden="1" x14ac:dyDescent="0.25">
      <c r="A2317" s="1">
        <v>2315</v>
      </c>
      <c r="B2317">
        <v>16052000</v>
      </c>
      <c r="C2317">
        <v>10413000</v>
      </c>
      <c r="D2317" t="s">
        <v>9</v>
      </c>
      <c r="E2317" t="s">
        <v>8</v>
      </c>
      <c r="F2317" s="2">
        <v>44795</v>
      </c>
      <c r="G2317" t="b">
        <v>0</v>
      </c>
      <c r="H2317">
        <v>0</v>
      </c>
    </row>
    <row r="2318" spans="1:8" hidden="1" x14ac:dyDescent="0.25">
      <c r="A2318" s="1">
        <v>2316</v>
      </c>
      <c r="B2318">
        <v>16052000</v>
      </c>
      <c r="C2318">
        <v>10413000</v>
      </c>
      <c r="D2318" t="s">
        <v>9</v>
      </c>
      <c r="E2318" t="s">
        <v>8</v>
      </c>
      <c r="F2318" s="2">
        <v>44802</v>
      </c>
      <c r="G2318" t="b">
        <v>0</v>
      </c>
      <c r="H2318">
        <v>0</v>
      </c>
    </row>
    <row r="2319" spans="1:8" hidden="1" x14ac:dyDescent="0.25">
      <c r="A2319" s="1">
        <v>2317</v>
      </c>
      <c r="B2319">
        <v>16052000</v>
      </c>
      <c r="C2319">
        <v>10413000</v>
      </c>
      <c r="D2319" t="s">
        <v>9</v>
      </c>
      <c r="E2319" t="s">
        <v>8</v>
      </c>
      <c r="F2319" s="2">
        <v>44809</v>
      </c>
      <c r="G2319" t="b">
        <v>0</v>
      </c>
      <c r="H2319">
        <v>0</v>
      </c>
    </row>
    <row r="2320" spans="1:8" hidden="1" x14ac:dyDescent="0.25">
      <c r="A2320" s="1">
        <v>2318</v>
      </c>
      <c r="B2320">
        <v>16052000</v>
      </c>
      <c r="C2320">
        <v>10413000</v>
      </c>
      <c r="D2320" t="s">
        <v>9</v>
      </c>
      <c r="E2320" t="s">
        <v>8</v>
      </c>
      <c r="F2320" s="2">
        <v>44816</v>
      </c>
      <c r="G2320" t="b">
        <v>0</v>
      </c>
      <c r="H2320">
        <v>0</v>
      </c>
    </row>
    <row r="2321" spans="1:8" hidden="1" x14ac:dyDescent="0.25">
      <c r="A2321" s="1">
        <v>2319</v>
      </c>
      <c r="B2321">
        <v>16052000</v>
      </c>
      <c r="C2321">
        <v>10413000</v>
      </c>
      <c r="D2321" t="s">
        <v>9</v>
      </c>
      <c r="E2321" t="s">
        <v>8</v>
      </c>
      <c r="F2321" s="2">
        <v>44823</v>
      </c>
      <c r="G2321" t="b">
        <v>0</v>
      </c>
      <c r="H2321">
        <v>0</v>
      </c>
    </row>
    <row r="2322" spans="1:8" hidden="1" x14ac:dyDescent="0.25">
      <c r="A2322" s="1">
        <v>2320</v>
      </c>
      <c r="B2322">
        <v>16052000</v>
      </c>
      <c r="C2322">
        <v>10413000</v>
      </c>
      <c r="D2322" t="s">
        <v>9</v>
      </c>
      <c r="E2322" t="s">
        <v>8</v>
      </c>
      <c r="F2322" s="2">
        <v>44830</v>
      </c>
      <c r="G2322" t="b">
        <v>0</v>
      </c>
      <c r="H2322">
        <v>0</v>
      </c>
    </row>
    <row r="2323" spans="1:8" hidden="1" x14ac:dyDescent="0.25">
      <c r="A2323" s="1">
        <v>2321</v>
      </c>
      <c r="B2323">
        <v>16052000</v>
      </c>
      <c r="C2323">
        <v>10413000</v>
      </c>
      <c r="D2323" t="s">
        <v>9</v>
      </c>
      <c r="E2323" t="s">
        <v>8</v>
      </c>
      <c r="F2323" s="2">
        <v>44837</v>
      </c>
      <c r="G2323" t="b">
        <v>0</v>
      </c>
      <c r="H2323">
        <v>0</v>
      </c>
    </row>
    <row r="2324" spans="1:8" hidden="1" x14ac:dyDescent="0.25">
      <c r="A2324" s="1">
        <v>2322</v>
      </c>
      <c r="B2324">
        <v>16052000</v>
      </c>
      <c r="C2324">
        <v>10413000</v>
      </c>
      <c r="D2324" t="s">
        <v>9</v>
      </c>
      <c r="E2324" t="s">
        <v>8</v>
      </c>
      <c r="F2324" s="2">
        <v>44844</v>
      </c>
      <c r="G2324" t="b">
        <v>0</v>
      </c>
      <c r="H2324">
        <v>0</v>
      </c>
    </row>
    <row r="2325" spans="1:8" hidden="1" x14ac:dyDescent="0.25">
      <c r="A2325" s="1">
        <v>2323</v>
      </c>
      <c r="B2325">
        <v>16052000</v>
      </c>
      <c r="C2325">
        <v>10413000</v>
      </c>
      <c r="D2325" t="s">
        <v>9</v>
      </c>
      <c r="E2325" t="s">
        <v>8</v>
      </c>
      <c r="F2325" s="2">
        <v>44851</v>
      </c>
      <c r="G2325" t="b">
        <v>0</v>
      </c>
      <c r="H2325">
        <v>0</v>
      </c>
    </row>
    <row r="2326" spans="1:8" hidden="1" x14ac:dyDescent="0.25">
      <c r="A2326" s="1">
        <v>2324</v>
      </c>
      <c r="B2326">
        <v>16052000</v>
      </c>
      <c r="C2326">
        <v>10413000</v>
      </c>
      <c r="D2326" t="s">
        <v>9</v>
      </c>
      <c r="E2326" t="s">
        <v>8</v>
      </c>
      <c r="F2326" s="2">
        <v>44858</v>
      </c>
      <c r="G2326" t="b">
        <v>0</v>
      </c>
      <c r="H2326">
        <v>0</v>
      </c>
    </row>
    <row r="2327" spans="1:8" hidden="1" x14ac:dyDescent="0.25">
      <c r="A2327" s="1">
        <v>2325</v>
      </c>
      <c r="B2327">
        <v>16052000</v>
      </c>
      <c r="C2327">
        <v>10413000</v>
      </c>
      <c r="D2327" t="s">
        <v>9</v>
      </c>
      <c r="E2327" t="s">
        <v>8</v>
      </c>
      <c r="F2327" s="2">
        <v>44865</v>
      </c>
      <c r="G2327" t="b">
        <v>0</v>
      </c>
      <c r="H2327">
        <v>0</v>
      </c>
    </row>
    <row r="2328" spans="1:8" hidden="1" x14ac:dyDescent="0.25">
      <c r="A2328" s="1">
        <v>2326</v>
      </c>
      <c r="B2328">
        <v>16052000</v>
      </c>
      <c r="C2328">
        <v>10413000</v>
      </c>
      <c r="D2328" t="s">
        <v>9</v>
      </c>
      <c r="E2328" t="s">
        <v>8</v>
      </c>
      <c r="F2328" s="2">
        <v>44872</v>
      </c>
      <c r="G2328" t="b">
        <v>0</v>
      </c>
      <c r="H2328">
        <v>0</v>
      </c>
    </row>
    <row r="2329" spans="1:8" hidden="1" x14ac:dyDescent="0.25">
      <c r="A2329" s="1">
        <v>2327</v>
      </c>
      <c r="B2329">
        <v>16052000</v>
      </c>
      <c r="C2329">
        <v>10413000</v>
      </c>
      <c r="D2329" t="s">
        <v>9</v>
      </c>
      <c r="E2329" t="s">
        <v>8</v>
      </c>
      <c r="F2329" s="2">
        <v>44879</v>
      </c>
      <c r="G2329" t="b">
        <v>0</v>
      </c>
      <c r="H2329">
        <v>0</v>
      </c>
    </row>
    <row r="2330" spans="1:8" hidden="1" x14ac:dyDescent="0.25">
      <c r="A2330" s="1">
        <v>2328</v>
      </c>
      <c r="B2330">
        <v>16052000</v>
      </c>
      <c r="C2330">
        <v>10413000</v>
      </c>
      <c r="D2330" t="s">
        <v>9</v>
      </c>
      <c r="E2330" t="s">
        <v>8</v>
      </c>
      <c r="F2330" s="2">
        <v>44886</v>
      </c>
      <c r="G2330" t="b">
        <v>0</v>
      </c>
      <c r="H2330">
        <v>0</v>
      </c>
    </row>
    <row r="2331" spans="1:8" hidden="1" x14ac:dyDescent="0.25">
      <c r="A2331" s="1">
        <v>2329</v>
      </c>
      <c r="B2331">
        <v>16052000</v>
      </c>
      <c r="C2331">
        <v>10413000</v>
      </c>
      <c r="D2331" t="s">
        <v>9</v>
      </c>
      <c r="E2331" t="s">
        <v>8</v>
      </c>
      <c r="F2331" s="2">
        <v>44893</v>
      </c>
      <c r="G2331" t="b">
        <v>0</v>
      </c>
      <c r="H2331">
        <v>0</v>
      </c>
    </row>
    <row r="2332" spans="1:8" hidden="1" x14ac:dyDescent="0.25">
      <c r="A2332" s="1">
        <v>2330</v>
      </c>
      <c r="B2332">
        <v>16052000</v>
      </c>
      <c r="C2332">
        <v>10413000</v>
      </c>
      <c r="D2332" t="s">
        <v>9</v>
      </c>
      <c r="E2332" t="s">
        <v>8</v>
      </c>
      <c r="F2332" s="2">
        <v>44900</v>
      </c>
      <c r="G2332" t="b">
        <v>0</v>
      </c>
      <c r="H2332">
        <v>0</v>
      </c>
    </row>
    <row r="2333" spans="1:8" hidden="1" x14ac:dyDescent="0.25">
      <c r="A2333" s="1">
        <v>2331</v>
      </c>
      <c r="B2333">
        <v>16052000</v>
      </c>
      <c r="C2333">
        <v>10413000</v>
      </c>
      <c r="D2333" t="s">
        <v>9</v>
      </c>
      <c r="E2333" t="s">
        <v>8</v>
      </c>
      <c r="F2333" s="2">
        <v>44907</v>
      </c>
      <c r="G2333" t="b">
        <v>0</v>
      </c>
      <c r="H2333">
        <v>0</v>
      </c>
    </row>
    <row r="2334" spans="1:8" hidden="1" x14ac:dyDescent="0.25">
      <c r="A2334" s="1">
        <v>2332</v>
      </c>
      <c r="B2334">
        <v>16052000</v>
      </c>
      <c r="C2334">
        <v>10413000</v>
      </c>
      <c r="D2334" t="s">
        <v>9</v>
      </c>
      <c r="E2334" t="s">
        <v>8</v>
      </c>
      <c r="F2334" s="2">
        <v>44914</v>
      </c>
      <c r="G2334" t="b">
        <v>0</v>
      </c>
      <c r="H2334">
        <v>0</v>
      </c>
    </row>
    <row r="2335" spans="1:8" hidden="1" x14ac:dyDescent="0.25">
      <c r="A2335" s="1">
        <v>2333</v>
      </c>
      <c r="B2335">
        <v>16052000</v>
      </c>
      <c r="C2335">
        <v>10413000</v>
      </c>
      <c r="D2335" t="s">
        <v>9</v>
      </c>
      <c r="E2335" t="s">
        <v>8</v>
      </c>
      <c r="F2335" s="2">
        <v>44921</v>
      </c>
      <c r="G2335" t="b">
        <v>0</v>
      </c>
      <c r="H2335">
        <v>0</v>
      </c>
    </row>
    <row r="2336" spans="1:8" hidden="1" x14ac:dyDescent="0.25">
      <c r="A2336" s="1">
        <v>2334</v>
      </c>
      <c r="B2336">
        <v>16052000</v>
      </c>
      <c r="C2336">
        <v>10413000</v>
      </c>
      <c r="D2336" t="s">
        <v>9</v>
      </c>
      <c r="E2336" t="s">
        <v>8</v>
      </c>
      <c r="F2336" s="2">
        <v>44928</v>
      </c>
      <c r="G2336" t="b">
        <v>0</v>
      </c>
      <c r="H2336">
        <v>0</v>
      </c>
    </row>
    <row r="2337" spans="1:8" hidden="1" x14ac:dyDescent="0.25">
      <c r="A2337" s="1">
        <v>2335</v>
      </c>
      <c r="B2337">
        <v>16052000</v>
      </c>
      <c r="C2337">
        <v>10413000</v>
      </c>
      <c r="D2337" t="s">
        <v>9</v>
      </c>
      <c r="E2337" t="s">
        <v>8</v>
      </c>
      <c r="F2337" s="2">
        <v>44935</v>
      </c>
      <c r="G2337" t="b">
        <v>0</v>
      </c>
      <c r="H2337">
        <v>0</v>
      </c>
    </row>
    <row r="2338" spans="1:8" hidden="1" x14ac:dyDescent="0.25">
      <c r="A2338" s="1">
        <v>2336</v>
      </c>
      <c r="B2338">
        <v>16052000</v>
      </c>
      <c r="C2338">
        <v>10413000</v>
      </c>
      <c r="D2338" t="s">
        <v>9</v>
      </c>
      <c r="E2338" t="s">
        <v>8</v>
      </c>
      <c r="F2338" s="2">
        <v>44942</v>
      </c>
      <c r="G2338" t="b">
        <v>0</v>
      </c>
      <c r="H2338">
        <v>0</v>
      </c>
    </row>
    <row r="2339" spans="1:8" hidden="1" x14ac:dyDescent="0.25">
      <c r="A2339" s="1">
        <v>2337</v>
      </c>
      <c r="B2339">
        <v>16052000</v>
      </c>
      <c r="C2339">
        <v>10413000</v>
      </c>
      <c r="D2339" t="s">
        <v>9</v>
      </c>
      <c r="E2339" t="s">
        <v>8</v>
      </c>
      <c r="F2339" s="2">
        <v>44949</v>
      </c>
      <c r="G2339" t="b">
        <v>0</v>
      </c>
      <c r="H2339">
        <v>0</v>
      </c>
    </row>
    <row r="2340" spans="1:8" hidden="1" x14ac:dyDescent="0.25">
      <c r="A2340" s="1">
        <v>2338</v>
      </c>
      <c r="B2340">
        <v>16052000</v>
      </c>
      <c r="C2340">
        <v>10413000</v>
      </c>
      <c r="D2340" t="s">
        <v>9</v>
      </c>
      <c r="E2340" t="s">
        <v>8</v>
      </c>
      <c r="F2340" s="2">
        <v>44956</v>
      </c>
      <c r="G2340" t="b">
        <v>0</v>
      </c>
      <c r="H2340">
        <v>0</v>
      </c>
    </row>
    <row r="2341" spans="1:8" hidden="1" x14ac:dyDescent="0.25">
      <c r="A2341" s="1">
        <v>2339</v>
      </c>
      <c r="B2341">
        <v>16052000</v>
      </c>
      <c r="C2341">
        <v>10413000</v>
      </c>
      <c r="D2341" t="s">
        <v>9</v>
      </c>
      <c r="E2341" t="s">
        <v>8</v>
      </c>
      <c r="F2341" s="2">
        <v>44963</v>
      </c>
      <c r="G2341" t="b">
        <v>0</v>
      </c>
      <c r="H2341">
        <v>0</v>
      </c>
    </row>
    <row r="2342" spans="1:8" hidden="1" x14ac:dyDescent="0.25">
      <c r="A2342" s="1">
        <v>2340</v>
      </c>
      <c r="B2342">
        <v>16052000</v>
      </c>
      <c r="C2342">
        <v>10413000</v>
      </c>
      <c r="D2342" t="s">
        <v>9</v>
      </c>
      <c r="E2342" t="s">
        <v>8</v>
      </c>
      <c r="F2342" s="2">
        <v>44970</v>
      </c>
      <c r="G2342" t="b">
        <v>0</v>
      </c>
      <c r="H2342">
        <v>0</v>
      </c>
    </row>
    <row r="2343" spans="1:8" hidden="1" x14ac:dyDescent="0.25">
      <c r="A2343" s="1">
        <v>2341</v>
      </c>
      <c r="B2343">
        <v>16052000</v>
      </c>
      <c r="C2343">
        <v>10413000</v>
      </c>
      <c r="D2343" t="s">
        <v>9</v>
      </c>
      <c r="E2343" t="s">
        <v>8</v>
      </c>
      <c r="F2343" s="2">
        <v>44977</v>
      </c>
      <c r="G2343" t="b">
        <v>0</v>
      </c>
      <c r="H2343">
        <v>0</v>
      </c>
    </row>
    <row r="2344" spans="1:8" hidden="1" x14ac:dyDescent="0.25">
      <c r="A2344" s="1">
        <v>2342</v>
      </c>
      <c r="B2344">
        <v>16052000</v>
      </c>
      <c r="C2344">
        <v>10413000</v>
      </c>
      <c r="D2344" t="s">
        <v>9</v>
      </c>
      <c r="E2344" t="s">
        <v>8</v>
      </c>
      <c r="F2344" s="2">
        <v>44984</v>
      </c>
      <c r="G2344" t="b">
        <v>0</v>
      </c>
      <c r="H2344">
        <v>0</v>
      </c>
    </row>
    <row r="2345" spans="1:8" hidden="1" x14ac:dyDescent="0.25">
      <c r="A2345" s="1">
        <v>2343</v>
      </c>
      <c r="B2345">
        <v>16052000</v>
      </c>
      <c r="C2345">
        <v>10413000</v>
      </c>
      <c r="D2345" t="s">
        <v>9</v>
      </c>
      <c r="E2345" t="s">
        <v>8</v>
      </c>
      <c r="F2345" s="2">
        <v>44991</v>
      </c>
      <c r="G2345" t="b">
        <v>0</v>
      </c>
      <c r="H2345">
        <v>0</v>
      </c>
    </row>
    <row r="2346" spans="1:8" hidden="1" x14ac:dyDescent="0.25">
      <c r="A2346" s="1">
        <v>2344</v>
      </c>
      <c r="B2346">
        <v>16052000</v>
      </c>
      <c r="C2346">
        <v>10413000</v>
      </c>
      <c r="D2346" t="s">
        <v>9</v>
      </c>
      <c r="E2346" t="s">
        <v>8</v>
      </c>
      <c r="F2346" s="2">
        <v>44998</v>
      </c>
      <c r="G2346" t="b">
        <v>0</v>
      </c>
      <c r="H2346">
        <v>0</v>
      </c>
    </row>
    <row r="2347" spans="1:8" hidden="1" x14ac:dyDescent="0.25">
      <c r="A2347" s="1">
        <v>2345</v>
      </c>
      <c r="B2347">
        <v>16052000</v>
      </c>
      <c r="C2347">
        <v>10413000</v>
      </c>
      <c r="D2347" t="s">
        <v>9</v>
      </c>
      <c r="E2347" t="s">
        <v>8</v>
      </c>
      <c r="F2347" s="2">
        <v>45005</v>
      </c>
      <c r="G2347" t="b">
        <v>0</v>
      </c>
      <c r="H2347">
        <v>0</v>
      </c>
    </row>
    <row r="2348" spans="1:8" hidden="1" x14ac:dyDescent="0.25">
      <c r="A2348" s="1">
        <v>2346</v>
      </c>
      <c r="B2348">
        <v>16052000</v>
      </c>
      <c r="C2348">
        <v>10413000</v>
      </c>
      <c r="D2348" t="s">
        <v>9</v>
      </c>
      <c r="E2348" t="s">
        <v>8</v>
      </c>
      <c r="F2348" s="2">
        <v>45012</v>
      </c>
      <c r="G2348" t="b">
        <v>0</v>
      </c>
      <c r="H2348">
        <v>0</v>
      </c>
    </row>
    <row r="2349" spans="1:8" hidden="1" x14ac:dyDescent="0.25">
      <c r="A2349" s="1">
        <v>2347</v>
      </c>
      <c r="B2349">
        <v>16052000</v>
      </c>
      <c r="C2349">
        <v>10413000</v>
      </c>
      <c r="D2349" t="s">
        <v>9</v>
      </c>
      <c r="E2349" t="s">
        <v>8</v>
      </c>
      <c r="F2349" s="2">
        <v>45019</v>
      </c>
      <c r="G2349" t="b">
        <v>0</v>
      </c>
      <c r="H2349">
        <v>0</v>
      </c>
    </row>
    <row r="2350" spans="1:8" hidden="1" x14ac:dyDescent="0.25">
      <c r="A2350" s="1">
        <v>2348</v>
      </c>
      <c r="B2350">
        <v>16052000</v>
      </c>
      <c r="C2350">
        <v>10413000</v>
      </c>
      <c r="D2350" t="s">
        <v>9</v>
      </c>
      <c r="E2350" t="s">
        <v>8</v>
      </c>
      <c r="F2350" s="2">
        <v>45026</v>
      </c>
      <c r="G2350" t="b">
        <v>0</v>
      </c>
      <c r="H2350">
        <v>0</v>
      </c>
    </row>
    <row r="2351" spans="1:8" hidden="1" x14ac:dyDescent="0.25">
      <c r="A2351" s="1">
        <v>2349</v>
      </c>
      <c r="B2351">
        <v>16052000</v>
      </c>
      <c r="C2351">
        <v>10413000</v>
      </c>
      <c r="D2351" t="s">
        <v>9</v>
      </c>
      <c r="E2351" t="s">
        <v>8</v>
      </c>
      <c r="F2351" s="2">
        <v>45033</v>
      </c>
      <c r="G2351" t="b">
        <v>0</v>
      </c>
      <c r="H2351">
        <v>0</v>
      </c>
    </row>
    <row r="2352" spans="1:8" hidden="1" x14ac:dyDescent="0.25">
      <c r="A2352" s="1">
        <v>2350</v>
      </c>
      <c r="B2352">
        <v>16052000</v>
      </c>
      <c r="C2352">
        <v>10413000</v>
      </c>
      <c r="D2352" t="s">
        <v>9</v>
      </c>
      <c r="E2352" t="s">
        <v>8</v>
      </c>
      <c r="F2352" s="2">
        <v>45040</v>
      </c>
      <c r="G2352" t="b">
        <v>0</v>
      </c>
      <c r="H2352">
        <v>0</v>
      </c>
    </row>
    <row r="2353" spans="1:8" hidden="1" x14ac:dyDescent="0.25">
      <c r="A2353" s="1">
        <v>2351</v>
      </c>
      <c r="B2353">
        <v>16052000</v>
      </c>
      <c r="C2353">
        <v>10413000</v>
      </c>
      <c r="D2353" t="s">
        <v>9</v>
      </c>
      <c r="E2353" t="s">
        <v>8</v>
      </c>
      <c r="F2353" s="2">
        <v>45047</v>
      </c>
      <c r="G2353" t="b">
        <v>0</v>
      </c>
      <c r="H2353">
        <v>0</v>
      </c>
    </row>
    <row r="2354" spans="1:8" hidden="1" x14ac:dyDescent="0.25">
      <c r="A2354" s="1">
        <v>2352</v>
      </c>
      <c r="B2354">
        <v>16052000</v>
      </c>
      <c r="C2354">
        <v>27706000</v>
      </c>
      <c r="D2354" t="s">
        <v>9</v>
      </c>
      <c r="E2354" t="s">
        <v>8</v>
      </c>
      <c r="F2354" s="2">
        <v>44718</v>
      </c>
      <c r="G2354" t="b">
        <v>0</v>
      </c>
      <c r="H2354">
        <v>0</v>
      </c>
    </row>
    <row r="2355" spans="1:8" hidden="1" x14ac:dyDescent="0.25">
      <c r="A2355" s="1">
        <v>2353</v>
      </c>
      <c r="B2355">
        <v>16052000</v>
      </c>
      <c r="C2355">
        <v>27706000</v>
      </c>
      <c r="D2355" t="s">
        <v>9</v>
      </c>
      <c r="E2355" t="s">
        <v>8</v>
      </c>
      <c r="F2355" s="2">
        <v>44725</v>
      </c>
      <c r="G2355" t="b">
        <v>0</v>
      </c>
      <c r="H2355">
        <v>0</v>
      </c>
    </row>
    <row r="2356" spans="1:8" hidden="1" x14ac:dyDescent="0.25">
      <c r="A2356" s="1">
        <v>2354</v>
      </c>
      <c r="B2356">
        <v>16052000</v>
      </c>
      <c r="C2356">
        <v>27706000</v>
      </c>
      <c r="D2356" t="s">
        <v>9</v>
      </c>
      <c r="E2356" t="s">
        <v>8</v>
      </c>
      <c r="F2356" s="2">
        <v>44732</v>
      </c>
      <c r="G2356" t="b">
        <v>0</v>
      </c>
      <c r="H2356">
        <v>0</v>
      </c>
    </row>
    <row r="2357" spans="1:8" hidden="1" x14ac:dyDescent="0.25">
      <c r="A2357" s="1">
        <v>2355</v>
      </c>
      <c r="B2357">
        <v>16052000</v>
      </c>
      <c r="C2357">
        <v>27706000</v>
      </c>
      <c r="D2357" t="s">
        <v>9</v>
      </c>
      <c r="E2357" t="s">
        <v>8</v>
      </c>
      <c r="F2357" s="2">
        <v>44739</v>
      </c>
      <c r="G2357" t="b">
        <v>0</v>
      </c>
      <c r="H2357">
        <v>0</v>
      </c>
    </row>
    <row r="2358" spans="1:8" hidden="1" x14ac:dyDescent="0.25">
      <c r="A2358" s="1">
        <v>2356</v>
      </c>
      <c r="B2358">
        <v>16052000</v>
      </c>
      <c r="C2358">
        <v>27706000</v>
      </c>
      <c r="D2358" t="s">
        <v>9</v>
      </c>
      <c r="E2358" t="s">
        <v>8</v>
      </c>
      <c r="F2358" s="2">
        <v>44746</v>
      </c>
      <c r="G2358" t="b">
        <v>0</v>
      </c>
      <c r="H2358">
        <v>0</v>
      </c>
    </row>
    <row r="2359" spans="1:8" hidden="1" x14ac:dyDescent="0.25">
      <c r="A2359" s="1">
        <v>2357</v>
      </c>
      <c r="B2359">
        <v>16052000</v>
      </c>
      <c r="C2359">
        <v>27706000</v>
      </c>
      <c r="D2359" t="s">
        <v>9</v>
      </c>
      <c r="E2359" t="s">
        <v>8</v>
      </c>
      <c r="F2359" s="2">
        <v>44753</v>
      </c>
      <c r="G2359" t="b">
        <v>0</v>
      </c>
      <c r="H2359">
        <v>0</v>
      </c>
    </row>
    <row r="2360" spans="1:8" hidden="1" x14ac:dyDescent="0.25">
      <c r="A2360" s="1">
        <v>2358</v>
      </c>
      <c r="B2360">
        <v>16052000</v>
      </c>
      <c r="C2360">
        <v>27706000</v>
      </c>
      <c r="D2360" t="s">
        <v>9</v>
      </c>
      <c r="E2360" t="s">
        <v>8</v>
      </c>
      <c r="F2360" s="2">
        <v>44760</v>
      </c>
      <c r="G2360" t="b">
        <v>0</v>
      </c>
      <c r="H2360">
        <v>0</v>
      </c>
    </row>
    <row r="2361" spans="1:8" hidden="1" x14ac:dyDescent="0.25">
      <c r="A2361" s="1">
        <v>2359</v>
      </c>
      <c r="B2361">
        <v>16052000</v>
      </c>
      <c r="C2361">
        <v>27706000</v>
      </c>
      <c r="D2361" t="s">
        <v>9</v>
      </c>
      <c r="E2361" t="s">
        <v>8</v>
      </c>
      <c r="F2361" s="2">
        <v>44767</v>
      </c>
      <c r="G2361" t="b">
        <v>0</v>
      </c>
      <c r="H2361">
        <v>0</v>
      </c>
    </row>
    <row r="2362" spans="1:8" hidden="1" x14ac:dyDescent="0.25">
      <c r="A2362" s="1">
        <v>2360</v>
      </c>
      <c r="B2362">
        <v>16052000</v>
      </c>
      <c r="C2362">
        <v>27706000</v>
      </c>
      <c r="D2362" t="s">
        <v>9</v>
      </c>
      <c r="E2362" t="s">
        <v>8</v>
      </c>
      <c r="F2362" s="2">
        <v>44774</v>
      </c>
      <c r="G2362" t="b">
        <v>0</v>
      </c>
      <c r="H2362">
        <v>0</v>
      </c>
    </row>
    <row r="2363" spans="1:8" hidden="1" x14ac:dyDescent="0.25">
      <c r="A2363" s="1">
        <v>2361</v>
      </c>
      <c r="B2363">
        <v>16052000</v>
      </c>
      <c r="C2363">
        <v>27706000</v>
      </c>
      <c r="D2363" t="s">
        <v>9</v>
      </c>
      <c r="E2363" t="s">
        <v>8</v>
      </c>
      <c r="F2363" s="2">
        <v>44781</v>
      </c>
      <c r="G2363" t="b">
        <v>0</v>
      </c>
      <c r="H2363">
        <v>0</v>
      </c>
    </row>
    <row r="2364" spans="1:8" hidden="1" x14ac:dyDescent="0.25">
      <c r="A2364" s="1">
        <v>2362</v>
      </c>
      <c r="B2364">
        <v>16052000</v>
      </c>
      <c r="C2364">
        <v>27706000</v>
      </c>
      <c r="D2364" t="s">
        <v>9</v>
      </c>
      <c r="E2364" t="s">
        <v>8</v>
      </c>
      <c r="F2364" s="2">
        <v>44788</v>
      </c>
      <c r="G2364" t="b">
        <v>0</v>
      </c>
      <c r="H2364">
        <v>0</v>
      </c>
    </row>
    <row r="2365" spans="1:8" hidden="1" x14ac:dyDescent="0.25">
      <c r="A2365" s="1">
        <v>2363</v>
      </c>
      <c r="B2365">
        <v>16052000</v>
      </c>
      <c r="C2365">
        <v>27706000</v>
      </c>
      <c r="D2365" t="s">
        <v>9</v>
      </c>
      <c r="E2365" t="s">
        <v>8</v>
      </c>
      <c r="F2365" s="2">
        <v>44795</v>
      </c>
      <c r="G2365" t="b">
        <v>0</v>
      </c>
      <c r="H2365">
        <v>0</v>
      </c>
    </row>
    <row r="2366" spans="1:8" hidden="1" x14ac:dyDescent="0.25">
      <c r="A2366" s="1">
        <v>2364</v>
      </c>
      <c r="B2366">
        <v>16052000</v>
      </c>
      <c r="C2366">
        <v>27706000</v>
      </c>
      <c r="D2366" t="s">
        <v>9</v>
      </c>
      <c r="E2366" t="s">
        <v>8</v>
      </c>
      <c r="F2366" s="2">
        <v>44802</v>
      </c>
      <c r="G2366" t="b">
        <v>0</v>
      </c>
      <c r="H2366">
        <v>0</v>
      </c>
    </row>
    <row r="2367" spans="1:8" hidden="1" x14ac:dyDescent="0.25">
      <c r="A2367" s="1">
        <v>2365</v>
      </c>
      <c r="B2367">
        <v>16052000</v>
      </c>
      <c r="C2367">
        <v>27706000</v>
      </c>
      <c r="D2367" t="s">
        <v>9</v>
      </c>
      <c r="E2367" t="s">
        <v>8</v>
      </c>
      <c r="F2367" s="2">
        <v>44809</v>
      </c>
      <c r="G2367" t="b">
        <v>0</v>
      </c>
      <c r="H2367">
        <v>0</v>
      </c>
    </row>
    <row r="2368" spans="1:8" hidden="1" x14ac:dyDescent="0.25">
      <c r="A2368" s="1">
        <v>2366</v>
      </c>
      <c r="B2368">
        <v>16052000</v>
      </c>
      <c r="C2368">
        <v>27706000</v>
      </c>
      <c r="D2368" t="s">
        <v>9</v>
      </c>
      <c r="E2368" t="s">
        <v>8</v>
      </c>
      <c r="F2368" s="2">
        <v>44816</v>
      </c>
      <c r="G2368" t="b">
        <v>0</v>
      </c>
      <c r="H2368">
        <v>0</v>
      </c>
    </row>
    <row r="2369" spans="1:8" x14ac:dyDescent="0.25">
      <c r="A2369" s="1">
        <v>2367</v>
      </c>
      <c r="B2369">
        <v>16052000</v>
      </c>
      <c r="C2369">
        <v>27706000</v>
      </c>
      <c r="D2369" t="s">
        <v>9</v>
      </c>
      <c r="E2369" t="s">
        <v>8</v>
      </c>
      <c r="F2369" s="2">
        <v>44823</v>
      </c>
      <c r="G2369" t="b">
        <v>1</v>
      </c>
      <c r="H2369">
        <v>40</v>
      </c>
    </row>
    <row r="2370" spans="1:8" hidden="1" x14ac:dyDescent="0.25">
      <c r="A2370" s="1">
        <v>2368</v>
      </c>
      <c r="B2370">
        <v>16052000</v>
      </c>
      <c r="C2370">
        <v>27706000</v>
      </c>
      <c r="D2370" t="s">
        <v>9</v>
      </c>
      <c r="E2370" t="s">
        <v>8</v>
      </c>
      <c r="F2370" s="2">
        <v>44830</v>
      </c>
      <c r="G2370" t="b">
        <v>0</v>
      </c>
      <c r="H2370">
        <v>0</v>
      </c>
    </row>
    <row r="2371" spans="1:8" hidden="1" x14ac:dyDescent="0.25">
      <c r="A2371" s="1">
        <v>2369</v>
      </c>
      <c r="B2371">
        <v>16052000</v>
      </c>
      <c r="C2371">
        <v>27706000</v>
      </c>
      <c r="D2371" t="s">
        <v>9</v>
      </c>
      <c r="E2371" t="s">
        <v>8</v>
      </c>
      <c r="F2371" s="2">
        <v>44837</v>
      </c>
      <c r="G2371" t="b">
        <v>0</v>
      </c>
      <c r="H2371">
        <v>0</v>
      </c>
    </row>
    <row r="2372" spans="1:8" hidden="1" x14ac:dyDescent="0.25">
      <c r="A2372" s="1">
        <v>2370</v>
      </c>
      <c r="B2372">
        <v>16052000</v>
      </c>
      <c r="C2372">
        <v>27706000</v>
      </c>
      <c r="D2372" t="s">
        <v>9</v>
      </c>
      <c r="E2372" t="s">
        <v>8</v>
      </c>
      <c r="F2372" s="2">
        <v>44844</v>
      </c>
      <c r="G2372" t="b">
        <v>0</v>
      </c>
      <c r="H2372">
        <v>0</v>
      </c>
    </row>
    <row r="2373" spans="1:8" hidden="1" x14ac:dyDescent="0.25">
      <c r="A2373" s="1">
        <v>2371</v>
      </c>
      <c r="B2373">
        <v>16052000</v>
      </c>
      <c r="C2373">
        <v>27706000</v>
      </c>
      <c r="D2373" t="s">
        <v>9</v>
      </c>
      <c r="E2373" t="s">
        <v>8</v>
      </c>
      <c r="F2373" s="2">
        <v>44851</v>
      </c>
      <c r="G2373" t="b">
        <v>0</v>
      </c>
      <c r="H2373">
        <v>0</v>
      </c>
    </row>
    <row r="2374" spans="1:8" hidden="1" x14ac:dyDescent="0.25">
      <c r="A2374" s="1">
        <v>2372</v>
      </c>
      <c r="B2374">
        <v>16052000</v>
      </c>
      <c r="C2374">
        <v>27706000</v>
      </c>
      <c r="D2374" t="s">
        <v>9</v>
      </c>
      <c r="E2374" t="s">
        <v>8</v>
      </c>
      <c r="F2374" s="2">
        <v>44858</v>
      </c>
      <c r="G2374" t="b">
        <v>0</v>
      </c>
      <c r="H2374">
        <v>0</v>
      </c>
    </row>
    <row r="2375" spans="1:8" hidden="1" x14ac:dyDescent="0.25">
      <c r="A2375" s="1">
        <v>2373</v>
      </c>
      <c r="B2375">
        <v>16052000</v>
      </c>
      <c r="C2375">
        <v>27706000</v>
      </c>
      <c r="D2375" t="s">
        <v>9</v>
      </c>
      <c r="E2375" t="s">
        <v>8</v>
      </c>
      <c r="F2375" s="2">
        <v>44865</v>
      </c>
      <c r="G2375" t="b">
        <v>0</v>
      </c>
      <c r="H2375">
        <v>0</v>
      </c>
    </row>
    <row r="2376" spans="1:8" hidden="1" x14ac:dyDescent="0.25">
      <c r="A2376" s="1">
        <v>2374</v>
      </c>
      <c r="B2376">
        <v>16052000</v>
      </c>
      <c r="C2376">
        <v>27706000</v>
      </c>
      <c r="D2376" t="s">
        <v>9</v>
      </c>
      <c r="E2376" t="s">
        <v>8</v>
      </c>
      <c r="F2376" s="2">
        <v>44872</v>
      </c>
      <c r="G2376" t="b">
        <v>0</v>
      </c>
      <c r="H2376">
        <v>0</v>
      </c>
    </row>
    <row r="2377" spans="1:8" hidden="1" x14ac:dyDescent="0.25">
      <c r="A2377" s="1">
        <v>2375</v>
      </c>
      <c r="B2377">
        <v>16052000</v>
      </c>
      <c r="C2377">
        <v>27706000</v>
      </c>
      <c r="D2377" t="s">
        <v>9</v>
      </c>
      <c r="E2377" t="s">
        <v>8</v>
      </c>
      <c r="F2377" s="2">
        <v>44879</v>
      </c>
      <c r="G2377" t="b">
        <v>0</v>
      </c>
      <c r="H2377">
        <v>0</v>
      </c>
    </row>
    <row r="2378" spans="1:8" hidden="1" x14ac:dyDescent="0.25">
      <c r="A2378" s="1">
        <v>2376</v>
      </c>
      <c r="B2378">
        <v>16052000</v>
      </c>
      <c r="C2378">
        <v>27706000</v>
      </c>
      <c r="D2378" t="s">
        <v>9</v>
      </c>
      <c r="E2378" t="s">
        <v>8</v>
      </c>
      <c r="F2378" s="2">
        <v>44886</v>
      </c>
      <c r="G2378" t="b">
        <v>0</v>
      </c>
      <c r="H2378">
        <v>0</v>
      </c>
    </row>
    <row r="2379" spans="1:8" hidden="1" x14ac:dyDescent="0.25">
      <c r="A2379" s="1">
        <v>2377</v>
      </c>
      <c r="B2379">
        <v>16052000</v>
      </c>
      <c r="C2379">
        <v>27706000</v>
      </c>
      <c r="D2379" t="s">
        <v>9</v>
      </c>
      <c r="E2379" t="s">
        <v>8</v>
      </c>
      <c r="F2379" s="2">
        <v>44893</v>
      </c>
      <c r="G2379" t="b">
        <v>0</v>
      </c>
      <c r="H2379">
        <v>0</v>
      </c>
    </row>
    <row r="2380" spans="1:8" hidden="1" x14ac:dyDescent="0.25">
      <c r="A2380" s="1">
        <v>2378</v>
      </c>
      <c r="B2380">
        <v>16052000</v>
      </c>
      <c r="C2380">
        <v>27706000</v>
      </c>
      <c r="D2380" t="s">
        <v>9</v>
      </c>
      <c r="E2380" t="s">
        <v>8</v>
      </c>
      <c r="F2380" s="2">
        <v>44900</v>
      </c>
      <c r="G2380" t="b">
        <v>0</v>
      </c>
      <c r="H2380">
        <v>0</v>
      </c>
    </row>
    <row r="2381" spans="1:8" hidden="1" x14ac:dyDescent="0.25">
      <c r="A2381" s="1">
        <v>2379</v>
      </c>
      <c r="B2381">
        <v>16052000</v>
      </c>
      <c r="C2381">
        <v>27706000</v>
      </c>
      <c r="D2381" t="s">
        <v>9</v>
      </c>
      <c r="E2381" t="s">
        <v>8</v>
      </c>
      <c r="F2381" s="2">
        <v>44907</v>
      </c>
      <c r="G2381" t="b">
        <v>0</v>
      </c>
      <c r="H2381">
        <v>0</v>
      </c>
    </row>
    <row r="2382" spans="1:8" hidden="1" x14ac:dyDescent="0.25">
      <c r="A2382" s="1">
        <v>2380</v>
      </c>
      <c r="B2382">
        <v>16052000</v>
      </c>
      <c r="C2382">
        <v>27706000</v>
      </c>
      <c r="D2382" t="s">
        <v>9</v>
      </c>
      <c r="E2382" t="s">
        <v>8</v>
      </c>
      <c r="F2382" s="2">
        <v>44914</v>
      </c>
      <c r="G2382" t="b">
        <v>0</v>
      </c>
      <c r="H2382">
        <v>0</v>
      </c>
    </row>
    <row r="2383" spans="1:8" hidden="1" x14ac:dyDescent="0.25">
      <c r="A2383" s="1">
        <v>2381</v>
      </c>
      <c r="B2383">
        <v>16052000</v>
      </c>
      <c r="C2383">
        <v>27706000</v>
      </c>
      <c r="D2383" t="s">
        <v>9</v>
      </c>
      <c r="E2383" t="s">
        <v>8</v>
      </c>
      <c r="F2383" s="2">
        <v>44921</v>
      </c>
      <c r="G2383" t="b">
        <v>0</v>
      </c>
      <c r="H2383">
        <v>0</v>
      </c>
    </row>
    <row r="2384" spans="1:8" hidden="1" x14ac:dyDescent="0.25">
      <c r="A2384" s="1">
        <v>2382</v>
      </c>
      <c r="B2384">
        <v>16052000</v>
      </c>
      <c r="C2384">
        <v>27706000</v>
      </c>
      <c r="D2384" t="s">
        <v>9</v>
      </c>
      <c r="E2384" t="s">
        <v>8</v>
      </c>
      <c r="F2384" s="2">
        <v>44928</v>
      </c>
      <c r="G2384" t="b">
        <v>0</v>
      </c>
      <c r="H2384">
        <v>0</v>
      </c>
    </row>
    <row r="2385" spans="1:8" hidden="1" x14ac:dyDescent="0.25">
      <c r="A2385" s="1">
        <v>2383</v>
      </c>
      <c r="B2385">
        <v>16052000</v>
      </c>
      <c r="C2385">
        <v>27706000</v>
      </c>
      <c r="D2385" t="s">
        <v>9</v>
      </c>
      <c r="E2385" t="s">
        <v>8</v>
      </c>
      <c r="F2385" s="2">
        <v>44935</v>
      </c>
      <c r="G2385" t="b">
        <v>0</v>
      </c>
      <c r="H2385">
        <v>0</v>
      </c>
    </row>
    <row r="2386" spans="1:8" hidden="1" x14ac:dyDescent="0.25">
      <c r="A2386" s="1">
        <v>2384</v>
      </c>
      <c r="B2386">
        <v>16052000</v>
      </c>
      <c r="C2386">
        <v>27706000</v>
      </c>
      <c r="D2386" t="s">
        <v>9</v>
      </c>
      <c r="E2386" t="s">
        <v>8</v>
      </c>
      <c r="F2386" s="2">
        <v>44942</v>
      </c>
      <c r="G2386" t="b">
        <v>0</v>
      </c>
      <c r="H2386">
        <v>0</v>
      </c>
    </row>
    <row r="2387" spans="1:8" hidden="1" x14ac:dyDescent="0.25">
      <c r="A2387" s="1">
        <v>2385</v>
      </c>
      <c r="B2387">
        <v>16052000</v>
      </c>
      <c r="C2387">
        <v>27706000</v>
      </c>
      <c r="D2387" t="s">
        <v>9</v>
      </c>
      <c r="E2387" t="s">
        <v>8</v>
      </c>
      <c r="F2387" s="2">
        <v>44949</v>
      </c>
      <c r="G2387" t="b">
        <v>0</v>
      </c>
      <c r="H2387">
        <v>0</v>
      </c>
    </row>
    <row r="2388" spans="1:8" hidden="1" x14ac:dyDescent="0.25">
      <c r="A2388" s="1">
        <v>2386</v>
      </c>
      <c r="B2388">
        <v>16052000</v>
      </c>
      <c r="C2388">
        <v>27706000</v>
      </c>
      <c r="D2388" t="s">
        <v>9</v>
      </c>
      <c r="E2388" t="s">
        <v>8</v>
      </c>
      <c r="F2388" s="2">
        <v>44956</v>
      </c>
      <c r="G2388" t="b">
        <v>0</v>
      </c>
      <c r="H2388">
        <v>0</v>
      </c>
    </row>
    <row r="2389" spans="1:8" hidden="1" x14ac:dyDescent="0.25">
      <c r="A2389" s="1">
        <v>2387</v>
      </c>
      <c r="B2389">
        <v>16052000</v>
      </c>
      <c r="C2389">
        <v>27706000</v>
      </c>
      <c r="D2389" t="s">
        <v>9</v>
      </c>
      <c r="E2389" t="s">
        <v>8</v>
      </c>
      <c r="F2389" s="2">
        <v>44963</v>
      </c>
      <c r="G2389" t="b">
        <v>0</v>
      </c>
      <c r="H2389">
        <v>0</v>
      </c>
    </row>
    <row r="2390" spans="1:8" hidden="1" x14ac:dyDescent="0.25">
      <c r="A2390" s="1">
        <v>2388</v>
      </c>
      <c r="B2390">
        <v>16052000</v>
      </c>
      <c r="C2390">
        <v>27706000</v>
      </c>
      <c r="D2390" t="s">
        <v>9</v>
      </c>
      <c r="E2390" t="s">
        <v>8</v>
      </c>
      <c r="F2390" s="2">
        <v>44970</v>
      </c>
      <c r="G2390" t="b">
        <v>0</v>
      </c>
      <c r="H2390">
        <v>0</v>
      </c>
    </row>
    <row r="2391" spans="1:8" hidden="1" x14ac:dyDescent="0.25">
      <c r="A2391" s="1">
        <v>2389</v>
      </c>
      <c r="B2391">
        <v>16052000</v>
      </c>
      <c r="C2391">
        <v>27706000</v>
      </c>
      <c r="D2391" t="s">
        <v>9</v>
      </c>
      <c r="E2391" t="s">
        <v>8</v>
      </c>
      <c r="F2391" s="2">
        <v>44977</v>
      </c>
      <c r="G2391" t="b">
        <v>0</v>
      </c>
      <c r="H2391">
        <v>0</v>
      </c>
    </row>
    <row r="2392" spans="1:8" hidden="1" x14ac:dyDescent="0.25">
      <c r="A2392" s="1">
        <v>2390</v>
      </c>
      <c r="B2392">
        <v>16052000</v>
      </c>
      <c r="C2392">
        <v>27706000</v>
      </c>
      <c r="D2392" t="s">
        <v>9</v>
      </c>
      <c r="E2392" t="s">
        <v>8</v>
      </c>
      <c r="F2392" s="2">
        <v>44984</v>
      </c>
      <c r="G2392" t="b">
        <v>0</v>
      </c>
      <c r="H2392">
        <v>0</v>
      </c>
    </row>
    <row r="2393" spans="1:8" hidden="1" x14ac:dyDescent="0.25">
      <c r="A2393" s="1">
        <v>2391</v>
      </c>
      <c r="B2393">
        <v>16052000</v>
      </c>
      <c r="C2393">
        <v>27706000</v>
      </c>
      <c r="D2393" t="s">
        <v>9</v>
      </c>
      <c r="E2393" t="s">
        <v>8</v>
      </c>
      <c r="F2393" s="2">
        <v>44991</v>
      </c>
      <c r="G2393" t="b">
        <v>0</v>
      </c>
      <c r="H2393">
        <v>0</v>
      </c>
    </row>
    <row r="2394" spans="1:8" hidden="1" x14ac:dyDescent="0.25">
      <c r="A2394" s="1">
        <v>2392</v>
      </c>
      <c r="B2394">
        <v>16052000</v>
      </c>
      <c r="C2394">
        <v>27706000</v>
      </c>
      <c r="D2394" t="s">
        <v>9</v>
      </c>
      <c r="E2394" t="s">
        <v>8</v>
      </c>
      <c r="F2394" s="2">
        <v>44998</v>
      </c>
      <c r="G2394" t="b">
        <v>0</v>
      </c>
      <c r="H2394">
        <v>0</v>
      </c>
    </row>
    <row r="2395" spans="1:8" hidden="1" x14ac:dyDescent="0.25">
      <c r="A2395" s="1">
        <v>2393</v>
      </c>
      <c r="B2395">
        <v>16052000</v>
      </c>
      <c r="C2395">
        <v>27706000</v>
      </c>
      <c r="D2395" t="s">
        <v>9</v>
      </c>
      <c r="E2395" t="s">
        <v>8</v>
      </c>
      <c r="F2395" s="2">
        <v>45005</v>
      </c>
      <c r="G2395" t="b">
        <v>0</v>
      </c>
      <c r="H2395">
        <v>0</v>
      </c>
    </row>
    <row r="2396" spans="1:8" hidden="1" x14ac:dyDescent="0.25">
      <c r="A2396" s="1">
        <v>2394</v>
      </c>
      <c r="B2396">
        <v>16052000</v>
      </c>
      <c r="C2396">
        <v>27706000</v>
      </c>
      <c r="D2396" t="s">
        <v>9</v>
      </c>
      <c r="E2396" t="s">
        <v>8</v>
      </c>
      <c r="F2396" s="2">
        <v>45012</v>
      </c>
      <c r="G2396" t="b">
        <v>0</v>
      </c>
      <c r="H2396">
        <v>0</v>
      </c>
    </row>
    <row r="2397" spans="1:8" hidden="1" x14ac:dyDescent="0.25">
      <c r="A2397" s="1">
        <v>2395</v>
      </c>
      <c r="B2397">
        <v>16052000</v>
      </c>
      <c r="C2397">
        <v>27706000</v>
      </c>
      <c r="D2397" t="s">
        <v>9</v>
      </c>
      <c r="E2397" t="s">
        <v>8</v>
      </c>
      <c r="F2397" s="2">
        <v>45019</v>
      </c>
      <c r="G2397" t="b">
        <v>0</v>
      </c>
      <c r="H2397">
        <v>0</v>
      </c>
    </row>
    <row r="2398" spans="1:8" hidden="1" x14ac:dyDescent="0.25">
      <c r="A2398" s="1">
        <v>2396</v>
      </c>
      <c r="B2398">
        <v>16052000</v>
      </c>
      <c r="C2398">
        <v>27706000</v>
      </c>
      <c r="D2398" t="s">
        <v>9</v>
      </c>
      <c r="E2398" t="s">
        <v>8</v>
      </c>
      <c r="F2398" s="2">
        <v>45026</v>
      </c>
      <c r="G2398" t="b">
        <v>0</v>
      </c>
      <c r="H2398">
        <v>0</v>
      </c>
    </row>
    <row r="2399" spans="1:8" hidden="1" x14ac:dyDescent="0.25">
      <c r="A2399" s="1">
        <v>2397</v>
      </c>
      <c r="B2399">
        <v>16052000</v>
      </c>
      <c r="C2399">
        <v>27706000</v>
      </c>
      <c r="D2399" t="s">
        <v>9</v>
      </c>
      <c r="E2399" t="s">
        <v>8</v>
      </c>
      <c r="F2399" s="2">
        <v>45033</v>
      </c>
      <c r="G2399" t="b">
        <v>0</v>
      </c>
      <c r="H2399">
        <v>0</v>
      </c>
    </row>
    <row r="2400" spans="1:8" hidden="1" x14ac:dyDescent="0.25">
      <c r="A2400" s="1">
        <v>2398</v>
      </c>
      <c r="B2400">
        <v>16052000</v>
      </c>
      <c r="C2400">
        <v>27706000</v>
      </c>
      <c r="D2400" t="s">
        <v>9</v>
      </c>
      <c r="E2400" t="s">
        <v>8</v>
      </c>
      <c r="F2400" s="2">
        <v>45040</v>
      </c>
      <c r="G2400" t="b">
        <v>0</v>
      </c>
      <c r="H2400">
        <v>0</v>
      </c>
    </row>
    <row r="2401" spans="1:8" hidden="1" x14ac:dyDescent="0.25">
      <c r="A2401" s="1">
        <v>2399</v>
      </c>
      <c r="B2401">
        <v>16052000</v>
      </c>
      <c r="C2401">
        <v>27706000</v>
      </c>
      <c r="D2401" t="s">
        <v>9</v>
      </c>
      <c r="E2401" t="s">
        <v>8</v>
      </c>
      <c r="F2401" s="2">
        <v>45047</v>
      </c>
      <c r="G2401" t="b">
        <v>0</v>
      </c>
      <c r="H2401">
        <v>0</v>
      </c>
    </row>
    <row r="2402" spans="1:8" hidden="1" x14ac:dyDescent="0.25">
      <c r="A2402" s="1">
        <v>2400</v>
      </c>
      <c r="B2402">
        <v>16052000</v>
      </c>
      <c r="C2402">
        <v>40668000</v>
      </c>
      <c r="D2402" t="s">
        <v>9</v>
      </c>
      <c r="E2402" t="s">
        <v>8</v>
      </c>
      <c r="F2402" s="2">
        <v>44718</v>
      </c>
      <c r="G2402" t="b">
        <v>0</v>
      </c>
      <c r="H2402">
        <v>0</v>
      </c>
    </row>
    <row r="2403" spans="1:8" hidden="1" x14ac:dyDescent="0.25">
      <c r="A2403" s="1">
        <v>2401</v>
      </c>
      <c r="B2403">
        <v>16052000</v>
      </c>
      <c r="C2403">
        <v>40668000</v>
      </c>
      <c r="D2403" t="s">
        <v>9</v>
      </c>
      <c r="E2403" t="s">
        <v>8</v>
      </c>
      <c r="F2403" s="2">
        <v>44725</v>
      </c>
      <c r="G2403" t="b">
        <v>0</v>
      </c>
      <c r="H2403">
        <v>0</v>
      </c>
    </row>
    <row r="2404" spans="1:8" hidden="1" x14ac:dyDescent="0.25">
      <c r="A2404" s="1">
        <v>2402</v>
      </c>
      <c r="B2404">
        <v>16052000</v>
      </c>
      <c r="C2404">
        <v>40668000</v>
      </c>
      <c r="D2404" t="s">
        <v>9</v>
      </c>
      <c r="E2404" t="s">
        <v>8</v>
      </c>
      <c r="F2404" s="2">
        <v>44732</v>
      </c>
      <c r="G2404" t="b">
        <v>0</v>
      </c>
      <c r="H2404">
        <v>0</v>
      </c>
    </row>
    <row r="2405" spans="1:8" hidden="1" x14ac:dyDescent="0.25">
      <c r="A2405" s="1">
        <v>2403</v>
      </c>
      <c r="B2405">
        <v>16052000</v>
      </c>
      <c r="C2405">
        <v>40668000</v>
      </c>
      <c r="D2405" t="s">
        <v>9</v>
      </c>
      <c r="E2405" t="s">
        <v>8</v>
      </c>
      <c r="F2405" s="2">
        <v>44739</v>
      </c>
      <c r="G2405" t="b">
        <v>0</v>
      </c>
      <c r="H2405">
        <v>0</v>
      </c>
    </row>
    <row r="2406" spans="1:8" hidden="1" x14ac:dyDescent="0.25">
      <c r="A2406" s="1">
        <v>2404</v>
      </c>
      <c r="B2406">
        <v>16052000</v>
      </c>
      <c r="C2406">
        <v>40668000</v>
      </c>
      <c r="D2406" t="s">
        <v>9</v>
      </c>
      <c r="E2406" t="s">
        <v>8</v>
      </c>
      <c r="F2406" s="2">
        <v>44746</v>
      </c>
      <c r="G2406" t="b">
        <v>0</v>
      </c>
      <c r="H2406">
        <v>0</v>
      </c>
    </row>
    <row r="2407" spans="1:8" hidden="1" x14ac:dyDescent="0.25">
      <c r="A2407" s="1">
        <v>2405</v>
      </c>
      <c r="B2407">
        <v>16052000</v>
      </c>
      <c r="C2407">
        <v>40668000</v>
      </c>
      <c r="D2407" t="s">
        <v>9</v>
      </c>
      <c r="E2407" t="s">
        <v>8</v>
      </c>
      <c r="F2407" s="2">
        <v>44753</v>
      </c>
      <c r="G2407" t="b">
        <v>0</v>
      </c>
      <c r="H2407">
        <v>0</v>
      </c>
    </row>
    <row r="2408" spans="1:8" hidden="1" x14ac:dyDescent="0.25">
      <c r="A2408" s="1">
        <v>2406</v>
      </c>
      <c r="B2408">
        <v>16052000</v>
      </c>
      <c r="C2408">
        <v>40668000</v>
      </c>
      <c r="D2408" t="s">
        <v>9</v>
      </c>
      <c r="E2408" t="s">
        <v>8</v>
      </c>
      <c r="F2408" s="2">
        <v>44760</v>
      </c>
      <c r="G2408" t="b">
        <v>0</v>
      </c>
      <c r="H2408">
        <v>0</v>
      </c>
    </row>
    <row r="2409" spans="1:8" hidden="1" x14ac:dyDescent="0.25">
      <c r="A2409" s="1">
        <v>2407</v>
      </c>
      <c r="B2409">
        <v>16052000</v>
      </c>
      <c r="C2409">
        <v>40668000</v>
      </c>
      <c r="D2409" t="s">
        <v>9</v>
      </c>
      <c r="E2409" t="s">
        <v>8</v>
      </c>
      <c r="F2409" s="2">
        <v>44767</v>
      </c>
      <c r="G2409" t="b">
        <v>0</v>
      </c>
      <c r="H2409">
        <v>0</v>
      </c>
    </row>
    <row r="2410" spans="1:8" hidden="1" x14ac:dyDescent="0.25">
      <c r="A2410" s="1">
        <v>2408</v>
      </c>
      <c r="B2410">
        <v>16052000</v>
      </c>
      <c r="C2410">
        <v>40668000</v>
      </c>
      <c r="D2410" t="s">
        <v>9</v>
      </c>
      <c r="E2410" t="s">
        <v>8</v>
      </c>
      <c r="F2410" s="2">
        <v>44774</v>
      </c>
      <c r="G2410" t="b">
        <v>0</v>
      </c>
      <c r="H2410">
        <v>0</v>
      </c>
    </row>
    <row r="2411" spans="1:8" hidden="1" x14ac:dyDescent="0.25">
      <c r="A2411" s="1">
        <v>2409</v>
      </c>
      <c r="B2411">
        <v>16052000</v>
      </c>
      <c r="C2411">
        <v>40668000</v>
      </c>
      <c r="D2411" t="s">
        <v>9</v>
      </c>
      <c r="E2411" t="s">
        <v>8</v>
      </c>
      <c r="F2411" s="2">
        <v>44781</v>
      </c>
      <c r="G2411" t="b">
        <v>0</v>
      </c>
      <c r="H2411">
        <v>0</v>
      </c>
    </row>
    <row r="2412" spans="1:8" hidden="1" x14ac:dyDescent="0.25">
      <c r="A2412" s="1">
        <v>2410</v>
      </c>
      <c r="B2412">
        <v>16052000</v>
      </c>
      <c r="C2412">
        <v>40668000</v>
      </c>
      <c r="D2412" t="s">
        <v>9</v>
      </c>
      <c r="E2412" t="s">
        <v>8</v>
      </c>
      <c r="F2412" s="2">
        <v>44788</v>
      </c>
      <c r="G2412" t="b">
        <v>0</v>
      </c>
      <c r="H2412">
        <v>0</v>
      </c>
    </row>
    <row r="2413" spans="1:8" hidden="1" x14ac:dyDescent="0.25">
      <c r="A2413" s="1">
        <v>2411</v>
      </c>
      <c r="B2413">
        <v>16052000</v>
      </c>
      <c r="C2413">
        <v>40668000</v>
      </c>
      <c r="D2413" t="s">
        <v>9</v>
      </c>
      <c r="E2413" t="s">
        <v>8</v>
      </c>
      <c r="F2413" s="2">
        <v>44795</v>
      </c>
      <c r="G2413" t="b">
        <v>0</v>
      </c>
      <c r="H2413">
        <v>0</v>
      </c>
    </row>
    <row r="2414" spans="1:8" hidden="1" x14ac:dyDescent="0.25">
      <c r="A2414" s="1">
        <v>2412</v>
      </c>
      <c r="B2414">
        <v>16052000</v>
      </c>
      <c r="C2414">
        <v>40668000</v>
      </c>
      <c r="D2414" t="s">
        <v>9</v>
      </c>
      <c r="E2414" t="s">
        <v>8</v>
      </c>
      <c r="F2414" s="2">
        <v>44802</v>
      </c>
      <c r="G2414" t="b">
        <v>0</v>
      </c>
      <c r="H2414">
        <v>0</v>
      </c>
    </row>
    <row r="2415" spans="1:8" hidden="1" x14ac:dyDescent="0.25">
      <c r="A2415" s="1">
        <v>2413</v>
      </c>
      <c r="B2415">
        <v>16052000</v>
      </c>
      <c r="C2415">
        <v>40668000</v>
      </c>
      <c r="D2415" t="s">
        <v>9</v>
      </c>
      <c r="E2415" t="s">
        <v>8</v>
      </c>
      <c r="F2415" s="2">
        <v>44809</v>
      </c>
      <c r="G2415" t="b">
        <v>0</v>
      </c>
      <c r="H2415">
        <v>0</v>
      </c>
    </row>
    <row r="2416" spans="1:8" hidden="1" x14ac:dyDescent="0.25">
      <c r="A2416" s="1">
        <v>2414</v>
      </c>
      <c r="B2416">
        <v>16052000</v>
      </c>
      <c r="C2416">
        <v>40668000</v>
      </c>
      <c r="D2416" t="s">
        <v>9</v>
      </c>
      <c r="E2416" t="s">
        <v>8</v>
      </c>
      <c r="F2416" s="2">
        <v>44816</v>
      </c>
      <c r="G2416" t="b">
        <v>0</v>
      </c>
      <c r="H2416">
        <v>0</v>
      </c>
    </row>
    <row r="2417" spans="1:8" hidden="1" x14ac:dyDescent="0.25">
      <c r="A2417" s="1">
        <v>2415</v>
      </c>
      <c r="B2417">
        <v>16052000</v>
      </c>
      <c r="C2417">
        <v>40668000</v>
      </c>
      <c r="D2417" t="s">
        <v>9</v>
      </c>
      <c r="E2417" t="s">
        <v>8</v>
      </c>
      <c r="F2417" s="2">
        <v>44823</v>
      </c>
      <c r="G2417" t="b">
        <v>0</v>
      </c>
      <c r="H2417">
        <v>0</v>
      </c>
    </row>
    <row r="2418" spans="1:8" hidden="1" x14ac:dyDescent="0.25">
      <c r="A2418" s="1">
        <v>2416</v>
      </c>
      <c r="B2418">
        <v>16052000</v>
      </c>
      <c r="C2418">
        <v>40668000</v>
      </c>
      <c r="D2418" t="s">
        <v>9</v>
      </c>
      <c r="E2418" t="s">
        <v>8</v>
      </c>
      <c r="F2418" s="2">
        <v>44830</v>
      </c>
      <c r="G2418" t="b">
        <v>0</v>
      </c>
      <c r="H2418">
        <v>0</v>
      </c>
    </row>
    <row r="2419" spans="1:8" hidden="1" x14ac:dyDescent="0.25">
      <c r="A2419" s="1">
        <v>2417</v>
      </c>
      <c r="B2419">
        <v>16052000</v>
      </c>
      <c r="C2419">
        <v>40668000</v>
      </c>
      <c r="D2419" t="s">
        <v>9</v>
      </c>
      <c r="E2419" t="s">
        <v>8</v>
      </c>
      <c r="F2419" s="2">
        <v>44837</v>
      </c>
      <c r="G2419" t="b">
        <v>0</v>
      </c>
      <c r="H2419">
        <v>0</v>
      </c>
    </row>
    <row r="2420" spans="1:8" hidden="1" x14ac:dyDescent="0.25">
      <c r="A2420" s="1">
        <v>2418</v>
      </c>
      <c r="B2420">
        <v>16052000</v>
      </c>
      <c r="C2420">
        <v>40668000</v>
      </c>
      <c r="D2420" t="s">
        <v>9</v>
      </c>
      <c r="E2420" t="s">
        <v>8</v>
      </c>
      <c r="F2420" s="2">
        <v>44844</v>
      </c>
      <c r="G2420" t="b">
        <v>0</v>
      </c>
      <c r="H2420">
        <v>0</v>
      </c>
    </row>
    <row r="2421" spans="1:8" hidden="1" x14ac:dyDescent="0.25">
      <c r="A2421" s="1">
        <v>2419</v>
      </c>
      <c r="B2421">
        <v>16052000</v>
      </c>
      <c r="C2421">
        <v>40668000</v>
      </c>
      <c r="D2421" t="s">
        <v>9</v>
      </c>
      <c r="E2421" t="s">
        <v>8</v>
      </c>
      <c r="F2421" s="2">
        <v>44851</v>
      </c>
      <c r="G2421" t="b">
        <v>0</v>
      </c>
      <c r="H2421">
        <v>0</v>
      </c>
    </row>
    <row r="2422" spans="1:8" hidden="1" x14ac:dyDescent="0.25">
      <c r="A2422" s="1">
        <v>2420</v>
      </c>
      <c r="B2422">
        <v>16052000</v>
      </c>
      <c r="C2422">
        <v>40668000</v>
      </c>
      <c r="D2422" t="s">
        <v>9</v>
      </c>
      <c r="E2422" t="s">
        <v>8</v>
      </c>
      <c r="F2422" s="2">
        <v>44858</v>
      </c>
      <c r="G2422" t="b">
        <v>0</v>
      </c>
      <c r="H2422">
        <v>0</v>
      </c>
    </row>
    <row r="2423" spans="1:8" hidden="1" x14ac:dyDescent="0.25">
      <c r="A2423" s="1">
        <v>2421</v>
      </c>
      <c r="B2423">
        <v>16052000</v>
      </c>
      <c r="C2423">
        <v>40668000</v>
      </c>
      <c r="D2423" t="s">
        <v>9</v>
      </c>
      <c r="E2423" t="s">
        <v>8</v>
      </c>
      <c r="F2423" s="2">
        <v>44865</v>
      </c>
      <c r="G2423" t="b">
        <v>0</v>
      </c>
      <c r="H2423">
        <v>0</v>
      </c>
    </row>
    <row r="2424" spans="1:8" hidden="1" x14ac:dyDescent="0.25">
      <c r="A2424" s="1">
        <v>2422</v>
      </c>
      <c r="B2424">
        <v>16052000</v>
      </c>
      <c r="C2424">
        <v>40668000</v>
      </c>
      <c r="D2424" t="s">
        <v>9</v>
      </c>
      <c r="E2424" t="s">
        <v>8</v>
      </c>
      <c r="F2424" s="2">
        <v>44872</v>
      </c>
      <c r="G2424" t="b">
        <v>0</v>
      </c>
      <c r="H2424">
        <v>0</v>
      </c>
    </row>
    <row r="2425" spans="1:8" hidden="1" x14ac:dyDescent="0.25">
      <c r="A2425" s="1">
        <v>2423</v>
      </c>
      <c r="B2425">
        <v>16052000</v>
      </c>
      <c r="C2425">
        <v>40668000</v>
      </c>
      <c r="D2425" t="s">
        <v>9</v>
      </c>
      <c r="E2425" t="s">
        <v>8</v>
      </c>
      <c r="F2425" s="2">
        <v>44879</v>
      </c>
      <c r="G2425" t="b">
        <v>0</v>
      </c>
      <c r="H2425">
        <v>0</v>
      </c>
    </row>
    <row r="2426" spans="1:8" hidden="1" x14ac:dyDescent="0.25">
      <c r="A2426" s="1">
        <v>2424</v>
      </c>
      <c r="B2426">
        <v>16052000</v>
      </c>
      <c r="C2426">
        <v>40668000</v>
      </c>
      <c r="D2426" t="s">
        <v>9</v>
      </c>
      <c r="E2426" t="s">
        <v>8</v>
      </c>
      <c r="F2426" s="2">
        <v>44886</v>
      </c>
      <c r="G2426" t="b">
        <v>0</v>
      </c>
      <c r="H2426">
        <v>0</v>
      </c>
    </row>
    <row r="2427" spans="1:8" hidden="1" x14ac:dyDescent="0.25">
      <c r="A2427" s="1">
        <v>2425</v>
      </c>
      <c r="B2427">
        <v>16052000</v>
      </c>
      <c r="C2427">
        <v>40668000</v>
      </c>
      <c r="D2427" t="s">
        <v>9</v>
      </c>
      <c r="E2427" t="s">
        <v>8</v>
      </c>
      <c r="F2427" s="2">
        <v>44893</v>
      </c>
      <c r="G2427" t="b">
        <v>0</v>
      </c>
      <c r="H2427">
        <v>0</v>
      </c>
    </row>
    <row r="2428" spans="1:8" hidden="1" x14ac:dyDescent="0.25">
      <c r="A2428" s="1">
        <v>2426</v>
      </c>
      <c r="B2428">
        <v>16052000</v>
      </c>
      <c r="C2428">
        <v>40668000</v>
      </c>
      <c r="D2428" t="s">
        <v>9</v>
      </c>
      <c r="E2428" t="s">
        <v>8</v>
      </c>
      <c r="F2428" s="2">
        <v>44900</v>
      </c>
      <c r="G2428" t="b">
        <v>0</v>
      </c>
      <c r="H2428">
        <v>0</v>
      </c>
    </row>
    <row r="2429" spans="1:8" hidden="1" x14ac:dyDescent="0.25">
      <c r="A2429" s="1">
        <v>2427</v>
      </c>
      <c r="B2429">
        <v>16052000</v>
      </c>
      <c r="C2429">
        <v>40668000</v>
      </c>
      <c r="D2429" t="s">
        <v>9</v>
      </c>
      <c r="E2429" t="s">
        <v>8</v>
      </c>
      <c r="F2429" s="2">
        <v>44907</v>
      </c>
      <c r="G2429" t="b">
        <v>0</v>
      </c>
      <c r="H2429">
        <v>0</v>
      </c>
    </row>
    <row r="2430" spans="1:8" hidden="1" x14ac:dyDescent="0.25">
      <c r="A2430" s="1">
        <v>2428</v>
      </c>
      <c r="B2430">
        <v>16052000</v>
      </c>
      <c r="C2430">
        <v>40668000</v>
      </c>
      <c r="D2430" t="s">
        <v>9</v>
      </c>
      <c r="E2430" t="s">
        <v>8</v>
      </c>
      <c r="F2430" s="2">
        <v>44914</v>
      </c>
      <c r="G2430" t="b">
        <v>0</v>
      </c>
      <c r="H2430">
        <v>0</v>
      </c>
    </row>
    <row r="2431" spans="1:8" hidden="1" x14ac:dyDescent="0.25">
      <c r="A2431" s="1">
        <v>2429</v>
      </c>
      <c r="B2431">
        <v>16052000</v>
      </c>
      <c r="C2431">
        <v>40668000</v>
      </c>
      <c r="D2431" t="s">
        <v>9</v>
      </c>
      <c r="E2431" t="s">
        <v>8</v>
      </c>
      <c r="F2431" s="2">
        <v>44921</v>
      </c>
      <c r="G2431" t="b">
        <v>0</v>
      </c>
      <c r="H2431">
        <v>0</v>
      </c>
    </row>
    <row r="2432" spans="1:8" hidden="1" x14ac:dyDescent="0.25">
      <c r="A2432" s="1">
        <v>2430</v>
      </c>
      <c r="B2432">
        <v>16052000</v>
      </c>
      <c r="C2432">
        <v>40668000</v>
      </c>
      <c r="D2432" t="s">
        <v>9</v>
      </c>
      <c r="E2432" t="s">
        <v>8</v>
      </c>
      <c r="F2432" s="2">
        <v>44928</v>
      </c>
      <c r="G2432" t="b">
        <v>0</v>
      </c>
      <c r="H2432">
        <v>0</v>
      </c>
    </row>
    <row r="2433" spans="1:8" hidden="1" x14ac:dyDescent="0.25">
      <c r="A2433" s="1">
        <v>2431</v>
      </c>
      <c r="B2433">
        <v>16052000</v>
      </c>
      <c r="C2433">
        <v>40668000</v>
      </c>
      <c r="D2433" t="s">
        <v>9</v>
      </c>
      <c r="E2433" t="s">
        <v>8</v>
      </c>
      <c r="F2433" s="2">
        <v>44935</v>
      </c>
      <c r="G2433" t="b">
        <v>0</v>
      </c>
      <c r="H2433">
        <v>0</v>
      </c>
    </row>
    <row r="2434" spans="1:8" hidden="1" x14ac:dyDescent="0.25">
      <c r="A2434" s="1">
        <v>2432</v>
      </c>
      <c r="B2434">
        <v>16052000</v>
      </c>
      <c r="C2434">
        <v>40668000</v>
      </c>
      <c r="D2434" t="s">
        <v>9</v>
      </c>
      <c r="E2434" t="s">
        <v>8</v>
      </c>
      <c r="F2434" s="2">
        <v>44942</v>
      </c>
      <c r="G2434" t="b">
        <v>0</v>
      </c>
      <c r="H2434">
        <v>0</v>
      </c>
    </row>
    <row r="2435" spans="1:8" hidden="1" x14ac:dyDescent="0.25">
      <c r="A2435" s="1">
        <v>2433</v>
      </c>
      <c r="B2435">
        <v>16052000</v>
      </c>
      <c r="C2435">
        <v>40668000</v>
      </c>
      <c r="D2435" t="s">
        <v>9</v>
      </c>
      <c r="E2435" t="s">
        <v>8</v>
      </c>
      <c r="F2435" s="2">
        <v>44949</v>
      </c>
      <c r="G2435" t="b">
        <v>0</v>
      </c>
      <c r="H2435">
        <v>0</v>
      </c>
    </row>
    <row r="2436" spans="1:8" hidden="1" x14ac:dyDescent="0.25">
      <c r="A2436" s="1">
        <v>2434</v>
      </c>
      <c r="B2436">
        <v>16052000</v>
      </c>
      <c r="C2436">
        <v>40668000</v>
      </c>
      <c r="D2436" t="s">
        <v>9</v>
      </c>
      <c r="E2436" t="s">
        <v>8</v>
      </c>
      <c r="F2436" s="2">
        <v>44956</v>
      </c>
      <c r="G2436" t="b">
        <v>0</v>
      </c>
      <c r="H2436">
        <v>0</v>
      </c>
    </row>
    <row r="2437" spans="1:8" hidden="1" x14ac:dyDescent="0.25">
      <c r="A2437" s="1">
        <v>2435</v>
      </c>
      <c r="B2437">
        <v>16052000</v>
      </c>
      <c r="C2437">
        <v>40668000</v>
      </c>
      <c r="D2437" t="s">
        <v>9</v>
      </c>
      <c r="E2437" t="s">
        <v>8</v>
      </c>
      <c r="F2437" s="2">
        <v>44963</v>
      </c>
      <c r="G2437" t="b">
        <v>0</v>
      </c>
      <c r="H2437">
        <v>0</v>
      </c>
    </row>
    <row r="2438" spans="1:8" hidden="1" x14ac:dyDescent="0.25">
      <c r="A2438" s="1">
        <v>2436</v>
      </c>
      <c r="B2438">
        <v>16052000</v>
      </c>
      <c r="C2438">
        <v>40668000</v>
      </c>
      <c r="D2438" t="s">
        <v>9</v>
      </c>
      <c r="E2438" t="s">
        <v>8</v>
      </c>
      <c r="F2438" s="2">
        <v>44970</v>
      </c>
      <c r="G2438" t="b">
        <v>0</v>
      </c>
      <c r="H2438">
        <v>0</v>
      </c>
    </row>
    <row r="2439" spans="1:8" hidden="1" x14ac:dyDescent="0.25">
      <c r="A2439" s="1">
        <v>2437</v>
      </c>
      <c r="B2439">
        <v>16052000</v>
      </c>
      <c r="C2439">
        <v>40668000</v>
      </c>
      <c r="D2439" t="s">
        <v>9</v>
      </c>
      <c r="E2439" t="s">
        <v>8</v>
      </c>
      <c r="F2439" s="2">
        <v>44977</v>
      </c>
      <c r="G2439" t="b">
        <v>0</v>
      </c>
      <c r="H2439">
        <v>0</v>
      </c>
    </row>
    <row r="2440" spans="1:8" hidden="1" x14ac:dyDescent="0.25">
      <c r="A2440" s="1">
        <v>2438</v>
      </c>
      <c r="B2440">
        <v>16052000</v>
      </c>
      <c r="C2440">
        <v>40668000</v>
      </c>
      <c r="D2440" t="s">
        <v>9</v>
      </c>
      <c r="E2440" t="s">
        <v>8</v>
      </c>
      <c r="F2440" s="2">
        <v>44984</v>
      </c>
      <c r="G2440" t="b">
        <v>0</v>
      </c>
      <c r="H2440">
        <v>0</v>
      </c>
    </row>
    <row r="2441" spans="1:8" hidden="1" x14ac:dyDescent="0.25">
      <c r="A2441" s="1">
        <v>2439</v>
      </c>
      <c r="B2441">
        <v>16052000</v>
      </c>
      <c r="C2441">
        <v>40668000</v>
      </c>
      <c r="D2441" t="s">
        <v>9</v>
      </c>
      <c r="E2441" t="s">
        <v>8</v>
      </c>
      <c r="F2441" s="2">
        <v>44991</v>
      </c>
      <c r="G2441" t="b">
        <v>0</v>
      </c>
      <c r="H2441">
        <v>0</v>
      </c>
    </row>
    <row r="2442" spans="1:8" hidden="1" x14ac:dyDescent="0.25">
      <c r="A2442" s="1">
        <v>2440</v>
      </c>
      <c r="B2442">
        <v>16052000</v>
      </c>
      <c r="C2442">
        <v>40668000</v>
      </c>
      <c r="D2442" t="s">
        <v>9</v>
      </c>
      <c r="E2442" t="s">
        <v>8</v>
      </c>
      <c r="F2442" s="2">
        <v>44998</v>
      </c>
      <c r="G2442" t="b">
        <v>0</v>
      </c>
      <c r="H2442">
        <v>0</v>
      </c>
    </row>
    <row r="2443" spans="1:8" hidden="1" x14ac:dyDescent="0.25">
      <c r="A2443" s="1">
        <v>2441</v>
      </c>
      <c r="B2443">
        <v>16052000</v>
      </c>
      <c r="C2443">
        <v>40668000</v>
      </c>
      <c r="D2443" t="s">
        <v>9</v>
      </c>
      <c r="E2443" t="s">
        <v>8</v>
      </c>
      <c r="F2443" s="2">
        <v>45005</v>
      </c>
      <c r="G2443" t="b">
        <v>0</v>
      </c>
      <c r="H2443">
        <v>0</v>
      </c>
    </row>
    <row r="2444" spans="1:8" hidden="1" x14ac:dyDescent="0.25">
      <c r="A2444" s="1">
        <v>2442</v>
      </c>
      <c r="B2444">
        <v>16052000</v>
      </c>
      <c r="C2444">
        <v>40668000</v>
      </c>
      <c r="D2444" t="s">
        <v>9</v>
      </c>
      <c r="E2444" t="s">
        <v>8</v>
      </c>
      <c r="F2444" s="2">
        <v>45012</v>
      </c>
      <c r="G2444" t="b">
        <v>0</v>
      </c>
      <c r="H2444">
        <v>0</v>
      </c>
    </row>
    <row r="2445" spans="1:8" hidden="1" x14ac:dyDescent="0.25">
      <c r="A2445" s="1">
        <v>2443</v>
      </c>
      <c r="B2445">
        <v>16052000</v>
      </c>
      <c r="C2445">
        <v>40668000</v>
      </c>
      <c r="D2445" t="s">
        <v>9</v>
      </c>
      <c r="E2445" t="s">
        <v>8</v>
      </c>
      <c r="F2445" s="2">
        <v>45019</v>
      </c>
      <c r="G2445" t="b">
        <v>0</v>
      </c>
      <c r="H2445">
        <v>0</v>
      </c>
    </row>
    <row r="2446" spans="1:8" hidden="1" x14ac:dyDescent="0.25">
      <c r="A2446" s="1">
        <v>2444</v>
      </c>
      <c r="B2446">
        <v>16052000</v>
      </c>
      <c r="C2446">
        <v>40668000</v>
      </c>
      <c r="D2446" t="s">
        <v>9</v>
      </c>
      <c r="E2446" t="s">
        <v>8</v>
      </c>
      <c r="F2446" s="2">
        <v>45026</v>
      </c>
      <c r="G2446" t="b">
        <v>0</v>
      </c>
      <c r="H2446">
        <v>0</v>
      </c>
    </row>
    <row r="2447" spans="1:8" hidden="1" x14ac:dyDescent="0.25">
      <c r="A2447" s="1">
        <v>2445</v>
      </c>
      <c r="B2447">
        <v>16052000</v>
      </c>
      <c r="C2447">
        <v>40668000</v>
      </c>
      <c r="D2447" t="s">
        <v>9</v>
      </c>
      <c r="E2447" t="s">
        <v>8</v>
      </c>
      <c r="F2447" s="2">
        <v>45033</v>
      </c>
      <c r="G2447" t="b">
        <v>0</v>
      </c>
      <c r="H2447">
        <v>0</v>
      </c>
    </row>
    <row r="2448" spans="1:8" hidden="1" x14ac:dyDescent="0.25">
      <c r="A2448" s="1">
        <v>2446</v>
      </c>
      <c r="B2448">
        <v>16052000</v>
      </c>
      <c r="C2448">
        <v>40668000</v>
      </c>
      <c r="D2448" t="s">
        <v>9</v>
      </c>
      <c r="E2448" t="s">
        <v>8</v>
      </c>
      <c r="F2448" s="2">
        <v>45040</v>
      </c>
      <c r="G2448" t="b">
        <v>0</v>
      </c>
      <c r="H2448">
        <v>0</v>
      </c>
    </row>
    <row r="2449" spans="1:8" hidden="1" x14ac:dyDescent="0.25">
      <c r="A2449" s="1">
        <v>2447</v>
      </c>
      <c r="B2449">
        <v>16052000</v>
      </c>
      <c r="C2449">
        <v>40668000</v>
      </c>
      <c r="D2449" t="s">
        <v>9</v>
      </c>
      <c r="E2449" t="s">
        <v>8</v>
      </c>
      <c r="F2449" s="2">
        <v>45047</v>
      </c>
      <c r="G2449" t="b">
        <v>0</v>
      </c>
      <c r="H2449">
        <v>0</v>
      </c>
    </row>
    <row r="2450" spans="1:8" hidden="1" x14ac:dyDescent="0.25">
      <c r="A2450" s="1">
        <v>2448</v>
      </c>
      <c r="B2450">
        <v>16052000</v>
      </c>
      <c r="C2450">
        <v>10212000</v>
      </c>
      <c r="D2450" t="s">
        <v>9</v>
      </c>
      <c r="E2450" t="s">
        <v>9</v>
      </c>
      <c r="F2450" s="2">
        <v>44718</v>
      </c>
      <c r="G2450" t="b">
        <v>0</v>
      </c>
      <c r="H2450">
        <v>0</v>
      </c>
    </row>
    <row r="2451" spans="1:8" hidden="1" x14ac:dyDescent="0.25">
      <c r="A2451" s="1">
        <v>2449</v>
      </c>
      <c r="B2451">
        <v>16052000</v>
      </c>
      <c r="C2451">
        <v>10212000</v>
      </c>
      <c r="D2451" t="s">
        <v>9</v>
      </c>
      <c r="E2451" t="s">
        <v>9</v>
      </c>
      <c r="F2451" s="2">
        <v>44725</v>
      </c>
      <c r="G2451" t="b">
        <v>0</v>
      </c>
      <c r="H2451">
        <v>0</v>
      </c>
    </row>
    <row r="2452" spans="1:8" hidden="1" x14ac:dyDescent="0.25">
      <c r="A2452" s="1">
        <v>2450</v>
      </c>
      <c r="B2452">
        <v>16052000</v>
      </c>
      <c r="C2452">
        <v>10212000</v>
      </c>
      <c r="D2452" t="s">
        <v>9</v>
      </c>
      <c r="E2452" t="s">
        <v>9</v>
      </c>
      <c r="F2452" s="2">
        <v>44732</v>
      </c>
      <c r="G2452" t="b">
        <v>0</v>
      </c>
      <c r="H2452">
        <v>0</v>
      </c>
    </row>
    <row r="2453" spans="1:8" hidden="1" x14ac:dyDescent="0.25">
      <c r="A2453" s="1">
        <v>2451</v>
      </c>
      <c r="B2453">
        <v>16052000</v>
      </c>
      <c r="C2453">
        <v>10212000</v>
      </c>
      <c r="D2453" t="s">
        <v>9</v>
      </c>
      <c r="E2453" t="s">
        <v>9</v>
      </c>
      <c r="F2453" s="2">
        <v>44739</v>
      </c>
      <c r="G2453" t="b">
        <v>0</v>
      </c>
      <c r="H2453">
        <v>0</v>
      </c>
    </row>
    <row r="2454" spans="1:8" hidden="1" x14ac:dyDescent="0.25">
      <c r="A2454" s="1">
        <v>2452</v>
      </c>
      <c r="B2454">
        <v>16052000</v>
      </c>
      <c r="C2454">
        <v>10212000</v>
      </c>
      <c r="D2454" t="s">
        <v>9</v>
      </c>
      <c r="E2454" t="s">
        <v>9</v>
      </c>
      <c r="F2454" s="2">
        <v>44746</v>
      </c>
      <c r="G2454" t="b">
        <v>0</v>
      </c>
      <c r="H2454">
        <v>0</v>
      </c>
    </row>
    <row r="2455" spans="1:8" hidden="1" x14ac:dyDescent="0.25">
      <c r="A2455" s="1">
        <v>2453</v>
      </c>
      <c r="B2455">
        <v>16052000</v>
      </c>
      <c r="C2455">
        <v>10212000</v>
      </c>
      <c r="D2455" t="s">
        <v>9</v>
      </c>
      <c r="E2455" t="s">
        <v>9</v>
      </c>
      <c r="F2455" s="2">
        <v>44753</v>
      </c>
      <c r="G2455" t="b">
        <v>0</v>
      </c>
      <c r="H2455">
        <v>0</v>
      </c>
    </row>
    <row r="2456" spans="1:8" hidden="1" x14ac:dyDescent="0.25">
      <c r="A2456" s="1">
        <v>2454</v>
      </c>
      <c r="B2456">
        <v>16052000</v>
      </c>
      <c r="C2456">
        <v>10212000</v>
      </c>
      <c r="D2456" t="s">
        <v>9</v>
      </c>
      <c r="E2456" t="s">
        <v>9</v>
      </c>
      <c r="F2456" s="2">
        <v>44760</v>
      </c>
      <c r="G2456" t="b">
        <v>0</v>
      </c>
      <c r="H2456">
        <v>0</v>
      </c>
    </row>
    <row r="2457" spans="1:8" hidden="1" x14ac:dyDescent="0.25">
      <c r="A2457" s="1">
        <v>2455</v>
      </c>
      <c r="B2457">
        <v>16052000</v>
      </c>
      <c r="C2457">
        <v>10212000</v>
      </c>
      <c r="D2457" t="s">
        <v>9</v>
      </c>
      <c r="E2457" t="s">
        <v>9</v>
      </c>
      <c r="F2457" s="2">
        <v>44767</v>
      </c>
      <c r="G2457" t="b">
        <v>0</v>
      </c>
      <c r="H2457">
        <v>0</v>
      </c>
    </row>
    <row r="2458" spans="1:8" hidden="1" x14ac:dyDescent="0.25">
      <c r="A2458" s="1">
        <v>2456</v>
      </c>
      <c r="B2458">
        <v>16052000</v>
      </c>
      <c r="C2458">
        <v>10212000</v>
      </c>
      <c r="D2458" t="s">
        <v>9</v>
      </c>
      <c r="E2458" t="s">
        <v>9</v>
      </c>
      <c r="F2458" s="2">
        <v>44774</v>
      </c>
      <c r="G2458" t="b">
        <v>0</v>
      </c>
      <c r="H2458">
        <v>0</v>
      </c>
    </row>
    <row r="2459" spans="1:8" hidden="1" x14ac:dyDescent="0.25">
      <c r="A2459" s="1">
        <v>2457</v>
      </c>
      <c r="B2459">
        <v>16052000</v>
      </c>
      <c r="C2459">
        <v>10212000</v>
      </c>
      <c r="D2459" t="s">
        <v>9</v>
      </c>
      <c r="E2459" t="s">
        <v>9</v>
      </c>
      <c r="F2459" s="2">
        <v>44781</v>
      </c>
      <c r="G2459" t="b">
        <v>0</v>
      </c>
      <c r="H2459">
        <v>0</v>
      </c>
    </row>
    <row r="2460" spans="1:8" hidden="1" x14ac:dyDescent="0.25">
      <c r="A2460" s="1">
        <v>2458</v>
      </c>
      <c r="B2460">
        <v>16052000</v>
      </c>
      <c r="C2460">
        <v>10212000</v>
      </c>
      <c r="D2460" t="s">
        <v>9</v>
      </c>
      <c r="E2460" t="s">
        <v>9</v>
      </c>
      <c r="F2460" s="2">
        <v>44788</v>
      </c>
      <c r="G2460" t="b">
        <v>0</v>
      </c>
      <c r="H2460">
        <v>0</v>
      </c>
    </row>
    <row r="2461" spans="1:8" hidden="1" x14ac:dyDescent="0.25">
      <c r="A2461" s="1">
        <v>2459</v>
      </c>
      <c r="B2461">
        <v>16052000</v>
      </c>
      <c r="C2461">
        <v>10212000</v>
      </c>
      <c r="D2461" t="s">
        <v>9</v>
      </c>
      <c r="E2461" t="s">
        <v>9</v>
      </c>
      <c r="F2461" s="2">
        <v>44795</v>
      </c>
      <c r="G2461" t="b">
        <v>0</v>
      </c>
      <c r="H2461">
        <v>0</v>
      </c>
    </row>
    <row r="2462" spans="1:8" hidden="1" x14ac:dyDescent="0.25">
      <c r="A2462" s="1">
        <v>2460</v>
      </c>
      <c r="B2462">
        <v>16052000</v>
      </c>
      <c r="C2462">
        <v>10212000</v>
      </c>
      <c r="D2462" t="s">
        <v>9</v>
      </c>
      <c r="E2462" t="s">
        <v>9</v>
      </c>
      <c r="F2462" s="2">
        <v>44802</v>
      </c>
      <c r="G2462" t="b">
        <v>0</v>
      </c>
      <c r="H2462">
        <v>0</v>
      </c>
    </row>
    <row r="2463" spans="1:8" hidden="1" x14ac:dyDescent="0.25">
      <c r="A2463" s="1">
        <v>2461</v>
      </c>
      <c r="B2463">
        <v>16052000</v>
      </c>
      <c r="C2463">
        <v>10212000</v>
      </c>
      <c r="D2463" t="s">
        <v>9</v>
      </c>
      <c r="E2463" t="s">
        <v>9</v>
      </c>
      <c r="F2463" s="2">
        <v>44809</v>
      </c>
      <c r="G2463" t="b">
        <v>0</v>
      </c>
      <c r="H2463">
        <v>0</v>
      </c>
    </row>
    <row r="2464" spans="1:8" hidden="1" x14ac:dyDescent="0.25">
      <c r="A2464" s="1">
        <v>2462</v>
      </c>
      <c r="B2464">
        <v>16052000</v>
      </c>
      <c r="C2464">
        <v>10212000</v>
      </c>
      <c r="D2464" t="s">
        <v>9</v>
      </c>
      <c r="E2464" t="s">
        <v>9</v>
      </c>
      <c r="F2464" s="2">
        <v>44816</v>
      </c>
      <c r="G2464" t="b">
        <v>0</v>
      </c>
      <c r="H2464">
        <v>0</v>
      </c>
    </row>
    <row r="2465" spans="1:8" hidden="1" x14ac:dyDescent="0.25">
      <c r="A2465" s="1">
        <v>2463</v>
      </c>
      <c r="B2465">
        <v>16052000</v>
      </c>
      <c r="C2465">
        <v>10212000</v>
      </c>
      <c r="D2465" t="s">
        <v>9</v>
      </c>
      <c r="E2465" t="s">
        <v>9</v>
      </c>
      <c r="F2465" s="2">
        <v>44823</v>
      </c>
      <c r="G2465" t="b">
        <v>0</v>
      </c>
      <c r="H2465">
        <v>0</v>
      </c>
    </row>
    <row r="2466" spans="1:8" hidden="1" x14ac:dyDescent="0.25">
      <c r="A2466" s="1">
        <v>2464</v>
      </c>
      <c r="B2466">
        <v>16052000</v>
      </c>
      <c r="C2466">
        <v>10212000</v>
      </c>
      <c r="D2466" t="s">
        <v>9</v>
      </c>
      <c r="E2466" t="s">
        <v>9</v>
      </c>
      <c r="F2466" s="2">
        <v>44830</v>
      </c>
      <c r="G2466" t="b">
        <v>0</v>
      </c>
      <c r="H2466">
        <v>0</v>
      </c>
    </row>
    <row r="2467" spans="1:8" hidden="1" x14ac:dyDescent="0.25">
      <c r="A2467" s="1">
        <v>2465</v>
      </c>
      <c r="B2467">
        <v>16052000</v>
      </c>
      <c r="C2467">
        <v>10212000</v>
      </c>
      <c r="D2467" t="s">
        <v>9</v>
      </c>
      <c r="E2467" t="s">
        <v>9</v>
      </c>
      <c r="F2467" s="2">
        <v>44837</v>
      </c>
      <c r="G2467" t="b">
        <v>0</v>
      </c>
      <c r="H2467">
        <v>0</v>
      </c>
    </row>
    <row r="2468" spans="1:8" hidden="1" x14ac:dyDescent="0.25">
      <c r="A2468" s="1">
        <v>2466</v>
      </c>
      <c r="B2468">
        <v>16052000</v>
      </c>
      <c r="C2468">
        <v>10212000</v>
      </c>
      <c r="D2468" t="s">
        <v>9</v>
      </c>
      <c r="E2468" t="s">
        <v>9</v>
      </c>
      <c r="F2468" s="2">
        <v>44844</v>
      </c>
      <c r="G2468" t="b">
        <v>0</v>
      </c>
      <c r="H2468">
        <v>0</v>
      </c>
    </row>
    <row r="2469" spans="1:8" hidden="1" x14ac:dyDescent="0.25">
      <c r="A2469" s="1">
        <v>2467</v>
      </c>
      <c r="B2469">
        <v>16052000</v>
      </c>
      <c r="C2469">
        <v>10212000</v>
      </c>
      <c r="D2469" t="s">
        <v>9</v>
      </c>
      <c r="E2469" t="s">
        <v>9</v>
      </c>
      <c r="F2469" s="2">
        <v>44851</v>
      </c>
      <c r="G2469" t="b">
        <v>0</v>
      </c>
      <c r="H2469">
        <v>0</v>
      </c>
    </row>
    <row r="2470" spans="1:8" hidden="1" x14ac:dyDescent="0.25">
      <c r="A2470" s="1">
        <v>2468</v>
      </c>
      <c r="B2470">
        <v>16052000</v>
      </c>
      <c r="C2470">
        <v>10212000</v>
      </c>
      <c r="D2470" t="s">
        <v>9</v>
      </c>
      <c r="E2470" t="s">
        <v>9</v>
      </c>
      <c r="F2470" s="2">
        <v>44858</v>
      </c>
      <c r="G2470" t="b">
        <v>0</v>
      </c>
      <c r="H2470">
        <v>0</v>
      </c>
    </row>
    <row r="2471" spans="1:8" hidden="1" x14ac:dyDescent="0.25">
      <c r="A2471" s="1">
        <v>2469</v>
      </c>
      <c r="B2471">
        <v>16052000</v>
      </c>
      <c r="C2471">
        <v>10212000</v>
      </c>
      <c r="D2471" t="s">
        <v>9</v>
      </c>
      <c r="E2471" t="s">
        <v>9</v>
      </c>
      <c r="F2471" s="2">
        <v>44865</v>
      </c>
      <c r="G2471" t="b">
        <v>0</v>
      </c>
      <c r="H2471">
        <v>0</v>
      </c>
    </row>
    <row r="2472" spans="1:8" hidden="1" x14ac:dyDescent="0.25">
      <c r="A2472" s="1">
        <v>2470</v>
      </c>
      <c r="B2472">
        <v>16052000</v>
      </c>
      <c r="C2472">
        <v>10212000</v>
      </c>
      <c r="D2472" t="s">
        <v>9</v>
      </c>
      <c r="E2472" t="s">
        <v>9</v>
      </c>
      <c r="F2472" s="2">
        <v>44872</v>
      </c>
      <c r="G2472" t="b">
        <v>0</v>
      </c>
      <c r="H2472">
        <v>0</v>
      </c>
    </row>
    <row r="2473" spans="1:8" hidden="1" x14ac:dyDescent="0.25">
      <c r="A2473" s="1">
        <v>2471</v>
      </c>
      <c r="B2473">
        <v>16052000</v>
      </c>
      <c r="C2473">
        <v>10212000</v>
      </c>
      <c r="D2473" t="s">
        <v>9</v>
      </c>
      <c r="E2473" t="s">
        <v>9</v>
      </c>
      <c r="F2473" s="2">
        <v>44879</v>
      </c>
      <c r="G2473" t="b">
        <v>0</v>
      </c>
      <c r="H2473">
        <v>0</v>
      </c>
    </row>
    <row r="2474" spans="1:8" hidden="1" x14ac:dyDescent="0.25">
      <c r="A2474" s="1">
        <v>2472</v>
      </c>
      <c r="B2474">
        <v>16052000</v>
      </c>
      <c r="C2474">
        <v>10212000</v>
      </c>
      <c r="D2474" t="s">
        <v>9</v>
      </c>
      <c r="E2474" t="s">
        <v>9</v>
      </c>
      <c r="F2474" s="2">
        <v>44886</v>
      </c>
      <c r="G2474" t="b">
        <v>0</v>
      </c>
      <c r="H2474">
        <v>0</v>
      </c>
    </row>
    <row r="2475" spans="1:8" hidden="1" x14ac:dyDescent="0.25">
      <c r="A2475" s="1">
        <v>2473</v>
      </c>
      <c r="B2475">
        <v>16052000</v>
      </c>
      <c r="C2475">
        <v>10212000</v>
      </c>
      <c r="D2475" t="s">
        <v>9</v>
      </c>
      <c r="E2475" t="s">
        <v>9</v>
      </c>
      <c r="F2475" s="2">
        <v>44893</v>
      </c>
      <c r="G2475" t="b">
        <v>0</v>
      </c>
      <c r="H2475">
        <v>0</v>
      </c>
    </row>
    <row r="2476" spans="1:8" hidden="1" x14ac:dyDescent="0.25">
      <c r="A2476" s="1">
        <v>2474</v>
      </c>
      <c r="B2476">
        <v>16052000</v>
      </c>
      <c r="C2476">
        <v>10212000</v>
      </c>
      <c r="D2476" t="s">
        <v>9</v>
      </c>
      <c r="E2476" t="s">
        <v>9</v>
      </c>
      <c r="F2476" s="2">
        <v>44900</v>
      </c>
      <c r="G2476" t="b">
        <v>0</v>
      </c>
      <c r="H2476">
        <v>0</v>
      </c>
    </row>
    <row r="2477" spans="1:8" hidden="1" x14ac:dyDescent="0.25">
      <c r="A2477" s="1">
        <v>2475</v>
      </c>
      <c r="B2477">
        <v>16052000</v>
      </c>
      <c r="C2477">
        <v>10212000</v>
      </c>
      <c r="D2477" t="s">
        <v>9</v>
      </c>
      <c r="E2477" t="s">
        <v>9</v>
      </c>
      <c r="F2477" s="2">
        <v>44907</v>
      </c>
      <c r="G2477" t="b">
        <v>0</v>
      </c>
      <c r="H2477">
        <v>0</v>
      </c>
    </row>
    <row r="2478" spans="1:8" hidden="1" x14ac:dyDescent="0.25">
      <c r="A2478" s="1">
        <v>2476</v>
      </c>
      <c r="B2478">
        <v>16052000</v>
      </c>
      <c r="C2478">
        <v>10212000</v>
      </c>
      <c r="D2478" t="s">
        <v>9</v>
      </c>
      <c r="E2478" t="s">
        <v>9</v>
      </c>
      <c r="F2478" s="2">
        <v>44914</v>
      </c>
      <c r="G2478" t="b">
        <v>0</v>
      </c>
      <c r="H2478">
        <v>0</v>
      </c>
    </row>
    <row r="2479" spans="1:8" hidden="1" x14ac:dyDescent="0.25">
      <c r="A2479" s="1">
        <v>2477</v>
      </c>
      <c r="B2479">
        <v>16052000</v>
      </c>
      <c r="C2479">
        <v>10212000</v>
      </c>
      <c r="D2479" t="s">
        <v>9</v>
      </c>
      <c r="E2479" t="s">
        <v>9</v>
      </c>
      <c r="F2479" s="2">
        <v>44921</v>
      </c>
      <c r="G2479" t="b">
        <v>0</v>
      </c>
      <c r="H2479">
        <v>0</v>
      </c>
    </row>
    <row r="2480" spans="1:8" hidden="1" x14ac:dyDescent="0.25">
      <c r="A2480" s="1">
        <v>2478</v>
      </c>
      <c r="B2480">
        <v>16052000</v>
      </c>
      <c r="C2480">
        <v>10212000</v>
      </c>
      <c r="D2480" t="s">
        <v>9</v>
      </c>
      <c r="E2480" t="s">
        <v>9</v>
      </c>
      <c r="F2480" s="2">
        <v>44928</v>
      </c>
      <c r="G2480" t="b">
        <v>0</v>
      </c>
      <c r="H2480">
        <v>0</v>
      </c>
    </row>
    <row r="2481" spans="1:8" hidden="1" x14ac:dyDescent="0.25">
      <c r="A2481" s="1">
        <v>2479</v>
      </c>
      <c r="B2481">
        <v>16052000</v>
      </c>
      <c r="C2481">
        <v>10212000</v>
      </c>
      <c r="D2481" t="s">
        <v>9</v>
      </c>
      <c r="E2481" t="s">
        <v>9</v>
      </c>
      <c r="F2481" s="2">
        <v>44935</v>
      </c>
      <c r="G2481" t="b">
        <v>0</v>
      </c>
      <c r="H2481">
        <v>0</v>
      </c>
    </row>
    <row r="2482" spans="1:8" hidden="1" x14ac:dyDescent="0.25">
      <c r="A2482" s="1">
        <v>2480</v>
      </c>
      <c r="B2482">
        <v>16052000</v>
      </c>
      <c r="C2482">
        <v>10212000</v>
      </c>
      <c r="D2482" t="s">
        <v>9</v>
      </c>
      <c r="E2482" t="s">
        <v>9</v>
      </c>
      <c r="F2482" s="2">
        <v>44942</v>
      </c>
      <c r="G2482" t="b">
        <v>0</v>
      </c>
      <c r="H2482">
        <v>0</v>
      </c>
    </row>
    <row r="2483" spans="1:8" hidden="1" x14ac:dyDescent="0.25">
      <c r="A2483" s="1">
        <v>2481</v>
      </c>
      <c r="B2483">
        <v>16052000</v>
      </c>
      <c r="C2483">
        <v>10212000</v>
      </c>
      <c r="D2483" t="s">
        <v>9</v>
      </c>
      <c r="E2483" t="s">
        <v>9</v>
      </c>
      <c r="F2483" s="2">
        <v>44949</v>
      </c>
      <c r="G2483" t="b">
        <v>0</v>
      </c>
      <c r="H2483">
        <v>0</v>
      </c>
    </row>
    <row r="2484" spans="1:8" hidden="1" x14ac:dyDescent="0.25">
      <c r="A2484" s="1">
        <v>2482</v>
      </c>
      <c r="B2484">
        <v>16052000</v>
      </c>
      <c r="C2484">
        <v>10212000</v>
      </c>
      <c r="D2484" t="s">
        <v>9</v>
      </c>
      <c r="E2484" t="s">
        <v>9</v>
      </c>
      <c r="F2484" s="2">
        <v>44956</v>
      </c>
      <c r="G2484" t="b">
        <v>0</v>
      </c>
      <c r="H2484">
        <v>0</v>
      </c>
    </row>
    <row r="2485" spans="1:8" hidden="1" x14ac:dyDescent="0.25">
      <c r="A2485" s="1">
        <v>2483</v>
      </c>
      <c r="B2485">
        <v>16052000</v>
      </c>
      <c r="C2485">
        <v>10212000</v>
      </c>
      <c r="D2485" t="s">
        <v>9</v>
      </c>
      <c r="E2485" t="s">
        <v>9</v>
      </c>
      <c r="F2485" s="2">
        <v>44963</v>
      </c>
      <c r="G2485" t="b">
        <v>0</v>
      </c>
      <c r="H2485">
        <v>0</v>
      </c>
    </row>
    <row r="2486" spans="1:8" hidden="1" x14ac:dyDescent="0.25">
      <c r="A2486" s="1">
        <v>2484</v>
      </c>
      <c r="B2486">
        <v>16052000</v>
      </c>
      <c r="C2486">
        <v>10212000</v>
      </c>
      <c r="D2486" t="s">
        <v>9</v>
      </c>
      <c r="E2486" t="s">
        <v>9</v>
      </c>
      <c r="F2486" s="2">
        <v>44970</v>
      </c>
      <c r="G2486" t="b">
        <v>0</v>
      </c>
      <c r="H2486">
        <v>0</v>
      </c>
    </row>
    <row r="2487" spans="1:8" hidden="1" x14ac:dyDescent="0.25">
      <c r="A2487" s="1">
        <v>2485</v>
      </c>
      <c r="B2487">
        <v>16052000</v>
      </c>
      <c r="C2487">
        <v>10212000</v>
      </c>
      <c r="D2487" t="s">
        <v>9</v>
      </c>
      <c r="E2487" t="s">
        <v>9</v>
      </c>
      <c r="F2487" s="2">
        <v>44977</v>
      </c>
      <c r="G2487" t="b">
        <v>0</v>
      </c>
      <c r="H2487">
        <v>0</v>
      </c>
    </row>
    <row r="2488" spans="1:8" hidden="1" x14ac:dyDescent="0.25">
      <c r="A2488" s="1">
        <v>2486</v>
      </c>
      <c r="B2488">
        <v>16052000</v>
      </c>
      <c r="C2488">
        <v>10212000</v>
      </c>
      <c r="D2488" t="s">
        <v>9</v>
      </c>
      <c r="E2488" t="s">
        <v>9</v>
      </c>
      <c r="F2488" s="2">
        <v>44984</v>
      </c>
      <c r="G2488" t="b">
        <v>0</v>
      </c>
      <c r="H2488">
        <v>0</v>
      </c>
    </row>
    <row r="2489" spans="1:8" hidden="1" x14ac:dyDescent="0.25">
      <c r="A2489" s="1">
        <v>2487</v>
      </c>
      <c r="B2489">
        <v>16052000</v>
      </c>
      <c r="C2489">
        <v>10212000</v>
      </c>
      <c r="D2489" t="s">
        <v>9</v>
      </c>
      <c r="E2489" t="s">
        <v>9</v>
      </c>
      <c r="F2489" s="2">
        <v>44991</v>
      </c>
      <c r="G2489" t="b">
        <v>0</v>
      </c>
      <c r="H2489">
        <v>0</v>
      </c>
    </row>
    <row r="2490" spans="1:8" hidden="1" x14ac:dyDescent="0.25">
      <c r="A2490" s="1">
        <v>2488</v>
      </c>
      <c r="B2490">
        <v>16052000</v>
      </c>
      <c r="C2490">
        <v>10212000</v>
      </c>
      <c r="D2490" t="s">
        <v>9</v>
      </c>
      <c r="E2490" t="s">
        <v>9</v>
      </c>
      <c r="F2490" s="2">
        <v>44998</v>
      </c>
      <c r="G2490" t="b">
        <v>0</v>
      </c>
      <c r="H2490">
        <v>0</v>
      </c>
    </row>
    <row r="2491" spans="1:8" hidden="1" x14ac:dyDescent="0.25">
      <c r="A2491" s="1">
        <v>2489</v>
      </c>
      <c r="B2491">
        <v>16052000</v>
      </c>
      <c r="C2491">
        <v>10212000</v>
      </c>
      <c r="D2491" t="s">
        <v>9</v>
      </c>
      <c r="E2491" t="s">
        <v>9</v>
      </c>
      <c r="F2491" s="2">
        <v>45005</v>
      </c>
      <c r="G2491" t="b">
        <v>0</v>
      </c>
      <c r="H2491">
        <v>0</v>
      </c>
    </row>
    <row r="2492" spans="1:8" hidden="1" x14ac:dyDescent="0.25">
      <c r="A2492" s="1">
        <v>2490</v>
      </c>
      <c r="B2492">
        <v>16052000</v>
      </c>
      <c r="C2492">
        <v>10212000</v>
      </c>
      <c r="D2492" t="s">
        <v>9</v>
      </c>
      <c r="E2492" t="s">
        <v>9</v>
      </c>
      <c r="F2492" s="2">
        <v>45012</v>
      </c>
      <c r="G2492" t="b">
        <v>0</v>
      </c>
      <c r="H2492">
        <v>0</v>
      </c>
    </row>
    <row r="2493" spans="1:8" hidden="1" x14ac:dyDescent="0.25">
      <c r="A2493" s="1">
        <v>2491</v>
      </c>
      <c r="B2493">
        <v>16052000</v>
      </c>
      <c r="C2493">
        <v>10212000</v>
      </c>
      <c r="D2493" t="s">
        <v>9</v>
      </c>
      <c r="E2493" t="s">
        <v>9</v>
      </c>
      <c r="F2493" s="2">
        <v>45019</v>
      </c>
      <c r="G2493" t="b">
        <v>0</v>
      </c>
      <c r="H2493">
        <v>0</v>
      </c>
    </row>
    <row r="2494" spans="1:8" hidden="1" x14ac:dyDescent="0.25">
      <c r="A2494" s="1">
        <v>2492</v>
      </c>
      <c r="B2494">
        <v>16052000</v>
      </c>
      <c r="C2494">
        <v>10212000</v>
      </c>
      <c r="D2494" t="s">
        <v>9</v>
      </c>
      <c r="E2494" t="s">
        <v>9</v>
      </c>
      <c r="F2494" s="2">
        <v>45026</v>
      </c>
      <c r="G2494" t="b">
        <v>0</v>
      </c>
      <c r="H2494">
        <v>0</v>
      </c>
    </row>
    <row r="2495" spans="1:8" hidden="1" x14ac:dyDescent="0.25">
      <c r="A2495" s="1">
        <v>2493</v>
      </c>
      <c r="B2495">
        <v>16052000</v>
      </c>
      <c r="C2495">
        <v>10212000</v>
      </c>
      <c r="D2495" t="s">
        <v>9</v>
      </c>
      <c r="E2495" t="s">
        <v>9</v>
      </c>
      <c r="F2495" s="2">
        <v>45033</v>
      </c>
      <c r="G2495" t="b">
        <v>0</v>
      </c>
      <c r="H2495">
        <v>0</v>
      </c>
    </row>
    <row r="2496" spans="1:8" hidden="1" x14ac:dyDescent="0.25">
      <c r="A2496" s="1">
        <v>2494</v>
      </c>
      <c r="B2496">
        <v>16052000</v>
      </c>
      <c r="C2496">
        <v>10212000</v>
      </c>
      <c r="D2496" t="s">
        <v>9</v>
      </c>
      <c r="E2496" t="s">
        <v>9</v>
      </c>
      <c r="F2496" s="2">
        <v>45040</v>
      </c>
      <c r="G2496" t="b">
        <v>0</v>
      </c>
      <c r="H2496">
        <v>0</v>
      </c>
    </row>
    <row r="2497" spans="1:8" hidden="1" x14ac:dyDescent="0.25">
      <c r="A2497" s="1">
        <v>2495</v>
      </c>
      <c r="B2497">
        <v>16052000</v>
      </c>
      <c r="C2497">
        <v>10212000</v>
      </c>
      <c r="D2497" t="s">
        <v>9</v>
      </c>
      <c r="E2497" t="s">
        <v>9</v>
      </c>
      <c r="F2497" s="2">
        <v>45047</v>
      </c>
      <c r="G2497" t="b">
        <v>0</v>
      </c>
      <c r="H2497">
        <v>0</v>
      </c>
    </row>
    <row r="2498" spans="1:8" hidden="1" x14ac:dyDescent="0.25">
      <c r="A2498" s="1">
        <v>2496</v>
      </c>
      <c r="B2498">
        <v>16052000</v>
      </c>
      <c r="C2498">
        <v>16052000</v>
      </c>
      <c r="D2498" t="s">
        <v>9</v>
      </c>
      <c r="E2498" t="s">
        <v>9</v>
      </c>
      <c r="F2498" s="2">
        <v>44718</v>
      </c>
      <c r="G2498" t="b">
        <v>0</v>
      </c>
      <c r="H2498">
        <v>0</v>
      </c>
    </row>
    <row r="2499" spans="1:8" hidden="1" x14ac:dyDescent="0.25">
      <c r="A2499" s="1">
        <v>2497</v>
      </c>
      <c r="B2499">
        <v>16052000</v>
      </c>
      <c r="C2499">
        <v>16052000</v>
      </c>
      <c r="D2499" t="s">
        <v>9</v>
      </c>
      <c r="E2499" t="s">
        <v>9</v>
      </c>
      <c r="F2499" s="2">
        <v>44725</v>
      </c>
      <c r="G2499" t="b">
        <v>0</v>
      </c>
      <c r="H2499">
        <v>0</v>
      </c>
    </row>
    <row r="2500" spans="1:8" hidden="1" x14ac:dyDescent="0.25">
      <c r="A2500" s="1">
        <v>2498</v>
      </c>
      <c r="B2500">
        <v>16052000</v>
      </c>
      <c r="C2500">
        <v>16052000</v>
      </c>
      <c r="D2500" t="s">
        <v>9</v>
      </c>
      <c r="E2500" t="s">
        <v>9</v>
      </c>
      <c r="F2500" s="2">
        <v>44732</v>
      </c>
      <c r="G2500" t="b">
        <v>0</v>
      </c>
      <c r="H2500">
        <v>0</v>
      </c>
    </row>
    <row r="2501" spans="1:8" hidden="1" x14ac:dyDescent="0.25">
      <c r="A2501" s="1">
        <v>2499</v>
      </c>
      <c r="B2501">
        <v>16052000</v>
      </c>
      <c r="C2501">
        <v>16052000</v>
      </c>
      <c r="D2501" t="s">
        <v>9</v>
      </c>
      <c r="E2501" t="s">
        <v>9</v>
      </c>
      <c r="F2501" s="2">
        <v>44739</v>
      </c>
      <c r="G2501" t="b">
        <v>0</v>
      </c>
      <c r="H2501">
        <v>0</v>
      </c>
    </row>
    <row r="2502" spans="1:8" hidden="1" x14ac:dyDescent="0.25">
      <c r="A2502" s="1">
        <v>2500</v>
      </c>
      <c r="B2502">
        <v>16052000</v>
      </c>
      <c r="C2502">
        <v>16052000</v>
      </c>
      <c r="D2502" t="s">
        <v>9</v>
      </c>
      <c r="E2502" t="s">
        <v>9</v>
      </c>
      <c r="F2502" s="2">
        <v>44746</v>
      </c>
      <c r="G2502" t="b">
        <v>0</v>
      </c>
      <c r="H2502">
        <v>0</v>
      </c>
    </row>
    <row r="2503" spans="1:8" hidden="1" x14ac:dyDescent="0.25">
      <c r="A2503" s="1">
        <v>2501</v>
      </c>
      <c r="B2503">
        <v>16052000</v>
      </c>
      <c r="C2503">
        <v>16052000</v>
      </c>
      <c r="D2503" t="s">
        <v>9</v>
      </c>
      <c r="E2503" t="s">
        <v>9</v>
      </c>
      <c r="F2503" s="2">
        <v>44753</v>
      </c>
      <c r="G2503" t="b">
        <v>0</v>
      </c>
      <c r="H2503">
        <v>0</v>
      </c>
    </row>
    <row r="2504" spans="1:8" hidden="1" x14ac:dyDescent="0.25">
      <c r="A2504" s="1">
        <v>2502</v>
      </c>
      <c r="B2504">
        <v>16052000</v>
      </c>
      <c r="C2504">
        <v>16052000</v>
      </c>
      <c r="D2504" t="s">
        <v>9</v>
      </c>
      <c r="E2504" t="s">
        <v>9</v>
      </c>
      <c r="F2504" s="2">
        <v>44760</v>
      </c>
      <c r="G2504" t="b">
        <v>0</v>
      </c>
      <c r="H2504">
        <v>0</v>
      </c>
    </row>
    <row r="2505" spans="1:8" hidden="1" x14ac:dyDescent="0.25">
      <c r="A2505" s="1">
        <v>2503</v>
      </c>
      <c r="B2505">
        <v>16052000</v>
      </c>
      <c r="C2505">
        <v>16052000</v>
      </c>
      <c r="D2505" t="s">
        <v>9</v>
      </c>
      <c r="E2505" t="s">
        <v>9</v>
      </c>
      <c r="F2505" s="2">
        <v>44767</v>
      </c>
      <c r="G2505" t="b">
        <v>0</v>
      </c>
      <c r="H2505">
        <v>0</v>
      </c>
    </row>
    <row r="2506" spans="1:8" hidden="1" x14ac:dyDescent="0.25">
      <c r="A2506" s="1">
        <v>2504</v>
      </c>
      <c r="B2506">
        <v>16052000</v>
      </c>
      <c r="C2506">
        <v>16052000</v>
      </c>
      <c r="D2506" t="s">
        <v>9</v>
      </c>
      <c r="E2506" t="s">
        <v>9</v>
      </c>
      <c r="F2506" s="2">
        <v>44774</v>
      </c>
      <c r="G2506" t="b">
        <v>0</v>
      </c>
      <c r="H2506">
        <v>0</v>
      </c>
    </row>
    <row r="2507" spans="1:8" hidden="1" x14ac:dyDescent="0.25">
      <c r="A2507" s="1">
        <v>2505</v>
      </c>
      <c r="B2507">
        <v>16052000</v>
      </c>
      <c r="C2507">
        <v>16052000</v>
      </c>
      <c r="D2507" t="s">
        <v>9</v>
      </c>
      <c r="E2507" t="s">
        <v>9</v>
      </c>
      <c r="F2507" s="2">
        <v>44781</v>
      </c>
      <c r="G2507" t="b">
        <v>0</v>
      </c>
      <c r="H2507">
        <v>0</v>
      </c>
    </row>
    <row r="2508" spans="1:8" hidden="1" x14ac:dyDescent="0.25">
      <c r="A2508" s="1">
        <v>2506</v>
      </c>
      <c r="B2508">
        <v>16052000</v>
      </c>
      <c r="C2508">
        <v>16052000</v>
      </c>
      <c r="D2508" t="s">
        <v>9</v>
      </c>
      <c r="E2508" t="s">
        <v>9</v>
      </c>
      <c r="F2508" s="2">
        <v>44788</v>
      </c>
      <c r="G2508" t="b">
        <v>0</v>
      </c>
      <c r="H2508">
        <v>0</v>
      </c>
    </row>
    <row r="2509" spans="1:8" hidden="1" x14ac:dyDescent="0.25">
      <c r="A2509" s="1">
        <v>2507</v>
      </c>
      <c r="B2509">
        <v>16052000</v>
      </c>
      <c r="C2509">
        <v>16052000</v>
      </c>
      <c r="D2509" t="s">
        <v>9</v>
      </c>
      <c r="E2509" t="s">
        <v>9</v>
      </c>
      <c r="F2509" s="2">
        <v>44795</v>
      </c>
      <c r="G2509" t="b">
        <v>0</v>
      </c>
      <c r="H2509">
        <v>0</v>
      </c>
    </row>
    <row r="2510" spans="1:8" hidden="1" x14ac:dyDescent="0.25">
      <c r="A2510" s="1">
        <v>2508</v>
      </c>
      <c r="B2510">
        <v>16052000</v>
      </c>
      <c r="C2510">
        <v>16052000</v>
      </c>
      <c r="D2510" t="s">
        <v>9</v>
      </c>
      <c r="E2510" t="s">
        <v>9</v>
      </c>
      <c r="F2510" s="2">
        <v>44802</v>
      </c>
      <c r="G2510" t="b">
        <v>0</v>
      </c>
      <c r="H2510">
        <v>0</v>
      </c>
    </row>
    <row r="2511" spans="1:8" hidden="1" x14ac:dyDescent="0.25">
      <c r="A2511" s="1">
        <v>2509</v>
      </c>
      <c r="B2511">
        <v>16052000</v>
      </c>
      <c r="C2511">
        <v>16052000</v>
      </c>
      <c r="D2511" t="s">
        <v>9</v>
      </c>
      <c r="E2511" t="s">
        <v>9</v>
      </c>
      <c r="F2511" s="2">
        <v>44809</v>
      </c>
      <c r="G2511" t="b">
        <v>0</v>
      </c>
      <c r="H2511">
        <v>0</v>
      </c>
    </row>
    <row r="2512" spans="1:8" hidden="1" x14ac:dyDescent="0.25">
      <c r="A2512" s="1">
        <v>2510</v>
      </c>
      <c r="B2512">
        <v>16052000</v>
      </c>
      <c r="C2512">
        <v>16052000</v>
      </c>
      <c r="D2512" t="s">
        <v>9</v>
      </c>
      <c r="E2512" t="s">
        <v>9</v>
      </c>
      <c r="F2512" s="2">
        <v>44816</v>
      </c>
      <c r="G2512" t="b">
        <v>0</v>
      </c>
      <c r="H2512">
        <v>0</v>
      </c>
    </row>
    <row r="2513" spans="1:8" hidden="1" x14ac:dyDescent="0.25">
      <c r="A2513" s="1">
        <v>2511</v>
      </c>
      <c r="B2513">
        <v>16052000</v>
      </c>
      <c r="C2513">
        <v>16052000</v>
      </c>
      <c r="D2513" t="s">
        <v>9</v>
      </c>
      <c r="E2513" t="s">
        <v>9</v>
      </c>
      <c r="F2513" s="2">
        <v>44823</v>
      </c>
      <c r="G2513" t="b">
        <v>0</v>
      </c>
      <c r="H2513">
        <v>0</v>
      </c>
    </row>
    <row r="2514" spans="1:8" hidden="1" x14ac:dyDescent="0.25">
      <c r="A2514" s="1">
        <v>2512</v>
      </c>
      <c r="B2514">
        <v>16052000</v>
      </c>
      <c r="C2514">
        <v>16052000</v>
      </c>
      <c r="D2514" t="s">
        <v>9</v>
      </c>
      <c r="E2514" t="s">
        <v>9</v>
      </c>
      <c r="F2514" s="2">
        <v>44830</v>
      </c>
      <c r="G2514" t="b">
        <v>0</v>
      </c>
      <c r="H2514">
        <v>0</v>
      </c>
    </row>
    <row r="2515" spans="1:8" hidden="1" x14ac:dyDescent="0.25">
      <c r="A2515" s="1">
        <v>2513</v>
      </c>
      <c r="B2515">
        <v>16052000</v>
      </c>
      <c r="C2515">
        <v>16052000</v>
      </c>
      <c r="D2515" t="s">
        <v>9</v>
      </c>
      <c r="E2515" t="s">
        <v>9</v>
      </c>
      <c r="F2515" s="2">
        <v>44837</v>
      </c>
      <c r="G2515" t="b">
        <v>0</v>
      </c>
      <c r="H2515">
        <v>0</v>
      </c>
    </row>
    <row r="2516" spans="1:8" hidden="1" x14ac:dyDescent="0.25">
      <c r="A2516" s="1">
        <v>2514</v>
      </c>
      <c r="B2516">
        <v>16052000</v>
      </c>
      <c r="C2516">
        <v>16052000</v>
      </c>
      <c r="D2516" t="s">
        <v>9</v>
      </c>
      <c r="E2516" t="s">
        <v>9</v>
      </c>
      <c r="F2516" s="2">
        <v>44844</v>
      </c>
      <c r="G2516" t="b">
        <v>0</v>
      </c>
      <c r="H2516">
        <v>0</v>
      </c>
    </row>
    <row r="2517" spans="1:8" hidden="1" x14ac:dyDescent="0.25">
      <c r="A2517" s="1">
        <v>2515</v>
      </c>
      <c r="B2517">
        <v>16052000</v>
      </c>
      <c r="C2517">
        <v>16052000</v>
      </c>
      <c r="D2517" t="s">
        <v>9</v>
      </c>
      <c r="E2517" t="s">
        <v>9</v>
      </c>
      <c r="F2517" s="2">
        <v>44851</v>
      </c>
      <c r="G2517" t="b">
        <v>0</v>
      </c>
      <c r="H2517">
        <v>0</v>
      </c>
    </row>
    <row r="2518" spans="1:8" hidden="1" x14ac:dyDescent="0.25">
      <c r="A2518" s="1">
        <v>2516</v>
      </c>
      <c r="B2518">
        <v>16052000</v>
      </c>
      <c r="C2518">
        <v>16052000</v>
      </c>
      <c r="D2518" t="s">
        <v>9</v>
      </c>
      <c r="E2518" t="s">
        <v>9</v>
      </c>
      <c r="F2518" s="2">
        <v>44858</v>
      </c>
      <c r="G2518" t="b">
        <v>0</v>
      </c>
      <c r="H2518">
        <v>0</v>
      </c>
    </row>
    <row r="2519" spans="1:8" hidden="1" x14ac:dyDescent="0.25">
      <c r="A2519" s="1">
        <v>2517</v>
      </c>
      <c r="B2519">
        <v>16052000</v>
      </c>
      <c r="C2519">
        <v>16052000</v>
      </c>
      <c r="D2519" t="s">
        <v>9</v>
      </c>
      <c r="E2519" t="s">
        <v>9</v>
      </c>
      <c r="F2519" s="2">
        <v>44865</v>
      </c>
      <c r="G2519" t="b">
        <v>0</v>
      </c>
      <c r="H2519">
        <v>0</v>
      </c>
    </row>
    <row r="2520" spans="1:8" hidden="1" x14ac:dyDescent="0.25">
      <c r="A2520" s="1">
        <v>2518</v>
      </c>
      <c r="B2520">
        <v>16052000</v>
      </c>
      <c r="C2520">
        <v>16052000</v>
      </c>
      <c r="D2520" t="s">
        <v>9</v>
      </c>
      <c r="E2520" t="s">
        <v>9</v>
      </c>
      <c r="F2520" s="2">
        <v>44872</v>
      </c>
      <c r="G2520" t="b">
        <v>0</v>
      </c>
      <c r="H2520">
        <v>0</v>
      </c>
    </row>
    <row r="2521" spans="1:8" hidden="1" x14ac:dyDescent="0.25">
      <c r="A2521" s="1">
        <v>2519</v>
      </c>
      <c r="B2521">
        <v>16052000</v>
      </c>
      <c r="C2521">
        <v>16052000</v>
      </c>
      <c r="D2521" t="s">
        <v>9</v>
      </c>
      <c r="E2521" t="s">
        <v>9</v>
      </c>
      <c r="F2521" s="2">
        <v>44879</v>
      </c>
      <c r="G2521" t="b">
        <v>0</v>
      </c>
      <c r="H2521">
        <v>0</v>
      </c>
    </row>
    <row r="2522" spans="1:8" hidden="1" x14ac:dyDescent="0.25">
      <c r="A2522" s="1">
        <v>2520</v>
      </c>
      <c r="B2522">
        <v>16052000</v>
      </c>
      <c r="C2522">
        <v>16052000</v>
      </c>
      <c r="D2522" t="s">
        <v>9</v>
      </c>
      <c r="E2522" t="s">
        <v>9</v>
      </c>
      <c r="F2522" s="2">
        <v>44886</v>
      </c>
      <c r="G2522" t="b">
        <v>0</v>
      </c>
      <c r="H2522">
        <v>0</v>
      </c>
    </row>
    <row r="2523" spans="1:8" hidden="1" x14ac:dyDescent="0.25">
      <c r="A2523" s="1">
        <v>2521</v>
      </c>
      <c r="B2523">
        <v>16052000</v>
      </c>
      <c r="C2523">
        <v>16052000</v>
      </c>
      <c r="D2523" t="s">
        <v>9</v>
      </c>
      <c r="E2523" t="s">
        <v>9</v>
      </c>
      <c r="F2523" s="2">
        <v>44893</v>
      </c>
      <c r="G2523" t="b">
        <v>0</v>
      </c>
      <c r="H2523">
        <v>0</v>
      </c>
    </row>
    <row r="2524" spans="1:8" hidden="1" x14ac:dyDescent="0.25">
      <c r="A2524" s="1">
        <v>2522</v>
      </c>
      <c r="B2524">
        <v>16052000</v>
      </c>
      <c r="C2524">
        <v>16052000</v>
      </c>
      <c r="D2524" t="s">
        <v>9</v>
      </c>
      <c r="E2524" t="s">
        <v>9</v>
      </c>
      <c r="F2524" s="2">
        <v>44900</v>
      </c>
      <c r="G2524" t="b">
        <v>0</v>
      </c>
      <c r="H2524">
        <v>0</v>
      </c>
    </row>
    <row r="2525" spans="1:8" hidden="1" x14ac:dyDescent="0.25">
      <c r="A2525" s="1">
        <v>2523</v>
      </c>
      <c r="B2525">
        <v>16052000</v>
      </c>
      <c r="C2525">
        <v>16052000</v>
      </c>
      <c r="D2525" t="s">
        <v>9</v>
      </c>
      <c r="E2525" t="s">
        <v>9</v>
      </c>
      <c r="F2525" s="2">
        <v>44907</v>
      </c>
      <c r="G2525" t="b">
        <v>0</v>
      </c>
      <c r="H2525">
        <v>0</v>
      </c>
    </row>
    <row r="2526" spans="1:8" hidden="1" x14ac:dyDescent="0.25">
      <c r="A2526" s="1">
        <v>2524</v>
      </c>
      <c r="B2526">
        <v>16052000</v>
      </c>
      <c r="C2526">
        <v>16052000</v>
      </c>
      <c r="D2526" t="s">
        <v>9</v>
      </c>
      <c r="E2526" t="s">
        <v>9</v>
      </c>
      <c r="F2526" s="2">
        <v>44914</v>
      </c>
      <c r="G2526" t="b">
        <v>0</v>
      </c>
      <c r="H2526">
        <v>0</v>
      </c>
    </row>
    <row r="2527" spans="1:8" hidden="1" x14ac:dyDescent="0.25">
      <c r="A2527" s="1">
        <v>2525</v>
      </c>
      <c r="B2527">
        <v>16052000</v>
      </c>
      <c r="C2527">
        <v>16052000</v>
      </c>
      <c r="D2527" t="s">
        <v>9</v>
      </c>
      <c r="E2527" t="s">
        <v>9</v>
      </c>
      <c r="F2527" s="2">
        <v>44921</v>
      </c>
      <c r="G2527" t="b">
        <v>0</v>
      </c>
      <c r="H2527">
        <v>0</v>
      </c>
    </row>
    <row r="2528" spans="1:8" hidden="1" x14ac:dyDescent="0.25">
      <c r="A2528" s="1">
        <v>2526</v>
      </c>
      <c r="B2528">
        <v>16052000</v>
      </c>
      <c r="C2528">
        <v>16052000</v>
      </c>
      <c r="D2528" t="s">
        <v>9</v>
      </c>
      <c r="E2528" t="s">
        <v>9</v>
      </c>
      <c r="F2528" s="2">
        <v>44928</v>
      </c>
      <c r="G2528" t="b">
        <v>0</v>
      </c>
      <c r="H2528">
        <v>0</v>
      </c>
    </row>
    <row r="2529" spans="1:8" hidden="1" x14ac:dyDescent="0.25">
      <c r="A2529" s="1">
        <v>2527</v>
      </c>
      <c r="B2529">
        <v>16052000</v>
      </c>
      <c r="C2529">
        <v>16052000</v>
      </c>
      <c r="D2529" t="s">
        <v>9</v>
      </c>
      <c r="E2529" t="s">
        <v>9</v>
      </c>
      <c r="F2529" s="2">
        <v>44935</v>
      </c>
      <c r="G2529" t="b">
        <v>0</v>
      </c>
      <c r="H2529">
        <v>0</v>
      </c>
    </row>
    <row r="2530" spans="1:8" hidden="1" x14ac:dyDescent="0.25">
      <c r="A2530" s="1">
        <v>2528</v>
      </c>
      <c r="B2530">
        <v>16052000</v>
      </c>
      <c r="C2530">
        <v>16052000</v>
      </c>
      <c r="D2530" t="s">
        <v>9</v>
      </c>
      <c r="E2530" t="s">
        <v>9</v>
      </c>
      <c r="F2530" s="2">
        <v>44942</v>
      </c>
      <c r="G2530" t="b">
        <v>0</v>
      </c>
      <c r="H2530">
        <v>0</v>
      </c>
    </row>
    <row r="2531" spans="1:8" hidden="1" x14ac:dyDescent="0.25">
      <c r="A2531" s="1">
        <v>2529</v>
      </c>
      <c r="B2531">
        <v>16052000</v>
      </c>
      <c r="C2531">
        <v>16052000</v>
      </c>
      <c r="D2531" t="s">
        <v>9</v>
      </c>
      <c r="E2531" t="s">
        <v>9</v>
      </c>
      <c r="F2531" s="2">
        <v>44949</v>
      </c>
      <c r="G2531" t="b">
        <v>0</v>
      </c>
      <c r="H2531">
        <v>0</v>
      </c>
    </row>
    <row r="2532" spans="1:8" hidden="1" x14ac:dyDescent="0.25">
      <c r="A2532" s="1">
        <v>2530</v>
      </c>
      <c r="B2532">
        <v>16052000</v>
      </c>
      <c r="C2532">
        <v>16052000</v>
      </c>
      <c r="D2532" t="s">
        <v>9</v>
      </c>
      <c r="E2532" t="s">
        <v>9</v>
      </c>
      <c r="F2532" s="2">
        <v>44956</v>
      </c>
      <c r="G2532" t="b">
        <v>0</v>
      </c>
      <c r="H2532">
        <v>0</v>
      </c>
    </row>
    <row r="2533" spans="1:8" hidden="1" x14ac:dyDescent="0.25">
      <c r="A2533" s="1">
        <v>2531</v>
      </c>
      <c r="B2533">
        <v>16052000</v>
      </c>
      <c r="C2533">
        <v>16052000</v>
      </c>
      <c r="D2533" t="s">
        <v>9</v>
      </c>
      <c r="E2533" t="s">
        <v>9</v>
      </c>
      <c r="F2533" s="2">
        <v>44963</v>
      </c>
      <c r="G2533" t="b">
        <v>0</v>
      </c>
      <c r="H2533">
        <v>0</v>
      </c>
    </row>
    <row r="2534" spans="1:8" hidden="1" x14ac:dyDescent="0.25">
      <c r="A2534" s="1">
        <v>2532</v>
      </c>
      <c r="B2534">
        <v>16052000</v>
      </c>
      <c r="C2534">
        <v>16052000</v>
      </c>
      <c r="D2534" t="s">
        <v>9</v>
      </c>
      <c r="E2534" t="s">
        <v>9</v>
      </c>
      <c r="F2534" s="2">
        <v>44970</v>
      </c>
      <c r="G2534" t="b">
        <v>0</v>
      </c>
      <c r="H2534">
        <v>0</v>
      </c>
    </row>
    <row r="2535" spans="1:8" hidden="1" x14ac:dyDescent="0.25">
      <c r="A2535" s="1">
        <v>2533</v>
      </c>
      <c r="B2535">
        <v>16052000</v>
      </c>
      <c r="C2535">
        <v>16052000</v>
      </c>
      <c r="D2535" t="s">
        <v>9</v>
      </c>
      <c r="E2535" t="s">
        <v>9</v>
      </c>
      <c r="F2535" s="2">
        <v>44977</v>
      </c>
      <c r="G2535" t="b">
        <v>0</v>
      </c>
      <c r="H2535">
        <v>0</v>
      </c>
    </row>
    <row r="2536" spans="1:8" hidden="1" x14ac:dyDescent="0.25">
      <c r="A2536" s="1">
        <v>2534</v>
      </c>
      <c r="B2536">
        <v>16052000</v>
      </c>
      <c r="C2536">
        <v>16052000</v>
      </c>
      <c r="D2536" t="s">
        <v>9</v>
      </c>
      <c r="E2536" t="s">
        <v>9</v>
      </c>
      <c r="F2536" s="2">
        <v>44984</v>
      </c>
      <c r="G2536" t="b">
        <v>0</v>
      </c>
      <c r="H2536">
        <v>0</v>
      </c>
    </row>
    <row r="2537" spans="1:8" hidden="1" x14ac:dyDescent="0.25">
      <c r="A2537" s="1">
        <v>2535</v>
      </c>
      <c r="B2537">
        <v>16052000</v>
      </c>
      <c r="C2537">
        <v>16052000</v>
      </c>
      <c r="D2537" t="s">
        <v>9</v>
      </c>
      <c r="E2537" t="s">
        <v>9</v>
      </c>
      <c r="F2537" s="2">
        <v>44991</v>
      </c>
      <c r="G2537" t="b">
        <v>0</v>
      </c>
      <c r="H2537">
        <v>0</v>
      </c>
    </row>
    <row r="2538" spans="1:8" hidden="1" x14ac:dyDescent="0.25">
      <c r="A2538" s="1">
        <v>2536</v>
      </c>
      <c r="B2538">
        <v>16052000</v>
      </c>
      <c r="C2538">
        <v>16052000</v>
      </c>
      <c r="D2538" t="s">
        <v>9</v>
      </c>
      <c r="E2538" t="s">
        <v>9</v>
      </c>
      <c r="F2538" s="2">
        <v>44998</v>
      </c>
      <c r="G2538" t="b">
        <v>0</v>
      </c>
      <c r="H2538">
        <v>0</v>
      </c>
    </row>
    <row r="2539" spans="1:8" hidden="1" x14ac:dyDescent="0.25">
      <c r="A2539" s="1">
        <v>2537</v>
      </c>
      <c r="B2539">
        <v>16052000</v>
      </c>
      <c r="C2539">
        <v>16052000</v>
      </c>
      <c r="D2539" t="s">
        <v>9</v>
      </c>
      <c r="E2539" t="s">
        <v>9</v>
      </c>
      <c r="F2539" s="2">
        <v>45005</v>
      </c>
      <c r="G2539" t="b">
        <v>0</v>
      </c>
      <c r="H2539">
        <v>0</v>
      </c>
    </row>
    <row r="2540" spans="1:8" hidden="1" x14ac:dyDescent="0.25">
      <c r="A2540" s="1">
        <v>2538</v>
      </c>
      <c r="B2540">
        <v>16052000</v>
      </c>
      <c r="C2540">
        <v>16052000</v>
      </c>
      <c r="D2540" t="s">
        <v>9</v>
      </c>
      <c r="E2540" t="s">
        <v>9</v>
      </c>
      <c r="F2540" s="2">
        <v>45012</v>
      </c>
      <c r="G2540" t="b">
        <v>0</v>
      </c>
      <c r="H2540">
        <v>0</v>
      </c>
    </row>
    <row r="2541" spans="1:8" hidden="1" x14ac:dyDescent="0.25">
      <c r="A2541" s="1">
        <v>2539</v>
      </c>
      <c r="B2541">
        <v>16052000</v>
      </c>
      <c r="C2541">
        <v>16052000</v>
      </c>
      <c r="D2541" t="s">
        <v>9</v>
      </c>
      <c r="E2541" t="s">
        <v>9</v>
      </c>
      <c r="F2541" s="2">
        <v>45019</v>
      </c>
      <c r="G2541" t="b">
        <v>0</v>
      </c>
      <c r="H2541">
        <v>0</v>
      </c>
    </row>
    <row r="2542" spans="1:8" hidden="1" x14ac:dyDescent="0.25">
      <c r="A2542" s="1">
        <v>2540</v>
      </c>
      <c r="B2542">
        <v>16052000</v>
      </c>
      <c r="C2542">
        <v>16052000</v>
      </c>
      <c r="D2542" t="s">
        <v>9</v>
      </c>
      <c r="E2542" t="s">
        <v>9</v>
      </c>
      <c r="F2542" s="2">
        <v>45026</v>
      </c>
      <c r="G2542" t="b">
        <v>0</v>
      </c>
      <c r="H2542">
        <v>0</v>
      </c>
    </row>
    <row r="2543" spans="1:8" hidden="1" x14ac:dyDescent="0.25">
      <c r="A2543" s="1">
        <v>2541</v>
      </c>
      <c r="B2543">
        <v>16052000</v>
      </c>
      <c r="C2543">
        <v>16052000</v>
      </c>
      <c r="D2543" t="s">
        <v>9</v>
      </c>
      <c r="E2543" t="s">
        <v>9</v>
      </c>
      <c r="F2543" s="2">
        <v>45033</v>
      </c>
      <c r="G2543" t="b">
        <v>0</v>
      </c>
      <c r="H2543">
        <v>0</v>
      </c>
    </row>
    <row r="2544" spans="1:8" hidden="1" x14ac:dyDescent="0.25">
      <c r="A2544" s="1">
        <v>2542</v>
      </c>
      <c r="B2544">
        <v>16052000</v>
      </c>
      <c r="C2544">
        <v>16052000</v>
      </c>
      <c r="D2544" t="s">
        <v>9</v>
      </c>
      <c r="E2544" t="s">
        <v>9</v>
      </c>
      <c r="F2544" s="2">
        <v>45040</v>
      </c>
      <c r="G2544" t="b">
        <v>0</v>
      </c>
      <c r="H2544">
        <v>0</v>
      </c>
    </row>
    <row r="2545" spans="1:8" hidden="1" x14ac:dyDescent="0.25">
      <c r="A2545" s="1">
        <v>2543</v>
      </c>
      <c r="B2545">
        <v>16052000</v>
      </c>
      <c r="C2545">
        <v>16052000</v>
      </c>
      <c r="D2545" t="s">
        <v>9</v>
      </c>
      <c r="E2545" t="s">
        <v>9</v>
      </c>
      <c r="F2545" s="2">
        <v>45047</v>
      </c>
      <c r="G2545" t="b">
        <v>0</v>
      </c>
      <c r="H2545">
        <v>0</v>
      </c>
    </row>
    <row r="2546" spans="1:8" hidden="1" x14ac:dyDescent="0.25">
      <c r="A2546" s="1">
        <v>2544</v>
      </c>
      <c r="B2546">
        <v>16052000</v>
      </c>
      <c r="C2546">
        <v>16879000</v>
      </c>
      <c r="D2546" t="s">
        <v>9</v>
      </c>
      <c r="E2546" t="s">
        <v>9</v>
      </c>
      <c r="F2546" s="2">
        <v>44718</v>
      </c>
      <c r="G2546" t="b">
        <v>0</v>
      </c>
      <c r="H2546">
        <v>0</v>
      </c>
    </row>
    <row r="2547" spans="1:8" hidden="1" x14ac:dyDescent="0.25">
      <c r="A2547" s="1">
        <v>2545</v>
      </c>
      <c r="B2547">
        <v>16052000</v>
      </c>
      <c r="C2547">
        <v>16879000</v>
      </c>
      <c r="D2547" t="s">
        <v>9</v>
      </c>
      <c r="E2547" t="s">
        <v>9</v>
      </c>
      <c r="F2547" s="2">
        <v>44725</v>
      </c>
      <c r="G2547" t="b">
        <v>0</v>
      </c>
      <c r="H2547">
        <v>0</v>
      </c>
    </row>
    <row r="2548" spans="1:8" hidden="1" x14ac:dyDescent="0.25">
      <c r="A2548" s="1">
        <v>2546</v>
      </c>
      <c r="B2548">
        <v>16052000</v>
      </c>
      <c r="C2548">
        <v>16879000</v>
      </c>
      <c r="D2548" t="s">
        <v>9</v>
      </c>
      <c r="E2548" t="s">
        <v>9</v>
      </c>
      <c r="F2548" s="2">
        <v>44732</v>
      </c>
      <c r="G2548" t="b">
        <v>0</v>
      </c>
      <c r="H2548">
        <v>0</v>
      </c>
    </row>
    <row r="2549" spans="1:8" hidden="1" x14ac:dyDescent="0.25">
      <c r="A2549" s="1">
        <v>2547</v>
      </c>
      <c r="B2549">
        <v>16052000</v>
      </c>
      <c r="C2549">
        <v>16879000</v>
      </c>
      <c r="D2549" t="s">
        <v>9</v>
      </c>
      <c r="E2549" t="s">
        <v>9</v>
      </c>
      <c r="F2549" s="2">
        <v>44739</v>
      </c>
      <c r="G2549" t="b">
        <v>0</v>
      </c>
      <c r="H2549">
        <v>0</v>
      </c>
    </row>
    <row r="2550" spans="1:8" hidden="1" x14ac:dyDescent="0.25">
      <c r="A2550" s="1">
        <v>2548</v>
      </c>
      <c r="B2550">
        <v>16052000</v>
      </c>
      <c r="C2550">
        <v>16879000</v>
      </c>
      <c r="D2550" t="s">
        <v>9</v>
      </c>
      <c r="E2550" t="s">
        <v>9</v>
      </c>
      <c r="F2550" s="2">
        <v>44746</v>
      </c>
      <c r="G2550" t="b">
        <v>0</v>
      </c>
      <c r="H2550">
        <v>0</v>
      </c>
    </row>
    <row r="2551" spans="1:8" x14ac:dyDescent="0.25">
      <c r="A2551" s="1">
        <v>2549</v>
      </c>
      <c r="B2551">
        <v>16052000</v>
      </c>
      <c r="C2551">
        <v>16879000</v>
      </c>
      <c r="D2551" t="s">
        <v>9</v>
      </c>
      <c r="E2551" t="s">
        <v>9</v>
      </c>
      <c r="F2551" s="2">
        <v>44753</v>
      </c>
      <c r="G2551" t="b">
        <v>1</v>
      </c>
      <c r="H2551">
        <v>2</v>
      </c>
    </row>
    <row r="2552" spans="1:8" hidden="1" x14ac:dyDescent="0.25">
      <c r="A2552" s="1">
        <v>2550</v>
      </c>
      <c r="B2552">
        <v>16052000</v>
      </c>
      <c r="C2552">
        <v>16879000</v>
      </c>
      <c r="D2552" t="s">
        <v>9</v>
      </c>
      <c r="E2552" t="s">
        <v>9</v>
      </c>
      <c r="F2552" s="2">
        <v>44760</v>
      </c>
      <c r="G2552" t="b">
        <v>0</v>
      </c>
      <c r="H2552">
        <v>0</v>
      </c>
    </row>
    <row r="2553" spans="1:8" hidden="1" x14ac:dyDescent="0.25">
      <c r="A2553" s="1">
        <v>2551</v>
      </c>
      <c r="B2553">
        <v>16052000</v>
      </c>
      <c r="C2553">
        <v>16879000</v>
      </c>
      <c r="D2553" t="s">
        <v>9</v>
      </c>
      <c r="E2553" t="s">
        <v>9</v>
      </c>
      <c r="F2553" s="2">
        <v>44767</v>
      </c>
      <c r="G2553" t="b">
        <v>0</v>
      </c>
      <c r="H2553">
        <v>0</v>
      </c>
    </row>
    <row r="2554" spans="1:8" hidden="1" x14ac:dyDescent="0.25">
      <c r="A2554" s="1">
        <v>2552</v>
      </c>
      <c r="B2554">
        <v>16052000</v>
      </c>
      <c r="C2554">
        <v>16879000</v>
      </c>
      <c r="D2554" t="s">
        <v>9</v>
      </c>
      <c r="E2554" t="s">
        <v>9</v>
      </c>
      <c r="F2554" s="2">
        <v>44774</v>
      </c>
      <c r="G2554" t="b">
        <v>0</v>
      </c>
      <c r="H2554">
        <v>0</v>
      </c>
    </row>
    <row r="2555" spans="1:8" hidden="1" x14ac:dyDescent="0.25">
      <c r="A2555" s="1">
        <v>2553</v>
      </c>
      <c r="B2555">
        <v>16052000</v>
      </c>
      <c r="C2555">
        <v>16879000</v>
      </c>
      <c r="D2555" t="s">
        <v>9</v>
      </c>
      <c r="E2555" t="s">
        <v>9</v>
      </c>
      <c r="F2555" s="2">
        <v>44781</v>
      </c>
      <c r="G2555" t="b">
        <v>0</v>
      </c>
      <c r="H2555">
        <v>0</v>
      </c>
    </row>
    <row r="2556" spans="1:8" hidden="1" x14ac:dyDescent="0.25">
      <c r="A2556" s="1">
        <v>2554</v>
      </c>
      <c r="B2556">
        <v>16052000</v>
      </c>
      <c r="C2556">
        <v>16879000</v>
      </c>
      <c r="D2556" t="s">
        <v>9</v>
      </c>
      <c r="E2556" t="s">
        <v>9</v>
      </c>
      <c r="F2556" s="2">
        <v>44788</v>
      </c>
      <c r="G2556" t="b">
        <v>0</v>
      </c>
      <c r="H2556">
        <v>0</v>
      </c>
    </row>
    <row r="2557" spans="1:8" hidden="1" x14ac:dyDescent="0.25">
      <c r="A2557" s="1">
        <v>2555</v>
      </c>
      <c r="B2557">
        <v>16052000</v>
      </c>
      <c r="C2557">
        <v>16879000</v>
      </c>
      <c r="D2557" t="s">
        <v>9</v>
      </c>
      <c r="E2557" t="s">
        <v>9</v>
      </c>
      <c r="F2557" s="2">
        <v>44795</v>
      </c>
      <c r="G2557" t="b">
        <v>0</v>
      </c>
      <c r="H2557">
        <v>0</v>
      </c>
    </row>
    <row r="2558" spans="1:8" hidden="1" x14ac:dyDescent="0.25">
      <c r="A2558" s="1">
        <v>2556</v>
      </c>
      <c r="B2558">
        <v>16052000</v>
      </c>
      <c r="C2558">
        <v>16879000</v>
      </c>
      <c r="D2558" t="s">
        <v>9</v>
      </c>
      <c r="E2558" t="s">
        <v>9</v>
      </c>
      <c r="F2558" s="2">
        <v>44802</v>
      </c>
      <c r="G2558" t="b">
        <v>0</v>
      </c>
      <c r="H2558">
        <v>0</v>
      </c>
    </row>
    <row r="2559" spans="1:8" hidden="1" x14ac:dyDescent="0.25">
      <c r="A2559" s="1">
        <v>2557</v>
      </c>
      <c r="B2559">
        <v>16052000</v>
      </c>
      <c r="C2559">
        <v>16879000</v>
      </c>
      <c r="D2559" t="s">
        <v>9</v>
      </c>
      <c r="E2559" t="s">
        <v>9</v>
      </c>
      <c r="F2559" s="2">
        <v>44809</v>
      </c>
      <c r="G2559" t="b">
        <v>0</v>
      </c>
      <c r="H2559">
        <v>0</v>
      </c>
    </row>
    <row r="2560" spans="1:8" hidden="1" x14ac:dyDescent="0.25">
      <c r="A2560" s="1">
        <v>2558</v>
      </c>
      <c r="B2560">
        <v>16052000</v>
      </c>
      <c r="C2560">
        <v>16879000</v>
      </c>
      <c r="D2560" t="s">
        <v>9</v>
      </c>
      <c r="E2560" t="s">
        <v>9</v>
      </c>
      <c r="F2560" s="2">
        <v>44816</v>
      </c>
      <c r="G2560" t="b">
        <v>0</v>
      </c>
      <c r="H2560">
        <v>0</v>
      </c>
    </row>
    <row r="2561" spans="1:8" hidden="1" x14ac:dyDescent="0.25">
      <c r="A2561" s="1">
        <v>2559</v>
      </c>
      <c r="B2561">
        <v>16052000</v>
      </c>
      <c r="C2561">
        <v>16879000</v>
      </c>
      <c r="D2561" t="s">
        <v>9</v>
      </c>
      <c r="E2561" t="s">
        <v>9</v>
      </c>
      <c r="F2561" s="2">
        <v>44823</v>
      </c>
      <c r="G2561" t="b">
        <v>0</v>
      </c>
      <c r="H2561">
        <v>0</v>
      </c>
    </row>
    <row r="2562" spans="1:8" hidden="1" x14ac:dyDescent="0.25">
      <c r="A2562" s="1">
        <v>2560</v>
      </c>
      <c r="B2562">
        <v>16052000</v>
      </c>
      <c r="C2562">
        <v>16879000</v>
      </c>
      <c r="D2562" t="s">
        <v>9</v>
      </c>
      <c r="E2562" t="s">
        <v>9</v>
      </c>
      <c r="F2562" s="2">
        <v>44830</v>
      </c>
      <c r="G2562" t="b">
        <v>0</v>
      </c>
      <c r="H2562">
        <v>0</v>
      </c>
    </row>
    <row r="2563" spans="1:8" hidden="1" x14ac:dyDescent="0.25">
      <c r="A2563" s="1">
        <v>2561</v>
      </c>
      <c r="B2563">
        <v>16052000</v>
      </c>
      <c r="C2563">
        <v>16879000</v>
      </c>
      <c r="D2563" t="s">
        <v>9</v>
      </c>
      <c r="E2563" t="s">
        <v>9</v>
      </c>
      <c r="F2563" s="2">
        <v>44837</v>
      </c>
      <c r="G2563" t="b">
        <v>0</v>
      </c>
      <c r="H2563">
        <v>0</v>
      </c>
    </row>
    <row r="2564" spans="1:8" hidden="1" x14ac:dyDescent="0.25">
      <c r="A2564" s="1">
        <v>2562</v>
      </c>
      <c r="B2564">
        <v>16052000</v>
      </c>
      <c r="C2564">
        <v>16879000</v>
      </c>
      <c r="D2564" t="s">
        <v>9</v>
      </c>
      <c r="E2564" t="s">
        <v>9</v>
      </c>
      <c r="F2564" s="2">
        <v>44844</v>
      </c>
      <c r="G2564" t="b">
        <v>0</v>
      </c>
      <c r="H2564">
        <v>0</v>
      </c>
    </row>
    <row r="2565" spans="1:8" hidden="1" x14ac:dyDescent="0.25">
      <c r="A2565" s="1">
        <v>2563</v>
      </c>
      <c r="B2565">
        <v>16052000</v>
      </c>
      <c r="C2565">
        <v>16879000</v>
      </c>
      <c r="D2565" t="s">
        <v>9</v>
      </c>
      <c r="E2565" t="s">
        <v>9</v>
      </c>
      <c r="F2565" s="2">
        <v>44851</v>
      </c>
      <c r="G2565" t="b">
        <v>0</v>
      </c>
      <c r="H2565">
        <v>0</v>
      </c>
    </row>
    <row r="2566" spans="1:8" hidden="1" x14ac:dyDescent="0.25">
      <c r="A2566" s="1">
        <v>2564</v>
      </c>
      <c r="B2566">
        <v>16052000</v>
      </c>
      <c r="C2566">
        <v>16879000</v>
      </c>
      <c r="D2566" t="s">
        <v>9</v>
      </c>
      <c r="E2566" t="s">
        <v>9</v>
      </c>
      <c r="F2566" s="2">
        <v>44858</v>
      </c>
      <c r="G2566" t="b">
        <v>0</v>
      </c>
      <c r="H2566">
        <v>0</v>
      </c>
    </row>
    <row r="2567" spans="1:8" hidden="1" x14ac:dyDescent="0.25">
      <c r="A2567" s="1">
        <v>2565</v>
      </c>
      <c r="B2567">
        <v>16052000</v>
      </c>
      <c r="C2567">
        <v>16879000</v>
      </c>
      <c r="D2567" t="s">
        <v>9</v>
      </c>
      <c r="E2567" t="s">
        <v>9</v>
      </c>
      <c r="F2567" s="2">
        <v>44865</v>
      </c>
      <c r="G2567" t="b">
        <v>0</v>
      </c>
      <c r="H2567">
        <v>0</v>
      </c>
    </row>
    <row r="2568" spans="1:8" x14ac:dyDescent="0.25">
      <c r="A2568" s="1">
        <v>2566</v>
      </c>
      <c r="B2568">
        <v>16052000</v>
      </c>
      <c r="C2568">
        <v>16879000</v>
      </c>
      <c r="D2568" t="s">
        <v>9</v>
      </c>
      <c r="E2568" t="s">
        <v>9</v>
      </c>
      <c r="F2568" s="2">
        <v>44872</v>
      </c>
      <c r="G2568" t="b">
        <v>1</v>
      </c>
      <c r="H2568">
        <v>2</v>
      </c>
    </row>
    <row r="2569" spans="1:8" hidden="1" x14ac:dyDescent="0.25">
      <c r="A2569" s="1">
        <v>2567</v>
      </c>
      <c r="B2569">
        <v>16052000</v>
      </c>
      <c r="C2569">
        <v>16879000</v>
      </c>
      <c r="D2569" t="s">
        <v>9</v>
      </c>
      <c r="E2569" t="s">
        <v>9</v>
      </c>
      <c r="F2569" s="2">
        <v>44879</v>
      </c>
      <c r="G2569" t="b">
        <v>0</v>
      </c>
      <c r="H2569">
        <v>0</v>
      </c>
    </row>
    <row r="2570" spans="1:8" hidden="1" x14ac:dyDescent="0.25">
      <c r="A2570" s="1">
        <v>2568</v>
      </c>
      <c r="B2570">
        <v>16052000</v>
      </c>
      <c r="C2570">
        <v>16879000</v>
      </c>
      <c r="D2570" t="s">
        <v>9</v>
      </c>
      <c r="E2570" t="s">
        <v>9</v>
      </c>
      <c r="F2570" s="2">
        <v>44886</v>
      </c>
      <c r="G2570" t="b">
        <v>0</v>
      </c>
      <c r="H2570">
        <v>0</v>
      </c>
    </row>
    <row r="2571" spans="1:8" hidden="1" x14ac:dyDescent="0.25">
      <c r="A2571" s="1">
        <v>2569</v>
      </c>
      <c r="B2571">
        <v>16052000</v>
      </c>
      <c r="C2571">
        <v>16879000</v>
      </c>
      <c r="D2571" t="s">
        <v>9</v>
      </c>
      <c r="E2571" t="s">
        <v>9</v>
      </c>
      <c r="F2571" s="2">
        <v>44893</v>
      </c>
      <c r="G2571" t="b">
        <v>0</v>
      </c>
      <c r="H2571">
        <v>0</v>
      </c>
    </row>
    <row r="2572" spans="1:8" hidden="1" x14ac:dyDescent="0.25">
      <c r="A2572" s="1">
        <v>2570</v>
      </c>
      <c r="B2572">
        <v>16052000</v>
      </c>
      <c r="C2572">
        <v>16879000</v>
      </c>
      <c r="D2572" t="s">
        <v>9</v>
      </c>
      <c r="E2572" t="s">
        <v>9</v>
      </c>
      <c r="F2572" s="2">
        <v>44900</v>
      </c>
      <c r="G2572" t="b">
        <v>0</v>
      </c>
      <c r="H2572">
        <v>0</v>
      </c>
    </row>
    <row r="2573" spans="1:8" hidden="1" x14ac:dyDescent="0.25">
      <c r="A2573" s="1">
        <v>2571</v>
      </c>
      <c r="B2573">
        <v>16052000</v>
      </c>
      <c r="C2573">
        <v>16879000</v>
      </c>
      <c r="D2573" t="s">
        <v>9</v>
      </c>
      <c r="E2573" t="s">
        <v>9</v>
      </c>
      <c r="F2573" s="2">
        <v>44907</v>
      </c>
      <c r="G2573" t="b">
        <v>0</v>
      </c>
      <c r="H2573">
        <v>0</v>
      </c>
    </row>
    <row r="2574" spans="1:8" hidden="1" x14ac:dyDescent="0.25">
      <c r="A2574" s="1">
        <v>2572</v>
      </c>
      <c r="B2574">
        <v>16052000</v>
      </c>
      <c r="C2574">
        <v>16879000</v>
      </c>
      <c r="D2574" t="s">
        <v>9</v>
      </c>
      <c r="E2574" t="s">
        <v>9</v>
      </c>
      <c r="F2574" s="2">
        <v>44914</v>
      </c>
      <c r="G2574" t="b">
        <v>0</v>
      </c>
      <c r="H2574">
        <v>0</v>
      </c>
    </row>
    <row r="2575" spans="1:8" hidden="1" x14ac:dyDescent="0.25">
      <c r="A2575" s="1">
        <v>2573</v>
      </c>
      <c r="B2575">
        <v>16052000</v>
      </c>
      <c r="C2575">
        <v>16879000</v>
      </c>
      <c r="D2575" t="s">
        <v>9</v>
      </c>
      <c r="E2575" t="s">
        <v>9</v>
      </c>
      <c r="F2575" s="2">
        <v>44921</v>
      </c>
      <c r="G2575" t="b">
        <v>0</v>
      </c>
      <c r="H2575">
        <v>0</v>
      </c>
    </row>
    <row r="2576" spans="1:8" hidden="1" x14ac:dyDescent="0.25">
      <c r="A2576" s="1">
        <v>2574</v>
      </c>
      <c r="B2576">
        <v>16052000</v>
      </c>
      <c r="C2576">
        <v>16879000</v>
      </c>
      <c r="D2576" t="s">
        <v>9</v>
      </c>
      <c r="E2576" t="s">
        <v>9</v>
      </c>
      <c r="F2576" s="2">
        <v>44928</v>
      </c>
      <c r="G2576" t="b">
        <v>0</v>
      </c>
      <c r="H2576">
        <v>0</v>
      </c>
    </row>
    <row r="2577" spans="1:8" hidden="1" x14ac:dyDescent="0.25">
      <c r="A2577" s="1">
        <v>2575</v>
      </c>
      <c r="B2577">
        <v>16052000</v>
      </c>
      <c r="C2577">
        <v>16879000</v>
      </c>
      <c r="D2577" t="s">
        <v>9</v>
      </c>
      <c r="E2577" t="s">
        <v>9</v>
      </c>
      <c r="F2577" s="2">
        <v>44935</v>
      </c>
      <c r="G2577" t="b">
        <v>0</v>
      </c>
      <c r="H2577">
        <v>0</v>
      </c>
    </row>
    <row r="2578" spans="1:8" hidden="1" x14ac:dyDescent="0.25">
      <c r="A2578" s="1">
        <v>2576</v>
      </c>
      <c r="B2578">
        <v>16052000</v>
      </c>
      <c r="C2578">
        <v>16879000</v>
      </c>
      <c r="D2578" t="s">
        <v>9</v>
      </c>
      <c r="E2578" t="s">
        <v>9</v>
      </c>
      <c r="F2578" s="2">
        <v>44942</v>
      </c>
      <c r="G2578" t="b">
        <v>0</v>
      </c>
      <c r="H2578">
        <v>0</v>
      </c>
    </row>
    <row r="2579" spans="1:8" hidden="1" x14ac:dyDescent="0.25">
      <c r="A2579" s="1">
        <v>2577</v>
      </c>
      <c r="B2579">
        <v>16052000</v>
      </c>
      <c r="C2579">
        <v>16879000</v>
      </c>
      <c r="D2579" t="s">
        <v>9</v>
      </c>
      <c r="E2579" t="s">
        <v>9</v>
      </c>
      <c r="F2579" s="2">
        <v>44949</v>
      </c>
      <c r="G2579" t="b">
        <v>0</v>
      </c>
      <c r="H2579">
        <v>0</v>
      </c>
    </row>
    <row r="2580" spans="1:8" hidden="1" x14ac:dyDescent="0.25">
      <c r="A2580" s="1">
        <v>2578</v>
      </c>
      <c r="B2580">
        <v>16052000</v>
      </c>
      <c r="C2580">
        <v>16879000</v>
      </c>
      <c r="D2580" t="s">
        <v>9</v>
      </c>
      <c r="E2580" t="s">
        <v>9</v>
      </c>
      <c r="F2580" s="2">
        <v>44956</v>
      </c>
      <c r="G2580" t="b">
        <v>0</v>
      </c>
      <c r="H2580">
        <v>0</v>
      </c>
    </row>
    <row r="2581" spans="1:8" hidden="1" x14ac:dyDescent="0.25">
      <c r="A2581" s="1">
        <v>2579</v>
      </c>
      <c r="B2581">
        <v>16052000</v>
      </c>
      <c r="C2581">
        <v>16879000</v>
      </c>
      <c r="D2581" t="s">
        <v>9</v>
      </c>
      <c r="E2581" t="s">
        <v>9</v>
      </c>
      <c r="F2581" s="2">
        <v>44963</v>
      </c>
      <c r="G2581" t="b">
        <v>0</v>
      </c>
      <c r="H2581">
        <v>0</v>
      </c>
    </row>
    <row r="2582" spans="1:8" hidden="1" x14ac:dyDescent="0.25">
      <c r="A2582" s="1">
        <v>2580</v>
      </c>
      <c r="B2582">
        <v>16052000</v>
      </c>
      <c r="C2582">
        <v>16879000</v>
      </c>
      <c r="D2582" t="s">
        <v>9</v>
      </c>
      <c r="E2582" t="s">
        <v>9</v>
      </c>
      <c r="F2582" s="2">
        <v>44970</v>
      </c>
      <c r="G2582" t="b">
        <v>0</v>
      </c>
      <c r="H2582">
        <v>0</v>
      </c>
    </row>
    <row r="2583" spans="1:8" hidden="1" x14ac:dyDescent="0.25">
      <c r="A2583" s="1">
        <v>2581</v>
      </c>
      <c r="B2583">
        <v>16052000</v>
      </c>
      <c r="C2583">
        <v>16879000</v>
      </c>
      <c r="D2583" t="s">
        <v>9</v>
      </c>
      <c r="E2583" t="s">
        <v>9</v>
      </c>
      <c r="F2583" s="2">
        <v>44977</v>
      </c>
      <c r="G2583" t="b">
        <v>0</v>
      </c>
      <c r="H2583">
        <v>0</v>
      </c>
    </row>
    <row r="2584" spans="1:8" hidden="1" x14ac:dyDescent="0.25">
      <c r="A2584" s="1">
        <v>2582</v>
      </c>
      <c r="B2584">
        <v>16052000</v>
      </c>
      <c r="C2584">
        <v>16879000</v>
      </c>
      <c r="D2584" t="s">
        <v>9</v>
      </c>
      <c r="E2584" t="s">
        <v>9</v>
      </c>
      <c r="F2584" s="2">
        <v>44984</v>
      </c>
      <c r="G2584" t="b">
        <v>0</v>
      </c>
      <c r="H2584">
        <v>0</v>
      </c>
    </row>
    <row r="2585" spans="1:8" hidden="1" x14ac:dyDescent="0.25">
      <c r="A2585" s="1">
        <v>2583</v>
      </c>
      <c r="B2585">
        <v>16052000</v>
      </c>
      <c r="C2585">
        <v>16879000</v>
      </c>
      <c r="D2585" t="s">
        <v>9</v>
      </c>
      <c r="E2585" t="s">
        <v>9</v>
      </c>
      <c r="F2585" s="2">
        <v>44991</v>
      </c>
      <c r="G2585" t="b">
        <v>0</v>
      </c>
      <c r="H2585">
        <v>0</v>
      </c>
    </row>
    <row r="2586" spans="1:8" hidden="1" x14ac:dyDescent="0.25">
      <c r="A2586" s="1">
        <v>2584</v>
      </c>
      <c r="B2586">
        <v>16052000</v>
      </c>
      <c r="C2586">
        <v>16879000</v>
      </c>
      <c r="D2586" t="s">
        <v>9</v>
      </c>
      <c r="E2586" t="s">
        <v>9</v>
      </c>
      <c r="F2586" s="2">
        <v>44998</v>
      </c>
      <c r="G2586" t="b">
        <v>0</v>
      </c>
      <c r="H2586">
        <v>0</v>
      </c>
    </row>
    <row r="2587" spans="1:8" hidden="1" x14ac:dyDescent="0.25">
      <c r="A2587" s="1">
        <v>2585</v>
      </c>
      <c r="B2587">
        <v>16052000</v>
      </c>
      <c r="C2587">
        <v>16879000</v>
      </c>
      <c r="D2587" t="s">
        <v>9</v>
      </c>
      <c r="E2587" t="s">
        <v>9</v>
      </c>
      <c r="F2587" s="2">
        <v>45005</v>
      </c>
      <c r="G2587" t="b">
        <v>0</v>
      </c>
      <c r="H2587">
        <v>0</v>
      </c>
    </row>
    <row r="2588" spans="1:8" hidden="1" x14ac:dyDescent="0.25">
      <c r="A2588" s="1">
        <v>2586</v>
      </c>
      <c r="B2588">
        <v>16052000</v>
      </c>
      <c r="C2588">
        <v>16879000</v>
      </c>
      <c r="D2588" t="s">
        <v>9</v>
      </c>
      <c r="E2588" t="s">
        <v>9</v>
      </c>
      <c r="F2588" s="2">
        <v>45012</v>
      </c>
      <c r="G2588" t="b">
        <v>0</v>
      </c>
      <c r="H2588">
        <v>0</v>
      </c>
    </row>
    <row r="2589" spans="1:8" hidden="1" x14ac:dyDescent="0.25">
      <c r="A2589" s="1">
        <v>2587</v>
      </c>
      <c r="B2589">
        <v>16052000</v>
      </c>
      <c r="C2589">
        <v>16879000</v>
      </c>
      <c r="D2589" t="s">
        <v>9</v>
      </c>
      <c r="E2589" t="s">
        <v>9</v>
      </c>
      <c r="F2589" s="2">
        <v>45019</v>
      </c>
      <c r="G2589" t="b">
        <v>0</v>
      </c>
      <c r="H2589">
        <v>0</v>
      </c>
    </row>
    <row r="2590" spans="1:8" hidden="1" x14ac:dyDescent="0.25">
      <c r="A2590" s="1">
        <v>2588</v>
      </c>
      <c r="B2590">
        <v>16052000</v>
      </c>
      <c r="C2590">
        <v>16879000</v>
      </c>
      <c r="D2590" t="s">
        <v>9</v>
      </c>
      <c r="E2590" t="s">
        <v>9</v>
      </c>
      <c r="F2590" s="2">
        <v>45026</v>
      </c>
      <c r="G2590" t="b">
        <v>0</v>
      </c>
      <c r="H2590">
        <v>0</v>
      </c>
    </row>
    <row r="2591" spans="1:8" hidden="1" x14ac:dyDescent="0.25">
      <c r="A2591" s="1">
        <v>2589</v>
      </c>
      <c r="B2591">
        <v>16052000</v>
      </c>
      <c r="C2591">
        <v>16879000</v>
      </c>
      <c r="D2591" t="s">
        <v>9</v>
      </c>
      <c r="E2591" t="s">
        <v>9</v>
      </c>
      <c r="F2591" s="2">
        <v>45033</v>
      </c>
      <c r="G2591" t="b">
        <v>0</v>
      </c>
      <c r="H2591">
        <v>0</v>
      </c>
    </row>
    <row r="2592" spans="1:8" hidden="1" x14ac:dyDescent="0.25">
      <c r="A2592" s="1">
        <v>2590</v>
      </c>
      <c r="B2592">
        <v>16052000</v>
      </c>
      <c r="C2592">
        <v>16879000</v>
      </c>
      <c r="D2592" t="s">
        <v>9</v>
      </c>
      <c r="E2592" t="s">
        <v>9</v>
      </c>
      <c r="F2592" s="2">
        <v>45040</v>
      </c>
      <c r="G2592" t="b">
        <v>0</v>
      </c>
      <c r="H2592">
        <v>0</v>
      </c>
    </row>
    <row r="2593" spans="1:8" hidden="1" x14ac:dyDescent="0.25">
      <c r="A2593" s="1">
        <v>2591</v>
      </c>
      <c r="B2593">
        <v>16052000</v>
      </c>
      <c r="C2593">
        <v>16879000</v>
      </c>
      <c r="D2593" t="s">
        <v>9</v>
      </c>
      <c r="E2593" t="s">
        <v>9</v>
      </c>
      <c r="F2593" s="2">
        <v>45047</v>
      </c>
      <c r="G2593" t="b">
        <v>0</v>
      </c>
      <c r="H2593">
        <v>0</v>
      </c>
    </row>
    <row r="2594" spans="1:8" hidden="1" x14ac:dyDescent="0.25">
      <c r="A2594" s="1">
        <v>2592</v>
      </c>
      <c r="B2594">
        <v>16052000</v>
      </c>
      <c r="C2594">
        <v>40159000</v>
      </c>
      <c r="D2594" t="s">
        <v>9</v>
      </c>
      <c r="E2594" t="s">
        <v>9</v>
      </c>
      <c r="F2594" s="2">
        <v>44718</v>
      </c>
      <c r="G2594" t="b">
        <v>0</v>
      </c>
      <c r="H2594">
        <v>0</v>
      </c>
    </row>
    <row r="2595" spans="1:8" hidden="1" x14ac:dyDescent="0.25">
      <c r="A2595" s="1">
        <v>2593</v>
      </c>
      <c r="B2595">
        <v>16052000</v>
      </c>
      <c r="C2595">
        <v>40159000</v>
      </c>
      <c r="D2595" t="s">
        <v>9</v>
      </c>
      <c r="E2595" t="s">
        <v>9</v>
      </c>
      <c r="F2595" s="2">
        <v>44725</v>
      </c>
      <c r="G2595" t="b">
        <v>0</v>
      </c>
      <c r="H2595">
        <v>0</v>
      </c>
    </row>
    <row r="2596" spans="1:8" hidden="1" x14ac:dyDescent="0.25">
      <c r="A2596" s="1">
        <v>2594</v>
      </c>
      <c r="B2596">
        <v>16052000</v>
      </c>
      <c r="C2596">
        <v>40159000</v>
      </c>
      <c r="D2596" t="s">
        <v>9</v>
      </c>
      <c r="E2596" t="s">
        <v>9</v>
      </c>
      <c r="F2596" s="2">
        <v>44732</v>
      </c>
      <c r="G2596" t="b">
        <v>0</v>
      </c>
      <c r="H2596">
        <v>0</v>
      </c>
    </row>
    <row r="2597" spans="1:8" hidden="1" x14ac:dyDescent="0.25">
      <c r="A2597" s="1">
        <v>2595</v>
      </c>
      <c r="B2597">
        <v>16052000</v>
      </c>
      <c r="C2597">
        <v>40159000</v>
      </c>
      <c r="D2597" t="s">
        <v>9</v>
      </c>
      <c r="E2597" t="s">
        <v>9</v>
      </c>
      <c r="F2597" s="2">
        <v>44739</v>
      </c>
      <c r="G2597" t="b">
        <v>0</v>
      </c>
      <c r="H2597">
        <v>0</v>
      </c>
    </row>
    <row r="2598" spans="1:8" hidden="1" x14ac:dyDescent="0.25">
      <c r="A2598" s="1">
        <v>2596</v>
      </c>
      <c r="B2598">
        <v>16052000</v>
      </c>
      <c r="C2598">
        <v>40159000</v>
      </c>
      <c r="D2598" t="s">
        <v>9</v>
      </c>
      <c r="E2598" t="s">
        <v>9</v>
      </c>
      <c r="F2598" s="2">
        <v>44746</v>
      </c>
      <c r="G2598" t="b">
        <v>0</v>
      </c>
      <c r="H2598">
        <v>0</v>
      </c>
    </row>
    <row r="2599" spans="1:8" hidden="1" x14ac:dyDescent="0.25">
      <c r="A2599" s="1">
        <v>2597</v>
      </c>
      <c r="B2599">
        <v>16052000</v>
      </c>
      <c r="C2599">
        <v>40159000</v>
      </c>
      <c r="D2599" t="s">
        <v>9</v>
      </c>
      <c r="E2599" t="s">
        <v>9</v>
      </c>
      <c r="F2599" s="2">
        <v>44753</v>
      </c>
      <c r="G2599" t="b">
        <v>0</v>
      </c>
      <c r="H2599">
        <v>0</v>
      </c>
    </row>
    <row r="2600" spans="1:8" hidden="1" x14ac:dyDescent="0.25">
      <c r="A2600" s="1">
        <v>2598</v>
      </c>
      <c r="B2600">
        <v>16052000</v>
      </c>
      <c r="C2600">
        <v>40159000</v>
      </c>
      <c r="D2600" t="s">
        <v>9</v>
      </c>
      <c r="E2600" t="s">
        <v>9</v>
      </c>
      <c r="F2600" s="2">
        <v>44760</v>
      </c>
      <c r="G2600" t="b">
        <v>0</v>
      </c>
      <c r="H2600">
        <v>0</v>
      </c>
    </row>
    <row r="2601" spans="1:8" hidden="1" x14ac:dyDescent="0.25">
      <c r="A2601" s="1">
        <v>2599</v>
      </c>
      <c r="B2601">
        <v>16052000</v>
      </c>
      <c r="C2601">
        <v>40159000</v>
      </c>
      <c r="D2601" t="s">
        <v>9</v>
      </c>
      <c r="E2601" t="s">
        <v>9</v>
      </c>
      <c r="F2601" s="2">
        <v>44767</v>
      </c>
      <c r="G2601" t="b">
        <v>0</v>
      </c>
      <c r="H2601">
        <v>0</v>
      </c>
    </row>
    <row r="2602" spans="1:8" hidden="1" x14ac:dyDescent="0.25">
      <c r="A2602" s="1">
        <v>2600</v>
      </c>
      <c r="B2602">
        <v>16052000</v>
      </c>
      <c r="C2602">
        <v>40159000</v>
      </c>
      <c r="D2602" t="s">
        <v>9</v>
      </c>
      <c r="E2602" t="s">
        <v>9</v>
      </c>
      <c r="F2602" s="2">
        <v>44774</v>
      </c>
      <c r="G2602" t="b">
        <v>0</v>
      </c>
      <c r="H2602">
        <v>0</v>
      </c>
    </row>
    <row r="2603" spans="1:8" hidden="1" x14ac:dyDescent="0.25">
      <c r="A2603" s="1">
        <v>2601</v>
      </c>
      <c r="B2603">
        <v>16052000</v>
      </c>
      <c r="C2603">
        <v>40159000</v>
      </c>
      <c r="D2603" t="s">
        <v>9</v>
      </c>
      <c r="E2603" t="s">
        <v>9</v>
      </c>
      <c r="F2603" s="2">
        <v>44781</v>
      </c>
      <c r="G2603" t="b">
        <v>0</v>
      </c>
      <c r="H2603">
        <v>0</v>
      </c>
    </row>
    <row r="2604" spans="1:8" hidden="1" x14ac:dyDescent="0.25">
      <c r="A2604" s="1">
        <v>2602</v>
      </c>
      <c r="B2604">
        <v>16052000</v>
      </c>
      <c r="C2604">
        <v>40159000</v>
      </c>
      <c r="D2604" t="s">
        <v>9</v>
      </c>
      <c r="E2604" t="s">
        <v>9</v>
      </c>
      <c r="F2604" s="2">
        <v>44788</v>
      </c>
      <c r="G2604" t="b">
        <v>0</v>
      </c>
      <c r="H2604">
        <v>0</v>
      </c>
    </row>
    <row r="2605" spans="1:8" hidden="1" x14ac:dyDescent="0.25">
      <c r="A2605" s="1">
        <v>2603</v>
      </c>
      <c r="B2605">
        <v>16052000</v>
      </c>
      <c r="C2605">
        <v>40159000</v>
      </c>
      <c r="D2605" t="s">
        <v>9</v>
      </c>
      <c r="E2605" t="s">
        <v>9</v>
      </c>
      <c r="F2605" s="2">
        <v>44795</v>
      </c>
      <c r="G2605" t="b">
        <v>0</v>
      </c>
      <c r="H2605">
        <v>0</v>
      </c>
    </row>
    <row r="2606" spans="1:8" hidden="1" x14ac:dyDescent="0.25">
      <c r="A2606" s="1">
        <v>2604</v>
      </c>
      <c r="B2606">
        <v>16052000</v>
      </c>
      <c r="C2606">
        <v>40159000</v>
      </c>
      <c r="D2606" t="s">
        <v>9</v>
      </c>
      <c r="E2606" t="s">
        <v>9</v>
      </c>
      <c r="F2606" s="2">
        <v>44802</v>
      </c>
      <c r="G2606" t="b">
        <v>0</v>
      </c>
      <c r="H2606">
        <v>0</v>
      </c>
    </row>
    <row r="2607" spans="1:8" hidden="1" x14ac:dyDescent="0.25">
      <c r="A2607" s="1">
        <v>2605</v>
      </c>
      <c r="B2607">
        <v>16052000</v>
      </c>
      <c r="C2607">
        <v>40159000</v>
      </c>
      <c r="D2607" t="s">
        <v>9</v>
      </c>
      <c r="E2607" t="s">
        <v>9</v>
      </c>
      <c r="F2607" s="2">
        <v>44809</v>
      </c>
      <c r="G2607" t="b">
        <v>0</v>
      </c>
      <c r="H2607">
        <v>0</v>
      </c>
    </row>
    <row r="2608" spans="1:8" hidden="1" x14ac:dyDescent="0.25">
      <c r="A2608" s="1">
        <v>2606</v>
      </c>
      <c r="B2608">
        <v>16052000</v>
      </c>
      <c r="C2608">
        <v>40159000</v>
      </c>
      <c r="D2608" t="s">
        <v>9</v>
      </c>
      <c r="E2608" t="s">
        <v>9</v>
      </c>
      <c r="F2608" s="2">
        <v>44816</v>
      </c>
      <c r="G2608" t="b">
        <v>0</v>
      </c>
      <c r="H2608">
        <v>0</v>
      </c>
    </row>
    <row r="2609" spans="1:8" hidden="1" x14ac:dyDescent="0.25">
      <c r="A2609" s="1">
        <v>2607</v>
      </c>
      <c r="B2609">
        <v>16052000</v>
      </c>
      <c r="C2609">
        <v>40159000</v>
      </c>
      <c r="D2609" t="s">
        <v>9</v>
      </c>
      <c r="E2609" t="s">
        <v>9</v>
      </c>
      <c r="F2609" s="2">
        <v>44823</v>
      </c>
      <c r="G2609" t="b">
        <v>0</v>
      </c>
      <c r="H2609">
        <v>0</v>
      </c>
    </row>
    <row r="2610" spans="1:8" hidden="1" x14ac:dyDescent="0.25">
      <c r="A2610" s="1">
        <v>2608</v>
      </c>
      <c r="B2610">
        <v>16052000</v>
      </c>
      <c r="C2610">
        <v>40159000</v>
      </c>
      <c r="D2610" t="s">
        <v>9</v>
      </c>
      <c r="E2610" t="s">
        <v>9</v>
      </c>
      <c r="F2610" s="2">
        <v>44830</v>
      </c>
      <c r="G2610" t="b">
        <v>0</v>
      </c>
      <c r="H2610">
        <v>0</v>
      </c>
    </row>
    <row r="2611" spans="1:8" hidden="1" x14ac:dyDescent="0.25">
      <c r="A2611" s="1">
        <v>2609</v>
      </c>
      <c r="B2611">
        <v>16052000</v>
      </c>
      <c r="C2611">
        <v>40159000</v>
      </c>
      <c r="D2611" t="s">
        <v>9</v>
      </c>
      <c r="E2611" t="s">
        <v>9</v>
      </c>
      <c r="F2611" s="2">
        <v>44837</v>
      </c>
      <c r="G2611" t="b">
        <v>0</v>
      </c>
      <c r="H2611">
        <v>0</v>
      </c>
    </row>
    <row r="2612" spans="1:8" hidden="1" x14ac:dyDescent="0.25">
      <c r="A2612" s="1">
        <v>2610</v>
      </c>
      <c r="B2612">
        <v>16052000</v>
      </c>
      <c r="C2612">
        <v>40159000</v>
      </c>
      <c r="D2612" t="s">
        <v>9</v>
      </c>
      <c r="E2612" t="s">
        <v>9</v>
      </c>
      <c r="F2612" s="2">
        <v>44844</v>
      </c>
      <c r="G2612" t="b">
        <v>0</v>
      </c>
      <c r="H2612">
        <v>0</v>
      </c>
    </row>
    <row r="2613" spans="1:8" hidden="1" x14ac:dyDescent="0.25">
      <c r="A2613" s="1">
        <v>2611</v>
      </c>
      <c r="B2613">
        <v>16052000</v>
      </c>
      <c r="C2613">
        <v>40159000</v>
      </c>
      <c r="D2613" t="s">
        <v>9</v>
      </c>
      <c r="E2613" t="s">
        <v>9</v>
      </c>
      <c r="F2613" s="2">
        <v>44851</v>
      </c>
      <c r="G2613" t="b">
        <v>0</v>
      </c>
      <c r="H2613">
        <v>0</v>
      </c>
    </row>
    <row r="2614" spans="1:8" hidden="1" x14ac:dyDescent="0.25">
      <c r="A2614" s="1">
        <v>2612</v>
      </c>
      <c r="B2614">
        <v>16052000</v>
      </c>
      <c r="C2614">
        <v>40159000</v>
      </c>
      <c r="D2614" t="s">
        <v>9</v>
      </c>
      <c r="E2614" t="s">
        <v>9</v>
      </c>
      <c r="F2614" s="2">
        <v>44858</v>
      </c>
      <c r="G2614" t="b">
        <v>0</v>
      </c>
      <c r="H2614">
        <v>0</v>
      </c>
    </row>
    <row r="2615" spans="1:8" hidden="1" x14ac:dyDescent="0.25">
      <c r="A2615" s="1">
        <v>2613</v>
      </c>
      <c r="B2615">
        <v>16052000</v>
      </c>
      <c r="C2615">
        <v>40159000</v>
      </c>
      <c r="D2615" t="s">
        <v>9</v>
      </c>
      <c r="E2615" t="s">
        <v>9</v>
      </c>
      <c r="F2615" s="2">
        <v>44865</v>
      </c>
      <c r="G2615" t="b">
        <v>0</v>
      </c>
      <c r="H2615">
        <v>0</v>
      </c>
    </row>
    <row r="2616" spans="1:8" hidden="1" x14ac:dyDescent="0.25">
      <c r="A2616" s="1">
        <v>2614</v>
      </c>
      <c r="B2616">
        <v>16052000</v>
      </c>
      <c r="C2616">
        <v>40159000</v>
      </c>
      <c r="D2616" t="s">
        <v>9</v>
      </c>
      <c r="E2616" t="s">
        <v>9</v>
      </c>
      <c r="F2616" s="2">
        <v>44872</v>
      </c>
      <c r="G2616" t="b">
        <v>0</v>
      </c>
      <c r="H2616">
        <v>0</v>
      </c>
    </row>
    <row r="2617" spans="1:8" hidden="1" x14ac:dyDescent="0.25">
      <c r="A2617" s="1">
        <v>2615</v>
      </c>
      <c r="B2617">
        <v>16052000</v>
      </c>
      <c r="C2617">
        <v>40159000</v>
      </c>
      <c r="D2617" t="s">
        <v>9</v>
      </c>
      <c r="E2617" t="s">
        <v>9</v>
      </c>
      <c r="F2617" s="2">
        <v>44879</v>
      </c>
      <c r="G2617" t="b">
        <v>0</v>
      </c>
      <c r="H2617">
        <v>0</v>
      </c>
    </row>
    <row r="2618" spans="1:8" hidden="1" x14ac:dyDescent="0.25">
      <c r="A2618" s="1">
        <v>2616</v>
      </c>
      <c r="B2618">
        <v>16052000</v>
      </c>
      <c r="C2618">
        <v>40159000</v>
      </c>
      <c r="D2618" t="s">
        <v>9</v>
      </c>
      <c r="E2618" t="s">
        <v>9</v>
      </c>
      <c r="F2618" s="2">
        <v>44886</v>
      </c>
      <c r="G2618" t="b">
        <v>0</v>
      </c>
      <c r="H2618">
        <v>0</v>
      </c>
    </row>
    <row r="2619" spans="1:8" hidden="1" x14ac:dyDescent="0.25">
      <c r="A2619" s="1">
        <v>2617</v>
      </c>
      <c r="B2619">
        <v>16052000</v>
      </c>
      <c r="C2619">
        <v>40159000</v>
      </c>
      <c r="D2619" t="s">
        <v>9</v>
      </c>
      <c r="E2619" t="s">
        <v>9</v>
      </c>
      <c r="F2619" s="2">
        <v>44893</v>
      </c>
      <c r="G2619" t="b">
        <v>0</v>
      </c>
      <c r="H2619">
        <v>0</v>
      </c>
    </row>
    <row r="2620" spans="1:8" hidden="1" x14ac:dyDescent="0.25">
      <c r="A2620" s="1">
        <v>2618</v>
      </c>
      <c r="B2620">
        <v>16052000</v>
      </c>
      <c r="C2620">
        <v>40159000</v>
      </c>
      <c r="D2620" t="s">
        <v>9</v>
      </c>
      <c r="E2620" t="s">
        <v>9</v>
      </c>
      <c r="F2620" s="2">
        <v>44900</v>
      </c>
      <c r="G2620" t="b">
        <v>0</v>
      </c>
      <c r="H2620">
        <v>0</v>
      </c>
    </row>
    <row r="2621" spans="1:8" hidden="1" x14ac:dyDescent="0.25">
      <c r="A2621" s="1">
        <v>2619</v>
      </c>
      <c r="B2621">
        <v>16052000</v>
      </c>
      <c r="C2621">
        <v>40159000</v>
      </c>
      <c r="D2621" t="s">
        <v>9</v>
      </c>
      <c r="E2621" t="s">
        <v>9</v>
      </c>
      <c r="F2621" s="2">
        <v>44907</v>
      </c>
      <c r="G2621" t="b">
        <v>0</v>
      </c>
      <c r="H2621">
        <v>0</v>
      </c>
    </row>
    <row r="2622" spans="1:8" hidden="1" x14ac:dyDescent="0.25">
      <c r="A2622" s="1">
        <v>2620</v>
      </c>
      <c r="B2622">
        <v>16052000</v>
      </c>
      <c r="C2622">
        <v>40159000</v>
      </c>
      <c r="D2622" t="s">
        <v>9</v>
      </c>
      <c r="E2622" t="s">
        <v>9</v>
      </c>
      <c r="F2622" s="2">
        <v>44914</v>
      </c>
      <c r="G2622" t="b">
        <v>0</v>
      </c>
      <c r="H2622">
        <v>0</v>
      </c>
    </row>
    <row r="2623" spans="1:8" hidden="1" x14ac:dyDescent="0.25">
      <c r="A2623" s="1">
        <v>2621</v>
      </c>
      <c r="B2623">
        <v>16052000</v>
      </c>
      <c r="C2623">
        <v>40159000</v>
      </c>
      <c r="D2623" t="s">
        <v>9</v>
      </c>
      <c r="E2623" t="s">
        <v>9</v>
      </c>
      <c r="F2623" s="2">
        <v>44921</v>
      </c>
      <c r="G2623" t="b">
        <v>0</v>
      </c>
      <c r="H2623">
        <v>0</v>
      </c>
    </row>
    <row r="2624" spans="1:8" hidden="1" x14ac:dyDescent="0.25">
      <c r="A2624" s="1">
        <v>2622</v>
      </c>
      <c r="B2624">
        <v>16052000</v>
      </c>
      <c r="C2624">
        <v>40159000</v>
      </c>
      <c r="D2624" t="s">
        <v>9</v>
      </c>
      <c r="E2624" t="s">
        <v>9</v>
      </c>
      <c r="F2624" s="2">
        <v>44928</v>
      </c>
      <c r="G2624" t="b">
        <v>0</v>
      </c>
      <c r="H2624">
        <v>0</v>
      </c>
    </row>
    <row r="2625" spans="1:8" hidden="1" x14ac:dyDescent="0.25">
      <c r="A2625" s="1">
        <v>2623</v>
      </c>
      <c r="B2625">
        <v>16052000</v>
      </c>
      <c r="C2625">
        <v>40159000</v>
      </c>
      <c r="D2625" t="s">
        <v>9</v>
      </c>
      <c r="E2625" t="s">
        <v>9</v>
      </c>
      <c r="F2625" s="2">
        <v>44935</v>
      </c>
      <c r="G2625" t="b">
        <v>0</v>
      </c>
      <c r="H2625">
        <v>0</v>
      </c>
    </row>
    <row r="2626" spans="1:8" hidden="1" x14ac:dyDescent="0.25">
      <c r="A2626" s="1">
        <v>2624</v>
      </c>
      <c r="B2626">
        <v>16052000</v>
      </c>
      <c r="C2626">
        <v>40159000</v>
      </c>
      <c r="D2626" t="s">
        <v>9</v>
      </c>
      <c r="E2626" t="s">
        <v>9</v>
      </c>
      <c r="F2626" s="2">
        <v>44942</v>
      </c>
      <c r="G2626" t="b">
        <v>0</v>
      </c>
      <c r="H2626">
        <v>0</v>
      </c>
    </row>
    <row r="2627" spans="1:8" hidden="1" x14ac:dyDescent="0.25">
      <c r="A2627" s="1">
        <v>2625</v>
      </c>
      <c r="B2627">
        <v>16052000</v>
      </c>
      <c r="C2627">
        <v>40159000</v>
      </c>
      <c r="D2627" t="s">
        <v>9</v>
      </c>
      <c r="E2627" t="s">
        <v>9</v>
      </c>
      <c r="F2627" s="2">
        <v>44949</v>
      </c>
      <c r="G2627" t="b">
        <v>0</v>
      </c>
      <c r="H2627">
        <v>0</v>
      </c>
    </row>
    <row r="2628" spans="1:8" hidden="1" x14ac:dyDescent="0.25">
      <c r="A2628" s="1">
        <v>2626</v>
      </c>
      <c r="B2628">
        <v>16052000</v>
      </c>
      <c r="C2628">
        <v>40159000</v>
      </c>
      <c r="D2628" t="s">
        <v>9</v>
      </c>
      <c r="E2628" t="s">
        <v>9</v>
      </c>
      <c r="F2628" s="2">
        <v>44956</v>
      </c>
      <c r="G2628" t="b">
        <v>0</v>
      </c>
      <c r="H2628">
        <v>0</v>
      </c>
    </row>
    <row r="2629" spans="1:8" hidden="1" x14ac:dyDescent="0.25">
      <c r="A2629" s="1">
        <v>2627</v>
      </c>
      <c r="B2629">
        <v>16052000</v>
      </c>
      <c r="C2629">
        <v>40159000</v>
      </c>
      <c r="D2629" t="s">
        <v>9</v>
      </c>
      <c r="E2629" t="s">
        <v>9</v>
      </c>
      <c r="F2629" s="2">
        <v>44963</v>
      </c>
      <c r="G2629" t="b">
        <v>0</v>
      </c>
      <c r="H2629">
        <v>0</v>
      </c>
    </row>
    <row r="2630" spans="1:8" hidden="1" x14ac:dyDescent="0.25">
      <c r="A2630" s="1">
        <v>2628</v>
      </c>
      <c r="B2630">
        <v>16052000</v>
      </c>
      <c r="C2630">
        <v>40159000</v>
      </c>
      <c r="D2630" t="s">
        <v>9</v>
      </c>
      <c r="E2630" t="s">
        <v>9</v>
      </c>
      <c r="F2630" s="2">
        <v>44970</v>
      </c>
      <c r="G2630" t="b">
        <v>0</v>
      </c>
      <c r="H2630">
        <v>0</v>
      </c>
    </row>
    <row r="2631" spans="1:8" hidden="1" x14ac:dyDescent="0.25">
      <c r="A2631" s="1">
        <v>2629</v>
      </c>
      <c r="B2631">
        <v>16052000</v>
      </c>
      <c r="C2631">
        <v>40159000</v>
      </c>
      <c r="D2631" t="s">
        <v>9</v>
      </c>
      <c r="E2631" t="s">
        <v>9</v>
      </c>
      <c r="F2631" s="2">
        <v>44977</v>
      </c>
      <c r="G2631" t="b">
        <v>0</v>
      </c>
      <c r="H2631">
        <v>0</v>
      </c>
    </row>
    <row r="2632" spans="1:8" hidden="1" x14ac:dyDescent="0.25">
      <c r="A2632" s="1">
        <v>2630</v>
      </c>
      <c r="B2632">
        <v>16052000</v>
      </c>
      <c r="C2632">
        <v>40159000</v>
      </c>
      <c r="D2632" t="s">
        <v>9</v>
      </c>
      <c r="E2632" t="s">
        <v>9</v>
      </c>
      <c r="F2632" s="2">
        <v>44984</v>
      </c>
      <c r="G2632" t="b">
        <v>0</v>
      </c>
      <c r="H2632">
        <v>0</v>
      </c>
    </row>
    <row r="2633" spans="1:8" hidden="1" x14ac:dyDescent="0.25">
      <c r="A2633" s="1">
        <v>2631</v>
      </c>
      <c r="B2633">
        <v>16052000</v>
      </c>
      <c r="C2633">
        <v>40159000</v>
      </c>
      <c r="D2633" t="s">
        <v>9</v>
      </c>
      <c r="E2633" t="s">
        <v>9</v>
      </c>
      <c r="F2633" s="2">
        <v>44991</v>
      </c>
      <c r="G2633" t="b">
        <v>0</v>
      </c>
      <c r="H2633">
        <v>0</v>
      </c>
    </row>
    <row r="2634" spans="1:8" hidden="1" x14ac:dyDescent="0.25">
      <c r="A2634" s="1">
        <v>2632</v>
      </c>
      <c r="B2634">
        <v>16052000</v>
      </c>
      <c r="C2634">
        <v>40159000</v>
      </c>
      <c r="D2634" t="s">
        <v>9</v>
      </c>
      <c r="E2634" t="s">
        <v>9</v>
      </c>
      <c r="F2634" s="2">
        <v>44998</v>
      </c>
      <c r="G2634" t="b">
        <v>0</v>
      </c>
      <c r="H2634">
        <v>0</v>
      </c>
    </row>
    <row r="2635" spans="1:8" hidden="1" x14ac:dyDescent="0.25">
      <c r="A2635" s="1">
        <v>2633</v>
      </c>
      <c r="B2635">
        <v>16052000</v>
      </c>
      <c r="C2635">
        <v>40159000</v>
      </c>
      <c r="D2635" t="s">
        <v>9</v>
      </c>
      <c r="E2635" t="s">
        <v>9</v>
      </c>
      <c r="F2635" s="2">
        <v>45005</v>
      </c>
      <c r="G2635" t="b">
        <v>0</v>
      </c>
      <c r="H2635">
        <v>0</v>
      </c>
    </row>
    <row r="2636" spans="1:8" hidden="1" x14ac:dyDescent="0.25">
      <c r="A2636" s="1">
        <v>2634</v>
      </c>
      <c r="B2636">
        <v>16052000</v>
      </c>
      <c r="C2636">
        <v>40159000</v>
      </c>
      <c r="D2636" t="s">
        <v>9</v>
      </c>
      <c r="E2636" t="s">
        <v>9</v>
      </c>
      <c r="F2636" s="2">
        <v>45012</v>
      </c>
      <c r="G2636" t="b">
        <v>0</v>
      </c>
      <c r="H2636">
        <v>0</v>
      </c>
    </row>
    <row r="2637" spans="1:8" hidden="1" x14ac:dyDescent="0.25">
      <c r="A2637" s="1">
        <v>2635</v>
      </c>
      <c r="B2637">
        <v>16052000</v>
      </c>
      <c r="C2637">
        <v>40159000</v>
      </c>
      <c r="D2637" t="s">
        <v>9</v>
      </c>
      <c r="E2637" t="s">
        <v>9</v>
      </c>
      <c r="F2637" s="2">
        <v>45019</v>
      </c>
      <c r="G2637" t="b">
        <v>0</v>
      </c>
      <c r="H2637">
        <v>0</v>
      </c>
    </row>
    <row r="2638" spans="1:8" hidden="1" x14ac:dyDescent="0.25">
      <c r="A2638" s="1">
        <v>2636</v>
      </c>
      <c r="B2638">
        <v>16052000</v>
      </c>
      <c r="C2638">
        <v>40159000</v>
      </c>
      <c r="D2638" t="s">
        <v>9</v>
      </c>
      <c r="E2638" t="s">
        <v>9</v>
      </c>
      <c r="F2638" s="2">
        <v>45026</v>
      </c>
      <c r="G2638" t="b">
        <v>0</v>
      </c>
      <c r="H2638">
        <v>0</v>
      </c>
    </row>
    <row r="2639" spans="1:8" hidden="1" x14ac:dyDescent="0.25">
      <c r="A2639" s="1">
        <v>2637</v>
      </c>
      <c r="B2639">
        <v>16052000</v>
      </c>
      <c r="C2639">
        <v>40159000</v>
      </c>
      <c r="D2639" t="s">
        <v>9</v>
      </c>
      <c r="E2639" t="s">
        <v>9</v>
      </c>
      <c r="F2639" s="2">
        <v>45033</v>
      </c>
      <c r="G2639" t="b">
        <v>0</v>
      </c>
      <c r="H2639">
        <v>0</v>
      </c>
    </row>
    <row r="2640" spans="1:8" hidden="1" x14ac:dyDescent="0.25">
      <c r="A2640" s="1">
        <v>2638</v>
      </c>
      <c r="B2640">
        <v>16052000</v>
      </c>
      <c r="C2640">
        <v>40159000</v>
      </c>
      <c r="D2640" t="s">
        <v>9</v>
      </c>
      <c r="E2640" t="s">
        <v>9</v>
      </c>
      <c r="F2640" s="2">
        <v>45040</v>
      </c>
      <c r="G2640" t="b">
        <v>0</v>
      </c>
      <c r="H2640">
        <v>0</v>
      </c>
    </row>
    <row r="2641" spans="1:8" hidden="1" x14ac:dyDescent="0.25">
      <c r="A2641" s="1">
        <v>2639</v>
      </c>
      <c r="B2641">
        <v>16052000</v>
      </c>
      <c r="C2641">
        <v>40159000</v>
      </c>
      <c r="D2641" t="s">
        <v>9</v>
      </c>
      <c r="E2641" t="s">
        <v>9</v>
      </c>
      <c r="F2641" s="2">
        <v>45047</v>
      </c>
      <c r="G2641" t="b">
        <v>0</v>
      </c>
      <c r="H2641">
        <v>0</v>
      </c>
    </row>
    <row r="2642" spans="1:8" hidden="1" x14ac:dyDescent="0.25">
      <c r="A2642" s="1">
        <v>2640</v>
      </c>
      <c r="B2642">
        <v>16052000</v>
      </c>
      <c r="C2642">
        <v>45798000</v>
      </c>
      <c r="D2642" t="s">
        <v>9</v>
      </c>
      <c r="E2642" t="s">
        <v>10</v>
      </c>
      <c r="F2642" s="2">
        <v>44718</v>
      </c>
      <c r="G2642" t="b">
        <v>0</v>
      </c>
      <c r="H2642">
        <v>0</v>
      </c>
    </row>
    <row r="2643" spans="1:8" hidden="1" x14ac:dyDescent="0.25">
      <c r="A2643" s="1">
        <v>2641</v>
      </c>
      <c r="B2643">
        <v>16052000</v>
      </c>
      <c r="C2643">
        <v>45798000</v>
      </c>
      <c r="D2643" t="s">
        <v>9</v>
      </c>
      <c r="E2643" t="s">
        <v>10</v>
      </c>
      <c r="F2643" s="2">
        <v>44725</v>
      </c>
      <c r="G2643" t="b">
        <v>0</v>
      </c>
      <c r="H2643">
        <v>0</v>
      </c>
    </row>
    <row r="2644" spans="1:8" hidden="1" x14ac:dyDescent="0.25">
      <c r="A2644" s="1">
        <v>2642</v>
      </c>
      <c r="B2644">
        <v>16052000</v>
      </c>
      <c r="C2644">
        <v>45798000</v>
      </c>
      <c r="D2644" t="s">
        <v>9</v>
      </c>
      <c r="E2644" t="s">
        <v>10</v>
      </c>
      <c r="F2644" s="2">
        <v>44732</v>
      </c>
      <c r="G2644" t="b">
        <v>0</v>
      </c>
      <c r="H2644">
        <v>0</v>
      </c>
    </row>
    <row r="2645" spans="1:8" hidden="1" x14ac:dyDescent="0.25">
      <c r="A2645" s="1">
        <v>2643</v>
      </c>
      <c r="B2645">
        <v>16052000</v>
      </c>
      <c r="C2645">
        <v>45798000</v>
      </c>
      <c r="D2645" t="s">
        <v>9</v>
      </c>
      <c r="E2645" t="s">
        <v>10</v>
      </c>
      <c r="F2645" s="2">
        <v>44739</v>
      </c>
      <c r="G2645" t="b">
        <v>0</v>
      </c>
      <c r="H2645">
        <v>0</v>
      </c>
    </row>
    <row r="2646" spans="1:8" hidden="1" x14ac:dyDescent="0.25">
      <c r="A2646" s="1">
        <v>2644</v>
      </c>
      <c r="B2646">
        <v>16052000</v>
      </c>
      <c r="C2646">
        <v>45798000</v>
      </c>
      <c r="D2646" t="s">
        <v>9</v>
      </c>
      <c r="E2646" t="s">
        <v>10</v>
      </c>
      <c r="F2646" s="2">
        <v>44746</v>
      </c>
      <c r="G2646" t="b">
        <v>0</v>
      </c>
      <c r="H2646">
        <v>0</v>
      </c>
    </row>
    <row r="2647" spans="1:8" hidden="1" x14ac:dyDescent="0.25">
      <c r="A2647" s="1">
        <v>2645</v>
      </c>
      <c r="B2647">
        <v>16052000</v>
      </c>
      <c r="C2647">
        <v>45798000</v>
      </c>
      <c r="D2647" t="s">
        <v>9</v>
      </c>
      <c r="E2647" t="s">
        <v>10</v>
      </c>
      <c r="F2647" s="2">
        <v>44753</v>
      </c>
      <c r="G2647" t="b">
        <v>0</v>
      </c>
      <c r="H2647">
        <v>0</v>
      </c>
    </row>
    <row r="2648" spans="1:8" hidden="1" x14ac:dyDescent="0.25">
      <c r="A2648" s="1">
        <v>2646</v>
      </c>
      <c r="B2648">
        <v>16052000</v>
      </c>
      <c r="C2648">
        <v>45798000</v>
      </c>
      <c r="D2648" t="s">
        <v>9</v>
      </c>
      <c r="E2648" t="s">
        <v>10</v>
      </c>
      <c r="F2648" s="2">
        <v>44760</v>
      </c>
      <c r="G2648" t="b">
        <v>0</v>
      </c>
      <c r="H2648">
        <v>0</v>
      </c>
    </row>
    <row r="2649" spans="1:8" hidden="1" x14ac:dyDescent="0.25">
      <c r="A2649" s="1">
        <v>2647</v>
      </c>
      <c r="B2649">
        <v>16052000</v>
      </c>
      <c r="C2649">
        <v>45798000</v>
      </c>
      <c r="D2649" t="s">
        <v>9</v>
      </c>
      <c r="E2649" t="s">
        <v>10</v>
      </c>
      <c r="F2649" s="2">
        <v>44767</v>
      </c>
      <c r="G2649" t="b">
        <v>0</v>
      </c>
      <c r="H2649">
        <v>0</v>
      </c>
    </row>
    <row r="2650" spans="1:8" hidden="1" x14ac:dyDescent="0.25">
      <c r="A2650" s="1">
        <v>2648</v>
      </c>
      <c r="B2650">
        <v>16052000</v>
      </c>
      <c r="C2650">
        <v>45798000</v>
      </c>
      <c r="D2650" t="s">
        <v>9</v>
      </c>
      <c r="E2650" t="s">
        <v>10</v>
      </c>
      <c r="F2650" s="2">
        <v>44774</v>
      </c>
      <c r="G2650" t="b">
        <v>0</v>
      </c>
      <c r="H2650">
        <v>0</v>
      </c>
    </row>
    <row r="2651" spans="1:8" hidden="1" x14ac:dyDescent="0.25">
      <c r="A2651" s="1">
        <v>2649</v>
      </c>
      <c r="B2651">
        <v>16052000</v>
      </c>
      <c r="C2651">
        <v>45798000</v>
      </c>
      <c r="D2651" t="s">
        <v>9</v>
      </c>
      <c r="E2651" t="s">
        <v>10</v>
      </c>
      <c r="F2651" s="2">
        <v>44781</v>
      </c>
      <c r="G2651" t="b">
        <v>0</v>
      </c>
      <c r="H2651">
        <v>0</v>
      </c>
    </row>
    <row r="2652" spans="1:8" hidden="1" x14ac:dyDescent="0.25">
      <c r="A2652" s="1">
        <v>2650</v>
      </c>
      <c r="B2652">
        <v>16052000</v>
      </c>
      <c r="C2652">
        <v>45798000</v>
      </c>
      <c r="D2652" t="s">
        <v>9</v>
      </c>
      <c r="E2652" t="s">
        <v>10</v>
      </c>
      <c r="F2652" s="2">
        <v>44788</v>
      </c>
      <c r="G2652" t="b">
        <v>0</v>
      </c>
      <c r="H2652">
        <v>0</v>
      </c>
    </row>
    <row r="2653" spans="1:8" hidden="1" x14ac:dyDescent="0.25">
      <c r="A2653" s="1">
        <v>2651</v>
      </c>
      <c r="B2653">
        <v>16052000</v>
      </c>
      <c r="C2653">
        <v>45798000</v>
      </c>
      <c r="D2653" t="s">
        <v>9</v>
      </c>
      <c r="E2653" t="s">
        <v>10</v>
      </c>
      <c r="F2653" s="2">
        <v>44795</v>
      </c>
      <c r="G2653" t="b">
        <v>0</v>
      </c>
      <c r="H2653">
        <v>0</v>
      </c>
    </row>
    <row r="2654" spans="1:8" hidden="1" x14ac:dyDescent="0.25">
      <c r="A2654" s="1">
        <v>2652</v>
      </c>
      <c r="B2654">
        <v>16052000</v>
      </c>
      <c r="C2654">
        <v>45798000</v>
      </c>
      <c r="D2654" t="s">
        <v>9</v>
      </c>
      <c r="E2654" t="s">
        <v>10</v>
      </c>
      <c r="F2654" s="2">
        <v>44802</v>
      </c>
      <c r="G2654" t="b">
        <v>0</v>
      </c>
      <c r="H2654">
        <v>0</v>
      </c>
    </row>
    <row r="2655" spans="1:8" hidden="1" x14ac:dyDescent="0.25">
      <c r="A2655" s="1">
        <v>2653</v>
      </c>
      <c r="B2655">
        <v>16052000</v>
      </c>
      <c r="C2655">
        <v>45798000</v>
      </c>
      <c r="D2655" t="s">
        <v>9</v>
      </c>
      <c r="E2655" t="s">
        <v>10</v>
      </c>
      <c r="F2655" s="2">
        <v>44809</v>
      </c>
      <c r="G2655" t="b">
        <v>0</v>
      </c>
      <c r="H2655">
        <v>0</v>
      </c>
    </row>
    <row r="2656" spans="1:8" hidden="1" x14ac:dyDescent="0.25">
      <c r="A2656" s="1">
        <v>2654</v>
      </c>
      <c r="B2656">
        <v>16052000</v>
      </c>
      <c r="C2656">
        <v>45798000</v>
      </c>
      <c r="D2656" t="s">
        <v>9</v>
      </c>
      <c r="E2656" t="s">
        <v>10</v>
      </c>
      <c r="F2656" s="2">
        <v>44816</v>
      </c>
      <c r="G2656" t="b">
        <v>0</v>
      </c>
      <c r="H2656">
        <v>0</v>
      </c>
    </row>
    <row r="2657" spans="1:8" hidden="1" x14ac:dyDescent="0.25">
      <c r="A2657" s="1">
        <v>2655</v>
      </c>
      <c r="B2657">
        <v>16052000</v>
      </c>
      <c r="C2657">
        <v>45798000</v>
      </c>
      <c r="D2657" t="s">
        <v>9</v>
      </c>
      <c r="E2657" t="s">
        <v>10</v>
      </c>
      <c r="F2657" s="2">
        <v>44823</v>
      </c>
      <c r="G2657" t="b">
        <v>0</v>
      </c>
      <c r="H2657">
        <v>0</v>
      </c>
    </row>
    <row r="2658" spans="1:8" hidden="1" x14ac:dyDescent="0.25">
      <c r="A2658" s="1">
        <v>2656</v>
      </c>
      <c r="B2658">
        <v>16052000</v>
      </c>
      <c r="C2658">
        <v>45798000</v>
      </c>
      <c r="D2658" t="s">
        <v>9</v>
      </c>
      <c r="E2658" t="s">
        <v>10</v>
      </c>
      <c r="F2658" s="2">
        <v>44830</v>
      </c>
      <c r="G2658" t="b">
        <v>0</v>
      </c>
      <c r="H2658">
        <v>0</v>
      </c>
    </row>
    <row r="2659" spans="1:8" hidden="1" x14ac:dyDescent="0.25">
      <c r="A2659" s="1">
        <v>2657</v>
      </c>
      <c r="B2659">
        <v>16052000</v>
      </c>
      <c r="C2659">
        <v>45798000</v>
      </c>
      <c r="D2659" t="s">
        <v>9</v>
      </c>
      <c r="E2659" t="s">
        <v>10</v>
      </c>
      <c r="F2659" s="2">
        <v>44837</v>
      </c>
      <c r="G2659" t="b">
        <v>0</v>
      </c>
      <c r="H2659">
        <v>0</v>
      </c>
    </row>
    <row r="2660" spans="1:8" hidden="1" x14ac:dyDescent="0.25">
      <c r="A2660" s="1">
        <v>2658</v>
      </c>
      <c r="B2660">
        <v>16052000</v>
      </c>
      <c r="C2660">
        <v>45798000</v>
      </c>
      <c r="D2660" t="s">
        <v>9</v>
      </c>
      <c r="E2660" t="s">
        <v>10</v>
      </c>
      <c r="F2660" s="2">
        <v>44844</v>
      </c>
      <c r="G2660" t="b">
        <v>0</v>
      </c>
      <c r="H2660">
        <v>0</v>
      </c>
    </row>
    <row r="2661" spans="1:8" hidden="1" x14ac:dyDescent="0.25">
      <c r="A2661" s="1">
        <v>2659</v>
      </c>
      <c r="B2661">
        <v>16052000</v>
      </c>
      <c r="C2661">
        <v>45798000</v>
      </c>
      <c r="D2661" t="s">
        <v>9</v>
      </c>
      <c r="E2661" t="s">
        <v>10</v>
      </c>
      <c r="F2661" s="2">
        <v>44851</v>
      </c>
      <c r="G2661" t="b">
        <v>0</v>
      </c>
      <c r="H2661">
        <v>0</v>
      </c>
    </row>
    <row r="2662" spans="1:8" hidden="1" x14ac:dyDescent="0.25">
      <c r="A2662" s="1">
        <v>2660</v>
      </c>
      <c r="B2662">
        <v>16052000</v>
      </c>
      <c r="C2662">
        <v>45798000</v>
      </c>
      <c r="D2662" t="s">
        <v>9</v>
      </c>
      <c r="E2662" t="s">
        <v>10</v>
      </c>
      <c r="F2662" s="2">
        <v>44858</v>
      </c>
      <c r="G2662" t="b">
        <v>0</v>
      </c>
      <c r="H2662">
        <v>0</v>
      </c>
    </row>
    <row r="2663" spans="1:8" hidden="1" x14ac:dyDescent="0.25">
      <c r="A2663" s="1">
        <v>2661</v>
      </c>
      <c r="B2663">
        <v>16052000</v>
      </c>
      <c r="C2663">
        <v>45798000</v>
      </c>
      <c r="D2663" t="s">
        <v>9</v>
      </c>
      <c r="E2663" t="s">
        <v>10</v>
      </c>
      <c r="F2663" s="2">
        <v>44865</v>
      </c>
      <c r="G2663" t="b">
        <v>0</v>
      </c>
      <c r="H2663">
        <v>0</v>
      </c>
    </row>
    <row r="2664" spans="1:8" hidden="1" x14ac:dyDescent="0.25">
      <c r="A2664" s="1">
        <v>2662</v>
      </c>
      <c r="B2664">
        <v>16052000</v>
      </c>
      <c r="C2664">
        <v>45798000</v>
      </c>
      <c r="D2664" t="s">
        <v>9</v>
      </c>
      <c r="E2664" t="s">
        <v>10</v>
      </c>
      <c r="F2664" s="2">
        <v>44872</v>
      </c>
      <c r="G2664" t="b">
        <v>0</v>
      </c>
      <c r="H2664">
        <v>0</v>
      </c>
    </row>
    <row r="2665" spans="1:8" hidden="1" x14ac:dyDescent="0.25">
      <c r="A2665" s="1">
        <v>2663</v>
      </c>
      <c r="B2665">
        <v>16052000</v>
      </c>
      <c r="C2665">
        <v>45798000</v>
      </c>
      <c r="D2665" t="s">
        <v>9</v>
      </c>
      <c r="E2665" t="s">
        <v>10</v>
      </c>
      <c r="F2665" s="2">
        <v>44879</v>
      </c>
      <c r="G2665" t="b">
        <v>0</v>
      </c>
      <c r="H2665">
        <v>0</v>
      </c>
    </row>
    <row r="2666" spans="1:8" hidden="1" x14ac:dyDescent="0.25">
      <c r="A2666" s="1">
        <v>2664</v>
      </c>
      <c r="B2666">
        <v>16052000</v>
      </c>
      <c r="C2666">
        <v>45798000</v>
      </c>
      <c r="D2666" t="s">
        <v>9</v>
      </c>
      <c r="E2666" t="s">
        <v>10</v>
      </c>
      <c r="F2666" s="2">
        <v>44886</v>
      </c>
      <c r="G2666" t="b">
        <v>0</v>
      </c>
      <c r="H2666">
        <v>0</v>
      </c>
    </row>
    <row r="2667" spans="1:8" hidden="1" x14ac:dyDescent="0.25">
      <c r="A2667" s="1">
        <v>2665</v>
      </c>
      <c r="B2667">
        <v>16052000</v>
      </c>
      <c r="C2667">
        <v>45798000</v>
      </c>
      <c r="D2667" t="s">
        <v>9</v>
      </c>
      <c r="E2667" t="s">
        <v>10</v>
      </c>
      <c r="F2667" s="2">
        <v>44893</v>
      </c>
      <c r="G2667" t="b">
        <v>0</v>
      </c>
      <c r="H2667">
        <v>0</v>
      </c>
    </row>
    <row r="2668" spans="1:8" hidden="1" x14ac:dyDescent="0.25">
      <c r="A2668" s="1">
        <v>2666</v>
      </c>
      <c r="B2668">
        <v>16052000</v>
      </c>
      <c r="C2668">
        <v>45798000</v>
      </c>
      <c r="D2668" t="s">
        <v>9</v>
      </c>
      <c r="E2668" t="s">
        <v>10</v>
      </c>
      <c r="F2668" s="2">
        <v>44900</v>
      </c>
      <c r="G2668" t="b">
        <v>0</v>
      </c>
      <c r="H2668">
        <v>0</v>
      </c>
    </row>
    <row r="2669" spans="1:8" hidden="1" x14ac:dyDescent="0.25">
      <c r="A2669" s="1">
        <v>2667</v>
      </c>
      <c r="B2669">
        <v>16052000</v>
      </c>
      <c r="C2669">
        <v>45798000</v>
      </c>
      <c r="D2669" t="s">
        <v>9</v>
      </c>
      <c r="E2669" t="s">
        <v>10</v>
      </c>
      <c r="F2669" s="2">
        <v>44907</v>
      </c>
      <c r="G2669" t="b">
        <v>0</v>
      </c>
      <c r="H2669">
        <v>0</v>
      </c>
    </row>
    <row r="2670" spans="1:8" hidden="1" x14ac:dyDescent="0.25">
      <c r="A2670" s="1">
        <v>2668</v>
      </c>
      <c r="B2670">
        <v>16052000</v>
      </c>
      <c r="C2670">
        <v>45798000</v>
      </c>
      <c r="D2670" t="s">
        <v>9</v>
      </c>
      <c r="E2670" t="s">
        <v>10</v>
      </c>
      <c r="F2670" s="2">
        <v>44914</v>
      </c>
      <c r="G2670" t="b">
        <v>0</v>
      </c>
      <c r="H2670">
        <v>0</v>
      </c>
    </row>
    <row r="2671" spans="1:8" hidden="1" x14ac:dyDescent="0.25">
      <c r="A2671" s="1">
        <v>2669</v>
      </c>
      <c r="B2671">
        <v>16052000</v>
      </c>
      <c r="C2671">
        <v>45798000</v>
      </c>
      <c r="D2671" t="s">
        <v>9</v>
      </c>
      <c r="E2671" t="s">
        <v>10</v>
      </c>
      <c r="F2671" s="2">
        <v>44921</v>
      </c>
      <c r="G2671" t="b">
        <v>0</v>
      </c>
      <c r="H2671">
        <v>0</v>
      </c>
    </row>
    <row r="2672" spans="1:8" hidden="1" x14ac:dyDescent="0.25">
      <c r="A2672" s="1">
        <v>2670</v>
      </c>
      <c r="B2672">
        <v>16052000</v>
      </c>
      <c r="C2672">
        <v>45798000</v>
      </c>
      <c r="D2672" t="s">
        <v>9</v>
      </c>
      <c r="E2672" t="s">
        <v>10</v>
      </c>
      <c r="F2672" s="2">
        <v>44928</v>
      </c>
      <c r="G2672" t="b">
        <v>0</v>
      </c>
      <c r="H2672">
        <v>0</v>
      </c>
    </row>
    <row r="2673" spans="1:8" hidden="1" x14ac:dyDescent="0.25">
      <c r="A2673" s="1">
        <v>2671</v>
      </c>
      <c r="B2673">
        <v>16052000</v>
      </c>
      <c r="C2673">
        <v>45798000</v>
      </c>
      <c r="D2673" t="s">
        <v>9</v>
      </c>
      <c r="E2673" t="s">
        <v>10</v>
      </c>
      <c r="F2673" s="2">
        <v>44935</v>
      </c>
      <c r="G2673" t="b">
        <v>0</v>
      </c>
      <c r="H2673">
        <v>0</v>
      </c>
    </row>
    <row r="2674" spans="1:8" hidden="1" x14ac:dyDescent="0.25">
      <c r="A2674" s="1">
        <v>2672</v>
      </c>
      <c r="B2674">
        <v>16052000</v>
      </c>
      <c r="C2674">
        <v>45798000</v>
      </c>
      <c r="D2674" t="s">
        <v>9</v>
      </c>
      <c r="E2674" t="s">
        <v>10</v>
      </c>
      <c r="F2674" s="2">
        <v>44942</v>
      </c>
      <c r="G2674" t="b">
        <v>0</v>
      </c>
      <c r="H2674">
        <v>0</v>
      </c>
    </row>
    <row r="2675" spans="1:8" hidden="1" x14ac:dyDescent="0.25">
      <c r="A2675" s="1">
        <v>2673</v>
      </c>
      <c r="B2675">
        <v>16052000</v>
      </c>
      <c r="C2675">
        <v>45798000</v>
      </c>
      <c r="D2675" t="s">
        <v>9</v>
      </c>
      <c r="E2675" t="s">
        <v>10</v>
      </c>
      <c r="F2675" s="2">
        <v>44949</v>
      </c>
      <c r="G2675" t="b">
        <v>0</v>
      </c>
      <c r="H2675">
        <v>0</v>
      </c>
    </row>
    <row r="2676" spans="1:8" hidden="1" x14ac:dyDescent="0.25">
      <c r="A2676" s="1">
        <v>2674</v>
      </c>
      <c r="B2676">
        <v>16052000</v>
      </c>
      <c r="C2676">
        <v>45798000</v>
      </c>
      <c r="D2676" t="s">
        <v>9</v>
      </c>
      <c r="E2676" t="s">
        <v>10</v>
      </c>
      <c r="F2676" s="2">
        <v>44956</v>
      </c>
      <c r="G2676" t="b">
        <v>0</v>
      </c>
      <c r="H2676">
        <v>0</v>
      </c>
    </row>
    <row r="2677" spans="1:8" hidden="1" x14ac:dyDescent="0.25">
      <c r="A2677" s="1">
        <v>2675</v>
      </c>
      <c r="B2677">
        <v>16052000</v>
      </c>
      <c r="C2677">
        <v>45798000</v>
      </c>
      <c r="D2677" t="s">
        <v>9</v>
      </c>
      <c r="E2677" t="s">
        <v>10</v>
      </c>
      <c r="F2677" s="2">
        <v>44963</v>
      </c>
      <c r="G2677" t="b">
        <v>0</v>
      </c>
      <c r="H2677">
        <v>0</v>
      </c>
    </row>
    <row r="2678" spans="1:8" hidden="1" x14ac:dyDescent="0.25">
      <c r="A2678" s="1">
        <v>2676</v>
      </c>
      <c r="B2678">
        <v>16052000</v>
      </c>
      <c r="C2678">
        <v>45798000</v>
      </c>
      <c r="D2678" t="s">
        <v>9</v>
      </c>
      <c r="E2678" t="s">
        <v>10</v>
      </c>
      <c r="F2678" s="2">
        <v>44970</v>
      </c>
      <c r="G2678" t="b">
        <v>0</v>
      </c>
      <c r="H2678">
        <v>0</v>
      </c>
    </row>
    <row r="2679" spans="1:8" hidden="1" x14ac:dyDescent="0.25">
      <c r="A2679" s="1">
        <v>2677</v>
      </c>
      <c r="B2679">
        <v>16052000</v>
      </c>
      <c r="C2679">
        <v>45798000</v>
      </c>
      <c r="D2679" t="s">
        <v>9</v>
      </c>
      <c r="E2679" t="s">
        <v>10</v>
      </c>
      <c r="F2679" s="2">
        <v>44977</v>
      </c>
      <c r="G2679" t="b">
        <v>0</v>
      </c>
      <c r="H2679">
        <v>0</v>
      </c>
    </row>
    <row r="2680" spans="1:8" hidden="1" x14ac:dyDescent="0.25">
      <c r="A2680" s="1">
        <v>2678</v>
      </c>
      <c r="B2680">
        <v>16052000</v>
      </c>
      <c r="C2680">
        <v>45798000</v>
      </c>
      <c r="D2680" t="s">
        <v>9</v>
      </c>
      <c r="E2680" t="s">
        <v>10</v>
      </c>
      <c r="F2680" s="2">
        <v>44984</v>
      </c>
      <c r="G2680" t="b">
        <v>0</v>
      </c>
      <c r="H2680">
        <v>0</v>
      </c>
    </row>
    <row r="2681" spans="1:8" hidden="1" x14ac:dyDescent="0.25">
      <c r="A2681" s="1">
        <v>2679</v>
      </c>
      <c r="B2681">
        <v>16052000</v>
      </c>
      <c r="C2681">
        <v>45798000</v>
      </c>
      <c r="D2681" t="s">
        <v>9</v>
      </c>
      <c r="E2681" t="s">
        <v>10</v>
      </c>
      <c r="F2681" s="2">
        <v>44991</v>
      </c>
      <c r="G2681" t="b">
        <v>0</v>
      </c>
      <c r="H2681">
        <v>0</v>
      </c>
    </row>
    <row r="2682" spans="1:8" hidden="1" x14ac:dyDescent="0.25">
      <c r="A2682" s="1">
        <v>2680</v>
      </c>
      <c r="B2682">
        <v>16052000</v>
      </c>
      <c r="C2682">
        <v>45798000</v>
      </c>
      <c r="D2682" t="s">
        <v>9</v>
      </c>
      <c r="E2682" t="s">
        <v>10</v>
      </c>
      <c r="F2682" s="2">
        <v>44998</v>
      </c>
      <c r="G2682" t="b">
        <v>0</v>
      </c>
      <c r="H2682">
        <v>0</v>
      </c>
    </row>
    <row r="2683" spans="1:8" hidden="1" x14ac:dyDescent="0.25">
      <c r="A2683" s="1">
        <v>2681</v>
      </c>
      <c r="B2683">
        <v>16052000</v>
      </c>
      <c r="C2683">
        <v>45798000</v>
      </c>
      <c r="D2683" t="s">
        <v>9</v>
      </c>
      <c r="E2683" t="s">
        <v>10</v>
      </c>
      <c r="F2683" s="2">
        <v>45005</v>
      </c>
      <c r="G2683" t="b">
        <v>0</v>
      </c>
      <c r="H2683">
        <v>0</v>
      </c>
    </row>
    <row r="2684" spans="1:8" hidden="1" x14ac:dyDescent="0.25">
      <c r="A2684" s="1">
        <v>2682</v>
      </c>
      <c r="B2684">
        <v>16052000</v>
      </c>
      <c r="C2684">
        <v>45798000</v>
      </c>
      <c r="D2684" t="s">
        <v>9</v>
      </c>
      <c r="E2684" t="s">
        <v>10</v>
      </c>
      <c r="F2684" s="2">
        <v>45012</v>
      </c>
      <c r="G2684" t="b">
        <v>0</v>
      </c>
      <c r="H2684">
        <v>0</v>
      </c>
    </row>
    <row r="2685" spans="1:8" hidden="1" x14ac:dyDescent="0.25">
      <c r="A2685" s="1">
        <v>2683</v>
      </c>
      <c r="B2685">
        <v>16052000</v>
      </c>
      <c r="C2685">
        <v>45798000</v>
      </c>
      <c r="D2685" t="s">
        <v>9</v>
      </c>
      <c r="E2685" t="s">
        <v>10</v>
      </c>
      <c r="F2685" s="2">
        <v>45019</v>
      </c>
      <c r="G2685" t="b">
        <v>0</v>
      </c>
      <c r="H2685">
        <v>0</v>
      </c>
    </row>
    <row r="2686" spans="1:8" hidden="1" x14ac:dyDescent="0.25">
      <c r="A2686" s="1">
        <v>2684</v>
      </c>
      <c r="B2686">
        <v>16052000</v>
      </c>
      <c r="C2686">
        <v>45798000</v>
      </c>
      <c r="D2686" t="s">
        <v>9</v>
      </c>
      <c r="E2686" t="s">
        <v>10</v>
      </c>
      <c r="F2686" s="2">
        <v>45026</v>
      </c>
      <c r="G2686" t="b">
        <v>0</v>
      </c>
      <c r="H2686">
        <v>0</v>
      </c>
    </row>
    <row r="2687" spans="1:8" hidden="1" x14ac:dyDescent="0.25">
      <c r="A2687" s="1">
        <v>2685</v>
      </c>
      <c r="B2687">
        <v>16052000</v>
      </c>
      <c r="C2687">
        <v>45798000</v>
      </c>
      <c r="D2687" t="s">
        <v>9</v>
      </c>
      <c r="E2687" t="s">
        <v>10</v>
      </c>
      <c r="F2687" s="2">
        <v>45033</v>
      </c>
      <c r="G2687" t="b">
        <v>0</v>
      </c>
      <c r="H2687">
        <v>0</v>
      </c>
    </row>
    <row r="2688" spans="1:8" hidden="1" x14ac:dyDescent="0.25">
      <c r="A2688" s="1">
        <v>2686</v>
      </c>
      <c r="B2688">
        <v>16052000</v>
      </c>
      <c r="C2688">
        <v>45798000</v>
      </c>
      <c r="D2688" t="s">
        <v>9</v>
      </c>
      <c r="E2688" t="s">
        <v>10</v>
      </c>
      <c r="F2688" s="2">
        <v>45040</v>
      </c>
      <c r="G2688" t="b">
        <v>0</v>
      </c>
      <c r="H2688">
        <v>0</v>
      </c>
    </row>
    <row r="2689" spans="1:8" hidden="1" x14ac:dyDescent="0.25">
      <c r="A2689" s="1">
        <v>2687</v>
      </c>
      <c r="B2689">
        <v>16052000</v>
      </c>
      <c r="C2689">
        <v>45798000</v>
      </c>
      <c r="D2689" t="s">
        <v>9</v>
      </c>
      <c r="E2689" t="s">
        <v>10</v>
      </c>
      <c r="F2689" s="2">
        <v>45047</v>
      </c>
      <c r="G2689" t="b">
        <v>0</v>
      </c>
      <c r="H2689">
        <v>0</v>
      </c>
    </row>
    <row r="2690" spans="1:8" hidden="1" x14ac:dyDescent="0.25">
      <c r="A2690" s="1">
        <v>2688</v>
      </c>
      <c r="B2690">
        <v>16052000</v>
      </c>
      <c r="C2690">
        <v>4398000</v>
      </c>
      <c r="D2690" t="s">
        <v>9</v>
      </c>
      <c r="E2690" t="s">
        <v>11</v>
      </c>
      <c r="F2690" s="2">
        <v>44718</v>
      </c>
      <c r="G2690" t="b">
        <v>0</v>
      </c>
      <c r="H2690">
        <v>0</v>
      </c>
    </row>
    <row r="2691" spans="1:8" hidden="1" x14ac:dyDescent="0.25">
      <c r="A2691" s="1">
        <v>2689</v>
      </c>
      <c r="B2691">
        <v>16052000</v>
      </c>
      <c r="C2691">
        <v>4398000</v>
      </c>
      <c r="D2691" t="s">
        <v>9</v>
      </c>
      <c r="E2691" t="s">
        <v>11</v>
      </c>
      <c r="F2691" s="2">
        <v>44725</v>
      </c>
      <c r="G2691" t="b">
        <v>0</v>
      </c>
      <c r="H2691">
        <v>0</v>
      </c>
    </row>
    <row r="2692" spans="1:8" hidden="1" x14ac:dyDescent="0.25">
      <c r="A2692" s="1">
        <v>2690</v>
      </c>
      <c r="B2692">
        <v>16052000</v>
      </c>
      <c r="C2692">
        <v>4398000</v>
      </c>
      <c r="D2692" t="s">
        <v>9</v>
      </c>
      <c r="E2692" t="s">
        <v>11</v>
      </c>
      <c r="F2692" s="2">
        <v>44732</v>
      </c>
      <c r="G2692" t="b">
        <v>0</v>
      </c>
      <c r="H2692">
        <v>0</v>
      </c>
    </row>
    <row r="2693" spans="1:8" hidden="1" x14ac:dyDescent="0.25">
      <c r="A2693" s="1">
        <v>2691</v>
      </c>
      <c r="B2693">
        <v>16052000</v>
      </c>
      <c r="C2693">
        <v>4398000</v>
      </c>
      <c r="D2693" t="s">
        <v>9</v>
      </c>
      <c r="E2693" t="s">
        <v>11</v>
      </c>
      <c r="F2693" s="2">
        <v>44739</v>
      </c>
      <c r="G2693" t="b">
        <v>0</v>
      </c>
      <c r="H2693">
        <v>0</v>
      </c>
    </row>
    <row r="2694" spans="1:8" hidden="1" x14ac:dyDescent="0.25">
      <c r="A2694" s="1">
        <v>2692</v>
      </c>
      <c r="B2694">
        <v>16052000</v>
      </c>
      <c r="C2694">
        <v>4398000</v>
      </c>
      <c r="D2694" t="s">
        <v>9</v>
      </c>
      <c r="E2694" t="s">
        <v>11</v>
      </c>
      <c r="F2694" s="2">
        <v>44746</v>
      </c>
      <c r="G2694" t="b">
        <v>0</v>
      </c>
      <c r="H2694">
        <v>0</v>
      </c>
    </row>
    <row r="2695" spans="1:8" hidden="1" x14ac:dyDescent="0.25">
      <c r="A2695" s="1">
        <v>2693</v>
      </c>
      <c r="B2695">
        <v>16052000</v>
      </c>
      <c r="C2695">
        <v>4398000</v>
      </c>
      <c r="D2695" t="s">
        <v>9</v>
      </c>
      <c r="E2695" t="s">
        <v>11</v>
      </c>
      <c r="F2695" s="2">
        <v>44753</v>
      </c>
      <c r="G2695" t="b">
        <v>0</v>
      </c>
      <c r="H2695">
        <v>0</v>
      </c>
    </row>
    <row r="2696" spans="1:8" hidden="1" x14ac:dyDescent="0.25">
      <c r="A2696" s="1">
        <v>2694</v>
      </c>
      <c r="B2696">
        <v>16052000</v>
      </c>
      <c r="C2696">
        <v>4398000</v>
      </c>
      <c r="D2696" t="s">
        <v>9</v>
      </c>
      <c r="E2696" t="s">
        <v>11</v>
      </c>
      <c r="F2696" s="2">
        <v>44760</v>
      </c>
      <c r="G2696" t="b">
        <v>0</v>
      </c>
      <c r="H2696">
        <v>0</v>
      </c>
    </row>
    <row r="2697" spans="1:8" hidden="1" x14ac:dyDescent="0.25">
      <c r="A2697" s="1">
        <v>2695</v>
      </c>
      <c r="B2697">
        <v>16052000</v>
      </c>
      <c r="C2697">
        <v>4398000</v>
      </c>
      <c r="D2697" t="s">
        <v>9</v>
      </c>
      <c r="E2697" t="s">
        <v>11</v>
      </c>
      <c r="F2697" s="2">
        <v>44767</v>
      </c>
      <c r="G2697" t="b">
        <v>0</v>
      </c>
      <c r="H2697">
        <v>0</v>
      </c>
    </row>
    <row r="2698" spans="1:8" hidden="1" x14ac:dyDescent="0.25">
      <c r="A2698" s="1">
        <v>2696</v>
      </c>
      <c r="B2698">
        <v>16052000</v>
      </c>
      <c r="C2698">
        <v>4398000</v>
      </c>
      <c r="D2698" t="s">
        <v>9</v>
      </c>
      <c r="E2698" t="s">
        <v>11</v>
      </c>
      <c r="F2698" s="2">
        <v>44774</v>
      </c>
      <c r="G2698" t="b">
        <v>0</v>
      </c>
      <c r="H2698">
        <v>0</v>
      </c>
    </row>
    <row r="2699" spans="1:8" hidden="1" x14ac:dyDescent="0.25">
      <c r="A2699" s="1">
        <v>2697</v>
      </c>
      <c r="B2699">
        <v>16052000</v>
      </c>
      <c r="C2699">
        <v>4398000</v>
      </c>
      <c r="D2699" t="s">
        <v>9</v>
      </c>
      <c r="E2699" t="s">
        <v>11</v>
      </c>
      <c r="F2699" s="2">
        <v>44781</v>
      </c>
      <c r="G2699" t="b">
        <v>0</v>
      </c>
      <c r="H2699">
        <v>0</v>
      </c>
    </row>
    <row r="2700" spans="1:8" hidden="1" x14ac:dyDescent="0.25">
      <c r="A2700" s="1">
        <v>2698</v>
      </c>
      <c r="B2700">
        <v>16052000</v>
      </c>
      <c r="C2700">
        <v>4398000</v>
      </c>
      <c r="D2700" t="s">
        <v>9</v>
      </c>
      <c r="E2700" t="s">
        <v>11</v>
      </c>
      <c r="F2700" s="2">
        <v>44788</v>
      </c>
      <c r="G2700" t="b">
        <v>0</v>
      </c>
      <c r="H2700">
        <v>0</v>
      </c>
    </row>
    <row r="2701" spans="1:8" hidden="1" x14ac:dyDescent="0.25">
      <c r="A2701" s="1">
        <v>2699</v>
      </c>
      <c r="B2701">
        <v>16052000</v>
      </c>
      <c r="C2701">
        <v>4398000</v>
      </c>
      <c r="D2701" t="s">
        <v>9</v>
      </c>
      <c r="E2701" t="s">
        <v>11</v>
      </c>
      <c r="F2701" s="2">
        <v>44795</v>
      </c>
      <c r="G2701" t="b">
        <v>0</v>
      </c>
      <c r="H2701">
        <v>0</v>
      </c>
    </row>
    <row r="2702" spans="1:8" hidden="1" x14ac:dyDescent="0.25">
      <c r="A2702" s="1">
        <v>2700</v>
      </c>
      <c r="B2702">
        <v>16052000</v>
      </c>
      <c r="C2702">
        <v>4398000</v>
      </c>
      <c r="D2702" t="s">
        <v>9</v>
      </c>
      <c r="E2702" t="s">
        <v>11</v>
      </c>
      <c r="F2702" s="2">
        <v>44802</v>
      </c>
      <c r="G2702" t="b">
        <v>0</v>
      </c>
      <c r="H2702">
        <v>0</v>
      </c>
    </row>
    <row r="2703" spans="1:8" hidden="1" x14ac:dyDescent="0.25">
      <c r="A2703" s="1">
        <v>2701</v>
      </c>
      <c r="B2703">
        <v>16052000</v>
      </c>
      <c r="C2703">
        <v>4398000</v>
      </c>
      <c r="D2703" t="s">
        <v>9</v>
      </c>
      <c r="E2703" t="s">
        <v>11</v>
      </c>
      <c r="F2703" s="2">
        <v>44809</v>
      </c>
      <c r="G2703" t="b">
        <v>0</v>
      </c>
      <c r="H2703">
        <v>0</v>
      </c>
    </row>
    <row r="2704" spans="1:8" hidden="1" x14ac:dyDescent="0.25">
      <c r="A2704" s="1">
        <v>2702</v>
      </c>
      <c r="B2704">
        <v>16052000</v>
      </c>
      <c r="C2704">
        <v>4398000</v>
      </c>
      <c r="D2704" t="s">
        <v>9</v>
      </c>
      <c r="E2704" t="s">
        <v>11</v>
      </c>
      <c r="F2704" s="2">
        <v>44816</v>
      </c>
      <c r="G2704" t="b">
        <v>0</v>
      </c>
      <c r="H2704">
        <v>0</v>
      </c>
    </row>
    <row r="2705" spans="1:8" hidden="1" x14ac:dyDescent="0.25">
      <c r="A2705" s="1">
        <v>2703</v>
      </c>
      <c r="B2705">
        <v>16052000</v>
      </c>
      <c r="C2705">
        <v>4398000</v>
      </c>
      <c r="D2705" t="s">
        <v>9</v>
      </c>
      <c r="E2705" t="s">
        <v>11</v>
      </c>
      <c r="F2705" s="2">
        <v>44823</v>
      </c>
      <c r="G2705" t="b">
        <v>0</v>
      </c>
      <c r="H2705">
        <v>0</v>
      </c>
    </row>
    <row r="2706" spans="1:8" hidden="1" x14ac:dyDescent="0.25">
      <c r="A2706" s="1">
        <v>2704</v>
      </c>
      <c r="B2706">
        <v>16052000</v>
      </c>
      <c r="C2706">
        <v>4398000</v>
      </c>
      <c r="D2706" t="s">
        <v>9</v>
      </c>
      <c r="E2706" t="s">
        <v>11</v>
      </c>
      <c r="F2706" s="2">
        <v>44830</v>
      </c>
      <c r="G2706" t="b">
        <v>0</v>
      </c>
      <c r="H2706">
        <v>0</v>
      </c>
    </row>
    <row r="2707" spans="1:8" hidden="1" x14ac:dyDescent="0.25">
      <c r="A2707" s="1">
        <v>2705</v>
      </c>
      <c r="B2707">
        <v>16052000</v>
      </c>
      <c r="C2707">
        <v>4398000</v>
      </c>
      <c r="D2707" t="s">
        <v>9</v>
      </c>
      <c r="E2707" t="s">
        <v>11</v>
      </c>
      <c r="F2707" s="2">
        <v>44837</v>
      </c>
      <c r="G2707" t="b">
        <v>0</v>
      </c>
      <c r="H2707">
        <v>0</v>
      </c>
    </row>
    <row r="2708" spans="1:8" hidden="1" x14ac:dyDescent="0.25">
      <c r="A2708" s="1">
        <v>2706</v>
      </c>
      <c r="B2708">
        <v>16052000</v>
      </c>
      <c r="C2708">
        <v>4398000</v>
      </c>
      <c r="D2708" t="s">
        <v>9</v>
      </c>
      <c r="E2708" t="s">
        <v>11</v>
      </c>
      <c r="F2708" s="2">
        <v>44844</v>
      </c>
      <c r="G2708" t="b">
        <v>0</v>
      </c>
      <c r="H2708">
        <v>0</v>
      </c>
    </row>
    <row r="2709" spans="1:8" hidden="1" x14ac:dyDescent="0.25">
      <c r="A2709" s="1">
        <v>2707</v>
      </c>
      <c r="B2709">
        <v>16052000</v>
      </c>
      <c r="C2709">
        <v>4398000</v>
      </c>
      <c r="D2709" t="s">
        <v>9</v>
      </c>
      <c r="E2709" t="s">
        <v>11</v>
      </c>
      <c r="F2709" s="2">
        <v>44851</v>
      </c>
      <c r="G2709" t="b">
        <v>0</v>
      </c>
      <c r="H2709">
        <v>0</v>
      </c>
    </row>
    <row r="2710" spans="1:8" hidden="1" x14ac:dyDescent="0.25">
      <c r="A2710" s="1">
        <v>2708</v>
      </c>
      <c r="B2710">
        <v>16052000</v>
      </c>
      <c r="C2710">
        <v>4398000</v>
      </c>
      <c r="D2710" t="s">
        <v>9</v>
      </c>
      <c r="E2710" t="s">
        <v>11</v>
      </c>
      <c r="F2710" s="2">
        <v>44858</v>
      </c>
      <c r="G2710" t="b">
        <v>0</v>
      </c>
      <c r="H2710">
        <v>0</v>
      </c>
    </row>
    <row r="2711" spans="1:8" hidden="1" x14ac:dyDescent="0.25">
      <c r="A2711" s="1">
        <v>2709</v>
      </c>
      <c r="B2711">
        <v>16052000</v>
      </c>
      <c r="C2711">
        <v>4398000</v>
      </c>
      <c r="D2711" t="s">
        <v>9</v>
      </c>
      <c r="E2711" t="s">
        <v>11</v>
      </c>
      <c r="F2711" s="2">
        <v>44865</v>
      </c>
      <c r="G2711" t="b">
        <v>0</v>
      </c>
      <c r="H2711">
        <v>0</v>
      </c>
    </row>
    <row r="2712" spans="1:8" hidden="1" x14ac:dyDescent="0.25">
      <c r="A2712" s="1">
        <v>2710</v>
      </c>
      <c r="B2712">
        <v>16052000</v>
      </c>
      <c r="C2712">
        <v>4398000</v>
      </c>
      <c r="D2712" t="s">
        <v>9</v>
      </c>
      <c r="E2712" t="s">
        <v>11</v>
      </c>
      <c r="F2712" s="2">
        <v>44872</v>
      </c>
      <c r="G2712" t="b">
        <v>0</v>
      </c>
      <c r="H2712">
        <v>0</v>
      </c>
    </row>
    <row r="2713" spans="1:8" hidden="1" x14ac:dyDescent="0.25">
      <c r="A2713" s="1">
        <v>2711</v>
      </c>
      <c r="B2713">
        <v>16052000</v>
      </c>
      <c r="C2713">
        <v>4398000</v>
      </c>
      <c r="D2713" t="s">
        <v>9</v>
      </c>
      <c r="E2713" t="s">
        <v>11</v>
      </c>
      <c r="F2713" s="2">
        <v>44879</v>
      </c>
      <c r="G2713" t="b">
        <v>0</v>
      </c>
      <c r="H2713">
        <v>0</v>
      </c>
    </row>
    <row r="2714" spans="1:8" hidden="1" x14ac:dyDescent="0.25">
      <c r="A2714" s="1">
        <v>2712</v>
      </c>
      <c r="B2714">
        <v>16052000</v>
      </c>
      <c r="C2714">
        <v>4398000</v>
      </c>
      <c r="D2714" t="s">
        <v>9</v>
      </c>
      <c r="E2714" t="s">
        <v>11</v>
      </c>
      <c r="F2714" s="2">
        <v>44886</v>
      </c>
      <c r="G2714" t="b">
        <v>0</v>
      </c>
      <c r="H2714">
        <v>0</v>
      </c>
    </row>
    <row r="2715" spans="1:8" hidden="1" x14ac:dyDescent="0.25">
      <c r="A2715" s="1">
        <v>2713</v>
      </c>
      <c r="B2715">
        <v>16052000</v>
      </c>
      <c r="C2715">
        <v>4398000</v>
      </c>
      <c r="D2715" t="s">
        <v>9</v>
      </c>
      <c r="E2715" t="s">
        <v>11</v>
      </c>
      <c r="F2715" s="2">
        <v>44893</v>
      </c>
      <c r="G2715" t="b">
        <v>0</v>
      </c>
      <c r="H2715">
        <v>0</v>
      </c>
    </row>
    <row r="2716" spans="1:8" hidden="1" x14ac:dyDescent="0.25">
      <c r="A2716" s="1">
        <v>2714</v>
      </c>
      <c r="B2716">
        <v>16052000</v>
      </c>
      <c r="C2716">
        <v>4398000</v>
      </c>
      <c r="D2716" t="s">
        <v>9</v>
      </c>
      <c r="E2716" t="s">
        <v>11</v>
      </c>
      <c r="F2716" s="2">
        <v>44900</v>
      </c>
      <c r="G2716" t="b">
        <v>0</v>
      </c>
      <c r="H2716">
        <v>0</v>
      </c>
    </row>
    <row r="2717" spans="1:8" hidden="1" x14ac:dyDescent="0.25">
      <c r="A2717" s="1">
        <v>2715</v>
      </c>
      <c r="B2717">
        <v>16052000</v>
      </c>
      <c r="C2717">
        <v>4398000</v>
      </c>
      <c r="D2717" t="s">
        <v>9</v>
      </c>
      <c r="E2717" t="s">
        <v>11</v>
      </c>
      <c r="F2717" s="2">
        <v>44907</v>
      </c>
      <c r="G2717" t="b">
        <v>0</v>
      </c>
      <c r="H2717">
        <v>0</v>
      </c>
    </row>
    <row r="2718" spans="1:8" hidden="1" x14ac:dyDescent="0.25">
      <c r="A2718" s="1">
        <v>2716</v>
      </c>
      <c r="B2718">
        <v>16052000</v>
      </c>
      <c r="C2718">
        <v>4398000</v>
      </c>
      <c r="D2718" t="s">
        <v>9</v>
      </c>
      <c r="E2718" t="s">
        <v>11</v>
      </c>
      <c r="F2718" s="2">
        <v>44914</v>
      </c>
      <c r="G2718" t="b">
        <v>0</v>
      </c>
      <c r="H2718">
        <v>0</v>
      </c>
    </row>
    <row r="2719" spans="1:8" hidden="1" x14ac:dyDescent="0.25">
      <c r="A2719" s="1">
        <v>2717</v>
      </c>
      <c r="B2719">
        <v>16052000</v>
      </c>
      <c r="C2719">
        <v>4398000</v>
      </c>
      <c r="D2719" t="s">
        <v>9</v>
      </c>
      <c r="E2719" t="s">
        <v>11</v>
      </c>
      <c r="F2719" s="2">
        <v>44921</v>
      </c>
      <c r="G2719" t="b">
        <v>0</v>
      </c>
      <c r="H2719">
        <v>0</v>
      </c>
    </row>
    <row r="2720" spans="1:8" hidden="1" x14ac:dyDescent="0.25">
      <c r="A2720" s="1">
        <v>2718</v>
      </c>
      <c r="B2720">
        <v>16052000</v>
      </c>
      <c r="C2720">
        <v>4398000</v>
      </c>
      <c r="D2720" t="s">
        <v>9</v>
      </c>
      <c r="E2720" t="s">
        <v>11</v>
      </c>
      <c r="F2720" s="2">
        <v>44928</v>
      </c>
      <c r="G2720" t="b">
        <v>0</v>
      </c>
      <c r="H2720">
        <v>0</v>
      </c>
    </row>
    <row r="2721" spans="1:8" hidden="1" x14ac:dyDescent="0.25">
      <c r="A2721" s="1">
        <v>2719</v>
      </c>
      <c r="B2721">
        <v>16052000</v>
      </c>
      <c r="C2721">
        <v>4398000</v>
      </c>
      <c r="D2721" t="s">
        <v>9</v>
      </c>
      <c r="E2721" t="s">
        <v>11</v>
      </c>
      <c r="F2721" s="2">
        <v>44935</v>
      </c>
      <c r="G2721" t="b">
        <v>0</v>
      </c>
      <c r="H2721">
        <v>0</v>
      </c>
    </row>
    <row r="2722" spans="1:8" hidden="1" x14ac:dyDescent="0.25">
      <c r="A2722" s="1">
        <v>2720</v>
      </c>
      <c r="B2722">
        <v>16052000</v>
      </c>
      <c r="C2722">
        <v>4398000</v>
      </c>
      <c r="D2722" t="s">
        <v>9</v>
      </c>
      <c r="E2722" t="s">
        <v>11</v>
      </c>
      <c r="F2722" s="2">
        <v>44942</v>
      </c>
      <c r="G2722" t="b">
        <v>0</v>
      </c>
      <c r="H2722">
        <v>0</v>
      </c>
    </row>
    <row r="2723" spans="1:8" hidden="1" x14ac:dyDescent="0.25">
      <c r="A2723" s="1">
        <v>2721</v>
      </c>
      <c r="B2723">
        <v>16052000</v>
      </c>
      <c r="C2723">
        <v>4398000</v>
      </c>
      <c r="D2723" t="s">
        <v>9</v>
      </c>
      <c r="E2723" t="s">
        <v>11</v>
      </c>
      <c r="F2723" s="2">
        <v>44949</v>
      </c>
      <c r="G2723" t="b">
        <v>0</v>
      </c>
      <c r="H2723">
        <v>0</v>
      </c>
    </row>
    <row r="2724" spans="1:8" hidden="1" x14ac:dyDescent="0.25">
      <c r="A2724" s="1">
        <v>2722</v>
      </c>
      <c r="B2724">
        <v>16052000</v>
      </c>
      <c r="C2724">
        <v>4398000</v>
      </c>
      <c r="D2724" t="s">
        <v>9</v>
      </c>
      <c r="E2724" t="s">
        <v>11</v>
      </c>
      <c r="F2724" s="2">
        <v>44956</v>
      </c>
      <c r="G2724" t="b">
        <v>0</v>
      </c>
      <c r="H2724">
        <v>0</v>
      </c>
    </row>
    <row r="2725" spans="1:8" hidden="1" x14ac:dyDescent="0.25">
      <c r="A2725" s="1">
        <v>2723</v>
      </c>
      <c r="B2725">
        <v>16052000</v>
      </c>
      <c r="C2725">
        <v>4398000</v>
      </c>
      <c r="D2725" t="s">
        <v>9</v>
      </c>
      <c r="E2725" t="s">
        <v>11</v>
      </c>
      <c r="F2725" s="2">
        <v>44963</v>
      </c>
      <c r="G2725" t="b">
        <v>0</v>
      </c>
      <c r="H2725">
        <v>0</v>
      </c>
    </row>
    <row r="2726" spans="1:8" hidden="1" x14ac:dyDescent="0.25">
      <c r="A2726" s="1">
        <v>2724</v>
      </c>
      <c r="B2726">
        <v>16052000</v>
      </c>
      <c r="C2726">
        <v>4398000</v>
      </c>
      <c r="D2726" t="s">
        <v>9</v>
      </c>
      <c r="E2726" t="s">
        <v>11</v>
      </c>
      <c r="F2726" s="2">
        <v>44970</v>
      </c>
      <c r="G2726" t="b">
        <v>0</v>
      </c>
      <c r="H2726">
        <v>0</v>
      </c>
    </row>
    <row r="2727" spans="1:8" hidden="1" x14ac:dyDescent="0.25">
      <c r="A2727" s="1">
        <v>2725</v>
      </c>
      <c r="B2727">
        <v>16052000</v>
      </c>
      <c r="C2727">
        <v>4398000</v>
      </c>
      <c r="D2727" t="s">
        <v>9</v>
      </c>
      <c r="E2727" t="s">
        <v>11</v>
      </c>
      <c r="F2727" s="2">
        <v>44977</v>
      </c>
      <c r="G2727" t="b">
        <v>0</v>
      </c>
      <c r="H2727">
        <v>0</v>
      </c>
    </row>
    <row r="2728" spans="1:8" hidden="1" x14ac:dyDescent="0.25">
      <c r="A2728" s="1">
        <v>2726</v>
      </c>
      <c r="B2728">
        <v>16052000</v>
      </c>
      <c r="C2728">
        <v>4398000</v>
      </c>
      <c r="D2728" t="s">
        <v>9</v>
      </c>
      <c r="E2728" t="s">
        <v>11</v>
      </c>
      <c r="F2728" s="2">
        <v>44984</v>
      </c>
      <c r="G2728" t="b">
        <v>0</v>
      </c>
      <c r="H2728">
        <v>0</v>
      </c>
    </row>
    <row r="2729" spans="1:8" hidden="1" x14ac:dyDescent="0.25">
      <c r="A2729" s="1">
        <v>2727</v>
      </c>
      <c r="B2729">
        <v>16052000</v>
      </c>
      <c r="C2729">
        <v>4398000</v>
      </c>
      <c r="D2729" t="s">
        <v>9</v>
      </c>
      <c r="E2729" t="s">
        <v>11</v>
      </c>
      <c r="F2729" s="2">
        <v>44991</v>
      </c>
      <c r="G2729" t="b">
        <v>0</v>
      </c>
      <c r="H2729">
        <v>0</v>
      </c>
    </row>
    <row r="2730" spans="1:8" hidden="1" x14ac:dyDescent="0.25">
      <c r="A2730" s="1">
        <v>2728</v>
      </c>
      <c r="B2730">
        <v>16052000</v>
      </c>
      <c r="C2730">
        <v>4398000</v>
      </c>
      <c r="D2730" t="s">
        <v>9</v>
      </c>
      <c r="E2730" t="s">
        <v>11</v>
      </c>
      <c r="F2730" s="2">
        <v>44998</v>
      </c>
      <c r="G2730" t="b">
        <v>0</v>
      </c>
      <c r="H2730">
        <v>0</v>
      </c>
    </row>
    <row r="2731" spans="1:8" hidden="1" x14ac:dyDescent="0.25">
      <c r="A2731" s="1">
        <v>2729</v>
      </c>
      <c r="B2731">
        <v>16052000</v>
      </c>
      <c r="C2731">
        <v>4398000</v>
      </c>
      <c r="D2731" t="s">
        <v>9</v>
      </c>
      <c r="E2731" t="s">
        <v>11</v>
      </c>
      <c r="F2731" s="2">
        <v>45005</v>
      </c>
      <c r="G2731" t="b">
        <v>0</v>
      </c>
      <c r="H2731">
        <v>0</v>
      </c>
    </row>
    <row r="2732" spans="1:8" hidden="1" x14ac:dyDescent="0.25">
      <c r="A2732" s="1">
        <v>2730</v>
      </c>
      <c r="B2732">
        <v>16052000</v>
      </c>
      <c r="C2732">
        <v>4398000</v>
      </c>
      <c r="D2732" t="s">
        <v>9</v>
      </c>
      <c r="E2732" t="s">
        <v>11</v>
      </c>
      <c r="F2732" s="2">
        <v>45012</v>
      </c>
      <c r="G2732" t="b">
        <v>0</v>
      </c>
      <c r="H2732">
        <v>0</v>
      </c>
    </row>
    <row r="2733" spans="1:8" x14ac:dyDescent="0.25">
      <c r="A2733" s="1">
        <v>2731</v>
      </c>
      <c r="B2733">
        <v>16052000</v>
      </c>
      <c r="C2733">
        <v>4398000</v>
      </c>
      <c r="D2733" t="s">
        <v>9</v>
      </c>
      <c r="E2733" t="s">
        <v>11</v>
      </c>
      <c r="F2733" s="2">
        <v>45019</v>
      </c>
      <c r="G2733" t="b">
        <v>1</v>
      </c>
      <c r="H2733">
        <v>30</v>
      </c>
    </row>
    <row r="2734" spans="1:8" hidden="1" x14ac:dyDescent="0.25">
      <c r="A2734" s="1">
        <v>2732</v>
      </c>
      <c r="B2734">
        <v>16052000</v>
      </c>
      <c r="C2734">
        <v>4398000</v>
      </c>
      <c r="D2734" t="s">
        <v>9</v>
      </c>
      <c r="E2734" t="s">
        <v>11</v>
      </c>
      <c r="F2734" s="2">
        <v>45026</v>
      </c>
      <c r="G2734" t="b">
        <v>0</v>
      </c>
      <c r="H2734">
        <v>0</v>
      </c>
    </row>
    <row r="2735" spans="1:8" hidden="1" x14ac:dyDescent="0.25">
      <c r="A2735" s="1">
        <v>2733</v>
      </c>
      <c r="B2735">
        <v>16052000</v>
      </c>
      <c r="C2735">
        <v>4398000</v>
      </c>
      <c r="D2735" t="s">
        <v>9</v>
      </c>
      <c r="E2735" t="s">
        <v>11</v>
      </c>
      <c r="F2735" s="2">
        <v>45033</v>
      </c>
      <c r="G2735" t="b">
        <v>0</v>
      </c>
      <c r="H2735">
        <v>0</v>
      </c>
    </row>
    <row r="2736" spans="1:8" hidden="1" x14ac:dyDescent="0.25">
      <c r="A2736" s="1">
        <v>2734</v>
      </c>
      <c r="B2736">
        <v>16052000</v>
      </c>
      <c r="C2736">
        <v>4398000</v>
      </c>
      <c r="D2736" t="s">
        <v>9</v>
      </c>
      <c r="E2736" t="s">
        <v>11</v>
      </c>
      <c r="F2736" s="2">
        <v>45040</v>
      </c>
      <c r="G2736" t="b">
        <v>0</v>
      </c>
      <c r="H2736">
        <v>0</v>
      </c>
    </row>
    <row r="2737" spans="1:8" hidden="1" x14ac:dyDescent="0.25">
      <c r="A2737" s="1">
        <v>2735</v>
      </c>
      <c r="B2737">
        <v>16052000</v>
      </c>
      <c r="C2737">
        <v>4398000</v>
      </c>
      <c r="D2737" t="s">
        <v>9</v>
      </c>
      <c r="E2737" t="s">
        <v>11</v>
      </c>
      <c r="F2737" s="2">
        <v>45047</v>
      </c>
      <c r="G2737" t="b">
        <v>0</v>
      </c>
      <c r="H2737">
        <v>0</v>
      </c>
    </row>
    <row r="2738" spans="1:8" hidden="1" x14ac:dyDescent="0.25">
      <c r="A2738" s="1">
        <v>2736</v>
      </c>
      <c r="B2738">
        <v>16052000</v>
      </c>
      <c r="C2738">
        <v>16057000</v>
      </c>
      <c r="D2738" t="s">
        <v>9</v>
      </c>
      <c r="E2738" t="s">
        <v>11</v>
      </c>
      <c r="F2738" s="2">
        <v>44718</v>
      </c>
      <c r="G2738" t="b">
        <v>0</v>
      </c>
      <c r="H2738">
        <v>0</v>
      </c>
    </row>
    <row r="2739" spans="1:8" hidden="1" x14ac:dyDescent="0.25">
      <c r="A2739" s="1">
        <v>2737</v>
      </c>
      <c r="B2739">
        <v>16052000</v>
      </c>
      <c r="C2739">
        <v>16057000</v>
      </c>
      <c r="D2739" t="s">
        <v>9</v>
      </c>
      <c r="E2739" t="s">
        <v>11</v>
      </c>
      <c r="F2739" s="2">
        <v>44725</v>
      </c>
      <c r="G2739" t="b">
        <v>0</v>
      </c>
      <c r="H2739">
        <v>0</v>
      </c>
    </row>
    <row r="2740" spans="1:8" hidden="1" x14ac:dyDescent="0.25">
      <c r="A2740" s="1">
        <v>2738</v>
      </c>
      <c r="B2740">
        <v>16052000</v>
      </c>
      <c r="C2740">
        <v>16057000</v>
      </c>
      <c r="D2740" t="s">
        <v>9</v>
      </c>
      <c r="E2740" t="s">
        <v>11</v>
      </c>
      <c r="F2740" s="2">
        <v>44732</v>
      </c>
      <c r="G2740" t="b">
        <v>0</v>
      </c>
      <c r="H2740">
        <v>0</v>
      </c>
    </row>
    <row r="2741" spans="1:8" hidden="1" x14ac:dyDescent="0.25">
      <c r="A2741" s="1">
        <v>2739</v>
      </c>
      <c r="B2741">
        <v>16052000</v>
      </c>
      <c r="C2741">
        <v>16057000</v>
      </c>
      <c r="D2741" t="s">
        <v>9</v>
      </c>
      <c r="E2741" t="s">
        <v>11</v>
      </c>
      <c r="F2741" s="2">
        <v>44739</v>
      </c>
      <c r="G2741" t="b">
        <v>0</v>
      </c>
      <c r="H2741">
        <v>0</v>
      </c>
    </row>
    <row r="2742" spans="1:8" hidden="1" x14ac:dyDescent="0.25">
      <c r="A2742" s="1">
        <v>2740</v>
      </c>
      <c r="B2742">
        <v>16052000</v>
      </c>
      <c r="C2742">
        <v>16057000</v>
      </c>
      <c r="D2742" t="s">
        <v>9</v>
      </c>
      <c r="E2742" t="s">
        <v>11</v>
      </c>
      <c r="F2742" s="2">
        <v>44746</v>
      </c>
      <c r="G2742" t="b">
        <v>0</v>
      </c>
      <c r="H2742">
        <v>0</v>
      </c>
    </row>
    <row r="2743" spans="1:8" hidden="1" x14ac:dyDescent="0.25">
      <c r="A2743" s="1">
        <v>2741</v>
      </c>
      <c r="B2743">
        <v>16052000</v>
      </c>
      <c r="C2743">
        <v>16057000</v>
      </c>
      <c r="D2743" t="s">
        <v>9</v>
      </c>
      <c r="E2743" t="s">
        <v>11</v>
      </c>
      <c r="F2743" s="2">
        <v>44753</v>
      </c>
      <c r="G2743" t="b">
        <v>0</v>
      </c>
      <c r="H2743">
        <v>0</v>
      </c>
    </row>
    <row r="2744" spans="1:8" hidden="1" x14ac:dyDescent="0.25">
      <c r="A2744" s="1">
        <v>2742</v>
      </c>
      <c r="B2744">
        <v>16052000</v>
      </c>
      <c r="C2744">
        <v>16057000</v>
      </c>
      <c r="D2744" t="s">
        <v>9</v>
      </c>
      <c r="E2744" t="s">
        <v>11</v>
      </c>
      <c r="F2744" s="2">
        <v>44760</v>
      </c>
      <c r="G2744" t="b">
        <v>0</v>
      </c>
      <c r="H2744">
        <v>0</v>
      </c>
    </row>
    <row r="2745" spans="1:8" hidden="1" x14ac:dyDescent="0.25">
      <c r="A2745" s="1">
        <v>2743</v>
      </c>
      <c r="B2745">
        <v>16052000</v>
      </c>
      <c r="C2745">
        <v>16057000</v>
      </c>
      <c r="D2745" t="s">
        <v>9</v>
      </c>
      <c r="E2745" t="s">
        <v>11</v>
      </c>
      <c r="F2745" s="2">
        <v>44767</v>
      </c>
      <c r="G2745" t="b">
        <v>0</v>
      </c>
      <c r="H2745">
        <v>0</v>
      </c>
    </row>
    <row r="2746" spans="1:8" hidden="1" x14ac:dyDescent="0.25">
      <c r="A2746" s="1">
        <v>2744</v>
      </c>
      <c r="B2746">
        <v>16052000</v>
      </c>
      <c r="C2746">
        <v>16057000</v>
      </c>
      <c r="D2746" t="s">
        <v>9</v>
      </c>
      <c r="E2746" t="s">
        <v>11</v>
      </c>
      <c r="F2746" s="2">
        <v>44774</v>
      </c>
      <c r="G2746" t="b">
        <v>0</v>
      </c>
      <c r="H2746">
        <v>0</v>
      </c>
    </row>
    <row r="2747" spans="1:8" hidden="1" x14ac:dyDescent="0.25">
      <c r="A2747" s="1">
        <v>2745</v>
      </c>
      <c r="B2747">
        <v>16052000</v>
      </c>
      <c r="C2747">
        <v>16057000</v>
      </c>
      <c r="D2747" t="s">
        <v>9</v>
      </c>
      <c r="E2747" t="s">
        <v>11</v>
      </c>
      <c r="F2747" s="2">
        <v>44781</v>
      </c>
      <c r="G2747" t="b">
        <v>0</v>
      </c>
      <c r="H2747">
        <v>0</v>
      </c>
    </row>
    <row r="2748" spans="1:8" hidden="1" x14ac:dyDescent="0.25">
      <c r="A2748" s="1">
        <v>2746</v>
      </c>
      <c r="B2748">
        <v>16052000</v>
      </c>
      <c r="C2748">
        <v>16057000</v>
      </c>
      <c r="D2748" t="s">
        <v>9</v>
      </c>
      <c r="E2748" t="s">
        <v>11</v>
      </c>
      <c r="F2748" s="2">
        <v>44788</v>
      </c>
      <c r="G2748" t="b">
        <v>0</v>
      </c>
      <c r="H2748">
        <v>0</v>
      </c>
    </row>
    <row r="2749" spans="1:8" hidden="1" x14ac:dyDescent="0.25">
      <c r="A2749" s="1">
        <v>2747</v>
      </c>
      <c r="B2749">
        <v>16052000</v>
      </c>
      <c r="C2749">
        <v>16057000</v>
      </c>
      <c r="D2749" t="s">
        <v>9</v>
      </c>
      <c r="E2749" t="s">
        <v>11</v>
      </c>
      <c r="F2749" s="2">
        <v>44795</v>
      </c>
      <c r="G2749" t="b">
        <v>0</v>
      </c>
      <c r="H2749">
        <v>0</v>
      </c>
    </row>
    <row r="2750" spans="1:8" hidden="1" x14ac:dyDescent="0.25">
      <c r="A2750" s="1">
        <v>2748</v>
      </c>
      <c r="B2750">
        <v>16052000</v>
      </c>
      <c r="C2750">
        <v>16057000</v>
      </c>
      <c r="D2750" t="s">
        <v>9</v>
      </c>
      <c r="E2750" t="s">
        <v>11</v>
      </c>
      <c r="F2750" s="2">
        <v>44802</v>
      </c>
      <c r="G2750" t="b">
        <v>0</v>
      </c>
      <c r="H2750">
        <v>0</v>
      </c>
    </row>
    <row r="2751" spans="1:8" hidden="1" x14ac:dyDescent="0.25">
      <c r="A2751" s="1">
        <v>2749</v>
      </c>
      <c r="B2751">
        <v>16052000</v>
      </c>
      <c r="C2751">
        <v>16057000</v>
      </c>
      <c r="D2751" t="s">
        <v>9</v>
      </c>
      <c r="E2751" t="s">
        <v>11</v>
      </c>
      <c r="F2751" s="2">
        <v>44809</v>
      </c>
      <c r="G2751" t="b">
        <v>0</v>
      </c>
      <c r="H2751">
        <v>0</v>
      </c>
    </row>
    <row r="2752" spans="1:8" hidden="1" x14ac:dyDescent="0.25">
      <c r="A2752" s="1">
        <v>2750</v>
      </c>
      <c r="B2752">
        <v>16052000</v>
      </c>
      <c r="C2752">
        <v>16057000</v>
      </c>
      <c r="D2752" t="s">
        <v>9</v>
      </c>
      <c r="E2752" t="s">
        <v>11</v>
      </c>
      <c r="F2752" s="2">
        <v>44816</v>
      </c>
      <c r="G2752" t="b">
        <v>0</v>
      </c>
      <c r="H2752">
        <v>0</v>
      </c>
    </row>
    <row r="2753" spans="1:8" hidden="1" x14ac:dyDescent="0.25">
      <c r="A2753" s="1">
        <v>2751</v>
      </c>
      <c r="B2753">
        <v>16052000</v>
      </c>
      <c r="C2753">
        <v>16057000</v>
      </c>
      <c r="D2753" t="s">
        <v>9</v>
      </c>
      <c r="E2753" t="s">
        <v>11</v>
      </c>
      <c r="F2753" s="2">
        <v>44823</v>
      </c>
      <c r="G2753" t="b">
        <v>0</v>
      </c>
      <c r="H2753">
        <v>0</v>
      </c>
    </row>
    <row r="2754" spans="1:8" hidden="1" x14ac:dyDescent="0.25">
      <c r="A2754" s="1">
        <v>2752</v>
      </c>
      <c r="B2754">
        <v>16052000</v>
      </c>
      <c r="C2754">
        <v>16057000</v>
      </c>
      <c r="D2754" t="s">
        <v>9</v>
      </c>
      <c r="E2754" t="s">
        <v>11</v>
      </c>
      <c r="F2754" s="2">
        <v>44830</v>
      </c>
      <c r="G2754" t="b">
        <v>0</v>
      </c>
      <c r="H2754">
        <v>0</v>
      </c>
    </row>
    <row r="2755" spans="1:8" hidden="1" x14ac:dyDescent="0.25">
      <c r="A2755" s="1">
        <v>2753</v>
      </c>
      <c r="B2755">
        <v>16052000</v>
      </c>
      <c r="C2755">
        <v>16057000</v>
      </c>
      <c r="D2755" t="s">
        <v>9</v>
      </c>
      <c r="E2755" t="s">
        <v>11</v>
      </c>
      <c r="F2755" s="2">
        <v>44837</v>
      </c>
      <c r="G2755" t="b">
        <v>0</v>
      </c>
      <c r="H2755">
        <v>0</v>
      </c>
    </row>
    <row r="2756" spans="1:8" hidden="1" x14ac:dyDescent="0.25">
      <c r="A2756" s="1">
        <v>2754</v>
      </c>
      <c r="B2756">
        <v>16052000</v>
      </c>
      <c r="C2756">
        <v>16057000</v>
      </c>
      <c r="D2756" t="s">
        <v>9</v>
      </c>
      <c r="E2756" t="s">
        <v>11</v>
      </c>
      <c r="F2756" s="2">
        <v>44844</v>
      </c>
      <c r="G2756" t="b">
        <v>0</v>
      </c>
      <c r="H2756">
        <v>0</v>
      </c>
    </row>
    <row r="2757" spans="1:8" hidden="1" x14ac:dyDescent="0.25">
      <c r="A2757" s="1">
        <v>2755</v>
      </c>
      <c r="B2757">
        <v>16052000</v>
      </c>
      <c r="C2757">
        <v>16057000</v>
      </c>
      <c r="D2757" t="s">
        <v>9</v>
      </c>
      <c r="E2757" t="s">
        <v>11</v>
      </c>
      <c r="F2757" s="2">
        <v>44851</v>
      </c>
      <c r="G2757" t="b">
        <v>0</v>
      </c>
      <c r="H2757">
        <v>0</v>
      </c>
    </row>
    <row r="2758" spans="1:8" hidden="1" x14ac:dyDescent="0.25">
      <c r="A2758" s="1">
        <v>2756</v>
      </c>
      <c r="B2758">
        <v>16052000</v>
      </c>
      <c r="C2758">
        <v>16057000</v>
      </c>
      <c r="D2758" t="s">
        <v>9</v>
      </c>
      <c r="E2758" t="s">
        <v>11</v>
      </c>
      <c r="F2758" s="2">
        <v>44858</v>
      </c>
      <c r="G2758" t="b">
        <v>0</v>
      </c>
      <c r="H2758">
        <v>0</v>
      </c>
    </row>
    <row r="2759" spans="1:8" hidden="1" x14ac:dyDescent="0.25">
      <c r="A2759" s="1">
        <v>2757</v>
      </c>
      <c r="B2759">
        <v>16052000</v>
      </c>
      <c r="C2759">
        <v>16057000</v>
      </c>
      <c r="D2759" t="s">
        <v>9</v>
      </c>
      <c r="E2759" t="s">
        <v>11</v>
      </c>
      <c r="F2759" s="2">
        <v>44865</v>
      </c>
      <c r="G2759" t="b">
        <v>0</v>
      </c>
      <c r="H2759">
        <v>0</v>
      </c>
    </row>
    <row r="2760" spans="1:8" hidden="1" x14ac:dyDescent="0.25">
      <c r="A2760" s="1">
        <v>2758</v>
      </c>
      <c r="B2760">
        <v>16052000</v>
      </c>
      <c r="C2760">
        <v>16057000</v>
      </c>
      <c r="D2760" t="s">
        <v>9</v>
      </c>
      <c r="E2760" t="s">
        <v>11</v>
      </c>
      <c r="F2760" s="2">
        <v>44872</v>
      </c>
      <c r="G2760" t="b">
        <v>0</v>
      </c>
      <c r="H2760">
        <v>0</v>
      </c>
    </row>
    <row r="2761" spans="1:8" hidden="1" x14ac:dyDescent="0.25">
      <c r="A2761" s="1">
        <v>2759</v>
      </c>
      <c r="B2761">
        <v>16052000</v>
      </c>
      <c r="C2761">
        <v>16057000</v>
      </c>
      <c r="D2761" t="s">
        <v>9</v>
      </c>
      <c r="E2761" t="s">
        <v>11</v>
      </c>
      <c r="F2761" s="2">
        <v>44879</v>
      </c>
      <c r="G2761" t="b">
        <v>0</v>
      </c>
      <c r="H2761">
        <v>0</v>
      </c>
    </row>
    <row r="2762" spans="1:8" hidden="1" x14ac:dyDescent="0.25">
      <c r="A2762" s="1">
        <v>2760</v>
      </c>
      <c r="B2762">
        <v>16052000</v>
      </c>
      <c r="C2762">
        <v>16057000</v>
      </c>
      <c r="D2762" t="s">
        <v>9</v>
      </c>
      <c r="E2762" t="s">
        <v>11</v>
      </c>
      <c r="F2762" s="2">
        <v>44886</v>
      </c>
      <c r="G2762" t="b">
        <v>0</v>
      </c>
      <c r="H2762">
        <v>0</v>
      </c>
    </row>
    <row r="2763" spans="1:8" hidden="1" x14ac:dyDescent="0.25">
      <c r="A2763" s="1">
        <v>2761</v>
      </c>
      <c r="B2763">
        <v>16052000</v>
      </c>
      <c r="C2763">
        <v>16057000</v>
      </c>
      <c r="D2763" t="s">
        <v>9</v>
      </c>
      <c r="E2763" t="s">
        <v>11</v>
      </c>
      <c r="F2763" s="2">
        <v>44893</v>
      </c>
      <c r="G2763" t="b">
        <v>0</v>
      </c>
      <c r="H2763">
        <v>0</v>
      </c>
    </row>
    <row r="2764" spans="1:8" hidden="1" x14ac:dyDescent="0.25">
      <c r="A2764" s="1">
        <v>2762</v>
      </c>
      <c r="B2764">
        <v>16052000</v>
      </c>
      <c r="C2764">
        <v>16057000</v>
      </c>
      <c r="D2764" t="s">
        <v>9</v>
      </c>
      <c r="E2764" t="s">
        <v>11</v>
      </c>
      <c r="F2764" s="2">
        <v>44900</v>
      </c>
      <c r="G2764" t="b">
        <v>0</v>
      </c>
      <c r="H2764">
        <v>0</v>
      </c>
    </row>
    <row r="2765" spans="1:8" hidden="1" x14ac:dyDescent="0.25">
      <c r="A2765" s="1">
        <v>2763</v>
      </c>
      <c r="B2765">
        <v>16052000</v>
      </c>
      <c r="C2765">
        <v>16057000</v>
      </c>
      <c r="D2765" t="s">
        <v>9</v>
      </c>
      <c r="E2765" t="s">
        <v>11</v>
      </c>
      <c r="F2765" s="2">
        <v>44907</v>
      </c>
      <c r="G2765" t="b">
        <v>0</v>
      </c>
      <c r="H2765">
        <v>0</v>
      </c>
    </row>
    <row r="2766" spans="1:8" hidden="1" x14ac:dyDescent="0.25">
      <c r="A2766" s="1">
        <v>2764</v>
      </c>
      <c r="B2766">
        <v>16052000</v>
      </c>
      <c r="C2766">
        <v>16057000</v>
      </c>
      <c r="D2766" t="s">
        <v>9</v>
      </c>
      <c r="E2766" t="s">
        <v>11</v>
      </c>
      <c r="F2766" s="2">
        <v>44914</v>
      </c>
      <c r="G2766" t="b">
        <v>0</v>
      </c>
      <c r="H2766">
        <v>0</v>
      </c>
    </row>
    <row r="2767" spans="1:8" hidden="1" x14ac:dyDescent="0.25">
      <c r="A2767" s="1">
        <v>2765</v>
      </c>
      <c r="B2767">
        <v>16052000</v>
      </c>
      <c r="C2767">
        <v>16057000</v>
      </c>
      <c r="D2767" t="s">
        <v>9</v>
      </c>
      <c r="E2767" t="s">
        <v>11</v>
      </c>
      <c r="F2767" s="2">
        <v>44921</v>
      </c>
      <c r="G2767" t="b">
        <v>0</v>
      </c>
      <c r="H2767">
        <v>0</v>
      </c>
    </row>
    <row r="2768" spans="1:8" hidden="1" x14ac:dyDescent="0.25">
      <c r="A2768" s="1">
        <v>2766</v>
      </c>
      <c r="B2768">
        <v>16052000</v>
      </c>
      <c r="C2768">
        <v>16057000</v>
      </c>
      <c r="D2768" t="s">
        <v>9</v>
      </c>
      <c r="E2768" t="s">
        <v>11</v>
      </c>
      <c r="F2768" s="2">
        <v>44928</v>
      </c>
      <c r="G2768" t="b">
        <v>0</v>
      </c>
      <c r="H2768">
        <v>0</v>
      </c>
    </row>
    <row r="2769" spans="1:8" hidden="1" x14ac:dyDescent="0.25">
      <c r="A2769" s="1">
        <v>2767</v>
      </c>
      <c r="B2769">
        <v>16052000</v>
      </c>
      <c r="C2769">
        <v>16057000</v>
      </c>
      <c r="D2769" t="s">
        <v>9</v>
      </c>
      <c r="E2769" t="s">
        <v>11</v>
      </c>
      <c r="F2769" s="2">
        <v>44935</v>
      </c>
      <c r="G2769" t="b">
        <v>0</v>
      </c>
      <c r="H2769">
        <v>0</v>
      </c>
    </row>
    <row r="2770" spans="1:8" hidden="1" x14ac:dyDescent="0.25">
      <c r="A2770" s="1">
        <v>2768</v>
      </c>
      <c r="B2770">
        <v>16052000</v>
      </c>
      <c r="C2770">
        <v>16057000</v>
      </c>
      <c r="D2770" t="s">
        <v>9</v>
      </c>
      <c r="E2770" t="s">
        <v>11</v>
      </c>
      <c r="F2770" s="2">
        <v>44942</v>
      </c>
      <c r="G2770" t="b">
        <v>0</v>
      </c>
      <c r="H2770">
        <v>0</v>
      </c>
    </row>
    <row r="2771" spans="1:8" hidden="1" x14ac:dyDescent="0.25">
      <c r="A2771" s="1">
        <v>2769</v>
      </c>
      <c r="B2771">
        <v>16052000</v>
      </c>
      <c r="C2771">
        <v>16057000</v>
      </c>
      <c r="D2771" t="s">
        <v>9</v>
      </c>
      <c r="E2771" t="s">
        <v>11</v>
      </c>
      <c r="F2771" s="2">
        <v>44949</v>
      </c>
      <c r="G2771" t="b">
        <v>0</v>
      </c>
      <c r="H2771">
        <v>0</v>
      </c>
    </row>
    <row r="2772" spans="1:8" x14ac:dyDescent="0.25">
      <c r="A2772" s="1">
        <v>2770</v>
      </c>
      <c r="B2772">
        <v>16052000</v>
      </c>
      <c r="C2772">
        <v>16057000</v>
      </c>
      <c r="D2772" t="s">
        <v>9</v>
      </c>
      <c r="E2772" t="s">
        <v>11</v>
      </c>
      <c r="F2772" s="2">
        <v>44956</v>
      </c>
      <c r="G2772" t="b">
        <v>1</v>
      </c>
      <c r="H2772">
        <v>30</v>
      </c>
    </row>
    <row r="2773" spans="1:8" hidden="1" x14ac:dyDescent="0.25">
      <c r="A2773" s="1">
        <v>2771</v>
      </c>
      <c r="B2773">
        <v>16052000</v>
      </c>
      <c r="C2773">
        <v>16057000</v>
      </c>
      <c r="D2773" t="s">
        <v>9</v>
      </c>
      <c r="E2773" t="s">
        <v>11</v>
      </c>
      <c r="F2773" s="2">
        <v>44963</v>
      </c>
      <c r="G2773" t="b">
        <v>0</v>
      </c>
      <c r="H2773">
        <v>0</v>
      </c>
    </row>
    <row r="2774" spans="1:8" hidden="1" x14ac:dyDescent="0.25">
      <c r="A2774" s="1">
        <v>2772</v>
      </c>
      <c r="B2774">
        <v>16052000</v>
      </c>
      <c r="C2774">
        <v>16057000</v>
      </c>
      <c r="D2774" t="s">
        <v>9</v>
      </c>
      <c r="E2774" t="s">
        <v>11</v>
      </c>
      <c r="F2774" s="2">
        <v>44970</v>
      </c>
      <c r="G2774" t="b">
        <v>0</v>
      </c>
      <c r="H2774">
        <v>0</v>
      </c>
    </row>
    <row r="2775" spans="1:8" hidden="1" x14ac:dyDescent="0.25">
      <c r="A2775" s="1">
        <v>2773</v>
      </c>
      <c r="B2775">
        <v>16052000</v>
      </c>
      <c r="C2775">
        <v>16057000</v>
      </c>
      <c r="D2775" t="s">
        <v>9</v>
      </c>
      <c r="E2775" t="s">
        <v>11</v>
      </c>
      <c r="F2775" s="2">
        <v>44977</v>
      </c>
      <c r="G2775" t="b">
        <v>0</v>
      </c>
      <c r="H2775">
        <v>0</v>
      </c>
    </row>
    <row r="2776" spans="1:8" hidden="1" x14ac:dyDescent="0.25">
      <c r="A2776" s="1">
        <v>2774</v>
      </c>
      <c r="B2776">
        <v>16052000</v>
      </c>
      <c r="C2776">
        <v>16057000</v>
      </c>
      <c r="D2776" t="s">
        <v>9</v>
      </c>
      <c r="E2776" t="s">
        <v>11</v>
      </c>
      <c r="F2776" s="2">
        <v>44984</v>
      </c>
      <c r="G2776" t="b">
        <v>0</v>
      </c>
      <c r="H2776">
        <v>0</v>
      </c>
    </row>
    <row r="2777" spans="1:8" hidden="1" x14ac:dyDescent="0.25">
      <c r="A2777" s="1">
        <v>2775</v>
      </c>
      <c r="B2777">
        <v>16052000</v>
      </c>
      <c r="C2777">
        <v>16057000</v>
      </c>
      <c r="D2777" t="s">
        <v>9</v>
      </c>
      <c r="E2777" t="s">
        <v>11</v>
      </c>
      <c r="F2777" s="2">
        <v>44991</v>
      </c>
      <c r="G2777" t="b">
        <v>0</v>
      </c>
      <c r="H2777">
        <v>0</v>
      </c>
    </row>
    <row r="2778" spans="1:8" hidden="1" x14ac:dyDescent="0.25">
      <c r="A2778" s="1">
        <v>2776</v>
      </c>
      <c r="B2778">
        <v>16052000</v>
      </c>
      <c r="C2778">
        <v>16057000</v>
      </c>
      <c r="D2778" t="s">
        <v>9</v>
      </c>
      <c r="E2778" t="s">
        <v>11</v>
      </c>
      <c r="F2778" s="2">
        <v>44998</v>
      </c>
      <c r="G2778" t="b">
        <v>0</v>
      </c>
      <c r="H2778">
        <v>0</v>
      </c>
    </row>
    <row r="2779" spans="1:8" hidden="1" x14ac:dyDescent="0.25">
      <c r="A2779" s="1">
        <v>2777</v>
      </c>
      <c r="B2779">
        <v>16052000</v>
      </c>
      <c r="C2779">
        <v>16057000</v>
      </c>
      <c r="D2779" t="s">
        <v>9</v>
      </c>
      <c r="E2779" t="s">
        <v>11</v>
      </c>
      <c r="F2779" s="2">
        <v>45005</v>
      </c>
      <c r="G2779" t="b">
        <v>0</v>
      </c>
      <c r="H2779">
        <v>0</v>
      </c>
    </row>
    <row r="2780" spans="1:8" hidden="1" x14ac:dyDescent="0.25">
      <c r="A2780" s="1">
        <v>2778</v>
      </c>
      <c r="B2780">
        <v>16052000</v>
      </c>
      <c r="C2780">
        <v>16057000</v>
      </c>
      <c r="D2780" t="s">
        <v>9</v>
      </c>
      <c r="E2780" t="s">
        <v>11</v>
      </c>
      <c r="F2780" s="2">
        <v>45012</v>
      </c>
      <c r="G2780" t="b">
        <v>0</v>
      </c>
      <c r="H2780">
        <v>0</v>
      </c>
    </row>
    <row r="2781" spans="1:8" hidden="1" x14ac:dyDescent="0.25">
      <c r="A2781" s="1">
        <v>2779</v>
      </c>
      <c r="B2781">
        <v>16052000</v>
      </c>
      <c r="C2781">
        <v>16057000</v>
      </c>
      <c r="D2781" t="s">
        <v>9</v>
      </c>
      <c r="E2781" t="s">
        <v>11</v>
      </c>
      <c r="F2781" s="2">
        <v>45019</v>
      </c>
      <c r="G2781" t="b">
        <v>0</v>
      </c>
      <c r="H2781">
        <v>0</v>
      </c>
    </row>
    <row r="2782" spans="1:8" hidden="1" x14ac:dyDescent="0.25">
      <c r="A2782" s="1">
        <v>2780</v>
      </c>
      <c r="B2782">
        <v>16052000</v>
      </c>
      <c r="C2782">
        <v>16057000</v>
      </c>
      <c r="D2782" t="s">
        <v>9</v>
      </c>
      <c r="E2782" t="s">
        <v>11</v>
      </c>
      <c r="F2782" s="2">
        <v>45026</v>
      </c>
      <c r="G2782" t="b">
        <v>0</v>
      </c>
      <c r="H2782">
        <v>0</v>
      </c>
    </row>
    <row r="2783" spans="1:8" hidden="1" x14ac:dyDescent="0.25">
      <c r="A2783" s="1">
        <v>2781</v>
      </c>
      <c r="B2783">
        <v>16052000</v>
      </c>
      <c r="C2783">
        <v>16057000</v>
      </c>
      <c r="D2783" t="s">
        <v>9</v>
      </c>
      <c r="E2783" t="s">
        <v>11</v>
      </c>
      <c r="F2783" s="2">
        <v>45033</v>
      </c>
      <c r="G2783" t="b">
        <v>0</v>
      </c>
      <c r="H2783">
        <v>0</v>
      </c>
    </row>
    <row r="2784" spans="1:8" hidden="1" x14ac:dyDescent="0.25">
      <c r="A2784" s="1">
        <v>2782</v>
      </c>
      <c r="B2784">
        <v>16052000</v>
      </c>
      <c r="C2784">
        <v>16057000</v>
      </c>
      <c r="D2784" t="s">
        <v>9</v>
      </c>
      <c r="E2784" t="s">
        <v>11</v>
      </c>
      <c r="F2784" s="2">
        <v>45040</v>
      </c>
      <c r="G2784" t="b">
        <v>0</v>
      </c>
      <c r="H2784">
        <v>0</v>
      </c>
    </row>
    <row r="2785" spans="1:8" hidden="1" x14ac:dyDescent="0.25">
      <c r="A2785" s="1">
        <v>2783</v>
      </c>
      <c r="B2785">
        <v>16052000</v>
      </c>
      <c r="C2785">
        <v>16057000</v>
      </c>
      <c r="D2785" t="s">
        <v>9</v>
      </c>
      <c r="E2785" t="s">
        <v>11</v>
      </c>
      <c r="F2785" s="2">
        <v>45047</v>
      </c>
      <c r="G2785" t="b">
        <v>0</v>
      </c>
      <c r="H2785">
        <v>0</v>
      </c>
    </row>
    <row r="2786" spans="1:8" hidden="1" x14ac:dyDescent="0.25">
      <c r="A2786" s="1">
        <v>2784</v>
      </c>
      <c r="B2786">
        <v>16052000</v>
      </c>
      <c r="C2786">
        <v>19696000</v>
      </c>
      <c r="D2786" t="s">
        <v>9</v>
      </c>
      <c r="E2786" t="s">
        <v>11</v>
      </c>
      <c r="F2786" s="2">
        <v>44718</v>
      </c>
      <c r="G2786" t="b">
        <v>0</v>
      </c>
      <c r="H2786">
        <v>0</v>
      </c>
    </row>
    <row r="2787" spans="1:8" hidden="1" x14ac:dyDescent="0.25">
      <c r="A2787" s="1">
        <v>2785</v>
      </c>
      <c r="B2787">
        <v>16052000</v>
      </c>
      <c r="C2787">
        <v>19696000</v>
      </c>
      <c r="D2787" t="s">
        <v>9</v>
      </c>
      <c r="E2787" t="s">
        <v>11</v>
      </c>
      <c r="F2787" s="2">
        <v>44725</v>
      </c>
      <c r="G2787" t="b">
        <v>0</v>
      </c>
      <c r="H2787">
        <v>0</v>
      </c>
    </row>
    <row r="2788" spans="1:8" hidden="1" x14ac:dyDescent="0.25">
      <c r="A2788" s="1">
        <v>2786</v>
      </c>
      <c r="B2788">
        <v>16052000</v>
      </c>
      <c r="C2788">
        <v>19696000</v>
      </c>
      <c r="D2788" t="s">
        <v>9</v>
      </c>
      <c r="E2788" t="s">
        <v>11</v>
      </c>
      <c r="F2788" s="2">
        <v>44732</v>
      </c>
      <c r="G2788" t="b">
        <v>0</v>
      </c>
      <c r="H2788">
        <v>0</v>
      </c>
    </row>
    <row r="2789" spans="1:8" hidden="1" x14ac:dyDescent="0.25">
      <c r="A2789" s="1">
        <v>2787</v>
      </c>
      <c r="B2789">
        <v>16052000</v>
      </c>
      <c r="C2789">
        <v>19696000</v>
      </c>
      <c r="D2789" t="s">
        <v>9</v>
      </c>
      <c r="E2789" t="s">
        <v>11</v>
      </c>
      <c r="F2789" s="2">
        <v>44739</v>
      </c>
      <c r="G2789" t="b">
        <v>0</v>
      </c>
      <c r="H2789">
        <v>0</v>
      </c>
    </row>
    <row r="2790" spans="1:8" hidden="1" x14ac:dyDescent="0.25">
      <c r="A2790" s="1">
        <v>2788</v>
      </c>
      <c r="B2790">
        <v>16052000</v>
      </c>
      <c r="C2790">
        <v>19696000</v>
      </c>
      <c r="D2790" t="s">
        <v>9</v>
      </c>
      <c r="E2790" t="s">
        <v>11</v>
      </c>
      <c r="F2790" s="2">
        <v>44746</v>
      </c>
      <c r="G2790" t="b">
        <v>0</v>
      </c>
      <c r="H2790">
        <v>0</v>
      </c>
    </row>
    <row r="2791" spans="1:8" hidden="1" x14ac:dyDescent="0.25">
      <c r="A2791" s="1">
        <v>2789</v>
      </c>
      <c r="B2791">
        <v>16052000</v>
      </c>
      <c r="C2791">
        <v>19696000</v>
      </c>
      <c r="D2791" t="s">
        <v>9</v>
      </c>
      <c r="E2791" t="s">
        <v>11</v>
      </c>
      <c r="F2791" s="2">
        <v>44753</v>
      </c>
      <c r="G2791" t="b">
        <v>0</v>
      </c>
      <c r="H2791">
        <v>0</v>
      </c>
    </row>
    <row r="2792" spans="1:8" hidden="1" x14ac:dyDescent="0.25">
      <c r="A2792" s="1">
        <v>2790</v>
      </c>
      <c r="B2792">
        <v>16052000</v>
      </c>
      <c r="C2792">
        <v>19696000</v>
      </c>
      <c r="D2792" t="s">
        <v>9</v>
      </c>
      <c r="E2792" t="s">
        <v>11</v>
      </c>
      <c r="F2792" s="2">
        <v>44760</v>
      </c>
      <c r="G2792" t="b">
        <v>0</v>
      </c>
      <c r="H2792">
        <v>0</v>
      </c>
    </row>
    <row r="2793" spans="1:8" hidden="1" x14ac:dyDescent="0.25">
      <c r="A2793" s="1">
        <v>2791</v>
      </c>
      <c r="B2793">
        <v>16052000</v>
      </c>
      <c r="C2793">
        <v>19696000</v>
      </c>
      <c r="D2793" t="s">
        <v>9</v>
      </c>
      <c r="E2793" t="s">
        <v>11</v>
      </c>
      <c r="F2793" s="2">
        <v>44767</v>
      </c>
      <c r="G2793" t="b">
        <v>0</v>
      </c>
      <c r="H2793">
        <v>0</v>
      </c>
    </row>
    <row r="2794" spans="1:8" hidden="1" x14ac:dyDescent="0.25">
      <c r="A2794" s="1">
        <v>2792</v>
      </c>
      <c r="B2794">
        <v>16052000</v>
      </c>
      <c r="C2794">
        <v>19696000</v>
      </c>
      <c r="D2794" t="s">
        <v>9</v>
      </c>
      <c r="E2794" t="s">
        <v>11</v>
      </c>
      <c r="F2794" s="2">
        <v>44774</v>
      </c>
      <c r="G2794" t="b">
        <v>0</v>
      </c>
      <c r="H2794">
        <v>0</v>
      </c>
    </row>
    <row r="2795" spans="1:8" hidden="1" x14ac:dyDescent="0.25">
      <c r="A2795" s="1">
        <v>2793</v>
      </c>
      <c r="B2795">
        <v>16052000</v>
      </c>
      <c r="C2795">
        <v>19696000</v>
      </c>
      <c r="D2795" t="s">
        <v>9</v>
      </c>
      <c r="E2795" t="s">
        <v>11</v>
      </c>
      <c r="F2795" s="2">
        <v>44781</v>
      </c>
      <c r="G2795" t="b">
        <v>0</v>
      </c>
      <c r="H2795">
        <v>0</v>
      </c>
    </row>
    <row r="2796" spans="1:8" hidden="1" x14ac:dyDescent="0.25">
      <c r="A2796" s="1">
        <v>2794</v>
      </c>
      <c r="B2796">
        <v>16052000</v>
      </c>
      <c r="C2796">
        <v>19696000</v>
      </c>
      <c r="D2796" t="s">
        <v>9</v>
      </c>
      <c r="E2796" t="s">
        <v>11</v>
      </c>
      <c r="F2796" s="2">
        <v>44788</v>
      </c>
      <c r="G2796" t="b">
        <v>0</v>
      </c>
      <c r="H2796">
        <v>0</v>
      </c>
    </row>
    <row r="2797" spans="1:8" hidden="1" x14ac:dyDescent="0.25">
      <c r="A2797" s="1">
        <v>2795</v>
      </c>
      <c r="B2797">
        <v>16052000</v>
      </c>
      <c r="C2797">
        <v>19696000</v>
      </c>
      <c r="D2797" t="s">
        <v>9</v>
      </c>
      <c r="E2797" t="s">
        <v>11</v>
      </c>
      <c r="F2797" s="2">
        <v>44795</v>
      </c>
      <c r="G2797" t="b">
        <v>0</v>
      </c>
      <c r="H2797">
        <v>0</v>
      </c>
    </row>
    <row r="2798" spans="1:8" hidden="1" x14ac:dyDescent="0.25">
      <c r="A2798" s="1">
        <v>2796</v>
      </c>
      <c r="B2798">
        <v>16052000</v>
      </c>
      <c r="C2798">
        <v>19696000</v>
      </c>
      <c r="D2798" t="s">
        <v>9</v>
      </c>
      <c r="E2798" t="s">
        <v>11</v>
      </c>
      <c r="F2798" s="2">
        <v>44802</v>
      </c>
      <c r="G2798" t="b">
        <v>0</v>
      </c>
      <c r="H2798">
        <v>0</v>
      </c>
    </row>
    <row r="2799" spans="1:8" hidden="1" x14ac:dyDescent="0.25">
      <c r="A2799" s="1">
        <v>2797</v>
      </c>
      <c r="B2799">
        <v>16052000</v>
      </c>
      <c r="C2799">
        <v>19696000</v>
      </c>
      <c r="D2799" t="s">
        <v>9</v>
      </c>
      <c r="E2799" t="s">
        <v>11</v>
      </c>
      <c r="F2799" s="2">
        <v>44809</v>
      </c>
      <c r="G2799" t="b">
        <v>0</v>
      </c>
      <c r="H2799">
        <v>0</v>
      </c>
    </row>
    <row r="2800" spans="1:8" hidden="1" x14ac:dyDescent="0.25">
      <c r="A2800" s="1">
        <v>2798</v>
      </c>
      <c r="B2800">
        <v>16052000</v>
      </c>
      <c r="C2800">
        <v>19696000</v>
      </c>
      <c r="D2800" t="s">
        <v>9</v>
      </c>
      <c r="E2800" t="s">
        <v>11</v>
      </c>
      <c r="F2800" s="2">
        <v>44816</v>
      </c>
      <c r="G2800" t="b">
        <v>0</v>
      </c>
      <c r="H2800">
        <v>0</v>
      </c>
    </row>
    <row r="2801" spans="1:8" hidden="1" x14ac:dyDescent="0.25">
      <c r="A2801" s="1">
        <v>2799</v>
      </c>
      <c r="B2801">
        <v>16052000</v>
      </c>
      <c r="C2801">
        <v>19696000</v>
      </c>
      <c r="D2801" t="s">
        <v>9</v>
      </c>
      <c r="E2801" t="s">
        <v>11</v>
      </c>
      <c r="F2801" s="2">
        <v>44823</v>
      </c>
      <c r="G2801" t="b">
        <v>0</v>
      </c>
      <c r="H2801">
        <v>0</v>
      </c>
    </row>
    <row r="2802" spans="1:8" hidden="1" x14ac:dyDescent="0.25">
      <c r="A2802" s="1">
        <v>2800</v>
      </c>
      <c r="B2802">
        <v>16052000</v>
      </c>
      <c r="C2802">
        <v>19696000</v>
      </c>
      <c r="D2802" t="s">
        <v>9</v>
      </c>
      <c r="E2802" t="s">
        <v>11</v>
      </c>
      <c r="F2802" s="2">
        <v>44830</v>
      </c>
      <c r="G2802" t="b">
        <v>0</v>
      </c>
      <c r="H2802">
        <v>0</v>
      </c>
    </row>
    <row r="2803" spans="1:8" hidden="1" x14ac:dyDescent="0.25">
      <c r="A2803" s="1">
        <v>2801</v>
      </c>
      <c r="B2803">
        <v>16052000</v>
      </c>
      <c r="C2803">
        <v>19696000</v>
      </c>
      <c r="D2803" t="s">
        <v>9</v>
      </c>
      <c r="E2803" t="s">
        <v>11</v>
      </c>
      <c r="F2803" s="2">
        <v>44837</v>
      </c>
      <c r="G2803" t="b">
        <v>0</v>
      </c>
      <c r="H2803">
        <v>0</v>
      </c>
    </row>
    <row r="2804" spans="1:8" hidden="1" x14ac:dyDescent="0.25">
      <c r="A2804" s="1">
        <v>2802</v>
      </c>
      <c r="B2804">
        <v>16052000</v>
      </c>
      <c r="C2804">
        <v>19696000</v>
      </c>
      <c r="D2804" t="s">
        <v>9</v>
      </c>
      <c r="E2804" t="s">
        <v>11</v>
      </c>
      <c r="F2804" s="2">
        <v>44844</v>
      </c>
      <c r="G2804" t="b">
        <v>0</v>
      </c>
      <c r="H2804">
        <v>0</v>
      </c>
    </row>
    <row r="2805" spans="1:8" hidden="1" x14ac:dyDescent="0.25">
      <c r="A2805" s="1">
        <v>2803</v>
      </c>
      <c r="B2805">
        <v>16052000</v>
      </c>
      <c r="C2805">
        <v>19696000</v>
      </c>
      <c r="D2805" t="s">
        <v>9</v>
      </c>
      <c r="E2805" t="s">
        <v>11</v>
      </c>
      <c r="F2805" s="2">
        <v>44851</v>
      </c>
      <c r="G2805" t="b">
        <v>0</v>
      </c>
      <c r="H2805">
        <v>0</v>
      </c>
    </row>
    <row r="2806" spans="1:8" hidden="1" x14ac:dyDescent="0.25">
      <c r="A2806" s="1">
        <v>2804</v>
      </c>
      <c r="B2806">
        <v>16052000</v>
      </c>
      <c r="C2806">
        <v>19696000</v>
      </c>
      <c r="D2806" t="s">
        <v>9</v>
      </c>
      <c r="E2806" t="s">
        <v>11</v>
      </c>
      <c r="F2806" s="2">
        <v>44858</v>
      </c>
      <c r="G2806" t="b">
        <v>0</v>
      </c>
      <c r="H2806">
        <v>0</v>
      </c>
    </row>
    <row r="2807" spans="1:8" hidden="1" x14ac:dyDescent="0.25">
      <c r="A2807" s="1">
        <v>2805</v>
      </c>
      <c r="B2807">
        <v>16052000</v>
      </c>
      <c r="C2807">
        <v>19696000</v>
      </c>
      <c r="D2807" t="s">
        <v>9</v>
      </c>
      <c r="E2807" t="s">
        <v>11</v>
      </c>
      <c r="F2807" s="2">
        <v>44865</v>
      </c>
      <c r="G2807" t="b">
        <v>0</v>
      </c>
      <c r="H2807">
        <v>0</v>
      </c>
    </row>
    <row r="2808" spans="1:8" hidden="1" x14ac:dyDescent="0.25">
      <c r="A2808" s="1">
        <v>2806</v>
      </c>
      <c r="B2808">
        <v>16052000</v>
      </c>
      <c r="C2808">
        <v>19696000</v>
      </c>
      <c r="D2808" t="s">
        <v>9</v>
      </c>
      <c r="E2808" t="s">
        <v>11</v>
      </c>
      <c r="F2808" s="2">
        <v>44872</v>
      </c>
      <c r="G2808" t="b">
        <v>0</v>
      </c>
      <c r="H2808">
        <v>0</v>
      </c>
    </row>
    <row r="2809" spans="1:8" hidden="1" x14ac:dyDescent="0.25">
      <c r="A2809" s="1">
        <v>2807</v>
      </c>
      <c r="B2809">
        <v>16052000</v>
      </c>
      <c r="C2809">
        <v>19696000</v>
      </c>
      <c r="D2809" t="s">
        <v>9</v>
      </c>
      <c r="E2809" t="s">
        <v>11</v>
      </c>
      <c r="F2809" s="2">
        <v>44879</v>
      </c>
      <c r="G2809" t="b">
        <v>0</v>
      </c>
      <c r="H2809">
        <v>0</v>
      </c>
    </row>
    <row r="2810" spans="1:8" hidden="1" x14ac:dyDescent="0.25">
      <c r="A2810" s="1">
        <v>2808</v>
      </c>
      <c r="B2810">
        <v>16052000</v>
      </c>
      <c r="C2810">
        <v>19696000</v>
      </c>
      <c r="D2810" t="s">
        <v>9</v>
      </c>
      <c r="E2810" t="s">
        <v>11</v>
      </c>
      <c r="F2810" s="2">
        <v>44886</v>
      </c>
      <c r="G2810" t="b">
        <v>0</v>
      </c>
      <c r="H2810">
        <v>0</v>
      </c>
    </row>
    <row r="2811" spans="1:8" hidden="1" x14ac:dyDescent="0.25">
      <c r="A2811" s="1">
        <v>2809</v>
      </c>
      <c r="B2811">
        <v>16052000</v>
      </c>
      <c r="C2811">
        <v>19696000</v>
      </c>
      <c r="D2811" t="s">
        <v>9</v>
      </c>
      <c r="E2811" t="s">
        <v>11</v>
      </c>
      <c r="F2811" s="2">
        <v>44893</v>
      </c>
      <c r="G2811" t="b">
        <v>0</v>
      </c>
      <c r="H2811">
        <v>0</v>
      </c>
    </row>
    <row r="2812" spans="1:8" hidden="1" x14ac:dyDescent="0.25">
      <c r="A2812" s="1">
        <v>2810</v>
      </c>
      <c r="B2812">
        <v>16052000</v>
      </c>
      <c r="C2812">
        <v>19696000</v>
      </c>
      <c r="D2812" t="s">
        <v>9</v>
      </c>
      <c r="E2812" t="s">
        <v>11</v>
      </c>
      <c r="F2812" s="2">
        <v>44900</v>
      </c>
      <c r="G2812" t="b">
        <v>0</v>
      </c>
      <c r="H2812">
        <v>0</v>
      </c>
    </row>
    <row r="2813" spans="1:8" hidden="1" x14ac:dyDescent="0.25">
      <c r="A2813" s="1">
        <v>2811</v>
      </c>
      <c r="B2813">
        <v>16052000</v>
      </c>
      <c r="C2813">
        <v>19696000</v>
      </c>
      <c r="D2813" t="s">
        <v>9</v>
      </c>
      <c r="E2813" t="s">
        <v>11</v>
      </c>
      <c r="F2813" s="2">
        <v>44907</v>
      </c>
      <c r="G2813" t="b">
        <v>0</v>
      </c>
      <c r="H2813">
        <v>0</v>
      </c>
    </row>
    <row r="2814" spans="1:8" hidden="1" x14ac:dyDescent="0.25">
      <c r="A2814" s="1">
        <v>2812</v>
      </c>
      <c r="B2814">
        <v>16052000</v>
      </c>
      <c r="C2814">
        <v>19696000</v>
      </c>
      <c r="D2814" t="s">
        <v>9</v>
      </c>
      <c r="E2814" t="s">
        <v>11</v>
      </c>
      <c r="F2814" s="2">
        <v>44914</v>
      </c>
      <c r="G2814" t="b">
        <v>0</v>
      </c>
      <c r="H2814">
        <v>0</v>
      </c>
    </row>
    <row r="2815" spans="1:8" hidden="1" x14ac:dyDescent="0.25">
      <c r="A2815" s="1">
        <v>2813</v>
      </c>
      <c r="B2815">
        <v>16052000</v>
      </c>
      <c r="C2815">
        <v>19696000</v>
      </c>
      <c r="D2815" t="s">
        <v>9</v>
      </c>
      <c r="E2815" t="s">
        <v>11</v>
      </c>
      <c r="F2815" s="2">
        <v>44921</v>
      </c>
      <c r="G2815" t="b">
        <v>0</v>
      </c>
      <c r="H2815">
        <v>0</v>
      </c>
    </row>
    <row r="2816" spans="1:8" hidden="1" x14ac:dyDescent="0.25">
      <c r="A2816" s="1">
        <v>2814</v>
      </c>
      <c r="B2816">
        <v>16052000</v>
      </c>
      <c r="C2816">
        <v>19696000</v>
      </c>
      <c r="D2816" t="s">
        <v>9</v>
      </c>
      <c r="E2816" t="s">
        <v>11</v>
      </c>
      <c r="F2816" s="2">
        <v>44928</v>
      </c>
      <c r="G2816" t="b">
        <v>0</v>
      </c>
      <c r="H2816">
        <v>0</v>
      </c>
    </row>
    <row r="2817" spans="1:8" hidden="1" x14ac:dyDescent="0.25">
      <c r="A2817" s="1">
        <v>2815</v>
      </c>
      <c r="B2817">
        <v>16052000</v>
      </c>
      <c r="C2817">
        <v>19696000</v>
      </c>
      <c r="D2817" t="s">
        <v>9</v>
      </c>
      <c r="E2817" t="s">
        <v>11</v>
      </c>
      <c r="F2817" s="2">
        <v>44935</v>
      </c>
      <c r="G2817" t="b">
        <v>0</v>
      </c>
      <c r="H2817">
        <v>0</v>
      </c>
    </row>
    <row r="2818" spans="1:8" hidden="1" x14ac:dyDescent="0.25">
      <c r="A2818" s="1">
        <v>2816</v>
      </c>
      <c r="B2818">
        <v>16052000</v>
      </c>
      <c r="C2818">
        <v>19696000</v>
      </c>
      <c r="D2818" t="s">
        <v>9</v>
      </c>
      <c r="E2818" t="s">
        <v>11</v>
      </c>
      <c r="F2818" s="2">
        <v>44942</v>
      </c>
      <c r="G2818" t="b">
        <v>0</v>
      </c>
      <c r="H2818">
        <v>0</v>
      </c>
    </row>
    <row r="2819" spans="1:8" hidden="1" x14ac:dyDescent="0.25">
      <c r="A2819" s="1">
        <v>2817</v>
      </c>
      <c r="B2819">
        <v>16052000</v>
      </c>
      <c r="C2819">
        <v>19696000</v>
      </c>
      <c r="D2819" t="s">
        <v>9</v>
      </c>
      <c r="E2819" t="s">
        <v>11</v>
      </c>
      <c r="F2819" s="2">
        <v>44949</v>
      </c>
      <c r="G2819" t="b">
        <v>0</v>
      </c>
      <c r="H2819">
        <v>0</v>
      </c>
    </row>
    <row r="2820" spans="1:8" hidden="1" x14ac:dyDescent="0.25">
      <c r="A2820" s="1">
        <v>2818</v>
      </c>
      <c r="B2820">
        <v>16052000</v>
      </c>
      <c r="C2820">
        <v>19696000</v>
      </c>
      <c r="D2820" t="s">
        <v>9</v>
      </c>
      <c r="E2820" t="s">
        <v>11</v>
      </c>
      <c r="F2820" s="2">
        <v>44956</v>
      </c>
      <c r="G2820" t="b">
        <v>0</v>
      </c>
      <c r="H2820">
        <v>0</v>
      </c>
    </row>
    <row r="2821" spans="1:8" hidden="1" x14ac:dyDescent="0.25">
      <c r="A2821" s="1">
        <v>2819</v>
      </c>
      <c r="B2821">
        <v>16052000</v>
      </c>
      <c r="C2821">
        <v>19696000</v>
      </c>
      <c r="D2821" t="s">
        <v>9</v>
      </c>
      <c r="E2821" t="s">
        <v>11</v>
      </c>
      <c r="F2821" s="2">
        <v>44963</v>
      </c>
      <c r="G2821" t="b">
        <v>0</v>
      </c>
      <c r="H2821">
        <v>0</v>
      </c>
    </row>
    <row r="2822" spans="1:8" hidden="1" x14ac:dyDescent="0.25">
      <c r="A2822" s="1">
        <v>2820</v>
      </c>
      <c r="B2822">
        <v>16052000</v>
      </c>
      <c r="C2822">
        <v>19696000</v>
      </c>
      <c r="D2822" t="s">
        <v>9</v>
      </c>
      <c r="E2822" t="s">
        <v>11</v>
      </c>
      <c r="F2822" s="2">
        <v>44970</v>
      </c>
      <c r="G2822" t="b">
        <v>0</v>
      </c>
      <c r="H2822">
        <v>0</v>
      </c>
    </row>
    <row r="2823" spans="1:8" hidden="1" x14ac:dyDescent="0.25">
      <c r="A2823" s="1">
        <v>2821</v>
      </c>
      <c r="B2823">
        <v>16052000</v>
      </c>
      <c r="C2823">
        <v>19696000</v>
      </c>
      <c r="D2823" t="s">
        <v>9</v>
      </c>
      <c r="E2823" t="s">
        <v>11</v>
      </c>
      <c r="F2823" s="2">
        <v>44977</v>
      </c>
      <c r="G2823" t="b">
        <v>0</v>
      </c>
      <c r="H2823">
        <v>0</v>
      </c>
    </row>
    <row r="2824" spans="1:8" hidden="1" x14ac:dyDescent="0.25">
      <c r="A2824" s="1">
        <v>2822</v>
      </c>
      <c r="B2824">
        <v>16052000</v>
      </c>
      <c r="C2824">
        <v>19696000</v>
      </c>
      <c r="D2824" t="s">
        <v>9</v>
      </c>
      <c r="E2824" t="s">
        <v>11</v>
      </c>
      <c r="F2824" s="2">
        <v>44984</v>
      </c>
      <c r="G2824" t="b">
        <v>0</v>
      </c>
      <c r="H2824">
        <v>0</v>
      </c>
    </row>
    <row r="2825" spans="1:8" hidden="1" x14ac:dyDescent="0.25">
      <c r="A2825" s="1">
        <v>2823</v>
      </c>
      <c r="B2825">
        <v>16052000</v>
      </c>
      <c r="C2825">
        <v>19696000</v>
      </c>
      <c r="D2825" t="s">
        <v>9</v>
      </c>
      <c r="E2825" t="s">
        <v>11</v>
      </c>
      <c r="F2825" s="2">
        <v>44991</v>
      </c>
      <c r="G2825" t="b">
        <v>0</v>
      </c>
      <c r="H2825">
        <v>0</v>
      </c>
    </row>
    <row r="2826" spans="1:8" hidden="1" x14ac:dyDescent="0.25">
      <c r="A2826" s="1">
        <v>2824</v>
      </c>
      <c r="B2826">
        <v>16052000</v>
      </c>
      <c r="C2826">
        <v>19696000</v>
      </c>
      <c r="D2826" t="s">
        <v>9</v>
      </c>
      <c r="E2826" t="s">
        <v>11</v>
      </c>
      <c r="F2826" s="2">
        <v>44998</v>
      </c>
      <c r="G2826" t="b">
        <v>0</v>
      </c>
      <c r="H2826">
        <v>0</v>
      </c>
    </row>
    <row r="2827" spans="1:8" hidden="1" x14ac:dyDescent="0.25">
      <c r="A2827" s="1">
        <v>2825</v>
      </c>
      <c r="B2827">
        <v>16052000</v>
      </c>
      <c r="C2827">
        <v>19696000</v>
      </c>
      <c r="D2827" t="s">
        <v>9</v>
      </c>
      <c r="E2827" t="s">
        <v>11</v>
      </c>
      <c r="F2827" s="2">
        <v>45005</v>
      </c>
      <c r="G2827" t="b">
        <v>0</v>
      </c>
      <c r="H2827">
        <v>0</v>
      </c>
    </row>
    <row r="2828" spans="1:8" hidden="1" x14ac:dyDescent="0.25">
      <c r="A2828" s="1">
        <v>2826</v>
      </c>
      <c r="B2828">
        <v>16052000</v>
      </c>
      <c r="C2828">
        <v>19696000</v>
      </c>
      <c r="D2828" t="s">
        <v>9</v>
      </c>
      <c r="E2828" t="s">
        <v>11</v>
      </c>
      <c r="F2828" s="2">
        <v>45012</v>
      </c>
      <c r="G2828" t="b">
        <v>0</v>
      </c>
      <c r="H2828">
        <v>0</v>
      </c>
    </row>
    <row r="2829" spans="1:8" hidden="1" x14ac:dyDescent="0.25">
      <c r="A2829" s="1">
        <v>2827</v>
      </c>
      <c r="B2829">
        <v>16052000</v>
      </c>
      <c r="C2829">
        <v>19696000</v>
      </c>
      <c r="D2829" t="s">
        <v>9</v>
      </c>
      <c r="E2829" t="s">
        <v>11</v>
      </c>
      <c r="F2829" s="2">
        <v>45019</v>
      </c>
      <c r="G2829" t="b">
        <v>0</v>
      </c>
      <c r="H2829">
        <v>0</v>
      </c>
    </row>
    <row r="2830" spans="1:8" hidden="1" x14ac:dyDescent="0.25">
      <c r="A2830" s="1">
        <v>2828</v>
      </c>
      <c r="B2830">
        <v>16052000</v>
      </c>
      <c r="C2830">
        <v>19696000</v>
      </c>
      <c r="D2830" t="s">
        <v>9</v>
      </c>
      <c r="E2830" t="s">
        <v>11</v>
      </c>
      <c r="F2830" s="2">
        <v>45026</v>
      </c>
      <c r="G2830" t="b">
        <v>0</v>
      </c>
      <c r="H2830">
        <v>0</v>
      </c>
    </row>
    <row r="2831" spans="1:8" hidden="1" x14ac:dyDescent="0.25">
      <c r="A2831" s="1">
        <v>2829</v>
      </c>
      <c r="B2831">
        <v>16052000</v>
      </c>
      <c r="C2831">
        <v>19696000</v>
      </c>
      <c r="D2831" t="s">
        <v>9</v>
      </c>
      <c r="E2831" t="s">
        <v>11</v>
      </c>
      <c r="F2831" s="2">
        <v>45033</v>
      </c>
      <c r="G2831" t="b">
        <v>0</v>
      </c>
      <c r="H2831">
        <v>0</v>
      </c>
    </row>
    <row r="2832" spans="1:8" hidden="1" x14ac:dyDescent="0.25">
      <c r="A2832" s="1">
        <v>2830</v>
      </c>
      <c r="B2832">
        <v>16052000</v>
      </c>
      <c r="C2832">
        <v>19696000</v>
      </c>
      <c r="D2832" t="s">
        <v>9</v>
      </c>
      <c r="E2832" t="s">
        <v>11</v>
      </c>
      <c r="F2832" s="2">
        <v>45040</v>
      </c>
      <c r="G2832" t="b">
        <v>0</v>
      </c>
      <c r="H2832">
        <v>0</v>
      </c>
    </row>
    <row r="2833" spans="1:8" hidden="1" x14ac:dyDescent="0.25">
      <c r="A2833" s="1">
        <v>2831</v>
      </c>
      <c r="B2833">
        <v>16052000</v>
      </c>
      <c r="C2833">
        <v>19696000</v>
      </c>
      <c r="D2833" t="s">
        <v>9</v>
      </c>
      <c r="E2833" t="s">
        <v>11</v>
      </c>
      <c r="F2833" s="2">
        <v>45047</v>
      </c>
      <c r="G2833" t="b">
        <v>0</v>
      </c>
      <c r="H2833">
        <v>0</v>
      </c>
    </row>
    <row r="2834" spans="1:8" hidden="1" x14ac:dyDescent="0.25">
      <c r="A2834" s="1">
        <v>2832</v>
      </c>
      <c r="B2834">
        <v>16052000</v>
      </c>
      <c r="C2834">
        <v>40161000</v>
      </c>
      <c r="D2834" t="s">
        <v>9</v>
      </c>
      <c r="E2834" t="s">
        <v>11</v>
      </c>
      <c r="F2834" s="2">
        <v>44718</v>
      </c>
      <c r="G2834" t="b">
        <v>0</v>
      </c>
      <c r="H2834">
        <v>0</v>
      </c>
    </row>
    <row r="2835" spans="1:8" hidden="1" x14ac:dyDescent="0.25">
      <c r="A2835" s="1">
        <v>2833</v>
      </c>
      <c r="B2835">
        <v>16052000</v>
      </c>
      <c r="C2835">
        <v>40161000</v>
      </c>
      <c r="D2835" t="s">
        <v>9</v>
      </c>
      <c r="E2835" t="s">
        <v>11</v>
      </c>
      <c r="F2835" s="2">
        <v>44725</v>
      </c>
      <c r="G2835" t="b">
        <v>0</v>
      </c>
      <c r="H2835">
        <v>0</v>
      </c>
    </row>
    <row r="2836" spans="1:8" hidden="1" x14ac:dyDescent="0.25">
      <c r="A2836" s="1">
        <v>2834</v>
      </c>
      <c r="B2836">
        <v>16052000</v>
      </c>
      <c r="C2836">
        <v>40161000</v>
      </c>
      <c r="D2836" t="s">
        <v>9</v>
      </c>
      <c r="E2836" t="s">
        <v>11</v>
      </c>
      <c r="F2836" s="2">
        <v>44732</v>
      </c>
      <c r="G2836" t="b">
        <v>0</v>
      </c>
      <c r="H2836">
        <v>0</v>
      </c>
    </row>
    <row r="2837" spans="1:8" hidden="1" x14ac:dyDescent="0.25">
      <c r="A2837" s="1">
        <v>2835</v>
      </c>
      <c r="B2837">
        <v>16052000</v>
      </c>
      <c r="C2837">
        <v>40161000</v>
      </c>
      <c r="D2837" t="s">
        <v>9</v>
      </c>
      <c r="E2837" t="s">
        <v>11</v>
      </c>
      <c r="F2837" s="2">
        <v>44739</v>
      </c>
      <c r="G2837" t="b">
        <v>0</v>
      </c>
      <c r="H2837">
        <v>0</v>
      </c>
    </row>
    <row r="2838" spans="1:8" hidden="1" x14ac:dyDescent="0.25">
      <c r="A2838" s="1">
        <v>2836</v>
      </c>
      <c r="B2838">
        <v>16052000</v>
      </c>
      <c r="C2838">
        <v>40161000</v>
      </c>
      <c r="D2838" t="s">
        <v>9</v>
      </c>
      <c r="E2838" t="s">
        <v>11</v>
      </c>
      <c r="F2838" s="2">
        <v>44746</v>
      </c>
      <c r="G2838" t="b">
        <v>0</v>
      </c>
      <c r="H2838">
        <v>0</v>
      </c>
    </row>
    <row r="2839" spans="1:8" hidden="1" x14ac:dyDescent="0.25">
      <c r="A2839" s="1">
        <v>2837</v>
      </c>
      <c r="B2839">
        <v>16052000</v>
      </c>
      <c r="C2839">
        <v>40161000</v>
      </c>
      <c r="D2839" t="s">
        <v>9</v>
      </c>
      <c r="E2839" t="s">
        <v>11</v>
      </c>
      <c r="F2839" s="2">
        <v>44753</v>
      </c>
      <c r="G2839" t="b">
        <v>0</v>
      </c>
      <c r="H2839">
        <v>0</v>
      </c>
    </row>
    <row r="2840" spans="1:8" hidden="1" x14ac:dyDescent="0.25">
      <c r="A2840" s="1">
        <v>2838</v>
      </c>
      <c r="B2840">
        <v>16052000</v>
      </c>
      <c r="C2840">
        <v>40161000</v>
      </c>
      <c r="D2840" t="s">
        <v>9</v>
      </c>
      <c r="E2840" t="s">
        <v>11</v>
      </c>
      <c r="F2840" s="2">
        <v>44760</v>
      </c>
      <c r="G2840" t="b">
        <v>0</v>
      </c>
      <c r="H2840">
        <v>0</v>
      </c>
    </row>
    <row r="2841" spans="1:8" hidden="1" x14ac:dyDescent="0.25">
      <c r="A2841" s="1">
        <v>2839</v>
      </c>
      <c r="B2841">
        <v>16052000</v>
      </c>
      <c r="C2841">
        <v>40161000</v>
      </c>
      <c r="D2841" t="s">
        <v>9</v>
      </c>
      <c r="E2841" t="s">
        <v>11</v>
      </c>
      <c r="F2841" s="2">
        <v>44767</v>
      </c>
      <c r="G2841" t="b">
        <v>0</v>
      </c>
      <c r="H2841">
        <v>0</v>
      </c>
    </row>
    <row r="2842" spans="1:8" hidden="1" x14ac:dyDescent="0.25">
      <c r="A2842" s="1">
        <v>2840</v>
      </c>
      <c r="B2842">
        <v>16052000</v>
      </c>
      <c r="C2842">
        <v>40161000</v>
      </c>
      <c r="D2842" t="s">
        <v>9</v>
      </c>
      <c r="E2842" t="s">
        <v>11</v>
      </c>
      <c r="F2842" s="2">
        <v>44774</v>
      </c>
      <c r="G2842" t="b">
        <v>0</v>
      </c>
      <c r="H2842">
        <v>0</v>
      </c>
    </row>
    <row r="2843" spans="1:8" hidden="1" x14ac:dyDescent="0.25">
      <c r="A2843" s="1">
        <v>2841</v>
      </c>
      <c r="B2843">
        <v>16052000</v>
      </c>
      <c r="C2843">
        <v>40161000</v>
      </c>
      <c r="D2843" t="s">
        <v>9</v>
      </c>
      <c r="E2843" t="s">
        <v>11</v>
      </c>
      <c r="F2843" s="2">
        <v>44781</v>
      </c>
      <c r="G2843" t="b">
        <v>0</v>
      </c>
      <c r="H2843">
        <v>0</v>
      </c>
    </row>
    <row r="2844" spans="1:8" hidden="1" x14ac:dyDescent="0.25">
      <c r="A2844" s="1">
        <v>2842</v>
      </c>
      <c r="B2844">
        <v>16052000</v>
      </c>
      <c r="C2844">
        <v>40161000</v>
      </c>
      <c r="D2844" t="s">
        <v>9</v>
      </c>
      <c r="E2844" t="s">
        <v>11</v>
      </c>
      <c r="F2844" s="2">
        <v>44788</v>
      </c>
      <c r="G2844" t="b">
        <v>0</v>
      </c>
      <c r="H2844">
        <v>0</v>
      </c>
    </row>
    <row r="2845" spans="1:8" hidden="1" x14ac:dyDescent="0.25">
      <c r="A2845" s="1">
        <v>2843</v>
      </c>
      <c r="B2845">
        <v>16052000</v>
      </c>
      <c r="C2845">
        <v>40161000</v>
      </c>
      <c r="D2845" t="s">
        <v>9</v>
      </c>
      <c r="E2845" t="s">
        <v>11</v>
      </c>
      <c r="F2845" s="2">
        <v>44795</v>
      </c>
      <c r="G2845" t="b">
        <v>0</v>
      </c>
      <c r="H2845">
        <v>0</v>
      </c>
    </row>
    <row r="2846" spans="1:8" hidden="1" x14ac:dyDescent="0.25">
      <c r="A2846" s="1">
        <v>2844</v>
      </c>
      <c r="B2846">
        <v>16052000</v>
      </c>
      <c r="C2846">
        <v>40161000</v>
      </c>
      <c r="D2846" t="s">
        <v>9</v>
      </c>
      <c r="E2846" t="s">
        <v>11</v>
      </c>
      <c r="F2846" s="2">
        <v>44802</v>
      </c>
      <c r="G2846" t="b">
        <v>0</v>
      </c>
      <c r="H2846">
        <v>0</v>
      </c>
    </row>
    <row r="2847" spans="1:8" hidden="1" x14ac:dyDescent="0.25">
      <c r="A2847" s="1">
        <v>2845</v>
      </c>
      <c r="B2847">
        <v>16052000</v>
      </c>
      <c r="C2847">
        <v>40161000</v>
      </c>
      <c r="D2847" t="s">
        <v>9</v>
      </c>
      <c r="E2847" t="s">
        <v>11</v>
      </c>
      <c r="F2847" s="2">
        <v>44809</v>
      </c>
      <c r="G2847" t="b">
        <v>0</v>
      </c>
      <c r="H2847">
        <v>0</v>
      </c>
    </row>
    <row r="2848" spans="1:8" hidden="1" x14ac:dyDescent="0.25">
      <c r="A2848" s="1">
        <v>2846</v>
      </c>
      <c r="B2848">
        <v>16052000</v>
      </c>
      <c r="C2848">
        <v>40161000</v>
      </c>
      <c r="D2848" t="s">
        <v>9</v>
      </c>
      <c r="E2848" t="s">
        <v>11</v>
      </c>
      <c r="F2848" s="2">
        <v>44816</v>
      </c>
      <c r="G2848" t="b">
        <v>0</v>
      </c>
      <c r="H2848">
        <v>0</v>
      </c>
    </row>
    <row r="2849" spans="1:8" hidden="1" x14ac:dyDescent="0.25">
      <c r="A2849" s="1">
        <v>2847</v>
      </c>
      <c r="B2849">
        <v>16052000</v>
      </c>
      <c r="C2849">
        <v>40161000</v>
      </c>
      <c r="D2849" t="s">
        <v>9</v>
      </c>
      <c r="E2849" t="s">
        <v>11</v>
      </c>
      <c r="F2849" s="2">
        <v>44823</v>
      </c>
      <c r="G2849" t="b">
        <v>0</v>
      </c>
      <c r="H2849">
        <v>0</v>
      </c>
    </row>
    <row r="2850" spans="1:8" hidden="1" x14ac:dyDescent="0.25">
      <c r="A2850" s="1">
        <v>2848</v>
      </c>
      <c r="B2850">
        <v>16052000</v>
      </c>
      <c r="C2850">
        <v>40161000</v>
      </c>
      <c r="D2850" t="s">
        <v>9</v>
      </c>
      <c r="E2850" t="s">
        <v>11</v>
      </c>
      <c r="F2850" s="2">
        <v>44830</v>
      </c>
      <c r="G2850" t="b">
        <v>0</v>
      </c>
      <c r="H2850">
        <v>0</v>
      </c>
    </row>
    <row r="2851" spans="1:8" hidden="1" x14ac:dyDescent="0.25">
      <c r="A2851" s="1">
        <v>2849</v>
      </c>
      <c r="B2851">
        <v>16052000</v>
      </c>
      <c r="C2851">
        <v>40161000</v>
      </c>
      <c r="D2851" t="s">
        <v>9</v>
      </c>
      <c r="E2851" t="s">
        <v>11</v>
      </c>
      <c r="F2851" s="2">
        <v>44837</v>
      </c>
      <c r="G2851" t="b">
        <v>0</v>
      </c>
      <c r="H2851">
        <v>0</v>
      </c>
    </row>
    <row r="2852" spans="1:8" hidden="1" x14ac:dyDescent="0.25">
      <c r="A2852" s="1">
        <v>2850</v>
      </c>
      <c r="B2852">
        <v>16052000</v>
      </c>
      <c r="C2852">
        <v>40161000</v>
      </c>
      <c r="D2852" t="s">
        <v>9</v>
      </c>
      <c r="E2852" t="s">
        <v>11</v>
      </c>
      <c r="F2852" s="2">
        <v>44844</v>
      </c>
      <c r="G2852" t="b">
        <v>0</v>
      </c>
      <c r="H2852">
        <v>0</v>
      </c>
    </row>
    <row r="2853" spans="1:8" hidden="1" x14ac:dyDescent="0.25">
      <c r="A2853" s="1">
        <v>2851</v>
      </c>
      <c r="B2853">
        <v>16052000</v>
      </c>
      <c r="C2853">
        <v>40161000</v>
      </c>
      <c r="D2853" t="s">
        <v>9</v>
      </c>
      <c r="E2853" t="s">
        <v>11</v>
      </c>
      <c r="F2853" s="2">
        <v>44851</v>
      </c>
      <c r="G2853" t="b">
        <v>0</v>
      </c>
      <c r="H2853">
        <v>0</v>
      </c>
    </row>
    <row r="2854" spans="1:8" hidden="1" x14ac:dyDescent="0.25">
      <c r="A2854" s="1">
        <v>2852</v>
      </c>
      <c r="B2854">
        <v>16052000</v>
      </c>
      <c r="C2854">
        <v>40161000</v>
      </c>
      <c r="D2854" t="s">
        <v>9</v>
      </c>
      <c r="E2854" t="s">
        <v>11</v>
      </c>
      <c r="F2854" s="2">
        <v>44858</v>
      </c>
      <c r="G2854" t="b">
        <v>0</v>
      </c>
      <c r="H2854">
        <v>0</v>
      </c>
    </row>
    <row r="2855" spans="1:8" hidden="1" x14ac:dyDescent="0.25">
      <c r="A2855" s="1">
        <v>2853</v>
      </c>
      <c r="B2855">
        <v>16052000</v>
      </c>
      <c r="C2855">
        <v>40161000</v>
      </c>
      <c r="D2855" t="s">
        <v>9</v>
      </c>
      <c r="E2855" t="s">
        <v>11</v>
      </c>
      <c r="F2855" s="2">
        <v>44865</v>
      </c>
      <c r="G2855" t="b">
        <v>0</v>
      </c>
      <c r="H2855">
        <v>0</v>
      </c>
    </row>
    <row r="2856" spans="1:8" hidden="1" x14ac:dyDescent="0.25">
      <c r="A2856" s="1">
        <v>2854</v>
      </c>
      <c r="B2856">
        <v>16052000</v>
      </c>
      <c r="C2856">
        <v>40161000</v>
      </c>
      <c r="D2856" t="s">
        <v>9</v>
      </c>
      <c r="E2856" t="s">
        <v>11</v>
      </c>
      <c r="F2856" s="2">
        <v>44872</v>
      </c>
      <c r="G2856" t="b">
        <v>0</v>
      </c>
      <c r="H2856">
        <v>0</v>
      </c>
    </row>
    <row r="2857" spans="1:8" hidden="1" x14ac:dyDescent="0.25">
      <c r="A2857" s="1">
        <v>2855</v>
      </c>
      <c r="B2857">
        <v>16052000</v>
      </c>
      <c r="C2857">
        <v>40161000</v>
      </c>
      <c r="D2857" t="s">
        <v>9</v>
      </c>
      <c r="E2857" t="s">
        <v>11</v>
      </c>
      <c r="F2857" s="2">
        <v>44879</v>
      </c>
      <c r="G2857" t="b">
        <v>0</v>
      </c>
      <c r="H2857">
        <v>0</v>
      </c>
    </row>
    <row r="2858" spans="1:8" hidden="1" x14ac:dyDescent="0.25">
      <c r="A2858" s="1">
        <v>2856</v>
      </c>
      <c r="B2858">
        <v>16052000</v>
      </c>
      <c r="C2858">
        <v>40161000</v>
      </c>
      <c r="D2858" t="s">
        <v>9</v>
      </c>
      <c r="E2858" t="s">
        <v>11</v>
      </c>
      <c r="F2858" s="2">
        <v>44886</v>
      </c>
      <c r="G2858" t="b">
        <v>0</v>
      </c>
      <c r="H2858">
        <v>0</v>
      </c>
    </row>
    <row r="2859" spans="1:8" hidden="1" x14ac:dyDescent="0.25">
      <c r="A2859" s="1">
        <v>2857</v>
      </c>
      <c r="B2859">
        <v>16052000</v>
      </c>
      <c r="C2859">
        <v>40161000</v>
      </c>
      <c r="D2859" t="s">
        <v>9</v>
      </c>
      <c r="E2859" t="s">
        <v>11</v>
      </c>
      <c r="F2859" s="2">
        <v>44893</v>
      </c>
      <c r="G2859" t="b">
        <v>0</v>
      </c>
      <c r="H2859">
        <v>0</v>
      </c>
    </row>
    <row r="2860" spans="1:8" hidden="1" x14ac:dyDescent="0.25">
      <c r="A2860" s="1">
        <v>2858</v>
      </c>
      <c r="B2860">
        <v>16052000</v>
      </c>
      <c r="C2860">
        <v>40161000</v>
      </c>
      <c r="D2860" t="s">
        <v>9</v>
      </c>
      <c r="E2860" t="s">
        <v>11</v>
      </c>
      <c r="F2860" s="2">
        <v>44900</v>
      </c>
      <c r="G2860" t="b">
        <v>0</v>
      </c>
      <c r="H2860">
        <v>0</v>
      </c>
    </row>
    <row r="2861" spans="1:8" hidden="1" x14ac:dyDescent="0.25">
      <c r="A2861" s="1">
        <v>2859</v>
      </c>
      <c r="B2861">
        <v>16052000</v>
      </c>
      <c r="C2861">
        <v>40161000</v>
      </c>
      <c r="D2861" t="s">
        <v>9</v>
      </c>
      <c r="E2861" t="s">
        <v>11</v>
      </c>
      <c r="F2861" s="2">
        <v>44907</v>
      </c>
      <c r="G2861" t="b">
        <v>0</v>
      </c>
      <c r="H2861">
        <v>0</v>
      </c>
    </row>
    <row r="2862" spans="1:8" hidden="1" x14ac:dyDescent="0.25">
      <c r="A2862" s="1">
        <v>2860</v>
      </c>
      <c r="B2862">
        <v>16052000</v>
      </c>
      <c r="C2862">
        <v>40161000</v>
      </c>
      <c r="D2862" t="s">
        <v>9</v>
      </c>
      <c r="E2862" t="s">
        <v>11</v>
      </c>
      <c r="F2862" s="2">
        <v>44914</v>
      </c>
      <c r="G2862" t="b">
        <v>0</v>
      </c>
      <c r="H2862">
        <v>0</v>
      </c>
    </row>
    <row r="2863" spans="1:8" hidden="1" x14ac:dyDescent="0.25">
      <c r="A2863" s="1">
        <v>2861</v>
      </c>
      <c r="B2863">
        <v>16052000</v>
      </c>
      <c r="C2863">
        <v>40161000</v>
      </c>
      <c r="D2863" t="s">
        <v>9</v>
      </c>
      <c r="E2863" t="s">
        <v>11</v>
      </c>
      <c r="F2863" s="2">
        <v>44921</v>
      </c>
      <c r="G2863" t="b">
        <v>0</v>
      </c>
      <c r="H2863">
        <v>0</v>
      </c>
    </row>
    <row r="2864" spans="1:8" hidden="1" x14ac:dyDescent="0.25">
      <c r="A2864" s="1">
        <v>2862</v>
      </c>
      <c r="B2864">
        <v>16052000</v>
      </c>
      <c r="C2864">
        <v>40161000</v>
      </c>
      <c r="D2864" t="s">
        <v>9</v>
      </c>
      <c r="E2864" t="s">
        <v>11</v>
      </c>
      <c r="F2864" s="2">
        <v>44928</v>
      </c>
      <c r="G2864" t="b">
        <v>0</v>
      </c>
      <c r="H2864">
        <v>0</v>
      </c>
    </row>
    <row r="2865" spans="1:8" hidden="1" x14ac:dyDescent="0.25">
      <c r="A2865" s="1">
        <v>2863</v>
      </c>
      <c r="B2865">
        <v>16052000</v>
      </c>
      <c r="C2865">
        <v>40161000</v>
      </c>
      <c r="D2865" t="s">
        <v>9</v>
      </c>
      <c r="E2865" t="s">
        <v>11</v>
      </c>
      <c r="F2865" s="2">
        <v>44935</v>
      </c>
      <c r="G2865" t="b">
        <v>0</v>
      </c>
      <c r="H2865">
        <v>0</v>
      </c>
    </row>
    <row r="2866" spans="1:8" hidden="1" x14ac:dyDescent="0.25">
      <c r="A2866" s="1">
        <v>2864</v>
      </c>
      <c r="B2866">
        <v>16052000</v>
      </c>
      <c r="C2866">
        <v>40161000</v>
      </c>
      <c r="D2866" t="s">
        <v>9</v>
      </c>
      <c r="E2866" t="s">
        <v>11</v>
      </c>
      <c r="F2866" s="2">
        <v>44942</v>
      </c>
      <c r="G2866" t="b">
        <v>0</v>
      </c>
      <c r="H2866">
        <v>0</v>
      </c>
    </row>
    <row r="2867" spans="1:8" hidden="1" x14ac:dyDescent="0.25">
      <c r="A2867" s="1">
        <v>2865</v>
      </c>
      <c r="B2867">
        <v>16052000</v>
      </c>
      <c r="C2867">
        <v>40161000</v>
      </c>
      <c r="D2867" t="s">
        <v>9</v>
      </c>
      <c r="E2867" t="s">
        <v>11</v>
      </c>
      <c r="F2867" s="2">
        <v>44949</v>
      </c>
      <c r="G2867" t="b">
        <v>0</v>
      </c>
      <c r="H2867">
        <v>0</v>
      </c>
    </row>
    <row r="2868" spans="1:8" hidden="1" x14ac:dyDescent="0.25">
      <c r="A2868" s="1">
        <v>2866</v>
      </c>
      <c r="B2868">
        <v>16052000</v>
      </c>
      <c r="C2868">
        <v>40161000</v>
      </c>
      <c r="D2868" t="s">
        <v>9</v>
      </c>
      <c r="E2868" t="s">
        <v>11</v>
      </c>
      <c r="F2868" s="2">
        <v>44956</v>
      </c>
      <c r="G2868" t="b">
        <v>0</v>
      </c>
      <c r="H2868">
        <v>0</v>
      </c>
    </row>
    <row r="2869" spans="1:8" hidden="1" x14ac:dyDescent="0.25">
      <c r="A2869" s="1">
        <v>2867</v>
      </c>
      <c r="B2869">
        <v>16052000</v>
      </c>
      <c r="C2869">
        <v>40161000</v>
      </c>
      <c r="D2869" t="s">
        <v>9</v>
      </c>
      <c r="E2869" t="s">
        <v>11</v>
      </c>
      <c r="F2869" s="2">
        <v>44963</v>
      </c>
      <c r="G2869" t="b">
        <v>0</v>
      </c>
      <c r="H2869">
        <v>0</v>
      </c>
    </row>
    <row r="2870" spans="1:8" hidden="1" x14ac:dyDescent="0.25">
      <c r="A2870" s="1">
        <v>2868</v>
      </c>
      <c r="B2870">
        <v>16052000</v>
      </c>
      <c r="C2870">
        <v>40161000</v>
      </c>
      <c r="D2870" t="s">
        <v>9</v>
      </c>
      <c r="E2870" t="s">
        <v>11</v>
      </c>
      <c r="F2870" s="2">
        <v>44970</v>
      </c>
      <c r="G2870" t="b">
        <v>0</v>
      </c>
      <c r="H2870">
        <v>0</v>
      </c>
    </row>
    <row r="2871" spans="1:8" hidden="1" x14ac:dyDescent="0.25">
      <c r="A2871" s="1">
        <v>2869</v>
      </c>
      <c r="B2871">
        <v>16052000</v>
      </c>
      <c r="C2871">
        <v>40161000</v>
      </c>
      <c r="D2871" t="s">
        <v>9</v>
      </c>
      <c r="E2871" t="s">
        <v>11</v>
      </c>
      <c r="F2871" s="2">
        <v>44977</v>
      </c>
      <c r="G2871" t="b">
        <v>0</v>
      </c>
      <c r="H2871">
        <v>0</v>
      </c>
    </row>
    <row r="2872" spans="1:8" hidden="1" x14ac:dyDescent="0.25">
      <c r="A2872" s="1">
        <v>2870</v>
      </c>
      <c r="B2872">
        <v>16052000</v>
      </c>
      <c r="C2872">
        <v>40161000</v>
      </c>
      <c r="D2872" t="s">
        <v>9</v>
      </c>
      <c r="E2872" t="s">
        <v>11</v>
      </c>
      <c r="F2872" s="2">
        <v>44984</v>
      </c>
      <c r="G2872" t="b">
        <v>0</v>
      </c>
      <c r="H2872">
        <v>0</v>
      </c>
    </row>
    <row r="2873" spans="1:8" hidden="1" x14ac:dyDescent="0.25">
      <c r="A2873" s="1">
        <v>2871</v>
      </c>
      <c r="B2873">
        <v>16052000</v>
      </c>
      <c r="C2873">
        <v>40161000</v>
      </c>
      <c r="D2873" t="s">
        <v>9</v>
      </c>
      <c r="E2873" t="s">
        <v>11</v>
      </c>
      <c r="F2873" s="2">
        <v>44991</v>
      </c>
      <c r="G2873" t="b">
        <v>0</v>
      </c>
      <c r="H2873">
        <v>0</v>
      </c>
    </row>
    <row r="2874" spans="1:8" hidden="1" x14ac:dyDescent="0.25">
      <c r="A2874" s="1">
        <v>2872</v>
      </c>
      <c r="B2874">
        <v>16052000</v>
      </c>
      <c r="C2874">
        <v>40161000</v>
      </c>
      <c r="D2874" t="s">
        <v>9</v>
      </c>
      <c r="E2874" t="s">
        <v>11</v>
      </c>
      <c r="F2874" s="2">
        <v>44998</v>
      </c>
      <c r="G2874" t="b">
        <v>0</v>
      </c>
      <c r="H2874">
        <v>0</v>
      </c>
    </row>
    <row r="2875" spans="1:8" hidden="1" x14ac:dyDescent="0.25">
      <c r="A2875" s="1">
        <v>2873</v>
      </c>
      <c r="B2875">
        <v>16052000</v>
      </c>
      <c r="C2875">
        <v>40161000</v>
      </c>
      <c r="D2875" t="s">
        <v>9</v>
      </c>
      <c r="E2875" t="s">
        <v>11</v>
      </c>
      <c r="F2875" s="2">
        <v>45005</v>
      </c>
      <c r="G2875" t="b">
        <v>0</v>
      </c>
      <c r="H2875">
        <v>0</v>
      </c>
    </row>
    <row r="2876" spans="1:8" hidden="1" x14ac:dyDescent="0.25">
      <c r="A2876" s="1">
        <v>2874</v>
      </c>
      <c r="B2876">
        <v>16052000</v>
      </c>
      <c r="C2876">
        <v>40161000</v>
      </c>
      <c r="D2876" t="s">
        <v>9</v>
      </c>
      <c r="E2876" t="s">
        <v>11</v>
      </c>
      <c r="F2876" s="2">
        <v>45012</v>
      </c>
      <c r="G2876" t="b">
        <v>0</v>
      </c>
      <c r="H2876">
        <v>0</v>
      </c>
    </row>
    <row r="2877" spans="1:8" hidden="1" x14ac:dyDescent="0.25">
      <c r="A2877" s="1">
        <v>2875</v>
      </c>
      <c r="B2877">
        <v>16052000</v>
      </c>
      <c r="C2877">
        <v>40161000</v>
      </c>
      <c r="D2877" t="s">
        <v>9</v>
      </c>
      <c r="E2877" t="s">
        <v>11</v>
      </c>
      <c r="F2877" s="2">
        <v>45019</v>
      </c>
      <c r="G2877" t="b">
        <v>0</v>
      </c>
      <c r="H2877">
        <v>0</v>
      </c>
    </row>
    <row r="2878" spans="1:8" hidden="1" x14ac:dyDescent="0.25">
      <c r="A2878" s="1">
        <v>2876</v>
      </c>
      <c r="B2878">
        <v>16052000</v>
      </c>
      <c r="C2878">
        <v>40161000</v>
      </c>
      <c r="D2878" t="s">
        <v>9</v>
      </c>
      <c r="E2878" t="s">
        <v>11</v>
      </c>
      <c r="F2878" s="2">
        <v>45026</v>
      </c>
      <c r="G2878" t="b">
        <v>0</v>
      </c>
      <c r="H2878">
        <v>0</v>
      </c>
    </row>
    <row r="2879" spans="1:8" hidden="1" x14ac:dyDescent="0.25">
      <c r="A2879" s="1">
        <v>2877</v>
      </c>
      <c r="B2879">
        <v>16052000</v>
      </c>
      <c r="C2879">
        <v>40161000</v>
      </c>
      <c r="D2879" t="s">
        <v>9</v>
      </c>
      <c r="E2879" t="s">
        <v>11</v>
      </c>
      <c r="F2879" s="2">
        <v>45033</v>
      </c>
      <c r="G2879" t="b">
        <v>0</v>
      </c>
      <c r="H2879">
        <v>0</v>
      </c>
    </row>
    <row r="2880" spans="1:8" hidden="1" x14ac:dyDescent="0.25">
      <c r="A2880" s="1">
        <v>2878</v>
      </c>
      <c r="B2880">
        <v>16052000</v>
      </c>
      <c r="C2880">
        <v>40161000</v>
      </c>
      <c r="D2880" t="s">
        <v>9</v>
      </c>
      <c r="E2880" t="s">
        <v>11</v>
      </c>
      <c r="F2880" s="2">
        <v>45040</v>
      </c>
      <c r="G2880" t="b">
        <v>0</v>
      </c>
      <c r="H2880">
        <v>0</v>
      </c>
    </row>
    <row r="2881" spans="1:8" hidden="1" x14ac:dyDescent="0.25">
      <c r="A2881" s="1">
        <v>2879</v>
      </c>
      <c r="B2881">
        <v>16052000</v>
      </c>
      <c r="C2881">
        <v>40161000</v>
      </c>
      <c r="D2881" t="s">
        <v>9</v>
      </c>
      <c r="E2881" t="s">
        <v>11</v>
      </c>
      <c r="F2881" s="2">
        <v>45047</v>
      </c>
      <c r="G2881" t="b">
        <v>0</v>
      </c>
      <c r="H2881">
        <v>0</v>
      </c>
    </row>
    <row r="2882" spans="1:8" hidden="1" x14ac:dyDescent="0.25">
      <c r="A2882" s="1">
        <v>2880</v>
      </c>
      <c r="B2882">
        <v>16879000</v>
      </c>
      <c r="C2882">
        <v>10413000</v>
      </c>
      <c r="D2882" t="s">
        <v>9</v>
      </c>
      <c r="E2882" t="s">
        <v>8</v>
      </c>
      <c r="F2882" s="2">
        <v>44718</v>
      </c>
      <c r="G2882" t="b">
        <v>0</v>
      </c>
      <c r="H2882">
        <v>0</v>
      </c>
    </row>
    <row r="2883" spans="1:8" hidden="1" x14ac:dyDescent="0.25">
      <c r="A2883" s="1">
        <v>2881</v>
      </c>
      <c r="B2883">
        <v>16879000</v>
      </c>
      <c r="C2883">
        <v>10413000</v>
      </c>
      <c r="D2883" t="s">
        <v>9</v>
      </c>
      <c r="E2883" t="s">
        <v>8</v>
      </c>
      <c r="F2883" s="2">
        <v>44725</v>
      </c>
      <c r="G2883" t="b">
        <v>0</v>
      </c>
      <c r="H2883">
        <v>0</v>
      </c>
    </row>
    <row r="2884" spans="1:8" hidden="1" x14ac:dyDescent="0.25">
      <c r="A2884" s="1">
        <v>2882</v>
      </c>
      <c r="B2884">
        <v>16879000</v>
      </c>
      <c r="C2884">
        <v>10413000</v>
      </c>
      <c r="D2884" t="s">
        <v>9</v>
      </c>
      <c r="E2884" t="s">
        <v>8</v>
      </c>
      <c r="F2884" s="2">
        <v>44732</v>
      </c>
      <c r="G2884" t="b">
        <v>0</v>
      </c>
      <c r="H2884">
        <v>0</v>
      </c>
    </row>
    <row r="2885" spans="1:8" hidden="1" x14ac:dyDescent="0.25">
      <c r="A2885" s="1">
        <v>2883</v>
      </c>
      <c r="B2885">
        <v>16879000</v>
      </c>
      <c r="C2885">
        <v>10413000</v>
      </c>
      <c r="D2885" t="s">
        <v>9</v>
      </c>
      <c r="E2885" t="s">
        <v>8</v>
      </c>
      <c r="F2885" s="2">
        <v>44739</v>
      </c>
      <c r="G2885" t="b">
        <v>0</v>
      </c>
      <c r="H2885">
        <v>0</v>
      </c>
    </row>
    <row r="2886" spans="1:8" hidden="1" x14ac:dyDescent="0.25">
      <c r="A2886" s="1">
        <v>2884</v>
      </c>
      <c r="B2886">
        <v>16879000</v>
      </c>
      <c r="C2886">
        <v>10413000</v>
      </c>
      <c r="D2886" t="s">
        <v>9</v>
      </c>
      <c r="E2886" t="s">
        <v>8</v>
      </c>
      <c r="F2886" s="2">
        <v>44746</v>
      </c>
      <c r="G2886" t="b">
        <v>0</v>
      </c>
      <c r="H2886">
        <v>0</v>
      </c>
    </row>
    <row r="2887" spans="1:8" hidden="1" x14ac:dyDescent="0.25">
      <c r="A2887" s="1">
        <v>2885</v>
      </c>
      <c r="B2887">
        <v>16879000</v>
      </c>
      <c r="C2887">
        <v>10413000</v>
      </c>
      <c r="D2887" t="s">
        <v>9</v>
      </c>
      <c r="E2887" t="s">
        <v>8</v>
      </c>
      <c r="F2887" s="2">
        <v>44753</v>
      </c>
      <c r="G2887" t="b">
        <v>0</v>
      </c>
      <c r="H2887">
        <v>0</v>
      </c>
    </row>
    <row r="2888" spans="1:8" hidden="1" x14ac:dyDescent="0.25">
      <c r="A2888" s="1">
        <v>2886</v>
      </c>
      <c r="B2888">
        <v>16879000</v>
      </c>
      <c r="C2888">
        <v>10413000</v>
      </c>
      <c r="D2888" t="s">
        <v>9</v>
      </c>
      <c r="E2888" t="s">
        <v>8</v>
      </c>
      <c r="F2888" s="2">
        <v>44760</v>
      </c>
      <c r="G2888" t="b">
        <v>0</v>
      </c>
      <c r="H2888">
        <v>0</v>
      </c>
    </row>
    <row r="2889" spans="1:8" hidden="1" x14ac:dyDescent="0.25">
      <c r="A2889" s="1">
        <v>2887</v>
      </c>
      <c r="B2889">
        <v>16879000</v>
      </c>
      <c r="C2889">
        <v>10413000</v>
      </c>
      <c r="D2889" t="s">
        <v>9</v>
      </c>
      <c r="E2889" t="s">
        <v>8</v>
      </c>
      <c r="F2889" s="2">
        <v>44767</v>
      </c>
      <c r="G2889" t="b">
        <v>0</v>
      </c>
      <c r="H2889">
        <v>0</v>
      </c>
    </row>
    <row r="2890" spans="1:8" hidden="1" x14ac:dyDescent="0.25">
      <c r="A2890" s="1">
        <v>2888</v>
      </c>
      <c r="B2890">
        <v>16879000</v>
      </c>
      <c r="C2890">
        <v>10413000</v>
      </c>
      <c r="D2890" t="s">
        <v>9</v>
      </c>
      <c r="E2890" t="s">
        <v>8</v>
      </c>
      <c r="F2890" s="2">
        <v>44774</v>
      </c>
      <c r="G2890" t="b">
        <v>0</v>
      </c>
      <c r="H2890">
        <v>0</v>
      </c>
    </row>
    <row r="2891" spans="1:8" hidden="1" x14ac:dyDescent="0.25">
      <c r="A2891" s="1">
        <v>2889</v>
      </c>
      <c r="B2891">
        <v>16879000</v>
      </c>
      <c r="C2891">
        <v>10413000</v>
      </c>
      <c r="D2891" t="s">
        <v>9</v>
      </c>
      <c r="E2891" t="s">
        <v>8</v>
      </c>
      <c r="F2891" s="2">
        <v>44781</v>
      </c>
      <c r="G2891" t="b">
        <v>0</v>
      </c>
      <c r="H2891">
        <v>0</v>
      </c>
    </row>
    <row r="2892" spans="1:8" hidden="1" x14ac:dyDescent="0.25">
      <c r="A2892" s="1">
        <v>2890</v>
      </c>
      <c r="B2892">
        <v>16879000</v>
      </c>
      <c r="C2892">
        <v>10413000</v>
      </c>
      <c r="D2892" t="s">
        <v>9</v>
      </c>
      <c r="E2892" t="s">
        <v>8</v>
      </c>
      <c r="F2892" s="2">
        <v>44788</v>
      </c>
      <c r="G2892" t="b">
        <v>0</v>
      </c>
      <c r="H2892">
        <v>0</v>
      </c>
    </row>
    <row r="2893" spans="1:8" hidden="1" x14ac:dyDescent="0.25">
      <c r="A2893" s="1">
        <v>2891</v>
      </c>
      <c r="B2893">
        <v>16879000</v>
      </c>
      <c r="C2893">
        <v>10413000</v>
      </c>
      <c r="D2893" t="s">
        <v>9</v>
      </c>
      <c r="E2893" t="s">
        <v>8</v>
      </c>
      <c r="F2893" s="2">
        <v>44795</v>
      </c>
      <c r="G2893" t="b">
        <v>0</v>
      </c>
      <c r="H2893">
        <v>0</v>
      </c>
    </row>
    <row r="2894" spans="1:8" hidden="1" x14ac:dyDescent="0.25">
      <c r="A2894" s="1">
        <v>2892</v>
      </c>
      <c r="B2894">
        <v>16879000</v>
      </c>
      <c r="C2894">
        <v>10413000</v>
      </c>
      <c r="D2894" t="s">
        <v>9</v>
      </c>
      <c r="E2894" t="s">
        <v>8</v>
      </c>
      <c r="F2894" s="2">
        <v>44802</v>
      </c>
      <c r="G2894" t="b">
        <v>0</v>
      </c>
      <c r="H2894">
        <v>0</v>
      </c>
    </row>
    <row r="2895" spans="1:8" hidden="1" x14ac:dyDescent="0.25">
      <c r="A2895" s="1">
        <v>2893</v>
      </c>
      <c r="B2895">
        <v>16879000</v>
      </c>
      <c r="C2895">
        <v>10413000</v>
      </c>
      <c r="D2895" t="s">
        <v>9</v>
      </c>
      <c r="E2895" t="s">
        <v>8</v>
      </c>
      <c r="F2895" s="2">
        <v>44809</v>
      </c>
      <c r="G2895" t="b">
        <v>0</v>
      </c>
      <c r="H2895">
        <v>0</v>
      </c>
    </row>
    <row r="2896" spans="1:8" hidden="1" x14ac:dyDescent="0.25">
      <c r="A2896" s="1">
        <v>2894</v>
      </c>
      <c r="B2896">
        <v>16879000</v>
      </c>
      <c r="C2896">
        <v>10413000</v>
      </c>
      <c r="D2896" t="s">
        <v>9</v>
      </c>
      <c r="E2896" t="s">
        <v>8</v>
      </c>
      <c r="F2896" s="2">
        <v>44816</v>
      </c>
      <c r="G2896" t="b">
        <v>0</v>
      </c>
      <c r="H2896">
        <v>0</v>
      </c>
    </row>
    <row r="2897" spans="1:8" hidden="1" x14ac:dyDescent="0.25">
      <c r="A2897" s="1">
        <v>2895</v>
      </c>
      <c r="B2897">
        <v>16879000</v>
      </c>
      <c r="C2897">
        <v>10413000</v>
      </c>
      <c r="D2897" t="s">
        <v>9</v>
      </c>
      <c r="E2897" t="s">
        <v>8</v>
      </c>
      <c r="F2897" s="2">
        <v>44823</v>
      </c>
      <c r="G2897" t="b">
        <v>0</v>
      </c>
      <c r="H2897">
        <v>0</v>
      </c>
    </row>
    <row r="2898" spans="1:8" hidden="1" x14ac:dyDescent="0.25">
      <c r="A2898" s="1">
        <v>2896</v>
      </c>
      <c r="B2898">
        <v>16879000</v>
      </c>
      <c r="C2898">
        <v>10413000</v>
      </c>
      <c r="D2898" t="s">
        <v>9</v>
      </c>
      <c r="E2898" t="s">
        <v>8</v>
      </c>
      <c r="F2898" s="2">
        <v>44830</v>
      </c>
      <c r="G2898" t="b">
        <v>0</v>
      </c>
      <c r="H2898">
        <v>0</v>
      </c>
    </row>
    <row r="2899" spans="1:8" hidden="1" x14ac:dyDescent="0.25">
      <c r="A2899" s="1">
        <v>2897</v>
      </c>
      <c r="B2899">
        <v>16879000</v>
      </c>
      <c r="C2899">
        <v>10413000</v>
      </c>
      <c r="D2899" t="s">
        <v>9</v>
      </c>
      <c r="E2899" t="s">
        <v>8</v>
      </c>
      <c r="F2899" s="2">
        <v>44837</v>
      </c>
      <c r="G2899" t="b">
        <v>0</v>
      </c>
      <c r="H2899">
        <v>0</v>
      </c>
    </row>
    <row r="2900" spans="1:8" hidden="1" x14ac:dyDescent="0.25">
      <c r="A2900" s="1">
        <v>2898</v>
      </c>
      <c r="B2900">
        <v>16879000</v>
      </c>
      <c r="C2900">
        <v>10413000</v>
      </c>
      <c r="D2900" t="s">
        <v>9</v>
      </c>
      <c r="E2900" t="s">
        <v>8</v>
      </c>
      <c r="F2900" s="2">
        <v>44844</v>
      </c>
      <c r="G2900" t="b">
        <v>0</v>
      </c>
      <c r="H2900">
        <v>0</v>
      </c>
    </row>
    <row r="2901" spans="1:8" hidden="1" x14ac:dyDescent="0.25">
      <c r="A2901" s="1">
        <v>2899</v>
      </c>
      <c r="B2901">
        <v>16879000</v>
      </c>
      <c r="C2901">
        <v>10413000</v>
      </c>
      <c r="D2901" t="s">
        <v>9</v>
      </c>
      <c r="E2901" t="s">
        <v>8</v>
      </c>
      <c r="F2901" s="2">
        <v>44851</v>
      </c>
      <c r="G2901" t="b">
        <v>0</v>
      </c>
      <c r="H2901">
        <v>0</v>
      </c>
    </row>
    <row r="2902" spans="1:8" hidden="1" x14ac:dyDescent="0.25">
      <c r="A2902" s="1">
        <v>2900</v>
      </c>
      <c r="B2902">
        <v>16879000</v>
      </c>
      <c r="C2902">
        <v>10413000</v>
      </c>
      <c r="D2902" t="s">
        <v>9</v>
      </c>
      <c r="E2902" t="s">
        <v>8</v>
      </c>
      <c r="F2902" s="2">
        <v>44858</v>
      </c>
      <c r="G2902" t="b">
        <v>0</v>
      </c>
      <c r="H2902">
        <v>0</v>
      </c>
    </row>
    <row r="2903" spans="1:8" hidden="1" x14ac:dyDescent="0.25">
      <c r="A2903" s="1">
        <v>2901</v>
      </c>
      <c r="B2903">
        <v>16879000</v>
      </c>
      <c r="C2903">
        <v>10413000</v>
      </c>
      <c r="D2903" t="s">
        <v>9</v>
      </c>
      <c r="E2903" t="s">
        <v>8</v>
      </c>
      <c r="F2903" s="2">
        <v>44865</v>
      </c>
      <c r="G2903" t="b">
        <v>0</v>
      </c>
      <c r="H2903">
        <v>0</v>
      </c>
    </row>
    <row r="2904" spans="1:8" hidden="1" x14ac:dyDescent="0.25">
      <c r="A2904" s="1">
        <v>2902</v>
      </c>
      <c r="B2904">
        <v>16879000</v>
      </c>
      <c r="C2904">
        <v>10413000</v>
      </c>
      <c r="D2904" t="s">
        <v>9</v>
      </c>
      <c r="E2904" t="s">
        <v>8</v>
      </c>
      <c r="F2904" s="2">
        <v>44872</v>
      </c>
      <c r="G2904" t="b">
        <v>0</v>
      </c>
      <c r="H2904">
        <v>0</v>
      </c>
    </row>
    <row r="2905" spans="1:8" hidden="1" x14ac:dyDescent="0.25">
      <c r="A2905" s="1">
        <v>2903</v>
      </c>
      <c r="B2905">
        <v>16879000</v>
      </c>
      <c r="C2905">
        <v>10413000</v>
      </c>
      <c r="D2905" t="s">
        <v>9</v>
      </c>
      <c r="E2905" t="s">
        <v>8</v>
      </c>
      <c r="F2905" s="2">
        <v>44879</v>
      </c>
      <c r="G2905" t="b">
        <v>0</v>
      </c>
      <c r="H2905">
        <v>0</v>
      </c>
    </row>
    <row r="2906" spans="1:8" hidden="1" x14ac:dyDescent="0.25">
      <c r="A2906" s="1">
        <v>2904</v>
      </c>
      <c r="B2906">
        <v>16879000</v>
      </c>
      <c r="C2906">
        <v>10413000</v>
      </c>
      <c r="D2906" t="s">
        <v>9</v>
      </c>
      <c r="E2906" t="s">
        <v>8</v>
      </c>
      <c r="F2906" s="2">
        <v>44886</v>
      </c>
      <c r="G2906" t="b">
        <v>0</v>
      </c>
      <c r="H2906">
        <v>0</v>
      </c>
    </row>
    <row r="2907" spans="1:8" hidden="1" x14ac:dyDescent="0.25">
      <c r="A2907" s="1">
        <v>2905</v>
      </c>
      <c r="B2907">
        <v>16879000</v>
      </c>
      <c r="C2907">
        <v>10413000</v>
      </c>
      <c r="D2907" t="s">
        <v>9</v>
      </c>
      <c r="E2907" t="s">
        <v>8</v>
      </c>
      <c r="F2907" s="2">
        <v>44893</v>
      </c>
      <c r="G2907" t="b">
        <v>0</v>
      </c>
      <c r="H2907">
        <v>0</v>
      </c>
    </row>
    <row r="2908" spans="1:8" hidden="1" x14ac:dyDescent="0.25">
      <c r="A2908" s="1">
        <v>2906</v>
      </c>
      <c r="B2908">
        <v>16879000</v>
      </c>
      <c r="C2908">
        <v>10413000</v>
      </c>
      <c r="D2908" t="s">
        <v>9</v>
      </c>
      <c r="E2908" t="s">
        <v>8</v>
      </c>
      <c r="F2908" s="2">
        <v>44900</v>
      </c>
      <c r="G2908" t="b">
        <v>0</v>
      </c>
      <c r="H2908">
        <v>0</v>
      </c>
    </row>
    <row r="2909" spans="1:8" hidden="1" x14ac:dyDescent="0.25">
      <c r="A2909" s="1">
        <v>2907</v>
      </c>
      <c r="B2909">
        <v>16879000</v>
      </c>
      <c r="C2909">
        <v>10413000</v>
      </c>
      <c r="D2909" t="s">
        <v>9</v>
      </c>
      <c r="E2909" t="s">
        <v>8</v>
      </c>
      <c r="F2909" s="2">
        <v>44907</v>
      </c>
      <c r="G2909" t="b">
        <v>0</v>
      </c>
      <c r="H2909">
        <v>0</v>
      </c>
    </row>
    <row r="2910" spans="1:8" hidden="1" x14ac:dyDescent="0.25">
      <c r="A2910" s="1">
        <v>2908</v>
      </c>
      <c r="B2910">
        <v>16879000</v>
      </c>
      <c r="C2910">
        <v>10413000</v>
      </c>
      <c r="D2910" t="s">
        <v>9</v>
      </c>
      <c r="E2910" t="s">
        <v>8</v>
      </c>
      <c r="F2910" s="2">
        <v>44914</v>
      </c>
      <c r="G2910" t="b">
        <v>0</v>
      </c>
      <c r="H2910">
        <v>0</v>
      </c>
    </row>
    <row r="2911" spans="1:8" hidden="1" x14ac:dyDescent="0.25">
      <c r="A2911" s="1">
        <v>2909</v>
      </c>
      <c r="B2911">
        <v>16879000</v>
      </c>
      <c r="C2911">
        <v>10413000</v>
      </c>
      <c r="D2911" t="s">
        <v>9</v>
      </c>
      <c r="E2911" t="s">
        <v>8</v>
      </c>
      <c r="F2911" s="2">
        <v>44921</v>
      </c>
      <c r="G2911" t="b">
        <v>0</v>
      </c>
      <c r="H2911">
        <v>0</v>
      </c>
    </row>
    <row r="2912" spans="1:8" hidden="1" x14ac:dyDescent="0.25">
      <c r="A2912" s="1">
        <v>2910</v>
      </c>
      <c r="B2912">
        <v>16879000</v>
      </c>
      <c r="C2912">
        <v>10413000</v>
      </c>
      <c r="D2912" t="s">
        <v>9</v>
      </c>
      <c r="E2912" t="s">
        <v>8</v>
      </c>
      <c r="F2912" s="2">
        <v>44928</v>
      </c>
      <c r="G2912" t="b">
        <v>0</v>
      </c>
      <c r="H2912">
        <v>0</v>
      </c>
    </row>
    <row r="2913" spans="1:8" hidden="1" x14ac:dyDescent="0.25">
      <c r="A2913" s="1">
        <v>2911</v>
      </c>
      <c r="B2913">
        <v>16879000</v>
      </c>
      <c r="C2913">
        <v>10413000</v>
      </c>
      <c r="D2913" t="s">
        <v>9</v>
      </c>
      <c r="E2913" t="s">
        <v>8</v>
      </c>
      <c r="F2913" s="2">
        <v>44935</v>
      </c>
      <c r="G2913" t="b">
        <v>0</v>
      </c>
      <c r="H2913">
        <v>0</v>
      </c>
    </row>
    <row r="2914" spans="1:8" hidden="1" x14ac:dyDescent="0.25">
      <c r="A2914" s="1">
        <v>2912</v>
      </c>
      <c r="B2914">
        <v>16879000</v>
      </c>
      <c r="C2914">
        <v>10413000</v>
      </c>
      <c r="D2914" t="s">
        <v>9</v>
      </c>
      <c r="E2914" t="s">
        <v>8</v>
      </c>
      <c r="F2914" s="2">
        <v>44942</v>
      </c>
      <c r="G2914" t="b">
        <v>0</v>
      </c>
      <c r="H2914">
        <v>0</v>
      </c>
    </row>
    <row r="2915" spans="1:8" hidden="1" x14ac:dyDescent="0.25">
      <c r="A2915" s="1">
        <v>2913</v>
      </c>
      <c r="B2915">
        <v>16879000</v>
      </c>
      <c r="C2915">
        <v>10413000</v>
      </c>
      <c r="D2915" t="s">
        <v>9</v>
      </c>
      <c r="E2915" t="s">
        <v>8</v>
      </c>
      <c r="F2915" s="2">
        <v>44949</v>
      </c>
      <c r="G2915" t="b">
        <v>0</v>
      </c>
      <c r="H2915">
        <v>0</v>
      </c>
    </row>
    <row r="2916" spans="1:8" hidden="1" x14ac:dyDescent="0.25">
      <c r="A2916" s="1">
        <v>2914</v>
      </c>
      <c r="B2916">
        <v>16879000</v>
      </c>
      <c r="C2916">
        <v>10413000</v>
      </c>
      <c r="D2916" t="s">
        <v>9</v>
      </c>
      <c r="E2916" t="s">
        <v>8</v>
      </c>
      <c r="F2916" s="2">
        <v>44956</v>
      </c>
      <c r="G2916" t="b">
        <v>0</v>
      </c>
      <c r="H2916">
        <v>0</v>
      </c>
    </row>
    <row r="2917" spans="1:8" hidden="1" x14ac:dyDescent="0.25">
      <c r="A2917" s="1">
        <v>2915</v>
      </c>
      <c r="B2917">
        <v>16879000</v>
      </c>
      <c r="C2917">
        <v>10413000</v>
      </c>
      <c r="D2917" t="s">
        <v>9</v>
      </c>
      <c r="E2917" t="s">
        <v>8</v>
      </c>
      <c r="F2917" s="2">
        <v>44963</v>
      </c>
      <c r="G2917" t="b">
        <v>0</v>
      </c>
      <c r="H2917">
        <v>0</v>
      </c>
    </row>
    <row r="2918" spans="1:8" hidden="1" x14ac:dyDescent="0.25">
      <c r="A2918" s="1">
        <v>2916</v>
      </c>
      <c r="B2918">
        <v>16879000</v>
      </c>
      <c r="C2918">
        <v>10413000</v>
      </c>
      <c r="D2918" t="s">
        <v>9</v>
      </c>
      <c r="E2918" t="s">
        <v>8</v>
      </c>
      <c r="F2918" s="2">
        <v>44970</v>
      </c>
      <c r="G2918" t="b">
        <v>0</v>
      </c>
      <c r="H2918">
        <v>0</v>
      </c>
    </row>
    <row r="2919" spans="1:8" hidden="1" x14ac:dyDescent="0.25">
      <c r="A2919" s="1">
        <v>2917</v>
      </c>
      <c r="B2919">
        <v>16879000</v>
      </c>
      <c r="C2919">
        <v>10413000</v>
      </c>
      <c r="D2919" t="s">
        <v>9</v>
      </c>
      <c r="E2919" t="s">
        <v>8</v>
      </c>
      <c r="F2919" s="2">
        <v>44977</v>
      </c>
      <c r="G2919" t="b">
        <v>0</v>
      </c>
      <c r="H2919">
        <v>0</v>
      </c>
    </row>
    <row r="2920" spans="1:8" hidden="1" x14ac:dyDescent="0.25">
      <c r="A2920" s="1">
        <v>2918</v>
      </c>
      <c r="B2920">
        <v>16879000</v>
      </c>
      <c r="C2920">
        <v>10413000</v>
      </c>
      <c r="D2920" t="s">
        <v>9</v>
      </c>
      <c r="E2920" t="s">
        <v>8</v>
      </c>
      <c r="F2920" s="2">
        <v>44984</v>
      </c>
      <c r="G2920" t="b">
        <v>0</v>
      </c>
      <c r="H2920">
        <v>0</v>
      </c>
    </row>
    <row r="2921" spans="1:8" hidden="1" x14ac:dyDescent="0.25">
      <c r="A2921" s="1">
        <v>2919</v>
      </c>
      <c r="B2921">
        <v>16879000</v>
      </c>
      <c r="C2921">
        <v>10413000</v>
      </c>
      <c r="D2921" t="s">
        <v>9</v>
      </c>
      <c r="E2921" t="s">
        <v>8</v>
      </c>
      <c r="F2921" s="2">
        <v>44991</v>
      </c>
      <c r="G2921" t="b">
        <v>0</v>
      </c>
      <c r="H2921">
        <v>0</v>
      </c>
    </row>
    <row r="2922" spans="1:8" hidden="1" x14ac:dyDescent="0.25">
      <c r="A2922" s="1">
        <v>2920</v>
      </c>
      <c r="B2922">
        <v>16879000</v>
      </c>
      <c r="C2922">
        <v>10413000</v>
      </c>
      <c r="D2922" t="s">
        <v>9</v>
      </c>
      <c r="E2922" t="s">
        <v>8</v>
      </c>
      <c r="F2922" s="2">
        <v>44998</v>
      </c>
      <c r="G2922" t="b">
        <v>0</v>
      </c>
      <c r="H2922">
        <v>0</v>
      </c>
    </row>
    <row r="2923" spans="1:8" hidden="1" x14ac:dyDescent="0.25">
      <c r="A2923" s="1">
        <v>2921</v>
      </c>
      <c r="B2923">
        <v>16879000</v>
      </c>
      <c r="C2923">
        <v>10413000</v>
      </c>
      <c r="D2923" t="s">
        <v>9</v>
      </c>
      <c r="E2923" t="s">
        <v>8</v>
      </c>
      <c r="F2923" s="2">
        <v>45005</v>
      </c>
      <c r="G2923" t="b">
        <v>0</v>
      </c>
      <c r="H2923">
        <v>0</v>
      </c>
    </row>
    <row r="2924" spans="1:8" hidden="1" x14ac:dyDescent="0.25">
      <c r="A2924" s="1">
        <v>2922</v>
      </c>
      <c r="B2924">
        <v>16879000</v>
      </c>
      <c r="C2924">
        <v>10413000</v>
      </c>
      <c r="D2924" t="s">
        <v>9</v>
      </c>
      <c r="E2924" t="s">
        <v>8</v>
      </c>
      <c r="F2924" s="2">
        <v>45012</v>
      </c>
      <c r="G2924" t="b">
        <v>0</v>
      </c>
      <c r="H2924">
        <v>0</v>
      </c>
    </row>
    <row r="2925" spans="1:8" hidden="1" x14ac:dyDescent="0.25">
      <c r="A2925" s="1">
        <v>2923</v>
      </c>
      <c r="B2925">
        <v>16879000</v>
      </c>
      <c r="C2925">
        <v>10413000</v>
      </c>
      <c r="D2925" t="s">
        <v>9</v>
      </c>
      <c r="E2925" t="s">
        <v>8</v>
      </c>
      <c r="F2925" s="2">
        <v>45019</v>
      </c>
      <c r="G2925" t="b">
        <v>0</v>
      </c>
      <c r="H2925">
        <v>0</v>
      </c>
    </row>
    <row r="2926" spans="1:8" hidden="1" x14ac:dyDescent="0.25">
      <c r="A2926" s="1">
        <v>2924</v>
      </c>
      <c r="B2926">
        <v>16879000</v>
      </c>
      <c r="C2926">
        <v>10413000</v>
      </c>
      <c r="D2926" t="s">
        <v>9</v>
      </c>
      <c r="E2926" t="s">
        <v>8</v>
      </c>
      <c r="F2926" s="2">
        <v>45026</v>
      </c>
      <c r="G2926" t="b">
        <v>0</v>
      </c>
      <c r="H2926">
        <v>0</v>
      </c>
    </row>
    <row r="2927" spans="1:8" hidden="1" x14ac:dyDescent="0.25">
      <c r="A2927" s="1">
        <v>2925</v>
      </c>
      <c r="B2927">
        <v>16879000</v>
      </c>
      <c r="C2927">
        <v>10413000</v>
      </c>
      <c r="D2927" t="s">
        <v>9</v>
      </c>
      <c r="E2927" t="s">
        <v>8</v>
      </c>
      <c r="F2927" s="2">
        <v>45033</v>
      </c>
      <c r="G2927" t="b">
        <v>0</v>
      </c>
      <c r="H2927">
        <v>0</v>
      </c>
    </row>
    <row r="2928" spans="1:8" hidden="1" x14ac:dyDescent="0.25">
      <c r="A2928" s="1">
        <v>2926</v>
      </c>
      <c r="B2928">
        <v>16879000</v>
      </c>
      <c r="C2928">
        <v>10413000</v>
      </c>
      <c r="D2928" t="s">
        <v>9</v>
      </c>
      <c r="E2928" t="s">
        <v>8</v>
      </c>
      <c r="F2928" s="2">
        <v>45040</v>
      </c>
      <c r="G2928" t="b">
        <v>0</v>
      </c>
      <c r="H2928">
        <v>0</v>
      </c>
    </row>
    <row r="2929" spans="1:8" hidden="1" x14ac:dyDescent="0.25">
      <c r="A2929" s="1">
        <v>2927</v>
      </c>
      <c r="B2929">
        <v>16879000</v>
      </c>
      <c r="C2929">
        <v>10413000</v>
      </c>
      <c r="D2929" t="s">
        <v>9</v>
      </c>
      <c r="E2929" t="s">
        <v>8</v>
      </c>
      <c r="F2929" s="2">
        <v>45047</v>
      </c>
      <c r="G2929" t="b">
        <v>0</v>
      </c>
      <c r="H2929">
        <v>0</v>
      </c>
    </row>
    <row r="2930" spans="1:8" hidden="1" x14ac:dyDescent="0.25">
      <c r="A2930" s="1">
        <v>2928</v>
      </c>
      <c r="B2930">
        <v>16879000</v>
      </c>
      <c r="C2930">
        <v>27706000</v>
      </c>
      <c r="D2930" t="s">
        <v>9</v>
      </c>
      <c r="E2930" t="s">
        <v>8</v>
      </c>
      <c r="F2930" s="2">
        <v>44718</v>
      </c>
      <c r="G2930" t="b">
        <v>0</v>
      </c>
      <c r="H2930">
        <v>0</v>
      </c>
    </row>
    <row r="2931" spans="1:8" hidden="1" x14ac:dyDescent="0.25">
      <c r="A2931" s="1">
        <v>2929</v>
      </c>
      <c r="B2931">
        <v>16879000</v>
      </c>
      <c r="C2931">
        <v>27706000</v>
      </c>
      <c r="D2931" t="s">
        <v>9</v>
      </c>
      <c r="E2931" t="s">
        <v>8</v>
      </c>
      <c r="F2931" s="2">
        <v>44725</v>
      </c>
      <c r="G2931" t="b">
        <v>0</v>
      </c>
      <c r="H2931">
        <v>0</v>
      </c>
    </row>
    <row r="2932" spans="1:8" hidden="1" x14ac:dyDescent="0.25">
      <c r="A2932" s="1">
        <v>2930</v>
      </c>
      <c r="B2932">
        <v>16879000</v>
      </c>
      <c r="C2932">
        <v>27706000</v>
      </c>
      <c r="D2932" t="s">
        <v>9</v>
      </c>
      <c r="E2932" t="s">
        <v>8</v>
      </c>
      <c r="F2932" s="2">
        <v>44732</v>
      </c>
      <c r="G2932" t="b">
        <v>0</v>
      </c>
      <c r="H2932">
        <v>0</v>
      </c>
    </row>
    <row r="2933" spans="1:8" hidden="1" x14ac:dyDescent="0.25">
      <c r="A2933" s="1">
        <v>2931</v>
      </c>
      <c r="B2933">
        <v>16879000</v>
      </c>
      <c r="C2933">
        <v>27706000</v>
      </c>
      <c r="D2933" t="s">
        <v>9</v>
      </c>
      <c r="E2933" t="s">
        <v>8</v>
      </c>
      <c r="F2933" s="2">
        <v>44739</v>
      </c>
      <c r="G2933" t="b">
        <v>0</v>
      </c>
      <c r="H2933">
        <v>0</v>
      </c>
    </row>
    <row r="2934" spans="1:8" hidden="1" x14ac:dyDescent="0.25">
      <c r="A2934" s="1">
        <v>2932</v>
      </c>
      <c r="B2934">
        <v>16879000</v>
      </c>
      <c r="C2934">
        <v>27706000</v>
      </c>
      <c r="D2934" t="s">
        <v>9</v>
      </c>
      <c r="E2934" t="s">
        <v>8</v>
      </c>
      <c r="F2934" s="2">
        <v>44746</v>
      </c>
      <c r="G2934" t="b">
        <v>0</v>
      </c>
      <c r="H2934">
        <v>0</v>
      </c>
    </row>
    <row r="2935" spans="1:8" hidden="1" x14ac:dyDescent="0.25">
      <c r="A2935" s="1">
        <v>2933</v>
      </c>
      <c r="B2935">
        <v>16879000</v>
      </c>
      <c r="C2935">
        <v>27706000</v>
      </c>
      <c r="D2935" t="s">
        <v>9</v>
      </c>
      <c r="E2935" t="s">
        <v>8</v>
      </c>
      <c r="F2935" s="2">
        <v>44753</v>
      </c>
      <c r="G2935" t="b">
        <v>0</v>
      </c>
      <c r="H2935">
        <v>0</v>
      </c>
    </row>
    <row r="2936" spans="1:8" hidden="1" x14ac:dyDescent="0.25">
      <c r="A2936" s="1">
        <v>2934</v>
      </c>
      <c r="B2936">
        <v>16879000</v>
      </c>
      <c r="C2936">
        <v>27706000</v>
      </c>
      <c r="D2936" t="s">
        <v>9</v>
      </c>
      <c r="E2936" t="s">
        <v>8</v>
      </c>
      <c r="F2936" s="2">
        <v>44760</v>
      </c>
      <c r="G2936" t="b">
        <v>0</v>
      </c>
      <c r="H2936">
        <v>0</v>
      </c>
    </row>
    <row r="2937" spans="1:8" hidden="1" x14ac:dyDescent="0.25">
      <c r="A2937" s="1">
        <v>2935</v>
      </c>
      <c r="B2937">
        <v>16879000</v>
      </c>
      <c r="C2937">
        <v>27706000</v>
      </c>
      <c r="D2937" t="s">
        <v>9</v>
      </c>
      <c r="E2937" t="s">
        <v>8</v>
      </c>
      <c r="F2937" s="2">
        <v>44767</v>
      </c>
      <c r="G2937" t="b">
        <v>0</v>
      </c>
      <c r="H2937">
        <v>0</v>
      </c>
    </row>
    <row r="2938" spans="1:8" hidden="1" x14ac:dyDescent="0.25">
      <c r="A2938" s="1">
        <v>2936</v>
      </c>
      <c r="B2938">
        <v>16879000</v>
      </c>
      <c r="C2938">
        <v>27706000</v>
      </c>
      <c r="D2938" t="s">
        <v>9</v>
      </c>
      <c r="E2938" t="s">
        <v>8</v>
      </c>
      <c r="F2938" s="2">
        <v>44774</v>
      </c>
      <c r="G2938" t="b">
        <v>0</v>
      </c>
      <c r="H2938">
        <v>0</v>
      </c>
    </row>
    <row r="2939" spans="1:8" hidden="1" x14ac:dyDescent="0.25">
      <c r="A2939" s="1">
        <v>2937</v>
      </c>
      <c r="B2939">
        <v>16879000</v>
      </c>
      <c r="C2939">
        <v>27706000</v>
      </c>
      <c r="D2939" t="s">
        <v>9</v>
      </c>
      <c r="E2939" t="s">
        <v>8</v>
      </c>
      <c r="F2939" s="2">
        <v>44781</v>
      </c>
      <c r="G2939" t="b">
        <v>0</v>
      </c>
      <c r="H2939">
        <v>0</v>
      </c>
    </row>
    <row r="2940" spans="1:8" hidden="1" x14ac:dyDescent="0.25">
      <c r="A2940" s="1">
        <v>2938</v>
      </c>
      <c r="B2940">
        <v>16879000</v>
      </c>
      <c r="C2940">
        <v>27706000</v>
      </c>
      <c r="D2940" t="s">
        <v>9</v>
      </c>
      <c r="E2940" t="s">
        <v>8</v>
      </c>
      <c r="F2940" s="2">
        <v>44788</v>
      </c>
      <c r="G2940" t="b">
        <v>0</v>
      </c>
      <c r="H2940">
        <v>0</v>
      </c>
    </row>
    <row r="2941" spans="1:8" hidden="1" x14ac:dyDescent="0.25">
      <c r="A2941" s="1">
        <v>2939</v>
      </c>
      <c r="B2941">
        <v>16879000</v>
      </c>
      <c r="C2941">
        <v>27706000</v>
      </c>
      <c r="D2941" t="s">
        <v>9</v>
      </c>
      <c r="E2941" t="s">
        <v>8</v>
      </c>
      <c r="F2941" s="2">
        <v>44795</v>
      </c>
      <c r="G2941" t="b">
        <v>0</v>
      </c>
      <c r="H2941">
        <v>0</v>
      </c>
    </row>
    <row r="2942" spans="1:8" hidden="1" x14ac:dyDescent="0.25">
      <c r="A2942" s="1">
        <v>2940</v>
      </c>
      <c r="B2942">
        <v>16879000</v>
      </c>
      <c r="C2942">
        <v>27706000</v>
      </c>
      <c r="D2942" t="s">
        <v>9</v>
      </c>
      <c r="E2942" t="s">
        <v>8</v>
      </c>
      <c r="F2942" s="2">
        <v>44802</v>
      </c>
      <c r="G2942" t="b">
        <v>0</v>
      </c>
      <c r="H2942">
        <v>0</v>
      </c>
    </row>
    <row r="2943" spans="1:8" hidden="1" x14ac:dyDescent="0.25">
      <c r="A2943" s="1">
        <v>2941</v>
      </c>
      <c r="B2943">
        <v>16879000</v>
      </c>
      <c r="C2943">
        <v>27706000</v>
      </c>
      <c r="D2943" t="s">
        <v>9</v>
      </c>
      <c r="E2943" t="s">
        <v>8</v>
      </c>
      <c r="F2943" s="2">
        <v>44809</v>
      </c>
      <c r="G2943" t="b">
        <v>0</v>
      </c>
      <c r="H2943">
        <v>0</v>
      </c>
    </row>
    <row r="2944" spans="1:8" hidden="1" x14ac:dyDescent="0.25">
      <c r="A2944" s="1">
        <v>2942</v>
      </c>
      <c r="B2944">
        <v>16879000</v>
      </c>
      <c r="C2944">
        <v>27706000</v>
      </c>
      <c r="D2944" t="s">
        <v>9</v>
      </c>
      <c r="E2944" t="s">
        <v>8</v>
      </c>
      <c r="F2944" s="2">
        <v>44816</v>
      </c>
      <c r="G2944" t="b">
        <v>0</v>
      </c>
      <c r="H2944">
        <v>0</v>
      </c>
    </row>
    <row r="2945" spans="1:8" hidden="1" x14ac:dyDescent="0.25">
      <c r="A2945" s="1">
        <v>2943</v>
      </c>
      <c r="B2945">
        <v>16879000</v>
      </c>
      <c r="C2945">
        <v>27706000</v>
      </c>
      <c r="D2945" t="s">
        <v>9</v>
      </c>
      <c r="E2945" t="s">
        <v>8</v>
      </c>
      <c r="F2945" s="2">
        <v>44823</v>
      </c>
      <c r="G2945" t="b">
        <v>0</v>
      </c>
      <c r="H2945">
        <v>0</v>
      </c>
    </row>
    <row r="2946" spans="1:8" hidden="1" x14ac:dyDescent="0.25">
      <c r="A2946" s="1">
        <v>2944</v>
      </c>
      <c r="B2946">
        <v>16879000</v>
      </c>
      <c r="C2946">
        <v>27706000</v>
      </c>
      <c r="D2946" t="s">
        <v>9</v>
      </c>
      <c r="E2946" t="s">
        <v>8</v>
      </c>
      <c r="F2946" s="2">
        <v>44830</v>
      </c>
      <c r="G2946" t="b">
        <v>0</v>
      </c>
      <c r="H2946">
        <v>0</v>
      </c>
    </row>
    <row r="2947" spans="1:8" hidden="1" x14ac:dyDescent="0.25">
      <c r="A2947" s="1">
        <v>2945</v>
      </c>
      <c r="B2947">
        <v>16879000</v>
      </c>
      <c r="C2947">
        <v>27706000</v>
      </c>
      <c r="D2947" t="s">
        <v>9</v>
      </c>
      <c r="E2947" t="s">
        <v>8</v>
      </c>
      <c r="F2947" s="2">
        <v>44837</v>
      </c>
      <c r="G2947" t="b">
        <v>0</v>
      </c>
      <c r="H2947">
        <v>0</v>
      </c>
    </row>
    <row r="2948" spans="1:8" hidden="1" x14ac:dyDescent="0.25">
      <c r="A2948" s="1">
        <v>2946</v>
      </c>
      <c r="B2948">
        <v>16879000</v>
      </c>
      <c r="C2948">
        <v>27706000</v>
      </c>
      <c r="D2948" t="s">
        <v>9</v>
      </c>
      <c r="E2948" t="s">
        <v>8</v>
      </c>
      <c r="F2948" s="2">
        <v>44844</v>
      </c>
      <c r="G2948" t="b">
        <v>0</v>
      </c>
      <c r="H2948">
        <v>0</v>
      </c>
    </row>
    <row r="2949" spans="1:8" hidden="1" x14ac:dyDescent="0.25">
      <c r="A2949" s="1">
        <v>2947</v>
      </c>
      <c r="B2949">
        <v>16879000</v>
      </c>
      <c r="C2949">
        <v>27706000</v>
      </c>
      <c r="D2949" t="s">
        <v>9</v>
      </c>
      <c r="E2949" t="s">
        <v>8</v>
      </c>
      <c r="F2949" s="2">
        <v>44851</v>
      </c>
      <c r="G2949" t="b">
        <v>0</v>
      </c>
      <c r="H2949">
        <v>0</v>
      </c>
    </row>
    <row r="2950" spans="1:8" hidden="1" x14ac:dyDescent="0.25">
      <c r="A2950" s="1">
        <v>2948</v>
      </c>
      <c r="B2950">
        <v>16879000</v>
      </c>
      <c r="C2950">
        <v>27706000</v>
      </c>
      <c r="D2950" t="s">
        <v>9</v>
      </c>
      <c r="E2950" t="s">
        <v>8</v>
      </c>
      <c r="F2950" s="2">
        <v>44858</v>
      </c>
      <c r="G2950" t="b">
        <v>0</v>
      </c>
      <c r="H2950">
        <v>0</v>
      </c>
    </row>
    <row r="2951" spans="1:8" hidden="1" x14ac:dyDescent="0.25">
      <c r="A2951" s="1">
        <v>2949</v>
      </c>
      <c r="B2951">
        <v>16879000</v>
      </c>
      <c r="C2951">
        <v>27706000</v>
      </c>
      <c r="D2951" t="s">
        <v>9</v>
      </c>
      <c r="E2951" t="s">
        <v>8</v>
      </c>
      <c r="F2951" s="2">
        <v>44865</v>
      </c>
      <c r="G2951" t="b">
        <v>0</v>
      </c>
      <c r="H2951">
        <v>0</v>
      </c>
    </row>
    <row r="2952" spans="1:8" hidden="1" x14ac:dyDescent="0.25">
      <c r="A2952" s="1">
        <v>2950</v>
      </c>
      <c r="B2952">
        <v>16879000</v>
      </c>
      <c r="C2952">
        <v>27706000</v>
      </c>
      <c r="D2952" t="s">
        <v>9</v>
      </c>
      <c r="E2952" t="s">
        <v>8</v>
      </c>
      <c r="F2952" s="2">
        <v>44872</v>
      </c>
      <c r="G2952" t="b">
        <v>0</v>
      </c>
      <c r="H2952">
        <v>0</v>
      </c>
    </row>
    <row r="2953" spans="1:8" hidden="1" x14ac:dyDescent="0.25">
      <c r="A2953" s="1">
        <v>2951</v>
      </c>
      <c r="B2953">
        <v>16879000</v>
      </c>
      <c r="C2953">
        <v>27706000</v>
      </c>
      <c r="D2953" t="s">
        <v>9</v>
      </c>
      <c r="E2953" t="s">
        <v>8</v>
      </c>
      <c r="F2953" s="2">
        <v>44879</v>
      </c>
      <c r="G2953" t="b">
        <v>0</v>
      </c>
      <c r="H2953">
        <v>0</v>
      </c>
    </row>
    <row r="2954" spans="1:8" hidden="1" x14ac:dyDescent="0.25">
      <c r="A2954" s="1">
        <v>2952</v>
      </c>
      <c r="B2954">
        <v>16879000</v>
      </c>
      <c r="C2954">
        <v>27706000</v>
      </c>
      <c r="D2954" t="s">
        <v>9</v>
      </c>
      <c r="E2954" t="s">
        <v>8</v>
      </c>
      <c r="F2954" s="2">
        <v>44886</v>
      </c>
      <c r="G2954" t="b">
        <v>0</v>
      </c>
      <c r="H2954">
        <v>0</v>
      </c>
    </row>
    <row r="2955" spans="1:8" hidden="1" x14ac:dyDescent="0.25">
      <c r="A2955" s="1">
        <v>2953</v>
      </c>
      <c r="B2955">
        <v>16879000</v>
      </c>
      <c r="C2955">
        <v>27706000</v>
      </c>
      <c r="D2955" t="s">
        <v>9</v>
      </c>
      <c r="E2955" t="s">
        <v>8</v>
      </c>
      <c r="F2955" s="2">
        <v>44893</v>
      </c>
      <c r="G2955" t="b">
        <v>0</v>
      </c>
      <c r="H2955">
        <v>0</v>
      </c>
    </row>
    <row r="2956" spans="1:8" hidden="1" x14ac:dyDescent="0.25">
      <c r="A2956" s="1">
        <v>2954</v>
      </c>
      <c r="B2956">
        <v>16879000</v>
      </c>
      <c r="C2956">
        <v>27706000</v>
      </c>
      <c r="D2956" t="s">
        <v>9</v>
      </c>
      <c r="E2956" t="s">
        <v>8</v>
      </c>
      <c r="F2956" s="2">
        <v>44900</v>
      </c>
      <c r="G2956" t="b">
        <v>0</v>
      </c>
      <c r="H2956">
        <v>0</v>
      </c>
    </row>
    <row r="2957" spans="1:8" hidden="1" x14ac:dyDescent="0.25">
      <c r="A2957" s="1">
        <v>2955</v>
      </c>
      <c r="B2957">
        <v>16879000</v>
      </c>
      <c r="C2957">
        <v>27706000</v>
      </c>
      <c r="D2957" t="s">
        <v>9</v>
      </c>
      <c r="E2957" t="s">
        <v>8</v>
      </c>
      <c r="F2957" s="2">
        <v>44907</v>
      </c>
      <c r="G2957" t="b">
        <v>0</v>
      </c>
      <c r="H2957">
        <v>0</v>
      </c>
    </row>
    <row r="2958" spans="1:8" hidden="1" x14ac:dyDescent="0.25">
      <c r="A2958" s="1">
        <v>2956</v>
      </c>
      <c r="B2958">
        <v>16879000</v>
      </c>
      <c r="C2958">
        <v>27706000</v>
      </c>
      <c r="D2958" t="s">
        <v>9</v>
      </c>
      <c r="E2958" t="s">
        <v>8</v>
      </c>
      <c r="F2958" s="2">
        <v>44914</v>
      </c>
      <c r="G2958" t="b">
        <v>0</v>
      </c>
      <c r="H2958">
        <v>0</v>
      </c>
    </row>
    <row r="2959" spans="1:8" hidden="1" x14ac:dyDescent="0.25">
      <c r="A2959" s="1">
        <v>2957</v>
      </c>
      <c r="B2959">
        <v>16879000</v>
      </c>
      <c r="C2959">
        <v>27706000</v>
      </c>
      <c r="D2959" t="s">
        <v>9</v>
      </c>
      <c r="E2959" t="s">
        <v>8</v>
      </c>
      <c r="F2959" s="2">
        <v>44921</v>
      </c>
      <c r="G2959" t="b">
        <v>0</v>
      </c>
      <c r="H2959">
        <v>0</v>
      </c>
    </row>
    <row r="2960" spans="1:8" hidden="1" x14ac:dyDescent="0.25">
      <c r="A2960" s="1">
        <v>2958</v>
      </c>
      <c r="B2960">
        <v>16879000</v>
      </c>
      <c r="C2960">
        <v>27706000</v>
      </c>
      <c r="D2960" t="s">
        <v>9</v>
      </c>
      <c r="E2960" t="s">
        <v>8</v>
      </c>
      <c r="F2960" s="2">
        <v>44928</v>
      </c>
      <c r="G2960" t="b">
        <v>0</v>
      </c>
      <c r="H2960">
        <v>0</v>
      </c>
    </row>
    <row r="2961" spans="1:8" x14ac:dyDescent="0.25">
      <c r="A2961" s="1">
        <v>2959</v>
      </c>
      <c r="B2961">
        <v>16879000</v>
      </c>
      <c r="C2961">
        <v>27706000</v>
      </c>
      <c r="D2961" t="s">
        <v>9</v>
      </c>
      <c r="E2961" t="s">
        <v>8</v>
      </c>
      <c r="F2961" s="2">
        <v>44935</v>
      </c>
      <c r="G2961" t="b">
        <v>1</v>
      </c>
      <c r="H2961">
        <v>40</v>
      </c>
    </row>
    <row r="2962" spans="1:8" hidden="1" x14ac:dyDescent="0.25">
      <c r="A2962" s="1">
        <v>2960</v>
      </c>
      <c r="B2962">
        <v>16879000</v>
      </c>
      <c r="C2962">
        <v>27706000</v>
      </c>
      <c r="D2962" t="s">
        <v>9</v>
      </c>
      <c r="E2962" t="s">
        <v>8</v>
      </c>
      <c r="F2962" s="2">
        <v>44942</v>
      </c>
      <c r="G2962" t="b">
        <v>0</v>
      </c>
      <c r="H2962">
        <v>0</v>
      </c>
    </row>
    <row r="2963" spans="1:8" hidden="1" x14ac:dyDescent="0.25">
      <c r="A2963" s="1">
        <v>2961</v>
      </c>
      <c r="B2963">
        <v>16879000</v>
      </c>
      <c r="C2963">
        <v>27706000</v>
      </c>
      <c r="D2963" t="s">
        <v>9</v>
      </c>
      <c r="E2963" t="s">
        <v>8</v>
      </c>
      <c r="F2963" s="2">
        <v>44949</v>
      </c>
      <c r="G2963" t="b">
        <v>0</v>
      </c>
      <c r="H2963">
        <v>0</v>
      </c>
    </row>
    <row r="2964" spans="1:8" hidden="1" x14ac:dyDescent="0.25">
      <c r="A2964" s="1">
        <v>2962</v>
      </c>
      <c r="B2964">
        <v>16879000</v>
      </c>
      <c r="C2964">
        <v>27706000</v>
      </c>
      <c r="D2964" t="s">
        <v>9</v>
      </c>
      <c r="E2964" t="s">
        <v>8</v>
      </c>
      <c r="F2964" s="2">
        <v>44956</v>
      </c>
      <c r="G2964" t="b">
        <v>0</v>
      </c>
      <c r="H2964">
        <v>0</v>
      </c>
    </row>
    <row r="2965" spans="1:8" hidden="1" x14ac:dyDescent="0.25">
      <c r="A2965" s="1">
        <v>2963</v>
      </c>
      <c r="B2965">
        <v>16879000</v>
      </c>
      <c r="C2965">
        <v>27706000</v>
      </c>
      <c r="D2965" t="s">
        <v>9</v>
      </c>
      <c r="E2965" t="s">
        <v>8</v>
      </c>
      <c r="F2965" s="2">
        <v>44963</v>
      </c>
      <c r="G2965" t="b">
        <v>0</v>
      </c>
      <c r="H2965">
        <v>0</v>
      </c>
    </row>
    <row r="2966" spans="1:8" hidden="1" x14ac:dyDescent="0.25">
      <c r="A2966" s="1">
        <v>2964</v>
      </c>
      <c r="B2966">
        <v>16879000</v>
      </c>
      <c r="C2966">
        <v>27706000</v>
      </c>
      <c r="D2966" t="s">
        <v>9</v>
      </c>
      <c r="E2966" t="s">
        <v>8</v>
      </c>
      <c r="F2966" s="2">
        <v>44970</v>
      </c>
      <c r="G2966" t="b">
        <v>0</v>
      </c>
      <c r="H2966">
        <v>0</v>
      </c>
    </row>
    <row r="2967" spans="1:8" hidden="1" x14ac:dyDescent="0.25">
      <c r="A2967" s="1">
        <v>2965</v>
      </c>
      <c r="B2967">
        <v>16879000</v>
      </c>
      <c r="C2967">
        <v>27706000</v>
      </c>
      <c r="D2967" t="s">
        <v>9</v>
      </c>
      <c r="E2967" t="s">
        <v>8</v>
      </c>
      <c r="F2967" s="2">
        <v>44977</v>
      </c>
      <c r="G2967" t="b">
        <v>0</v>
      </c>
      <c r="H2967">
        <v>0</v>
      </c>
    </row>
    <row r="2968" spans="1:8" x14ac:dyDescent="0.25">
      <c r="A2968" s="1">
        <v>2966</v>
      </c>
      <c r="B2968">
        <v>16879000</v>
      </c>
      <c r="C2968">
        <v>27706000</v>
      </c>
      <c r="D2968" t="s">
        <v>9</v>
      </c>
      <c r="E2968" t="s">
        <v>8</v>
      </c>
      <c r="F2968" s="2">
        <v>44984</v>
      </c>
      <c r="G2968" t="b">
        <v>1</v>
      </c>
      <c r="H2968">
        <v>40</v>
      </c>
    </row>
    <row r="2969" spans="1:8" hidden="1" x14ac:dyDescent="0.25">
      <c r="A2969" s="1">
        <v>2967</v>
      </c>
      <c r="B2969">
        <v>16879000</v>
      </c>
      <c r="C2969">
        <v>27706000</v>
      </c>
      <c r="D2969" t="s">
        <v>9</v>
      </c>
      <c r="E2969" t="s">
        <v>8</v>
      </c>
      <c r="F2969" s="2">
        <v>44991</v>
      </c>
      <c r="G2969" t="b">
        <v>0</v>
      </c>
      <c r="H2969">
        <v>0</v>
      </c>
    </row>
    <row r="2970" spans="1:8" hidden="1" x14ac:dyDescent="0.25">
      <c r="A2970" s="1">
        <v>2968</v>
      </c>
      <c r="B2970">
        <v>16879000</v>
      </c>
      <c r="C2970">
        <v>27706000</v>
      </c>
      <c r="D2970" t="s">
        <v>9</v>
      </c>
      <c r="E2970" t="s">
        <v>8</v>
      </c>
      <c r="F2970" s="2">
        <v>44998</v>
      </c>
      <c r="G2970" t="b">
        <v>0</v>
      </c>
      <c r="H2970">
        <v>0</v>
      </c>
    </row>
    <row r="2971" spans="1:8" hidden="1" x14ac:dyDescent="0.25">
      <c r="A2971" s="1">
        <v>2969</v>
      </c>
      <c r="B2971">
        <v>16879000</v>
      </c>
      <c r="C2971">
        <v>27706000</v>
      </c>
      <c r="D2971" t="s">
        <v>9</v>
      </c>
      <c r="E2971" t="s">
        <v>8</v>
      </c>
      <c r="F2971" s="2">
        <v>45005</v>
      </c>
      <c r="G2971" t="b">
        <v>0</v>
      </c>
      <c r="H2971">
        <v>0</v>
      </c>
    </row>
    <row r="2972" spans="1:8" hidden="1" x14ac:dyDescent="0.25">
      <c r="A2972" s="1">
        <v>2970</v>
      </c>
      <c r="B2972">
        <v>16879000</v>
      </c>
      <c r="C2972">
        <v>27706000</v>
      </c>
      <c r="D2972" t="s">
        <v>9</v>
      </c>
      <c r="E2972" t="s">
        <v>8</v>
      </c>
      <c r="F2972" s="2">
        <v>45012</v>
      </c>
      <c r="G2972" t="b">
        <v>0</v>
      </c>
      <c r="H2972">
        <v>0</v>
      </c>
    </row>
    <row r="2973" spans="1:8" hidden="1" x14ac:dyDescent="0.25">
      <c r="A2973" s="1">
        <v>2971</v>
      </c>
      <c r="B2973">
        <v>16879000</v>
      </c>
      <c r="C2973">
        <v>27706000</v>
      </c>
      <c r="D2973" t="s">
        <v>9</v>
      </c>
      <c r="E2973" t="s">
        <v>8</v>
      </c>
      <c r="F2973" s="2">
        <v>45019</v>
      </c>
      <c r="G2973" t="b">
        <v>0</v>
      </c>
      <c r="H2973">
        <v>0</v>
      </c>
    </row>
    <row r="2974" spans="1:8" hidden="1" x14ac:dyDescent="0.25">
      <c r="A2974" s="1">
        <v>2972</v>
      </c>
      <c r="B2974">
        <v>16879000</v>
      </c>
      <c r="C2974">
        <v>27706000</v>
      </c>
      <c r="D2974" t="s">
        <v>9</v>
      </c>
      <c r="E2974" t="s">
        <v>8</v>
      </c>
      <c r="F2974" s="2">
        <v>45026</v>
      </c>
      <c r="G2974" t="b">
        <v>0</v>
      </c>
      <c r="H2974">
        <v>0</v>
      </c>
    </row>
    <row r="2975" spans="1:8" hidden="1" x14ac:dyDescent="0.25">
      <c r="A2975" s="1">
        <v>2973</v>
      </c>
      <c r="B2975">
        <v>16879000</v>
      </c>
      <c r="C2975">
        <v>27706000</v>
      </c>
      <c r="D2975" t="s">
        <v>9</v>
      </c>
      <c r="E2975" t="s">
        <v>8</v>
      </c>
      <c r="F2975" s="2">
        <v>45033</v>
      </c>
      <c r="G2975" t="b">
        <v>0</v>
      </c>
      <c r="H2975">
        <v>0</v>
      </c>
    </row>
    <row r="2976" spans="1:8" hidden="1" x14ac:dyDescent="0.25">
      <c r="A2976" s="1">
        <v>2974</v>
      </c>
      <c r="B2976">
        <v>16879000</v>
      </c>
      <c r="C2976">
        <v>27706000</v>
      </c>
      <c r="D2976" t="s">
        <v>9</v>
      </c>
      <c r="E2976" t="s">
        <v>8</v>
      </c>
      <c r="F2976" s="2">
        <v>45040</v>
      </c>
      <c r="G2976" t="b">
        <v>0</v>
      </c>
      <c r="H2976">
        <v>0</v>
      </c>
    </row>
    <row r="2977" spans="1:8" hidden="1" x14ac:dyDescent="0.25">
      <c r="A2977" s="1">
        <v>2975</v>
      </c>
      <c r="B2977">
        <v>16879000</v>
      </c>
      <c r="C2977">
        <v>27706000</v>
      </c>
      <c r="D2977" t="s">
        <v>9</v>
      </c>
      <c r="E2977" t="s">
        <v>8</v>
      </c>
      <c r="F2977" s="2">
        <v>45047</v>
      </c>
      <c r="G2977" t="b">
        <v>0</v>
      </c>
      <c r="H2977">
        <v>0</v>
      </c>
    </row>
    <row r="2978" spans="1:8" hidden="1" x14ac:dyDescent="0.25">
      <c r="A2978" s="1">
        <v>2976</v>
      </c>
      <c r="B2978">
        <v>16879000</v>
      </c>
      <c r="C2978">
        <v>40668000</v>
      </c>
      <c r="D2978" t="s">
        <v>9</v>
      </c>
      <c r="E2978" t="s">
        <v>8</v>
      </c>
      <c r="F2978" s="2">
        <v>44718</v>
      </c>
      <c r="G2978" t="b">
        <v>0</v>
      </c>
      <c r="H2978">
        <v>0</v>
      </c>
    </row>
    <row r="2979" spans="1:8" hidden="1" x14ac:dyDescent="0.25">
      <c r="A2979" s="1">
        <v>2977</v>
      </c>
      <c r="B2979">
        <v>16879000</v>
      </c>
      <c r="C2979">
        <v>40668000</v>
      </c>
      <c r="D2979" t="s">
        <v>9</v>
      </c>
      <c r="E2979" t="s">
        <v>8</v>
      </c>
      <c r="F2979" s="2">
        <v>44725</v>
      </c>
      <c r="G2979" t="b">
        <v>0</v>
      </c>
      <c r="H2979">
        <v>0</v>
      </c>
    </row>
    <row r="2980" spans="1:8" hidden="1" x14ac:dyDescent="0.25">
      <c r="A2980" s="1">
        <v>2978</v>
      </c>
      <c r="B2980">
        <v>16879000</v>
      </c>
      <c r="C2980">
        <v>40668000</v>
      </c>
      <c r="D2980" t="s">
        <v>9</v>
      </c>
      <c r="E2980" t="s">
        <v>8</v>
      </c>
      <c r="F2980" s="2">
        <v>44732</v>
      </c>
      <c r="G2980" t="b">
        <v>0</v>
      </c>
      <c r="H2980">
        <v>0</v>
      </c>
    </row>
    <row r="2981" spans="1:8" hidden="1" x14ac:dyDescent="0.25">
      <c r="A2981" s="1">
        <v>2979</v>
      </c>
      <c r="B2981">
        <v>16879000</v>
      </c>
      <c r="C2981">
        <v>40668000</v>
      </c>
      <c r="D2981" t="s">
        <v>9</v>
      </c>
      <c r="E2981" t="s">
        <v>8</v>
      </c>
      <c r="F2981" s="2">
        <v>44739</v>
      </c>
      <c r="G2981" t="b">
        <v>0</v>
      </c>
      <c r="H2981">
        <v>0</v>
      </c>
    </row>
    <row r="2982" spans="1:8" hidden="1" x14ac:dyDescent="0.25">
      <c r="A2982" s="1">
        <v>2980</v>
      </c>
      <c r="B2982">
        <v>16879000</v>
      </c>
      <c r="C2982">
        <v>40668000</v>
      </c>
      <c r="D2982" t="s">
        <v>9</v>
      </c>
      <c r="E2982" t="s">
        <v>8</v>
      </c>
      <c r="F2982" s="2">
        <v>44746</v>
      </c>
      <c r="G2982" t="b">
        <v>0</v>
      </c>
      <c r="H2982">
        <v>0</v>
      </c>
    </row>
    <row r="2983" spans="1:8" hidden="1" x14ac:dyDescent="0.25">
      <c r="A2983" s="1">
        <v>2981</v>
      </c>
      <c r="B2983">
        <v>16879000</v>
      </c>
      <c r="C2983">
        <v>40668000</v>
      </c>
      <c r="D2983" t="s">
        <v>9</v>
      </c>
      <c r="E2983" t="s">
        <v>8</v>
      </c>
      <c r="F2983" s="2">
        <v>44753</v>
      </c>
      <c r="G2983" t="b">
        <v>0</v>
      </c>
      <c r="H2983">
        <v>0</v>
      </c>
    </row>
    <row r="2984" spans="1:8" hidden="1" x14ac:dyDescent="0.25">
      <c r="A2984" s="1">
        <v>2982</v>
      </c>
      <c r="B2984">
        <v>16879000</v>
      </c>
      <c r="C2984">
        <v>40668000</v>
      </c>
      <c r="D2984" t="s">
        <v>9</v>
      </c>
      <c r="E2984" t="s">
        <v>8</v>
      </c>
      <c r="F2984" s="2">
        <v>44760</v>
      </c>
      <c r="G2984" t="b">
        <v>0</v>
      </c>
      <c r="H2984">
        <v>0</v>
      </c>
    </row>
    <row r="2985" spans="1:8" hidden="1" x14ac:dyDescent="0.25">
      <c r="A2985" s="1">
        <v>2983</v>
      </c>
      <c r="B2985">
        <v>16879000</v>
      </c>
      <c r="C2985">
        <v>40668000</v>
      </c>
      <c r="D2985" t="s">
        <v>9</v>
      </c>
      <c r="E2985" t="s">
        <v>8</v>
      </c>
      <c r="F2985" s="2">
        <v>44767</v>
      </c>
      <c r="G2985" t="b">
        <v>0</v>
      </c>
      <c r="H2985">
        <v>0</v>
      </c>
    </row>
    <row r="2986" spans="1:8" hidden="1" x14ac:dyDescent="0.25">
      <c r="A2986" s="1">
        <v>2984</v>
      </c>
      <c r="B2986">
        <v>16879000</v>
      </c>
      <c r="C2986">
        <v>40668000</v>
      </c>
      <c r="D2986" t="s">
        <v>9</v>
      </c>
      <c r="E2986" t="s">
        <v>8</v>
      </c>
      <c r="F2986" s="2">
        <v>44774</v>
      </c>
      <c r="G2986" t="b">
        <v>0</v>
      </c>
      <c r="H2986">
        <v>0</v>
      </c>
    </row>
    <row r="2987" spans="1:8" hidden="1" x14ac:dyDescent="0.25">
      <c r="A2987" s="1">
        <v>2985</v>
      </c>
      <c r="B2987">
        <v>16879000</v>
      </c>
      <c r="C2987">
        <v>40668000</v>
      </c>
      <c r="D2987" t="s">
        <v>9</v>
      </c>
      <c r="E2987" t="s">
        <v>8</v>
      </c>
      <c r="F2987" s="2">
        <v>44781</v>
      </c>
      <c r="G2987" t="b">
        <v>0</v>
      </c>
      <c r="H2987">
        <v>0</v>
      </c>
    </row>
    <row r="2988" spans="1:8" hidden="1" x14ac:dyDescent="0.25">
      <c r="A2988" s="1">
        <v>2986</v>
      </c>
      <c r="B2988">
        <v>16879000</v>
      </c>
      <c r="C2988">
        <v>40668000</v>
      </c>
      <c r="D2988" t="s">
        <v>9</v>
      </c>
      <c r="E2988" t="s">
        <v>8</v>
      </c>
      <c r="F2988" s="2">
        <v>44788</v>
      </c>
      <c r="G2988" t="b">
        <v>0</v>
      </c>
      <c r="H2988">
        <v>0</v>
      </c>
    </row>
    <row r="2989" spans="1:8" hidden="1" x14ac:dyDescent="0.25">
      <c r="A2989" s="1">
        <v>2987</v>
      </c>
      <c r="B2989">
        <v>16879000</v>
      </c>
      <c r="C2989">
        <v>40668000</v>
      </c>
      <c r="D2989" t="s">
        <v>9</v>
      </c>
      <c r="E2989" t="s">
        <v>8</v>
      </c>
      <c r="F2989" s="2">
        <v>44795</v>
      </c>
      <c r="G2989" t="b">
        <v>0</v>
      </c>
      <c r="H2989">
        <v>0</v>
      </c>
    </row>
    <row r="2990" spans="1:8" hidden="1" x14ac:dyDescent="0.25">
      <c r="A2990" s="1">
        <v>2988</v>
      </c>
      <c r="B2990">
        <v>16879000</v>
      </c>
      <c r="C2990">
        <v>40668000</v>
      </c>
      <c r="D2990" t="s">
        <v>9</v>
      </c>
      <c r="E2990" t="s">
        <v>8</v>
      </c>
      <c r="F2990" s="2">
        <v>44802</v>
      </c>
      <c r="G2990" t="b">
        <v>0</v>
      </c>
      <c r="H2990">
        <v>0</v>
      </c>
    </row>
    <row r="2991" spans="1:8" hidden="1" x14ac:dyDescent="0.25">
      <c r="A2991" s="1">
        <v>2989</v>
      </c>
      <c r="B2991">
        <v>16879000</v>
      </c>
      <c r="C2991">
        <v>40668000</v>
      </c>
      <c r="D2991" t="s">
        <v>9</v>
      </c>
      <c r="E2991" t="s">
        <v>8</v>
      </c>
      <c r="F2991" s="2">
        <v>44809</v>
      </c>
      <c r="G2991" t="b">
        <v>0</v>
      </c>
      <c r="H2991">
        <v>0</v>
      </c>
    </row>
    <row r="2992" spans="1:8" hidden="1" x14ac:dyDescent="0.25">
      <c r="A2992" s="1">
        <v>2990</v>
      </c>
      <c r="B2992">
        <v>16879000</v>
      </c>
      <c r="C2992">
        <v>40668000</v>
      </c>
      <c r="D2992" t="s">
        <v>9</v>
      </c>
      <c r="E2992" t="s">
        <v>8</v>
      </c>
      <c r="F2992" s="2">
        <v>44816</v>
      </c>
      <c r="G2992" t="b">
        <v>0</v>
      </c>
      <c r="H2992">
        <v>0</v>
      </c>
    </row>
    <row r="2993" spans="1:8" hidden="1" x14ac:dyDescent="0.25">
      <c r="A2993" s="1">
        <v>2991</v>
      </c>
      <c r="B2993">
        <v>16879000</v>
      </c>
      <c r="C2993">
        <v>40668000</v>
      </c>
      <c r="D2993" t="s">
        <v>9</v>
      </c>
      <c r="E2993" t="s">
        <v>8</v>
      </c>
      <c r="F2993" s="2">
        <v>44823</v>
      </c>
      <c r="G2993" t="b">
        <v>0</v>
      </c>
      <c r="H2993">
        <v>0</v>
      </c>
    </row>
    <row r="2994" spans="1:8" hidden="1" x14ac:dyDescent="0.25">
      <c r="A2994" s="1">
        <v>2992</v>
      </c>
      <c r="B2994">
        <v>16879000</v>
      </c>
      <c r="C2994">
        <v>40668000</v>
      </c>
      <c r="D2994" t="s">
        <v>9</v>
      </c>
      <c r="E2994" t="s">
        <v>8</v>
      </c>
      <c r="F2994" s="2">
        <v>44830</v>
      </c>
      <c r="G2994" t="b">
        <v>0</v>
      </c>
      <c r="H2994">
        <v>0</v>
      </c>
    </row>
    <row r="2995" spans="1:8" hidden="1" x14ac:dyDescent="0.25">
      <c r="A2995" s="1">
        <v>2993</v>
      </c>
      <c r="B2995">
        <v>16879000</v>
      </c>
      <c r="C2995">
        <v>40668000</v>
      </c>
      <c r="D2995" t="s">
        <v>9</v>
      </c>
      <c r="E2995" t="s">
        <v>8</v>
      </c>
      <c r="F2995" s="2">
        <v>44837</v>
      </c>
      <c r="G2995" t="b">
        <v>0</v>
      </c>
      <c r="H2995">
        <v>0</v>
      </c>
    </row>
    <row r="2996" spans="1:8" hidden="1" x14ac:dyDescent="0.25">
      <c r="A2996" s="1">
        <v>2994</v>
      </c>
      <c r="B2996">
        <v>16879000</v>
      </c>
      <c r="C2996">
        <v>40668000</v>
      </c>
      <c r="D2996" t="s">
        <v>9</v>
      </c>
      <c r="E2996" t="s">
        <v>8</v>
      </c>
      <c r="F2996" s="2">
        <v>44844</v>
      </c>
      <c r="G2996" t="b">
        <v>0</v>
      </c>
      <c r="H2996">
        <v>0</v>
      </c>
    </row>
    <row r="2997" spans="1:8" hidden="1" x14ac:dyDescent="0.25">
      <c r="A2997" s="1">
        <v>2995</v>
      </c>
      <c r="B2997">
        <v>16879000</v>
      </c>
      <c r="C2997">
        <v>40668000</v>
      </c>
      <c r="D2997" t="s">
        <v>9</v>
      </c>
      <c r="E2997" t="s">
        <v>8</v>
      </c>
      <c r="F2997" s="2">
        <v>44851</v>
      </c>
      <c r="G2997" t="b">
        <v>0</v>
      </c>
      <c r="H2997">
        <v>0</v>
      </c>
    </row>
    <row r="2998" spans="1:8" hidden="1" x14ac:dyDescent="0.25">
      <c r="A2998" s="1">
        <v>2996</v>
      </c>
      <c r="B2998">
        <v>16879000</v>
      </c>
      <c r="C2998">
        <v>40668000</v>
      </c>
      <c r="D2998" t="s">
        <v>9</v>
      </c>
      <c r="E2998" t="s">
        <v>8</v>
      </c>
      <c r="F2998" s="2">
        <v>44858</v>
      </c>
      <c r="G2998" t="b">
        <v>0</v>
      </c>
      <c r="H2998">
        <v>0</v>
      </c>
    </row>
    <row r="2999" spans="1:8" hidden="1" x14ac:dyDescent="0.25">
      <c r="A2999" s="1">
        <v>2997</v>
      </c>
      <c r="B2999">
        <v>16879000</v>
      </c>
      <c r="C2999">
        <v>40668000</v>
      </c>
      <c r="D2999" t="s">
        <v>9</v>
      </c>
      <c r="E2999" t="s">
        <v>8</v>
      </c>
      <c r="F2999" s="2">
        <v>44865</v>
      </c>
      <c r="G2999" t="b">
        <v>0</v>
      </c>
      <c r="H2999">
        <v>0</v>
      </c>
    </row>
    <row r="3000" spans="1:8" hidden="1" x14ac:dyDescent="0.25">
      <c r="A3000" s="1">
        <v>2998</v>
      </c>
      <c r="B3000">
        <v>16879000</v>
      </c>
      <c r="C3000">
        <v>40668000</v>
      </c>
      <c r="D3000" t="s">
        <v>9</v>
      </c>
      <c r="E3000" t="s">
        <v>8</v>
      </c>
      <c r="F3000" s="2">
        <v>44872</v>
      </c>
      <c r="G3000" t="b">
        <v>0</v>
      </c>
      <c r="H3000">
        <v>0</v>
      </c>
    </row>
    <row r="3001" spans="1:8" hidden="1" x14ac:dyDescent="0.25">
      <c r="A3001" s="1">
        <v>2999</v>
      </c>
      <c r="B3001">
        <v>16879000</v>
      </c>
      <c r="C3001">
        <v>40668000</v>
      </c>
      <c r="D3001" t="s">
        <v>9</v>
      </c>
      <c r="E3001" t="s">
        <v>8</v>
      </c>
      <c r="F3001" s="2">
        <v>44879</v>
      </c>
      <c r="G3001" t="b">
        <v>0</v>
      </c>
      <c r="H3001">
        <v>0</v>
      </c>
    </row>
    <row r="3002" spans="1:8" hidden="1" x14ac:dyDescent="0.25">
      <c r="A3002" s="1">
        <v>3000</v>
      </c>
      <c r="B3002">
        <v>16879000</v>
      </c>
      <c r="C3002">
        <v>40668000</v>
      </c>
      <c r="D3002" t="s">
        <v>9</v>
      </c>
      <c r="E3002" t="s">
        <v>8</v>
      </c>
      <c r="F3002" s="2">
        <v>44886</v>
      </c>
      <c r="G3002" t="b">
        <v>0</v>
      </c>
      <c r="H3002">
        <v>0</v>
      </c>
    </row>
    <row r="3003" spans="1:8" hidden="1" x14ac:dyDescent="0.25">
      <c r="A3003" s="1">
        <v>3001</v>
      </c>
      <c r="B3003">
        <v>16879000</v>
      </c>
      <c r="C3003">
        <v>40668000</v>
      </c>
      <c r="D3003" t="s">
        <v>9</v>
      </c>
      <c r="E3003" t="s">
        <v>8</v>
      </c>
      <c r="F3003" s="2">
        <v>44893</v>
      </c>
      <c r="G3003" t="b">
        <v>0</v>
      </c>
      <c r="H3003">
        <v>0</v>
      </c>
    </row>
    <row r="3004" spans="1:8" hidden="1" x14ac:dyDescent="0.25">
      <c r="A3004" s="1">
        <v>3002</v>
      </c>
      <c r="B3004">
        <v>16879000</v>
      </c>
      <c r="C3004">
        <v>40668000</v>
      </c>
      <c r="D3004" t="s">
        <v>9</v>
      </c>
      <c r="E3004" t="s">
        <v>8</v>
      </c>
      <c r="F3004" s="2">
        <v>44900</v>
      </c>
      <c r="G3004" t="b">
        <v>0</v>
      </c>
      <c r="H3004">
        <v>0</v>
      </c>
    </row>
    <row r="3005" spans="1:8" hidden="1" x14ac:dyDescent="0.25">
      <c r="A3005" s="1">
        <v>3003</v>
      </c>
      <c r="B3005">
        <v>16879000</v>
      </c>
      <c r="C3005">
        <v>40668000</v>
      </c>
      <c r="D3005" t="s">
        <v>9</v>
      </c>
      <c r="E3005" t="s">
        <v>8</v>
      </c>
      <c r="F3005" s="2">
        <v>44907</v>
      </c>
      <c r="G3005" t="b">
        <v>0</v>
      </c>
      <c r="H3005">
        <v>0</v>
      </c>
    </row>
    <row r="3006" spans="1:8" hidden="1" x14ac:dyDescent="0.25">
      <c r="A3006" s="1">
        <v>3004</v>
      </c>
      <c r="B3006">
        <v>16879000</v>
      </c>
      <c r="C3006">
        <v>40668000</v>
      </c>
      <c r="D3006" t="s">
        <v>9</v>
      </c>
      <c r="E3006" t="s">
        <v>8</v>
      </c>
      <c r="F3006" s="2">
        <v>44914</v>
      </c>
      <c r="G3006" t="b">
        <v>0</v>
      </c>
      <c r="H3006">
        <v>0</v>
      </c>
    </row>
    <row r="3007" spans="1:8" hidden="1" x14ac:dyDescent="0.25">
      <c r="A3007" s="1">
        <v>3005</v>
      </c>
      <c r="B3007">
        <v>16879000</v>
      </c>
      <c r="C3007">
        <v>40668000</v>
      </c>
      <c r="D3007" t="s">
        <v>9</v>
      </c>
      <c r="E3007" t="s">
        <v>8</v>
      </c>
      <c r="F3007" s="2">
        <v>44921</v>
      </c>
      <c r="G3007" t="b">
        <v>0</v>
      </c>
      <c r="H3007">
        <v>0</v>
      </c>
    </row>
    <row r="3008" spans="1:8" hidden="1" x14ac:dyDescent="0.25">
      <c r="A3008" s="1">
        <v>3006</v>
      </c>
      <c r="B3008">
        <v>16879000</v>
      </c>
      <c r="C3008">
        <v>40668000</v>
      </c>
      <c r="D3008" t="s">
        <v>9</v>
      </c>
      <c r="E3008" t="s">
        <v>8</v>
      </c>
      <c r="F3008" s="2">
        <v>44928</v>
      </c>
      <c r="G3008" t="b">
        <v>0</v>
      </c>
      <c r="H3008">
        <v>0</v>
      </c>
    </row>
    <row r="3009" spans="1:8" hidden="1" x14ac:dyDescent="0.25">
      <c r="A3009" s="1">
        <v>3007</v>
      </c>
      <c r="B3009">
        <v>16879000</v>
      </c>
      <c r="C3009">
        <v>40668000</v>
      </c>
      <c r="D3009" t="s">
        <v>9</v>
      </c>
      <c r="E3009" t="s">
        <v>8</v>
      </c>
      <c r="F3009" s="2">
        <v>44935</v>
      </c>
      <c r="G3009" t="b">
        <v>0</v>
      </c>
      <c r="H3009">
        <v>0</v>
      </c>
    </row>
    <row r="3010" spans="1:8" hidden="1" x14ac:dyDescent="0.25">
      <c r="A3010" s="1">
        <v>3008</v>
      </c>
      <c r="B3010">
        <v>16879000</v>
      </c>
      <c r="C3010">
        <v>40668000</v>
      </c>
      <c r="D3010" t="s">
        <v>9</v>
      </c>
      <c r="E3010" t="s">
        <v>8</v>
      </c>
      <c r="F3010" s="2">
        <v>44942</v>
      </c>
      <c r="G3010" t="b">
        <v>0</v>
      </c>
      <c r="H3010">
        <v>0</v>
      </c>
    </row>
    <row r="3011" spans="1:8" hidden="1" x14ac:dyDescent="0.25">
      <c r="A3011" s="1">
        <v>3009</v>
      </c>
      <c r="B3011">
        <v>16879000</v>
      </c>
      <c r="C3011">
        <v>40668000</v>
      </c>
      <c r="D3011" t="s">
        <v>9</v>
      </c>
      <c r="E3011" t="s">
        <v>8</v>
      </c>
      <c r="F3011" s="2">
        <v>44949</v>
      </c>
      <c r="G3011" t="b">
        <v>0</v>
      </c>
      <c r="H3011">
        <v>0</v>
      </c>
    </row>
    <row r="3012" spans="1:8" hidden="1" x14ac:dyDescent="0.25">
      <c r="A3012" s="1">
        <v>3010</v>
      </c>
      <c r="B3012">
        <v>16879000</v>
      </c>
      <c r="C3012">
        <v>40668000</v>
      </c>
      <c r="D3012" t="s">
        <v>9</v>
      </c>
      <c r="E3012" t="s">
        <v>8</v>
      </c>
      <c r="F3012" s="2">
        <v>44956</v>
      </c>
      <c r="G3012" t="b">
        <v>0</v>
      </c>
      <c r="H3012">
        <v>0</v>
      </c>
    </row>
    <row r="3013" spans="1:8" hidden="1" x14ac:dyDescent="0.25">
      <c r="A3013" s="1">
        <v>3011</v>
      </c>
      <c r="B3013">
        <v>16879000</v>
      </c>
      <c r="C3013">
        <v>40668000</v>
      </c>
      <c r="D3013" t="s">
        <v>9</v>
      </c>
      <c r="E3013" t="s">
        <v>8</v>
      </c>
      <c r="F3013" s="2">
        <v>44963</v>
      </c>
      <c r="G3013" t="b">
        <v>0</v>
      </c>
      <c r="H3013">
        <v>0</v>
      </c>
    </row>
    <row r="3014" spans="1:8" hidden="1" x14ac:dyDescent="0.25">
      <c r="A3014" s="1">
        <v>3012</v>
      </c>
      <c r="B3014">
        <v>16879000</v>
      </c>
      <c r="C3014">
        <v>40668000</v>
      </c>
      <c r="D3014" t="s">
        <v>9</v>
      </c>
      <c r="E3014" t="s">
        <v>8</v>
      </c>
      <c r="F3014" s="2">
        <v>44970</v>
      </c>
      <c r="G3014" t="b">
        <v>0</v>
      </c>
      <c r="H3014">
        <v>0</v>
      </c>
    </row>
    <row r="3015" spans="1:8" hidden="1" x14ac:dyDescent="0.25">
      <c r="A3015" s="1">
        <v>3013</v>
      </c>
      <c r="B3015">
        <v>16879000</v>
      </c>
      <c r="C3015">
        <v>40668000</v>
      </c>
      <c r="D3015" t="s">
        <v>9</v>
      </c>
      <c r="E3015" t="s">
        <v>8</v>
      </c>
      <c r="F3015" s="2">
        <v>44977</v>
      </c>
      <c r="G3015" t="b">
        <v>0</v>
      </c>
      <c r="H3015">
        <v>0</v>
      </c>
    </row>
    <row r="3016" spans="1:8" hidden="1" x14ac:dyDescent="0.25">
      <c r="A3016" s="1">
        <v>3014</v>
      </c>
      <c r="B3016">
        <v>16879000</v>
      </c>
      <c r="C3016">
        <v>40668000</v>
      </c>
      <c r="D3016" t="s">
        <v>9</v>
      </c>
      <c r="E3016" t="s">
        <v>8</v>
      </c>
      <c r="F3016" s="2">
        <v>44984</v>
      </c>
      <c r="G3016" t="b">
        <v>0</v>
      </c>
      <c r="H3016">
        <v>0</v>
      </c>
    </row>
    <row r="3017" spans="1:8" hidden="1" x14ac:dyDescent="0.25">
      <c r="A3017" s="1">
        <v>3015</v>
      </c>
      <c r="B3017">
        <v>16879000</v>
      </c>
      <c r="C3017">
        <v>40668000</v>
      </c>
      <c r="D3017" t="s">
        <v>9</v>
      </c>
      <c r="E3017" t="s">
        <v>8</v>
      </c>
      <c r="F3017" s="2">
        <v>44991</v>
      </c>
      <c r="G3017" t="b">
        <v>0</v>
      </c>
      <c r="H3017">
        <v>0</v>
      </c>
    </row>
    <row r="3018" spans="1:8" hidden="1" x14ac:dyDescent="0.25">
      <c r="A3018" s="1">
        <v>3016</v>
      </c>
      <c r="B3018">
        <v>16879000</v>
      </c>
      <c r="C3018">
        <v>40668000</v>
      </c>
      <c r="D3018" t="s">
        <v>9</v>
      </c>
      <c r="E3018" t="s">
        <v>8</v>
      </c>
      <c r="F3018" s="2">
        <v>44998</v>
      </c>
      <c r="G3018" t="b">
        <v>0</v>
      </c>
      <c r="H3018">
        <v>0</v>
      </c>
    </row>
    <row r="3019" spans="1:8" hidden="1" x14ac:dyDescent="0.25">
      <c r="A3019" s="1">
        <v>3017</v>
      </c>
      <c r="B3019">
        <v>16879000</v>
      </c>
      <c r="C3019">
        <v>40668000</v>
      </c>
      <c r="D3019" t="s">
        <v>9</v>
      </c>
      <c r="E3019" t="s">
        <v>8</v>
      </c>
      <c r="F3019" s="2">
        <v>45005</v>
      </c>
      <c r="G3019" t="b">
        <v>0</v>
      </c>
      <c r="H3019">
        <v>0</v>
      </c>
    </row>
    <row r="3020" spans="1:8" hidden="1" x14ac:dyDescent="0.25">
      <c r="A3020" s="1">
        <v>3018</v>
      </c>
      <c r="B3020">
        <v>16879000</v>
      </c>
      <c r="C3020">
        <v>40668000</v>
      </c>
      <c r="D3020" t="s">
        <v>9</v>
      </c>
      <c r="E3020" t="s">
        <v>8</v>
      </c>
      <c r="F3020" s="2">
        <v>45012</v>
      </c>
      <c r="G3020" t="b">
        <v>0</v>
      </c>
      <c r="H3020">
        <v>0</v>
      </c>
    </row>
    <row r="3021" spans="1:8" hidden="1" x14ac:dyDescent="0.25">
      <c r="A3021" s="1">
        <v>3019</v>
      </c>
      <c r="B3021">
        <v>16879000</v>
      </c>
      <c r="C3021">
        <v>40668000</v>
      </c>
      <c r="D3021" t="s">
        <v>9</v>
      </c>
      <c r="E3021" t="s">
        <v>8</v>
      </c>
      <c r="F3021" s="2">
        <v>45019</v>
      </c>
      <c r="G3021" t="b">
        <v>0</v>
      </c>
      <c r="H3021">
        <v>0</v>
      </c>
    </row>
    <row r="3022" spans="1:8" hidden="1" x14ac:dyDescent="0.25">
      <c r="A3022" s="1">
        <v>3020</v>
      </c>
      <c r="B3022">
        <v>16879000</v>
      </c>
      <c r="C3022">
        <v>40668000</v>
      </c>
      <c r="D3022" t="s">
        <v>9</v>
      </c>
      <c r="E3022" t="s">
        <v>8</v>
      </c>
      <c r="F3022" s="2">
        <v>45026</v>
      </c>
      <c r="G3022" t="b">
        <v>0</v>
      </c>
      <c r="H3022">
        <v>0</v>
      </c>
    </row>
    <row r="3023" spans="1:8" hidden="1" x14ac:dyDescent="0.25">
      <c r="A3023" s="1">
        <v>3021</v>
      </c>
      <c r="B3023">
        <v>16879000</v>
      </c>
      <c r="C3023">
        <v>40668000</v>
      </c>
      <c r="D3023" t="s">
        <v>9</v>
      </c>
      <c r="E3023" t="s">
        <v>8</v>
      </c>
      <c r="F3023" s="2">
        <v>45033</v>
      </c>
      <c r="G3023" t="b">
        <v>0</v>
      </c>
      <c r="H3023">
        <v>0</v>
      </c>
    </row>
    <row r="3024" spans="1:8" hidden="1" x14ac:dyDescent="0.25">
      <c r="A3024" s="1">
        <v>3022</v>
      </c>
      <c r="B3024">
        <v>16879000</v>
      </c>
      <c r="C3024">
        <v>40668000</v>
      </c>
      <c r="D3024" t="s">
        <v>9</v>
      </c>
      <c r="E3024" t="s">
        <v>8</v>
      </c>
      <c r="F3024" s="2">
        <v>45040</v>
      </c>
      <c r="G3024" t="b">
        <v>0</v>
      </c>
      <c r="H3024">
        <v>0</v>
      </c>
    </row>
    <row r="3025" spans="1:8" hidden="1" x14ac:dyDescent="0.25">
      <c r="A3025" s="1">
        <v>3023</v>
      </c>
      <c r="B3025">
        <v>16879000</v>
      </c>
      <c r="C3025">
        <v>40668000</v>
      </c>
      <c r="D3025" t="s">
        <v>9</v>
      </c>
      <c r="E3025" t="s">
        <v>8</v>
      </c>
      <c r="F3025" s="2">
        <v>45047</v>
      </c>
      <c r="G3025" t="b">
        <v>0</v>
      </c>
      <c r="H3025">
        <v>0</v>
      </c>
    </row>
    <row r="3026" spans="1:8" hidden="1" x14ac:dyDescent="0.25">
      <c r="A3026" s="1">
        <v>3024</v>
      </c>
      <c r="B3026">
        <v>16879000</v>
      </c>
      <c r="C3026">
        <v>10212000</v>
      </c>
      <c r="D3026" t="s">
        <v>9</v>
      </c>
      <c r="E3026" t="s">
        <v>9</v>
      </c>
      <c r="F3026" s="2">
        <v>44718</v>
      </c>
      <c r="G3026" t="b">
        <v>0</v>
      </c>
      <c r="H3026">
        <v>0</v>
      </c>
    </row>
    <row r="3027" spans="1:8" hidden="1" x14ac:dyDescent="0.25">
      <c r="A3027" s="1">
        <v>3025</v>
      </c>
      <c r="B3027">
        <v>16879000</v>
      </c>
      <c r="C3027">
        <v>10212000</v>
      </c>
      <c r="D3027" t="s">
        <v>9</v>
      </c>
      <c r="E3027" t="s">
        <v>9</v>
      </c>
      <c r="F3027" s="2">
        <v>44725</v>
      </c>
      <c r="G3027" t="b">
        <v>0</v>
      </c>
      <c r="H3027">
        <v>0</v>
      </c>
    </row>
    <row r="3028" spans="1:8" hidden="1" x14ac:dyDescent="0.25">
      <c r="A3028" s="1">
        <v>3026</v>
      </c>
      <c r="B3028">
        <v>16879000</v>
      </c>
      <c r="C3028">
        <v>10212000</v>
      </c>
      <c r="D3028" t="s">
        <v>9</v>
      </c>
      <c r="E3028" t="s">
        <v>9</v>
      </c>
      <c r="F3028" s="2">
        <v>44732</v>
      </c>
      <c r="G3028" t="b">
        <v>0</v>
      </c>
      <c r="H3028">
        <v>0</v>
      </c>
    </row>
    <row r="3029" spans="1:8" hidden="1" x14ac:dyDescent="0.25">
      <c r="A3029" s="1">
        <v>3027</v>
      </c>
      <c r="B3029">
        <v>16879000</v>
      </c>
      <c r="C3029">
        <v>10212000</v>
      </c>
      <c r="D3029" t="s">
        <v>9</v>
      </c>
      <c r="E3029" t="s">
        <v>9</v>
      </c>
      <c r="F3029" s="2">
        <v>44739</v>
      </c>
      <c r="G3029" t="b">
        <v>0</v>
      </c>
      <c r="H3029">
        <v>0</v>
      </c>
    </row>
    <row r="3030" spans="1:8" hidden="1" x14ac:dyDescent="0.25">
      <c r="A3030" s="1">
        <v>3028</v>
      </c>
      <c r="B3030">
        <v>16879000</v>
      </c>
      <c r="C3030">
        <v>10212000</v>
      </c>
      <c r="D3030" t="s">
        <v>9</v>
      </c>
      <c r="E3030" t="s">
        <v>9</v>
      </c>
      <c r="F3030" s="2">
        <v>44746</v>
      </c>
      <c r="G3030" t="b">
        <v>0</v>
      </c>
      <c r="H3030">
        <v>0</v>
      </c>
    </row>
    <row r="3031" spans="1:8" hidden="1" x14ac:dyDescent="0.25">
      <c r="A3031" s="1">
        <v>3029</v>
      </c>
      <c r="B3031">
        <v>16879000</v>
      </c>
      <c r="C3031">
        <v>10212000</v>
      </c>
      <c r="D3031" t="s">
        <v>9</v>
      </c>
      <c r="E3031" t="s">
        <v>9</v>
      </c>
      <c r="F3031" s="2">
        <v>44753</v>
      </c>
      <c r="G3031" t="b">
        <v>0</v>
      </c>
      <c r="H3031">
        <v>0</v>
      </c>
    </row>
    <row r="3032" spans="1:8" hidden="1" x14ac:dyDescent="0.25">
      <c r="A3032" s="1">
        <v>3030</v>
      </c>
      <c r="B3032">
        <v>16879000</v>
      </c>
      <c r="C3032">
        <v>10212000</v>
      </c>
      <c r="D3032" t="s">
        <v>9</v>
      </c>
      <c r="E3032" t="s">
        <v>9</v>
      </c>
      <c r="F3032" s="2">
        <v>44760</v>
      </c>
      <c r="G3032" t="b">
        <v>0</v>
      </c>
      <c r="H3032">
        <v>0</v>
      </c>
    </row>
    <row r="3033" spans="1:8" hidden="1" x14ac:dyDescent="0.25">
      <c r="A3033" s="1">
        <v>3031</v>
      </c>
      <c r="B3033">
        <v>16879000</v>
      </c>
      <c r="C3033">
        <v>10212000</v>
      </c>
      <c r="D3033" t="s">
        <v>9</v>
      </c>
      <c r="E3033" t="s">
        <v>9</v>
      </c>
      <c r="F3033" s="2">
        <v>44767</v>
      </c>
      <c r="G3033" t="b">
        <v>0</v>
      </c>
      <c r="H3033">
        <v>0</v>
      </c>
    </row>
    <row r="3034" spans="1:8" hidden="1" x14ac:dyDescent="0.25">
      <c r="A3034" s="1">
        <v>3032</v>
      </c>
      <c r="B3034">
        <v>16879000</v>
      </c>
      <c r="C3034">
        <v>10212000</v>
      </c>
      <c r="D3034" t="s">
        <v>9</v>
      </c>
      <c r="E3034" t="s">
        <v>9</v>
      </c>
      <c r="F3034" s="2">
        <v>44774</v>
      </c>
      <c r="G3034" t="b">
        <v>0</v>
      </c>
      <c r="H3034">
        <v>0</v>
      </c>
    </row>
    <row r="3035" spans="1:8" hidden="1" x14ac:dyDescent="0.25">
      <c r="A3035" s="1">
        <v>3033</v>
      </c>
      <c r="B3035">
        <v>16879000</v>
      </c>
      <c r="C3035">
        <v>10212000</v>
      </c>
      <c r="D3035" t="s">
        <v>9</v>
      </c>
      <c r="E3035" t="s">
        <v>9</v>
      </c>
      <c r="F3035" s="2">
        <v>44781</v>
      </c>
      <c r="G3035" t="b">
        <v>0</v>
      </c>
      <c r="H3035">
        <v>0</v>
      </c>
    </row>
    <row r="3036" spans="1:8" hidden="1" x14ac:dyDescent="0.25">
      <c r="A3036" s="1">
        <v>3034</v>
      </c>
      <c r="B3036">
        <v>16879000</v>
      </c>
      <c r="C3036">
        <v>10212000</v>
      </c>
      <c r="D3036" t="s">
        <v>9</v>
      </c>
      <c r="E3036" t="s">
        <v>9</v>
      </c>
      <c r="F3036" s="2">
        <v>44788</v>
      </c>
      <c r="G3036" t="b">
        <v>0</v>
      </c>
      <c r="H3036">
        <v>0</v>
      </c>
    </row>
    <row r="3037" spans="1:8" x14ac:dyDescent="0.25">
      <c r="A3037" s="1">
        <v>3035</v>
      </c>
      <c r="B3037">
        <v>16879000</v>
      </c>
      <c r="C3037">
        <v>10212000</v>
      </c>
      <c r="D3037" t="s">
        <v>9</v>
      </c>
      <c r="E3037" t="s">
        <v>9</v>
      </c>
      <c r="F3037" s="2">
        <v>44795</v>
      </c>
      <c r="G3037" t="b">
        <v>1</v>
      </c>
      <c r="H3037">
        <v>2</v>
      </c>
    </row>
    <row r="3038" spans="1:8" hidden="1" x14ac:dyDescent="0.25">
      <c r="A3038" s="1">
        <v>3036</v>
      </c>
      <c r="B3038">
        <v>16879000</v>
      </c>
      <c r="C3038">
        <v>10212000</v>
      </c>
      <c r="D3038" t="s">
        <v>9</v>
      </c>
      <c r="E3038" t="s">
        <v>9</v>
      </c>
      <c r="F3038" s="2">
        <v>44802</v>
      </c>
      <c r="G3038" t="b">
        <v>0</v>
      </c>
      <c r="H3038">
        <v>0</v>
      </c>
    </row>
    <row r="3039" spans="1:8" hidden="1" x14ac:dyDescent="0.25">
      <c r="A3039" s="1">
        <v>3037</v>
      </c>
      <c r="B3039">
        <v>16879000</v>
      </c>
      <c r="C3039">
        <v>10212000</v>
      </c>
      <c r="D3039" t="s">
        <v>9</v>
      </c>
      <c r="E3039" t="s">
        <v>9</v>
      </c>
      <c r="F3039" s="2">
        <v>44809</v>
      </c>
      <c r="G3039" t="b">
        <v>0</v>
      </c>
      <c r="H3039">
        <v>0</v>
      </c>
    </row>
    <row r="3040" spans="1:8" hidden="1" x14ac:dyDescent="0.25">
      <c r="A3040" s="1">
        <v>3038</v>
      </c>
      <c r="B3040">
        <v>16879000</v>
      </c>
      <c r="C3040">
        <v>10212000</v>
      </c>
      <c r="D3040" t="s">
        <v>9</v>
      </c>
      <c r="E3040" t="s">
        <v>9</v>
      </c>
      <c r="F3040" s="2">
        <v>44816</v>
      </c>
      <c r="G3040" t="b">
        <v>0</v>
      </c>
      <c r="H3040">
        <v>0</v>
      </c>
    </row>
    <row r="3041" spans="1:8" hidden="1" x14ac:dyDescent="0.25">
      <c r="A3041" s="1">
        <v>3039</v>
      </c>
      <c r="B3041">
        <v>16879000</v>
      </c>
      <c r="C3041">
        <v>10212000</v>
      </c>
      <c r="D3041" t="s">
        <v>9</v>
      </c>
      <c r="E3041" t="s">
        <v>9</v>
      </c>
      <c r="F3041" s="2">
        <v>44823</v>
      </c>
      <c r="G3041" t="b">
        <v>0</v>
      </c>
      <c r="H3041">
        <v>0</v>
      </c>
    </row>
    <row r="3042" spans="1:8" hidden="1" x14ac:dyDescent="0.25">
      <c r="A3042" s="1">
        <v>3040</v>
      </c>
      <c r="B3042">
        <v>16879000</v>
      </c>
      <c r="C3042">
        <v>10212000</v>
      </c>
      <c r="D3042" t="s">
        <v>9</v>
      </c>
      <c r="E3042" t="s">
        <v>9</v>
      </c>
      <c r="F3042" s="2">
        <v>44830</v>
      </c>
      <c r="G3042" t="b">
        <v>0</v>
      </c>
      <c r="H3042">
        <v>0</v>
      </c>
    </row>
    <row r="3043" spans="1:8" hidden="1" x14ac:dyDescent="0.25">
      <c r="A3043" s="1">
        <v>3041</v>
      </c>
      <c r="B3043">
        <v>16879000</v>
      </c>
      <c r="C3043">
        <v>10212000</v>
      </c>
      <c r="D3043" t="s">
        <v>9</v>
      </c>
      <c r="E3043" t="s">
        <v>9</v>
      </c>
      <c r="F3043" s="2">
        <v>44837</v>
      </c>
      <c r="G3043" t="b">
        <v>0</v>
      </c>
      <c r="H3043">
        <v>0</v>
      </c>
    </row>
    <row r="3044" spans="1:8" hidden="1" x14ac:dyDescent="0.25">
      <c r="A3044" s="1">
        <v>3042</v>
      </c>
      <c r="B3044">
        <v>16879000</v>
      </c>
      <c r="C3044">
        <v>10212000</v>
      </c>
      <c r="D3044" t="s">
        <v>9</v>
      </c>
      <c r="E3044" t="s">
        <v>9</v>
      </c>
      <c r="F3044" s="2">
        <v>44844</v>
      </c>
      <c r="G3044" t="b">
        <v>0</v>
      </c>
      <c r="H3044">
        <v>0</v>
      </c>
    </row>
    <row r="3045" spans="1:8" hidden="1" x14ac:dyDescent="0.25">
      <c r="A3045" s="1">
        <v>3043</v>
      </c>
      <c r="B3045">
        <v>16879000</v>
      </c>
      <c r="C3045">
        <v>10212000</v>
      </c>
      <c r="D3045" t="s">
        <v>9</v>
      </c>
      <c r="E3045" t="s">
        <v>9</v>
      </c>
      <c r="F3045" s="2">
        <v>44851</v>
      </c>
      <c r="G3045" t="b">
        <v>0</v>
      </c>
      <c r="H3045">
        <v>0</v>
      </c>
    </row>
    <row r="3046" spans="1:8" hidden="1" x14ac:dyDescent="0.25">
      <c r="A3046" s="1">
        <v>3044</v>
      </c>
      <c r="B3046">
        <v>16879000</v>
      </c>
      <c r="C3046">
        <v>10212000</v>
      </c>
      <c r="D3046" t="s">
        <v>9</v>
      </c>
      <c r="E3046" t="s">
        <v>9</v>
      </c>
      <c r="F3046" s="2">
        <v>44858</v>
      </c>
      <c r="G3046" t="b">
        <v>0</v>
      </c>
      <c r="H3046">
        <v>0</v>
      </c>
    </row>
    <row r="3047" spans="1:8" hidden="1" x14ac:dyDescent="0.25">
      <c r="A3047" s="1">
        <v>3045</v>
      </c>
      <c r="B3047">
        <v>16879000</v>
      </c>
      <c r="C3047">
        <v>10212000</v>
      </c>
      <c r="D3047" t="s">
        <v>9</v>
      </c>
      <c r="E3047" t="s">
        <v>9</v>
      </c>
      <c r="F3047" s="2">
        <v>44865</v>
      </c>
      <c r="G3047" t="b">
        <v>0</v>
      </c>
      <c r="H3047">
        <v>0</v>
      </c>
    </row>
    <row r="3048" spans="1:8" hidden="1" x14ac:dyDescent="0.25">
      <c r="A3048" s="1">
        <v>3046</v>
      </c>
      <c r="B3048">
        <v>16879000</v>
      </c>
      <c r="C3048">
        <v>10212000</v>
      </c>
      <c r="D3048" t="s">
        <v>9</v>
      </c>
      <c r="E3048" t="s">
        <v>9</v>
      </c>
      <c r="F3048" s="2">
        <v>44872</v>
      </c>
      <c r="G3048" t="b">
        <v>0</v>
      </c>
      <c r="H3048">
        <v>0</v>
      </c>
    </row>
    <row r="3049" spans="1:8" hidden="1" x14ac:dyDescent="0.25">
      <c r="A3049" s="1">
        <v>3047</v>
      </c>
      <c r="B3049">
        <v>16879000</v>
      </c>
      <c r="C3049">
        <v>10212000</v>
      </c>
      <c r="D3049" t="s">
        <v>9</v>
      </c>
      <c r="E3049" t="s">
        <v>9</v>
      </c>
      <c r="F3049" s="2">
        <v>44879</v>
      </c>
      <c r="G3049" t="b">
        <v>0</v>
      </c>
      <c r="H3049">
        <v>0</v>
      </c>
    </row>
    <row r="3050" spans="1:8" hidden="1" x14ac:dyDescent="0.25">
      <c r="A3050" s="1">
        <v>3048</v>
      </c>
      <c r="B3050">
        <v>16879000</v>
      </c>
      <c r="C3050">
        <v>10212000</v>
      </c>
      <c r="D3050" t="s">
        <v>9</v>
      </c>
      <c r="E3050" t="s">
        <v>9</v>
      </c>
      <c r="F3050" s="2">
        <v>44886</v>
      </c>
      <c r="G3050" t="b">
        <v>0</v>
      </c>
      <c r="H3050">
        <v>0</v>
      </c>
    </row>
    <row r="3051" spans="1:8" hidden="1" x14ac:dyDescent="0.25">
      <c r="A3051" s="1">
        <v>3049</v>
      </c>
      <c r="B3051">
        <v>16879000</v>
      </c>
      <c r="C3051">
        <v>10212000</v>
      </c>
      <c r="D3051" t="s">
        <v>9</v>
      </c>
      <c r="E3051" t="s">
        <v>9</v>
      </c>
      <c r="F3051" s="2">
        <v>44893</v>
      </c>
      <c r="G3051" t="b">
        <v>0</v>
      </c>
      <c r="H3051">
        <v>0</v>
      </c>
    </row>
    <row r="3052" spans="1:8" hidden="1" x14ac:dyDescent="0.25">
      <c r="A3052" s="1">
        <v>3050</v>
      </c>
      <c r="B3052">
        <v>16879000</v>
      </c>
      <c r="C3052">
        <v>10212000</v>
      </c>
      <c r="D3052" t="s">
        <v>9</v>
      </c>
      <c r="E3052" t="s">
        <v>9</v>
      </c>
      <c r="F3052" s="2">
        <v>44900</v>
      </c>
      <c r="G3052" t="b">
        <v>0</v>
      </c>
      <c r="H3052">
        <v>0</v>
      </c>
    </row>
    <row r="3053" spans="1:8" x14ac:dyDescent="0.25">
      <c r="A3053" s="1">
        <v>3051</v>
      </c>
      <c r="B3053">
        <v>16879000</v>
      </c>
      <c r="C3053">
        <v>10212000</v>
      </c>
      <c r="D3053" t="s">
        <v>9</v>
      </c>
      <c r="E3053" t="s">
        <v>9</v>
      </c>
      <c r="F3053" s="2">
        <v>44907</v>
      </c>
      <c r="G3053" t="b">
        <v>1</v>
      </c>
      <c r="H3053">
        <v>2</v>
      </c>
    </row>
    <row r="3054" spans="1:8" hidden="1" x14ac:dyDescent="0.25">
      <c r="A3054" s="1">
        <v>3052</v>
      </c>
      <c r="B3054">
        <v>16879000</v>
      </c>
      <c r="C3054">
        <v>10212000</v>
      </c>
      <c r="D3054" t="s">
        <v>9</v>
      </c>
      <c r="E3054" t="s">
        <v>9</v>
      </c>
      <c r="F3054" s="2">
        <v>44914</v>
      </c>
      <c r="G3054" t="b">
        <v>0</v>
      </c>
      <c r="H3054">
        <v>0</v>
      </c>
    </row>
    <row r="3055" spans="1:8" hidden="1" x14ac:dyDescent="0.25">
      <c r="A3055" s="1">
        <v>3053</v>
      </c>
      <c r="B3055">
        <v>16879000</v>
      </c>
      <c r="C3055">
        <v>10212000</v>
      </c>
      <c r="D3055" t="s">
        <v>9</v>
      </c>
      <c r="E3055" t="s">
        <v>9</v>
      </c>
      <c r="F3055" s="2">
        <v>44921</v>
      </c>
      <c r="G3055" t="b">
        <v>0</v>
      </c>
      <c r="H3055">
        <v>0</v>
      </c>
    </row>
    <row r="3056" spans="1:8" hidden="1" x14ac:dyDescent="0.25">
      <c r="A3056" s="1">
        <v>3054</v>
      </c>
      <c r="B3056">
        <v>16879000</v>
      </c>
      <c r="C3056">
        <v>10212000</v>
      </c>
      <c r="D3056" t="s">
        <v>9</v>
      </c>
      <c r="E3056" t="s">
        <v>9</v>
      </c>
      <c r="F3056" s="2">
        <v>44928</v>
      </c>
      <c r="G3056" t="b">
        <v>0</v>
      </c>
      <c r="H3056">
        <v>0</v>
      </c>
    </row>
    <row r="3057" spans="1:8" hidden="1" x14ac:dyDescent="0.25">
      <c r="A3057" s="1">
        <v>3055</v>
      </c>
      <c r="B3057">
        <v>16879000</v>
      </c>
      <c r="C3057">
        <v>10212000</v>
      </c>
      <c r="D3057" t="s">
        <v>9</v>
      </c>
      <c r="E3057" t="s">
        <v>9</v>
      </c>
      <c r="F3057" s="2">
        <v>44935</v>
      </c>
      <c r="G3057" t="b">
        <v>0</v>
      </c>
      <c r="H3057">
        <v>0</v>
      </c>
    </row>
    <row r="3058" spans="1:8" hidden="1" x14ac:dyDescent="0.25">
      <c r="A3058" s="1">
        <v>3056</v>
      </c>
      <c r="B3058">
        <v>16879000</v>
      </c>
      <c r="C3058">
        <v>10212000</v>
      </c>
      <c r="D3058" t="s">
        <v>9</v>
      </c>
      <c r="E3058" t="s">
        <v>9</v>
      </c>
      <c r="F3058" s="2">
        <v>44942</v>
      </c>
      <c r="G3058" t="b">
        <v>0</v>
      </c>
      <c r="H3058">
        <v>0</v>
      </c>
    </row>
    <row r="3059" spans="1:8" hidden="1" x14ac:dyDescent="0.25">
      <c r="A3059" s="1">
        <v>3057</v>
      </c>
      <c r="B3059">
        <v>16879000</v>
      </c>
      <c r="C3059">
        <v>10212000</v>
      </c>
      <c r="D3059" t="s">
        <v>9</v>
      </c>
      <c r="E3059" t="s">
        <v>9</v>
      </c>
      <c r="F3059" s="2">
        <v>44949</v>
      </c>
      <c r="G3059" t="b">
        <v>0</v>
      </c>
      <c r="H3059">
        <v>0</v>
      </c>
    </row>
    <row r="3060" spans="1:8" hidden="1" x14ac:dyDescent="0.25">
      <c r="A3060" s="1">
        <v>3058</v>
      </c>
      <c r="B3060">
        <v>16879000</v>
      </c>
      <c r="C3060">
        <v>10212000</v>
      </c>
      <c r="D3060" t="s">
        <v>9</v>
      </c>
      <c r="E3060" t="s">
        <v>9</v>
      </c>
      <c r="F3060" s="2">
        <v>44956</v>
      </c>
      <c r="G3060" t="b">
        <v>0</v>
      </c>
      <c r="H3060">
        <v>0</v>
      </c>
    </row>
    <row r="3061" spans="1:8" hidden="1" x14ac:dyDescent="0.25">
      <c r="A3061" s="1">
        <v>3059</v>
      </c>
      <c r="B3061">
        <v>16879000</v>
      </c>
      <c r="C3061">
        <v>10212000</v>
      </c>
      <c r="D3061" t="s">
        <v>9</v>
      </c>
      <c r="E3061" t="s">
        <v>9</v>
      </c>
      <c r="F3061" s="2">
        <v>44963</v>
      </c>
      <c r="G3061" t="b">
        <v>0</v>
      </c>
      <c r="H3061">
        <v>0</v>
      </c>
    </row>
    <row r="3062" spans="1:8" hidden="1" x14ac:dyDescent="0.25">
      <c r="A3062" s="1">
        <v>3060</v>
      </c>
      <c r="B3062">
        <v>16879000</v>
      </c>
      <c r="C3062">
        <v>10212000</v>
      </c>
      <c r="D3062" t="s">
        <v>9</v>
      </c>
      <c r="E3062" t="s">
        <v>9</v>
      </c>
      <c r="F3062" s="2">
        <v>44970</v>
      </c>
      <c r="G3062" t="b">
        <v>0</v>
      </c>
      <c r="H3062">
        <v>0</v>
      </c>
    </row>
    <row r="3063" spans="1:8" hidden="1" x14ac:dyDescent="0.25">
      <c r="A3063" s="1">
        <v>3061</v>
      </c>
      <c r="B3063">
        <v>16879000</v>
      </c>
      <c r="C3063">
        <v>10212000</v>
      </c>
      <c r="D3063" t="s">
        <v>9</v>
      </c>
      <c r="E3063" t="s">
        <v>9</v>
      </c>
      <c r="F3063" s="2">
        <v>44977</v>
      </c>
      <c r="G3063" t="b">
        <v>0</v>
      </c>
      <c r="H3063">
        <v>0</v>
      </c>
    </row>
    <row r="3064" spans="1:8" hidden="1" x14ac:dyDescent="0.25">
      <c r="A3064" s="1">
        <v>3062</v>
      </c>
      <c r="B3064">
        <v>16879000</v>
      </c>
      <c r="C3064">
        <v>10212000</v>
      </c>
      <c r="D3064" t="s">
        <v>9</v>
      </c>
      <c r="E3064" t="s">
        <v>9</v>
      </c>
      <c r="F3064" s="2">
        <v>44984</v>
      </c>
      <c r="G3064" t="b">
        <v>0</v>
      </c>
      <c r="H3064">
        <v>0</v>
      </c>
    </row>
    <row r="3065" spans="1:8" hidden="1" x14ac:dyDescent="0.25">
      <c r="A3065" s="1">
        <v>3063</v>
      </c>
      <c r="B3065">
        <v>16879000</v>
      </c>
      <c r="C3065">
        <v>10212000</v>
      </c>
      <c r="D3065" t="s">
        <v>9</v>
      </c>
      <c r="E3065" t="s">
        <v>9</v>
      </c>
      <c r="F3065" s="2">
        <v>44991</v>
      </c>
      <c r="G3065" t="b">
        <v>0</v>
      </c>
      <c r="H3065">
        <v>0</v>
      </c>
    </row>
    <row r="3066" spans="1:8" hidden="1" x14ac:dyDescent="0.25">
      <c r="A3066" s="1">
        <v>3064</v>
      </c>
      <c r="B3066">
        <v>16879000</v>
      </c>
      <c r="C3066">
        <v>10212000</v>
      </c>
      <c r="D3066" t="s">
        <v>9</v>
      </c>
      <c r="E3066" t="s">
        <v>9</v>
      </c>
      <c r="F3066" s="2">
        <v>44998</v>
      </c>
      <c r="G3066" t="b">
        <v>0</v>
      </c>
      <c r="H3066">
        <v>0</v>
      </c>
    </row>
    <row r="3067" spans="1:8" hidden="1" x14ac:dyDescent="0.25">
      <c r="A3067" s="1">
        <v>3065</v>
      </c>
      <c r="B3067">
        <v>16879000</v>
      </c>
      <c r="C3067">
        <v>10212000</v>
      </c>
      <c r="D3067" t="s">
        <v>9</v>
      </c>
      <c r="E3067" t="s">
        <v>9</v>
      </c>
      <c r="F3067" s="2">
        <v>45005</v>
      </c>
      <c r="G3067" t="b">
        <v>0</v>
      </c>
      <c r="H3067">
        <v>0</v>
      </c>
    </row>
    <row r="3068" spans="1:8" hidden="1" x14ac:dyDescent="0.25">
      <c r="A3068" s="1">
        <v>3066</v>
      </c>
      <c r="B3068">
        <v>16879000</v>
      </c>
      <c r="C3068">
        <v>10212000</v>
      </c>
      <c r="D3068" t="s">
        <v>9</v>
      </c>
      <c r="E3068" t="s">
        <v>9</v>
      </c>
      <c r="F3068" s="2">
        <v>45012</v>
      </c>
      <c r="G3068" t="b">
        <v>0</v>
      </c>
      <c r="H3068">
        <v>0</v>
      </c>
    </row>
    <row r="3069" spans="1:8" hidden="1" x14ac:dyDescent="0.25">
      <c r="A3069" s="1">
        <v>3067</v>
      </c>
      <c r="B3069">
        <v>16879000</v>
      </c>
      <c r="C3069">
        <v>10212000</v>
      </c>
      <c r="D3069" t="s">
        <v>9</v>
      </c>
      <c r="E3069" t="s">
        <v>9</v>
      </c>
      <c r="F3069" s="2">
        <v>45019</v>
      </c>
      <c r="G3069" t="b">
        <v>0</v>
      </c>
      <c r="H3069">
        <v>0</v>
      </c>
    </row>
    <row r="3070" spans="1:8" hidden="1" x14ac:dyDescent="0.25">
      <c r="A3070" s="1">
        <v>3068</v>
      </c>
      <c r="B3070">
        <v>16879000</v>
      </c>
      <c r="C3070">
        <v>10212000</v>
      </c>
      <c r="D3070" t="s">
        <v>9</v>
      </c>
      <c r="E3070" t="s">
        <v>9</v>
      </c>
      <c r="F3070" s="2">
        <v>45026</v>
      </c>
      <c r="G3070" t="b">
        <v>0</v>
      </c>
      <c r="H3070">
        <v>0</v>
      </c>
    </row>
    <row r="3071" spans="1:8" hidden="1" x14ac:dyDescent="0.25">
      <c r="A3071" s="1">
        <v>3069</v>
      </c>
      <c r="B3071">
        <v>16879000</v>
      </c>
      <c r="C3071">
        <v>10212000</v>
      </c>
      <c r="D3071" t="s">
        <v>9</v>
      </c>
      <c r="E3071" t="s">
        <v>9</v>
      </c>
      <c r="F3071" s="2">
        <v>45033</v>
      </c>
      <c r="G3071" t="b">
        <v>0</v>
      </c>
      <c r="H3071">
        <v>0</v>
      </c>
    </row>
    <row r="3072" spans="1:8" hidden="1" x14ac:dyDescent="0.25">
      <c r="A3072" s="1">
        <v>3070</v>
      </c>
      <c r="B3072">
        <v>16879000</v>
      </c>
      <c r="C3072">
        <v>10212000</v>
      </c>
      <c r="D3072" t="s">
        <v>9</v>
      </c>
      <c r="E3072" t="s">
        <v>9</v>
      </c>
      <c r="F3072" s="2">
        <v>45040</v>
      </c>
      <c r="G3072" t="b">
        <v>0</v>
      </c>
      <c r="H3072">
        <v>0</v>
      </c>
    </row>
    <row r="3073" spans="1:8" hidden="1" x14ac:dyDescent="0.25">
      <c r="A3073" s="1">
        <v>3071</v>
      </c>
      <c r="B3073">
        <v>16879000</v>
      </c>
      <c r="C3073">
        <v>10212000</v>
      </c>
      <c r="D3073" t="s">
        <v>9</v>
      </c>
      <c r="E3073" t="s">
        <v>9</v>
      </c>
      <c r="F3073" s="2">
        <v>45047</v>
      </c>
      <c r="G3073" t="b">
        <v>0</v>
      </c>
      <c r="H3073">
        <v>0</v>
      </c>
    </row>
    <row r="3074" spans="1:8" hidden="1" x14ac:dyDescent="0.25">
      <c r="A3074" s="1">
        <v>3072</v>
      </c>
      <c r="B3074">
        <v>16879000</v>
      </c>
      <c r="C3074">
        <v>16052000</v>
      </c>
      <c r="D3074" t="s">
        <v>9</v>
      </c>
      <c r="E3074" t="s">
        <v>9</v>
      </c>
      <c r="F3074" s="2">
        <v>44718</v>
      </c>
      <c r="G3074" t="b">
        <v>0</v>
      </c>
      <c r="H3074">
        <v>0</v>
      </c>
    </row>
    <row r="3075" spans="1:8" hidden="1" x14ac:dyDescent="0.25">
      <c r="A3075" s="1">
        <v>3073</v>
      </c>
      <c r="B3075">
        <v>16879000</v>
      </c>
      <c r="C3075">
        <v>16052000</v>
      </c>
      <c r="D3075" t="s">
        <v>9</v>
      </c>
      <c r="E3075" t="s">
        <v>9</v>
      </c>
      <c r="F3075" s="2">
        <v>44725</v>
      </c>
      <c r="G3075" t="b">
        <v>0</v>
      </c>
      <c r="H3075">
        <v>0</v>
      </c>
    </row>
    <row r="3076" spans="1:8" hidden="1" x14ac:dyDescent="0.25">
      <c r="A3076" s="1">
        <v>3074</v>
      </c>
      <c r="B3076">
        <v>16879000</v>
      </c>
      <c r="C3076">
        <v>16052000</v>
      </c>
      <c r="D3076" t="s">
        <v>9</v>
      </c>
      <c r="E3076" t="s">
        <v>9</v>
      </c>
      <c r="F3076" s="2">
        <v>44732</v>
      </c>
      <c r="G3076" t="b">
        <v>0</v>
      </c>
      <c r="H3076">
        <v>0</v>
      </c>
    </row>
    <row r="3077" spans="1:8" hidden="1" x14ac:dyDescent="0.25">
      <c r="A3077" s="1">
        <v>3075</v>
      </c>
      <c r="B3077">
        <v>16879000</v>
      </c>
      <c r="C3077">
        <v>16052000</v>
      </c>
      <c r="D3077" t="s">
        <v>9</v>
      </c>
      <c r="E3077" t="s">
        <v>9</v>
      </c>
      <c r="F3077" s="2">
        <v>44739</v>
      </c>
      <c r="G3077" t="b">
        <v>0</v>
      </c>
      <c r="H3077">
        <v>0</v>
      </c>
    </row>
    <row r="3078" spans="1:8" hidden="1" x14ac:dyDescent="0.25">
      <c r="A3078" s="1">
        <v>3076</v>
      </c>
      <c r="B3078">
        <v>16879000</v>
      </c>
      <c r="C3078">
        <v>16052000</v>
      </c>
      <c r="D3078" t="s">
        <v>9</v>
      </c>
      <c r="E3078" t="s">
        <v>9</v>
      </c>
      <c r="F3078" s="2">
        <v>44746</v>
      </c>
      <c r="G3078" t="b">
        <v>0</v>
      </c>
      <c r="H3078">
        <v>0</v>
      </c>
    </row>
    <row r="3079" spans="1:8" hidden="1" x14ac:dyDescent="0.25">
      <c r="A3079" s="1">
        <v>3077</v>
      </c>
      <c r="B3079">
        <v>16879000</v>
      </c>
      <c r="C3079">
        <v>16052000</v>
      </c>
      <c r="D3079" t="s">
        <v>9</v>
      </c>
      <c r="E3079" t="s">
        <v>9</v>
      </c>
      <c r="F3079" s="2">
        <v>44753</v>
      </c>
      <c r="G3079" t="b">
        <v>0</v>
      </c>
      <c r="H3079">
        <v>0</v>
      </c>
    </row>
    <row r="3080" spans="1:8" hidden="1" x14ac:dyDescent="0.25">
      <c r="A3080" s="1">
        <v>3078</v>
      </c>
      <c r="B3080">
        <v>16879000</v>
      </c>
      <c r="C3080">
        <v>16052000</v>
      </c>
      <c r="D3080" t="s">
        <v>9</v>
      </c>
      <c r="E3080" t="s">
        <v>9</v>
      </c>
      <c r="F3080" s="2">
        <v>44760</v>
      </c>
      <c r="G3080" t="b">
        <v>0</v>
      </c>
      <c r="H3080">
        <v>0</v>
      </c>
    </row>
    <row r="3081" spans="1:8" hidden="1" x14ac:dyDescent="0.25">
      <c r="A3081" s="1">
        <v>3079</v>
      </c>
      <c r="B3081">
        <v>16879000</v>
      </c>
      <c r="C3081">
        <v>16052000</v>
      </c>
      <c r="D3081" t="s">
        <v>9</v>
      </c>
      <c r="E3081" t="s">
        <v>9</v>
      </c>
      <c r="F3081" s="2">
        <v>44767</v>
      </c>
      <c r="G3081" t="b">
        <v>0</v>
      </c>
      <c r="H3081">
        <v>0</v>
      </c>
    </row>
    <row r="3082" spans="1:8" hidden="1" x14ac:dyDescent="0.25">
      <c r="A3082" s="1">
        <v>3080</v>
      </c>
      <c r="B3082">
        <v>16879000</v>
      </c>
      <c r="C3082">
        <v>16052000</v>
      </c>
      <c r="D3082" t="s">
        <v>9</v>
      </c>
      <c r="E3082" t="s">
        <v>9</v>
      </c>
      <c r="F3082" s="2">
        <v>44774</v>
      </c>
      <c r="G3082" t="b">
        <v>0</v>
      </c>
      <c r="H3082">
        <v>0</v>
      </c>
    </row>
    <row r="3083" spans="1:8" hidden="1" x14ac:dyDescent="0.25">
      <c r="A3083" s="1">
        <v>3081</v>
      </c>
      <c r="B3083">
        <v>16879000</v>
      </c>
      <c r="C3083">
        <v>16052000</v>
      </c>
      <c r="D3083" t="s">
        <v>9</v>
      </c>
      <c r="E3083" t="s">
        <v>9</v>
      </c>
      <c r="F3083" s="2">
        <v>44781</v>
      </c>
      <c r="G3083" t="b">
        <v>0</v>
      </c>
      <c r="H3083">
        <v>0</v>
      </c>
    </row>
    <row r="3084" spans="1:8" hidden="1" x14ac:dyDescent="0.25">
      <c r="A3084" s="1">
        <v>3082</v>
      </c>
      <c r="B3084">
        <v>16879000</v>
      </c>
      <c r="C3084">
        <v>16052000</v>
      </c>
      <c r="D3084" t="s">
        <v>9</v>
      </c>
      <c r="E3084" t="s">
        <v>9</v>
      </c>
      <c r="F3084" s="2">
        <v>44788</v>
      </c>
      <c r="G3084" t="b">
        <v>0</v>
      </c>
      <c r="H3084">
        <v>0</v>
      </c>
    </row>
    <row r="3085" spans="1:8" hidden="1" x14ac:dyDescent="0.25">
      <c r="A3085" s="1">
        <v>3083</v>
      </c>
      <c r="B3085">
        <v>16879000</v>
      </c>
      <c r="C3085">
        <v>16052000</v>
      </c>
      <c r="D3085" t="s">
        <v>9</v>
      </c>
      <c r="E3085" t="s">
        <v>9</v>
      </c>
      <c r="F3085" s="2">
        <v>44795</v>
      </c>
      <c r="G3085" t="b">
        <v>0</v>
      </c>
      <c r="H3085">
        <v>0</v>
      </c>
    </row>
    <row r="3086" spans="1:8" hidden="1" x14ac:dyDescent="0.25">
      <c r="A3086" s="1">
        <v>3084</v>
      </c>
      <c r="B3086">
        <v>16879000</v>
      </c>
      <c r="C3086">
        <v>16052000</v>
      </c>
      <c r="D3086" t="s">
        <v>9</v>
      </c>
      <c r="E3086" t="s">
        <v>9</v>
      </c>
      <c r="F3086" s="2">
        <v>44802</v>
      </c>
      <c r="G3086" t="b">
        <v>0</v>
      </c>
      <c r="H3086">
        <v>0</v>
      </c>
    </row>
    <row r="3087" spans="1:8" hidden="1" x14ac:dyDescent="0.25">
      <c r="A3087" s="1">
        <v>3085</v>
      </c>
      <c r="B3087">
        <v>16879000</v>
      </c>
      <c r="C3087">
        <v>16052000</v>
      </c>
      <c r="D3087" t="s">
        <v>9</v>
      </c>
      <c r="E3087" t="s">
        <v>9</v>
      </c>
      <c r="F3087" s="2">
        <v>44809</v>
      </c>
      <c r="G3087" t="b">
        <v>0</v>
      </c>
      <c r="H3087">
        <v>0</v>
      </c>
    </row>
    <row r="3088" spans="1:8" x14ac:dyDescent="0.25">
      <c r="A3088" s="1">
        <v>3086</v>
      </c>
      <c r="B3088">
        <v>16879000</v>
      </c>
      <c r="C3088">
        <v>16052000</v>
      </c>
      <c r="D3088" t="s">
        <v>9</v>
      </c>
      <c r="E3088" t="s">
        <v>9</v>
      </c>
      <c r="F3088" s="2">
        <v>44816</v>
      </c>
      <c r="G3088" t="b">
        <v>1</v>
      </c>
      <c r="H3088">
        <v>2</v>
      </c>
    </row>
    <row r="3089" spans="1:8" hidden="1" x14ac:dyDescent="0.25">
      <c r="A3089" s="1">
        <v>3087</v>
      </c>
      <c r="B3089">
        <v>16879000</v>
      </c>
      <c r="C3089">
        <v>16052000</v>
      </c>
      <c r="D3089" t="s">
        <v>9</v>
      </c>
      <c r="E3089" t="s">
        <v>9</v>
      </c>
      <c r="F3089" s="2">
        <v>44823</v>
      </c>
      <c r="G3089" t="b">
        <v>0</v>
      </c>
      <c r="H3089">
        <v>0</v>
      </c>
    </row>
    <row r="3090" spans="1:8" hidden="1" x14ac:dyDescent="0.25">
      <c r="A3090" s="1">
        <v>3088</v>
      </c>
      <c r="B3090">
        <v>16879000</v>
      </c>
      <c r="C3090">
        <v>16052000</v>
      </c>
      <c r="D3090" t="s">
        <v>9</v>
      </c>
      <c r="E3090" t="s">
        <v>9</v>
      </c>
      <c r="F3090" s="2">
        <v>44830</v>
      </c>
      <c r="G3090" t="b">
        <v>0</v>
      </c>
      <c r="H3090">
        <v>0</v>
      </c>
    </row>
    <row r="3091" spans="1:8" hidden="1" x14ac:dyDescent="0.25">
      <c r="A3091" s="1">
        <v>3089</v>
      </c>
      <c r="B3091">
        <v>16879000</v>
      </c>
      <c r="C3091">
        <v>16052000</v>
      </c>
      <c r="D3091" t="s">
        <v>9</v>
      </c>
      <c r="E3091" t="s">
        <v>9</v>
      </c>
      <c r="F3091" s="2">
        <v>44837</v>
      </c>
      <c r="G3091" t="b">
        <v>0</v>
      </c>
      <c r="H3091">
        <v>0</v>
      </c>
    </row>
    <row r="3092" spans="1:8" hidden="1" x14ac:dyDescent="0.25">
      <c r="A3092" s="1">
        <v>3090</v>
      </c>
      <c r="B3092">
        <v>16879000</v>
      </c>
      <c r="C3092">
        <v>16052000</v>
      </c>
      <c r="D3092" t="s">
        <v>9</v>
      </c>
      <c r="E3092" t="s">
        <v>9</v>
      </c>
      <c r="F3092" s="2">
        <v>44844</v>
      </c>
      <c r="G3092" t="b">
        <v>0</v>
      </c>
      <c r="H3092">
        <v>0</v>
      </c>
    </row>
    <row r="3093" spans="1:8" hidden="1" x14ac:dyDescent="0.25">
      <c r="A3093" s="1">
        <v>3091</v>
      </c>
      <c r="B3093">
        <v>16879000</v>
      </c>
      <c r="C3093">
        <v>16052000</v>
      </c>
      <c r="D3093" t="s">
        <v>9</v>
      </c>
      <c r="E3093" t="s">
        <v>9</v>
      </c>
      <c r="F3093" s="2">
        <v>44851</v>
      </c>
      <c r="G3093" t="b">
        <v>0</v>
      </c>
      <c r="H3093">
        <v>0</v>
      </c>
    </row>
    <row r="3094" spans="1:8" hidden="1" x14ac:dyDescent="0.25">
      <c r="A3094" s="1">
        <v>3092</v>
      </c>
      <c r="B3094">
        <v>16879000</v>
      </c>
      <c r="C3094">
        <v>16052000</v>
      </c>
      <c r="D3094" t="s">
        <v>9</v>
      </c>
      <c r="E3094" t="s">
        <v>9</v>
      </c>
      <c r="F3094" s="2">
        <v>44858</v>
      </c>
      <c r="G3094" t="b">
        <v>0</v>
      </c>
      <c r="H3094">
        <v>0</v>
      </c>
    </row>
    <row r="3095" spans="1:8" hidden="1" x14ac:dyDescent="0.25">
      <c r="A3095" s="1">
        <v>3093</v>
      </c>
      <c r="B3095">
        <v>16879000</v>
      </c>
      <c r="C3095">
        <v>16052000</v>
      </c>
      <c r="D3095" t="s">
        <v>9</v>
      </c>
      <c r="E3095" t="s">
        <v>9</v>
      </c>
      <c r="F3095" s="2">
        <v>44865</v>
      </c>
      <c r="G3095" t="b">
        <v>0</v>
      </c>
      <c r="H3095">
        <v>0</v>
      </c>
    </row>
    <row r="3096" spans="1:8" hidden="1" x14ac:dyDescent="0.25">
      <c r="A3096" s="1">
        <v>3094</v>
      </c>
      <c r="B3096">
        <v>16879000</v>
      </c>
      <c r="C3096">
        <v>16052000</v>
      </c>
      <c r="D3096" t="s">
        <v>9</v>
      </c>
      <c r="E3096" t="s">
        <v>9</v>
      </c>
      <c r="F3096" s="2">
        <v>44872</v>
      </c>
      <c r="G3096" t="b">
        <v>0</v>
      </c>
      <c r="H3096">
        <v>0</v>
      </c>
    </row>
    <row r="3097" spans="1:8" hidden="1" x14ac:dyDescent="0.25">
      <c r="A3097" s="1">
        <v>3095</v>
      </c>
      <c r="B3097">
        <v>16879000</v>
      </c>
      <c r="C3097">
        <v>16052000</v>
      </c>
      <c r="D3097" t="s">
        <v>9</v>
      </c>
      <c r="E3097" t="s">
        <v>9</v>
      </c>
      <c r="F3097" s="2">
        <v>44879</v>
      </c>
      <c r="G3097" t="b">
        <v>0</v>
      </c>
      <c r="H3097">
        <v>0</v>
      </c>
    </row>
    <row r="3098" spans="1:8" hidden="1" x14ac:dyDescent="0.25">
      <c r="A3098" s="1">
        <v>3096</v>
      </c>
      <c r="B3098">
        <v>16879000</v>
      </c>
      <c r="C3098">
        <v>16052000</v>
      </c>
      <c r="D3098" t="s">
        <v>9</v>
      </c>
      <c r="E3098" t="s">
        <v>9</v>
      </c>
      <c r="F3098" s="2">
        <v>44886</v>
      </c>
      <c r="G3098" t="b">
        <v>0</v>
      </c>
      <c r="H3098">
        <v>0</v>
      </c>
    </row>
    <row r="3099" spans="1:8" hidden="1" x14ac:dyDescent="0.25">
      <c r="A3099" s="1">
        <v>3097</v>
      </c>
      <c r="B3099">
        <v>16879000</v>
      </c>
      <c r="C3099">
        <v>16052000</v>
      </c>
      <c r="D3099" t="s">
        <v>9</v>
      </c>
      <c r="E3099" t="s">
        <v>9</v>
      </c>
      <c r="F3099" s="2">
        <v>44893</v>
      </c>
      <c r="G3099" t="b">
        <v>0</v>
      </c>
      <c r="H3099">
        <v>0</v>
      </c>
    </row>
    <row r="3100" spans="1:8" hidden="1" x14ac:dyDescent="0.25">
      <c r="A3100" s="1">
        <v>3098</v>
      </c>
      <c r="B3100">
        <v>16879000</v>
      </c>
      <c r="C3100">
        <v>16052000</v>
      </c>
      <c r="D3100" t="s">
        <v>9</v>
      </c>
      <c r="E3100" t="s">
        <v>9</v>
      </c>
      <c r="F3100" s="2">
        <v>44900</v>
      </c>
      <c r="G3100" t="b">
        <v>0</v>
      </c>
      <c r="H3100">
        <v>0</v>
      </c>
    </row>
    <row r="3101" spans="1:8" hidden="1" x14ac:dyDescent="0.25">
      <c r="A3101" s="1">
        <v>3099</v>
      </c>
      <c r="B3101">
        <v>16879000</v>
      </c>
      <c r="C3101">
        <v>16052000</v>
      </c>
      <c r="D3101" t="s">
        <v>9</v>
      </c>
      <c r="E3101" t="s">
        <v>9</v>
      </c>
      <c r="F3101" s="2">
        <v>44907</v>
      </c>
      <c r="G3101" t="b">
        <v>0</v>
      </c>
      <c r="H3101">
        <v>0</v>
      </c>
    </row>
    <row r="3102" spans="1:8" hidden="1" x14ac:dyDescent="0.25">
      <c r="A3102" s="1">
        <v>3100</v>
      </c>
      <c r="B3102">
        <v>16879000</v>
      </c>
      <c r="C3102">
        <v>16052000</v>
      </c>
      <c r="D3102" t="s">
        <v>9</v>
      </c>
      <c r="E3102" t="s">
        <v>9</v>
      </c>
      <c r="F3102" s="2">
        <v>44914</v>
      </c>
      <c r="G3102" t="b">
        <v>0</v>
      </c>
      <c r="H3102">
        <v>0</v>
      </c>
    </row>
    <row r="3103" spans="1:8" hidden="1" x14ac:dyDescent="0.25">
      <c r="A3103" s="1">
        <v>3101</v>
      </c>
      <c r="B3103">
        <v>16879000</v>
      </c>
      <c r="C3103">
        <v>16052000</v>
      </c>
      <c r="D3103" t="s">
        <v>9</v>
      </c>
      <c r="E3103" t="s">
        <v>9</v>
      </c>
      <c r="F3103" s="2">
        <v>44921</v>
      </c>
      <c r="G3103" t="b">
        <v>0</v>
      </c>
      <c r="H3103">
        <v>0</v>
      </c>
    </row>
    <row r="3104" spans="1:8" hidden="1" x14ac:dyDescent="0.25">
      <c r="A3104" s="1">
        <v>3102</v>
      </c>
      <c r="B3104">
        <v>16879000</v>
      </c>
      <c r="C3104">
        <v>16052000</v>
      </c>
      <c r="D3104" t="s">
        <v>9</v>
      </c>
      <c r="E3104" t="s">
        <v>9</v>
      </c>
      <c r="F3104" s="2">
        <v>44928</v>
      </c>
      <c r="G3104" t="b">
        <v>0</v>
      </c>
      <c r="H3104">
        <v>0</v>
      </c>
    </row>
    <row r="3105" spans="1:8" hidden="1" x14ac:dyDescent="0.25">
      <c r="A3105" s="1">
        <v>3103</v>
      </c>
      <c r="B3105">
        <v>16879000</v>
      </c>
      <c r="C3105">
        <v>16052000</v>
      </c>
      <c r="D3105" t="s">
        <v>9</v>
      </c>
      <c r="E3105" t="s">
        <v>9</v>
      </c>
      <c r="F3105" s="2">
        <v>44935</v>
      </c>
      <c r="G3105" t="b">
        <v>0</v>
      </c>
      <c r="H3105">
        <v>0</v>
      </c>
    </row>
    <row r="3106" spans="1:8" hidden="1" x14ac:dyDescent="0.25">
      <c r="A3106" s="1">
        <v>3104</v>
      </c>
      <c r="B3106">
        <v>16879000</v>
      </c>
      <c r="C3106">
        <v>16052000</v>
      </c>
      <c r="D3106" t="s">
        <v>9</v>
      </c>
      <c r="E3106" t="s">
        <v>9</v>
      </c>
      <c r="F3106" s="2">
        <v>44942</v>
      </c>
      <c r="G3106" t="b">
        <v>0</v>
      </c>
      <c r="H3106">
        <v>0</v>
      </c>
    </row>
    <row r="3107" spans="1:8" hidden="1" x14ac:dyDescent="0.25">
      <c r="A3107" s="1">
        <v>3105</v>
      </c>
      <c r="B3107">
        <v>16879000</v>
      </c>
      <c r="C3107">
        <v>16052000</v>
      </c>
      <c r="D3107" t="s">
        <v>9</v>
      </c>
      <c r="E3107" t="s">
        <v>9</v>
      </c>
      <c r="F3107" s="2">
        <v>44949</v>
      </c>
      <c r="G3107" t="b">
        <v>0</v>
      </c>
      <c r="H3107">
        <v>0</v>
      </c>
    </row>
    <row r="3108" spans="1:8" hidden="1" x14ac:dyDescent="0.25">
      <c r="A3108" s="1">
        <v>3106</v>
      </c>
      <c r="B3108">
        <v>16879000</v>
      </c>
      <c r="C3108">
        <v>16052000</v>
      </c>
      <c r="D3108" t="s">
        <v>9</v>
      </c>
      <c r="E3108" t="s">
        <v>9</v>
      </c>
      <c r="F3108" s="2">
        <v>44956</v>
      </c>
      <c r="G3108" t="b">
        <v>0</v>
      </c>
      <c r="H3108">
        <v>0</v>
      </c>
    </row>
    <row r="3109" spans="1:8" hidden="1" x14ac:dyDescent="0.25">
      <c r="A3109" s="1">
        <v>3107</v>
      </c>
      <c r="B3109">
        <v>16879000</v>
      </c>
      <c r="C3109">
        <v>16052000</v>
      </c>
      <c r="D3109" t="s">
        <v>9</v>
      </c>
      <c r="E3109" t="s">
        <v>9</v>
      </c>
      <c r="F3109" s="2">
        <v>44963</v>
      </c>
      <c r="G3109" t="b">
        <v>0</v>
      </c>
      <c r="H3109">
        <v>0</v>
      </c>
    </row>
    <row r="3110" spans="1:8" hidden="1" x14ac:dyDescent="0.25">
      <c r="A3110" s="1">
        <v>3108</v>
      </c>
      <c r="B3110">
        <v>16879000</v>
      </c>
      <c r="C3110">
        <v>16052000</v>
      </c>
      <c r="D3110" t="s">
        <v>9</v>
      </c>
      <c r="E3110" t="s">
        <v>9</v>
      </c>
      <c r="F3110" s="2">
        <v>44970</v>
      </c>
      <c r="G3110" t="b">
        <v>0</v>
      </c>
      <c r="H3110">
        <v>0</v>
      </c>
    </row>
    <row r="3111" spans="1:8" hidden="1" x14ac:dyDescent="0.25">
      <c r="A3111" s="1">
        <v>3109</v>
      </c>
      <c r="B3111">
        <v>16879000</v>
      </c>
      <c r="C3111">
        <v>16052000</v>
      </c>
      <c r="D3111" t="s">
        <v>9</v>
      </c>
      <c r="E3111" t="s">
        <v>9</v>
      </c>
      <c r="F3111" s="2">
        <v>44977</v>
      </c>
      <c r="G3111" t="b">
        <v>0</v>
      </c>
      <c r="H3111">
        <v>0</v>
      </c>
    </row>
    <row r="3112" spans="1:8" hidden="1" x14ac:dyDescent="0.25">
      <c r="A3112" s="1">
        <v>3110</v>
      </c>
      <c r="B3112">
        <v>16879000</v>
      </c>
      <c r="C3112">
        <v>16052000</v>
      </c>
      <c r="D3112" t="s">
        <v>9</v>
      </c>
      <c r="E3112" t="s">
        <v>9</v>
      </c>
      <c r="F3112" s="2">
        <v>44984</v>
      </c>
      <c r="G3112" t="b">
        <v>0</v>
      </c>
      <c r="H3112">
        <v>0</v>
      </c>
    </row>
    <row r="3113" spans="1:8" hidden="1" x14ac:dyDescent="0.25">
      <c r="A3113" s="1">
        <v>3111</v>
      </c>
      <c r="B3113">
        <v>16879000</v>
      </c>
      <c r="C3113">
        <v>16052000</v>
      </c>
      <c r="D3113" t="s">
        <v>9</v>
      </c>
      <c r="E3113" t="s">
        <v>9</v>
      </c>
      <c r="F3113" s="2">
        <v>44991</v>
      </c>
      <c r="G3113" t="b">
        <v>0</v>
      </c>
      <c r="H3113">
        <v>0</v>
      </c>
    </row>
    <row r="3114" spans="1:8" hidden="1" x14ac:dyDescent="0.25">
      <c r="A3114" s="1">
        <v>3112</v>
      </c>
      <c r="B3114">
        <v>16879000</v>
      </c>
      <c r="C3114">
        <v>16052000</v>
      </c>
      <c r="D3114" t="s">
        <v>9</v>
      </c>
      <c r="E3114" t="s">
        <v>9</v>
      </c>
      <c r="F3114" s="2">
        <v>44998</v>
      </c>
      <c r="G3114" t="b">
        <v>0</v>
      </c>
      <c r="H3114">
        <v>0</v>
      </c>
    </row>
    <row r="3115" spans="1:8" hidden="1" x14ac:dyDescent="0.25">
      <c r="A3115" s="1">
        <v>3113</v>
      </c>
      <c r="B3115">
        <v>16879000</v>
      </c>
      <c r="C3115">
        <v>16052000</v>
      </c>
      <c r="D3115" t="s">
        <v>9</v>
      </c>
      <c r="E3115" t="s">
        <v>9</v>
      </c>
      <c r="F3115" s="2">
        <v>45005</v>
      </c>
      <c r="G3115" t="b">
        <v>0</v>
      </c>
      <c r="H3115">
        <v>0</v>
      </c>
    </row>
    <row r="3116" spans="1:8" hidden="1" x14ac:dyDescent="0.25">
      <c r="A3116" s="1">
        <v>3114</v>
      </c>
      <c r="B3116">
        <v>16879000</v>
      </c>
      <c r="C3116">
        <v>16052000</v>
      </c>
      <c r="D3116" t="s">
        <v>9</v>
      </c>
      <c r="E3116" t="s">
        <v>9</v>
      </c>
      <c r="F3116" s="2">
        <v>45012</v>
      </c>
      <c r="G3116" t="b">
        <v>0</v>
      </c>
      <c r="H3116">
        <v>0</v>
      </c>
    </row>
    <row r="3117" spans="1:8" hidden="1" x14ac:dyDescent="0.25">
      <c r="A3117" s="1">
        <v>3115</v>
      </c>
      <c r="B3117">
        <v>16879000</v>
      </c>
      <c r="C3117">
        <v>16052000</v>
      </c>
      <c r="D3117" t="s">
        <v>9</v>
      </c>
      <c r="E3117" t="s">
        <v>9</v>
      </c>
      <c r="F3117" s="2">
        <v>45019</v>
      </c>
      <c r="G3117" t="b">
        <v>0</v>
      </c>
      <c r="H3117">
        <v>0</v>
      </c>
    </row>
    <row r="3118" spans="1:8" hidden="1" x14ac:dyDescent="0.25">
      <c r="A3118" s="1">
        <v>3116</v>
      </c>
      <c r="B3118">
        <v>16879000</v>
      </c>
      <c r="C3118">
        <v>16052000</v>
      </c>
      <c r="D3118" t="s">
        <v>9</v>
      </c>
      <c r="E3118" t="s">
        <v>9</v>
      </c>
      <c r="F3118" s="2">
        <v>45026</v>
      </c>
      <c r="G3118" t="b">
        <v>0</v>
      </c>
      <c r="H3118">
        <v>0</v>
      </c>
    </row>
    <row r="3119" spans="1:8" hidden="1" x14ac:dyDescent="0.25">
      <c r="A3119" s="1">
        <v>3117</v>
      </c>
      <c r="B3119">
        <v>16879000</v>
      </c>
      <c r="C3119">
        <v>16052000</v>
      </c>
      <c r="D3119" t="s">
        <v>9</v>
      </c>
      <c r="E3119" t="s">
        <v>9</v>
      </c>
      <c r="F3119" s="2">
        <v>45033</v>
      </c>
      <c r="G3119" t="b">
        <v>0</v>
      </c>
      <c r="H3119">
        <v>0</v>
      </c>
    </row>
    <row r="3120" spans="1:8" hidden="1" x14ac:dyDescent="0.25">
      <c r="A3120" s="1">
        <v>3118</v>
      </c>
      <c r="B3120">
        <v>16879000</v>
      </c>
      <c r="C3120">
        <v>16052000</v>
      </c>
      <c r="D3120" t="s">
        <v>9</v>
      </c>
      <c r="E3120" t="s">
        <v>9</v>
      </c>
      <c r="F3120" s="2">
        <v>45040</v>
      </c>
      <c r="G3120" t="b">
        <v>0</v>
      </c>
      <c r="H3120">
        <v>0</v>
      </c>
    </row>
    <row r="3121" spans="1:8" hidden="1" x14ac:dyDescent="0.25">
      <c r="A3121" s="1">
        <v>3119</v>
      </c>
      <c r="B3121">
        <v>16879000</v>
      </c>
      <c r="C3121">
        <v>16052000</v>
      </c>
      <c r="D3121" t="s">
        <v>9</v>
      </c>
      <c r="E3121" t="s">
        <v>9</v>
      </c>
      <c r="F3121" s="2">
        <v>45047</v>
      </c>
      <c r="G3121" t="b">
        <v>0</v>
      </c>
      <c r="H3121">
        <v>0</v>
      </c>
    </row>
    <row r="3122" spans="1:8" hidden="1" x14ac:dyDescent="0.25">
      <c r="A3122" s="1">
        <v>3120</v>
      </c>
      <c r="B3122">
        <v>16879000</v>
      </c>
      <c r="C3122">
        <v>16879000</v>
      </c>
      <c r="D3122" t="s">
        <v>9</v>
      </c>
      <c r="E3122" t="s">
        <v>9</v>
      </c>
      <c r="F3122" s="2">
        <v>44718</v>
      </c>
      <c r="G3122" t="b">
        <v>0</v>
      </c>
      <c r="H3122">
        <v>0</v>
      </c>
    </row>
    <row r="3123" spans="1:8" hidden="1" x14ac:dyDescent="0.25">
      <c r="A3123" s="1">
        <v>3121</v>
      </c>
      <c r="B3123">
        <v>16879000</v>
      </c>
      <c r="C3123">
        <v>16879000</v>
      </c>
      <c r="D3123" t="s">
        <v>9</v>
      </c>
      <c r="E3123" t="s">
        <v>9</v>
      </c>
      <c r="F3123" s="2">
        <v>44725</v>
      </c>
      <c r="G3123" t="b">
        <v>0</v>
      </c>
      <c r="H3123">
        <v>0</v>
      </c>
    </row>
    <row r="3124" spans="1:8" hidden="1" x14ac:dyDescent="0.25">
      <c r="A3124" s="1">
        <v>3122</v>
      </c>
      <c r="B3124">
        <v>16879000</v>
      </c>
      <c r="C3124">
        <v>16879000</v>
      </c>
      <c r="D3124" t="s">
        <v>9</v>
      </c>
      <c r="E3124" t="s">
        <v>9</v>
      </c>
      <c r="F3124" s="2">
        <v>44732</v>
      </c>
      <c r="G3124" t="b">
        <v>0</v>
      </c>
      <c r="H3124">
        <v>0</v>
      </c>
    </row>
    <row r="3125" spans="1:8" hidden="1" x14ac:dyDescent="0.25">
      <c r="A3125" s="1">
        <v>3123</v>
      </c>
      <c r="B3125">
        <v>16879000</v>
      </c>
      <c r="C3125">
        <v>16879000</v>
      </c>
      <c r="D3125" t="s">
        <v>9</v>
      </c>
      <c r="E3125" t="s">
        <v>9</v>
      </c>
      <c r="F3125" s="2">
        <v>44739</v>
      </c>
      <c r="G3125" t="b">
        <v>0</v>
      </c>
      <c r="H3125">
        <v>0</v>
      </c>
    </row>
    <row r="3126" spans="1:8" hidden="1" x14ac:dyDescent="0.25">
      <c r="A3126" s="1">
        <v>3124</v>
      </c>
      <c r="B3126">
        <v>16879000</v>
      </c>
      <c r="C3126">
        <v>16879000</v>
      </c>
      <c r="D3126" t="s">
        <v>9</v>
      </c>
      <c r="E3126" t="s">
        <v>9</v>
      </c>
      <c r="F3126" s="2">
        <v>44746</v>
      </c>
      <c r="G3126" t="b">
        <v>0</v>
      </c>
      <c r="H3126">
        <v>0</v>
      </c>
    </row>
    <row r="3127" spans="1:8" hidden="1" x14ac:dyDescent="0.25">
      <c r="A3127" s="1">
        <v>3125</v>
      </c>
      <c r="B3127">
        <v>16879000</v>
      </c>
      <c r="C3127">
        <v>16879000</v>
      </c>
      <c r="D3127" t="s">
        <v>9</v>
      </c>
      <c r="E3127" t="s">
        <v>9</v>
      </c>
      <c r="F3127" s="2">
        <v>44753</v>
      </c>
      <c r="G3127" t="b">
        <v>0</v>
      </c>
      <c r="H3127">
        <v>0</v>
      </c>
    </row>
    <row r="3128" spans="1:8" hidden="1" x14ac:dyDescent="0.25">
      <c r="A3128" s="1">
        <v>3126</v>
      </c>
      <c r="B3128">
        <v>16879000</v>
      </c>
      <c r="C3128">
        <v>16879000</v>
      </c>
      <c r="D3128" t="s">
        <v>9</v>
      </c>
      <c r="E3128" t="s">
        <v>9</v>
      </c>
      <c r="F3128" s="2">
        <v>44760</v>
      </c>
      <c r="G3128" t="b">
        <v>0</v>
      </c>
      <c r="H3128">
        <v>0</v>
      </c>
    </row>
    <row r="3129" spans="1:8" hidden="1" x14ac:dyDescent="0.25">
      <c r="A3129" s="1">
        <v>3127</v>
      </c>
      <c r="B3129">
        <v>16879000</v>
      </c>
      <c r="C3129">
        <v>16879000</v>
      </c>
      <c r="D3129" t="s">
        <v>9</v>
      </c>
      <c r="E3129" t="s">
        <v>9</v>
      </c>
      <c r="F3129" s="2">
        <v>44767</v>
      </c>
      <c r="G3129" t="b">
        <v>0</v>
      </c>
      <c r="H3129">
        <v>0</v>
      </c>
    </row>
    <row r="3130" spans="1:8" hidden="1" x14ac:dyDescent="0.25">
      <c r="A3130" s="1">
        <v>3128</v>
      </c>
      <c r="B3130">
        <v>16879000</v>
      </c>
      <c r="C3130">
        <v>16879000</v>
      </c>
      <c r="D3130" t="s">
        <v>9</v>
      </c>
      <c r="E3130" t="s">
        <v>9</v>
      </c>
      <c r="F3130" s="2">
        <v>44774</v>
      </c>
      <c r="G3130" t="b">
        <v>0</v>
      </c>
      <c r="H3130">
        <v>0</v>
      </c>
    </row>
    <row r="3131" spans="1:8" hidden="1" x14ac:dyDescent="0.25">
      <c r="A3131" s="1">
        <v>3129</v>
      </c>
      <c r="B3131">
        <v>16879000</v>
      </c>
      <c r="C3131">
        <v>16879000</v>
      </c>
      <c r="D3131" t="s">
        <v>9</v>
      </c>
      <c r="E3131" t="s">
        <v>9</v>
      </c>
      <c r="F3131" s="2">
        <v>44781</v>
      </c>
      <c r="G3131" t="b">
        <v>0</v>
      </c>
      <c r="H3131">
        <v>0</v>
      </c>
    </row>
    <row r="3132" spans="1:8" hidden="1" x14ac:dyDescent="0.25">
      <c r="A3132" s="1">
        <v>3130</v>
      </c>
      <c r="B3132">
        <v>16879000</v>
      </c>
      <c r="C3132">
        <v>16879000</v>
      </c>
      <c r="D3132" t="s">
        <v>9</v>
      </c>
      <c r="E3132" t="s">
        <v>9</v>
      </c>
      <c r="F3132" s="2">
        <v>44788</v>
      </c>
      <c r="G3132" t="b">
        <v>0</v>
      </c>
      <c r="H3132">
        <v>0</v>
      </c>
    </row>
    <row r="3133" spans="1:8" hidden="1" x14ac:dyDescent="0.25">
      <c r="A3133" s="1">
        <v>3131</v>
      </c>
      <c r="B3133">
        <v>16879000</v>
      </c>
      <c r="C3133">
        <v>16879000</v>
      </c>
      <c r="D3133" t="s">
        <v>9</v>
      </c>
      <c r="E3133" t="s">
        <v>9</v>
      </c>
      <c r="F3133" s="2">
        <v>44795</v>
      </c>
      <c r="G3133" t="b">
        <v>0</v>
      </c>
      <c r="H3133">
        <v>0</v>
      </c>
    </row>
    <row r="3134" spans="1:8" hidden="1" x14ac:dyDescent="0.25">
      <c r="A3134" s="1">
        <v>3132</v>
      </c>
      <c r="B3134">
        <v>16879000</v>
      </c>
      <c r="C3134">
        <v>16879000</v>
      </c>
      <c r="D3134" t="s">
        <v>9</v>
      </c>
      <c r="E3134" t="s">
        <v>9</v>
      </c>
      <c r="F3134" s="2">
        <v>44802</v>
      </c>
      <c r="G3134" t="b">
        <v>0</v>
      </c>
      <c r="H3134">
        <v>0</v>
      </c>
    </row>
    <row r="3135" spans="1:8" hidden="1" x14ac:dyDescent="0.25">
      <c r="A3135" s="1">
        <v>3133</v>
      </c>
      <c r="B3135">
        <v>16879000</v>
      </c>
      <c r="C3135">
        <v>16879000</v>
      </c>
      <c r="D3135" t="s">
        <v>9</v>
      </c>
      <c r="E3135" t="s">
        <v>9</v>
      </c>
      <c r="F3135" s="2">
        <v>44809</v>
      </c>
      <c r="G3135" t="b">
        <v>0</v>
      </c>
      <c r="H3135">
        <v>0</v>
      </c>
    </row>
    <row r="3136" spans="1:8" hidden="1" x14ac:dyDescent="0.25">
      <c r="A3136" s="1">
        <v>3134</v>
      </c>
      <c r="B3136">
        <v>16879000</v>
      </c>
      <c r="C3136">
        <v>16879000</v>
      </c>
      <c r="D3136" t="s">
        <v>9</v>
      </c>
      <c r="E3136" t="s">
        <v>9</v>
      </c>
      <c r="F3136" s="2">
        <v>44816</v>
      </c>
      <c r="G3136" t="b">
        <v>0</v>
      </c>
      <c r="H3136">
        <v>0</v>
      </c>
    </row>
    <row r="3137" spans="1:8" hidden="1" x14ac:dyDescent="0.25">
      <c r="A3137" s="1">
        <v>3135</v>
      </c>
      <c r="B3137">
        <v>16879000</v>
      </c>
      <c r="C3137">
        <v>16879000</v>
      </c>
      <c r="D3137" t="s">
        <v>9</v>
      </c>
      <c r="E3137" t="s">
        <v>9</v>
      </c>
      <c r="F3137" s="2">
        <v>44823</v>
      </c>
      <c r="G3137" t="b">
        <v>0</v>
      </c>
      <c r="H3137">
        <v>0</v>
      </c>
    </row>
    <row r="3138" spans="1:8" hidden="1" x14ac:dyDescent="0.25">
      <c r="A3138" s="1">
        <v>3136</v>
      </c>
      <c r="B3138">
        <v>16879000</v>
      </c>
      <c r="C3138">
        <v>16879000</v>
      </c>
      <c r="D3138" t="s">
        <v>9</v>
      </c>
      <c r="E3138" t="s">
        <v>9</v>
      </c>
      <c r="F3138" s="2">
        <v>44830</v>
      </c>
      <c r="G3138" t="b">
        <v>0</v>
      </c>
      <c r="H3138">
        <v>0</v>
      </c>
    </row>
    <row r="3139" spans="1:8" hidden="1" x14ac:dyDescent="0.25">
      <c r="A3139" s="1">
        <v>3137</v>
      </c>
      <c r="B3139">
        <v>16879000</v>
      </c>
      <c r="C3139">
        <v>16879000</v>
      </c>
      <c r="D3139" t="s">
        <v>9</v>
      </c>
      <c r="E3139" t="s">
        <v>9</v>
      </c>
      <c r="F3139" s="2">
        <v>44837</v>
      </c>
      <c r="G3139" t="b">
        <v>0</v>
      </c>
      <c r="H3139">
        <v>0</v>
      </c>
    </row>
    <row r="3140" spans="1:8" hidden="1" x14ac:dyDescent="0.25">
      <c r="A3140" s="1">
        <v>3138</v>
      </c>
      <c r="B3140">
        <v>16879000</v>
      </c>
      <c r="C3140">
        <v>16879000</v>
      </c>
      <c r="D3140" t="s">
        <v>9</v>
      </c>
      <c r="E3140" t="s">
        <v>9</v>
      </c>
      <c r="F3140" s="2">
        <v>44844</v>
      </c>
      <c r="G3140" t="b">
        <v>0</v>
      </c>
      <c r="H3140">
        <v>0</v>
      </c>
    </row>
    <row r="3141" spans="1:8" hidden="1" x14ac:dyDescent="0.25">
      <c r="A3141" s="1">
        <v>3139</v>
      </c>
      <c r="B3141">
        <v>16879000</v>
      </c>
      <c r="C3141">
        <v>16879000</v>
      </c>
      <c r="D3141" t="s">
        <v>9</v>
      </c>
      <c r="E3141" t="s">
        <v>9</v>
      </c>
      <c r="F3141" s="2">
        <v>44851</v>
      </c>
      <c r="G3141" t="b">
        <v>0</v>
      </c>
      <c r="H3141">
        <v>0</v>
      </c>
    </row>
    <row r="3142" spans="1:8" hidden="1" x14ac:dyDescent="0.25">
      <c r="A3142" s="1">
        <v>3140</v>
      </c>
      <c r="B3142">
        <v>16879000</v>
      </c>
      <c r="C3142">
        <v>16879000</v>
      </c>
      <c r="D3142" t="s">
        <v>9</v>
      </c>
      <c r="E3142" t="s">
        <v>9</v>
      </c>
      <c r="F3142" s="2">
        <v>44858</v>
      </c>
      <c r="G3142" t="b">
        <v>0</v>
      </c>
      <c r="H3142">
        <v>0</v>
      </c>
    </row>
    <row r="3143" spans="1:8" hidden="1" x14ac:dyDescent="0.25">
      <c r="A3143" s="1">
        <v>3141</v>
      </c>
      <c r="B3143">
        <v>16879000</v>
      </c>
      <c r="C3143">
        <v>16879000</v>
      </c>
      <c r="D3143" t="s">
        <v>9</v>
      </c>
      <c r="E3143" t="s">
        <v>9</v>
      </c>
      <c r="F3143" s="2">
        <v>44865</v>
      </c>
      <c r="G3143" t="b">
        <v>0</v>
      </c>
      <c r="H3143">
        <v>0</v>
      </c>
    </row>
    <row r="3144" spans="1:8" hidden="1" x14ac:dyDescent="0.25">
      <c r="A3144" s="1">
        <v>3142</v>
      </c>
      <c r="B3144">
        <v>16879000</v>
      </c>
      <c r="C3144">
        <v>16879000</v>
      </c>
      <c r="D3144" t="s">
        <v>9</v>
      </c>
      <c r="E3144" t="s">
        <v>9</v>
      </c>
      <c r="F3144" s="2">
        <v>44872</v>
      </c>
      <c r="G3144" t="b">
        <v>0</v>
      </c>
      <c r="H3144">
        <v>0</v>
      </c>
    </row>
    <row r="3145" spans="1:8" hidden="1" x14ac:dyDescent="0.25">
      <c r="A3145" s="1">
        <v>3143</v>
      </c>
      <c r="B3145">
        <v>16879000</v>
      </c>
      <c r="C3145">
        <v>16879000</v>
      </c>
      <c r="D3145" t="s">
        <v>9</v>
      </c>
      <c r="E3145" t="s">
        <v>9</v>
      </c>
      <c r="F3145" s="2">
        <v>44879</v>
      </c>
      <c r="G3145" t="b">
        <v>0</v>
      </c>
      <c r="H3145">
        <v>0</v>
      </c>
    </row>
    <row r="3146" spans="1:8" hidden="1" x14ac:dyDescent="0.25">
      <c r="A3146" s="1">
        <v>3144</v>
      </c>
      <c r="B3146">
        <v>16879000</v>
      </c>
      <c r="C3146">
        <v>16879000</v>
      </c>
      <c r="D3146" t="s">
        <v>9</v>
      </c>
      <c r="E3146" t="s">
        <v>9</v>
      </c>
      <c r="F3146" s="2">
        <v>44886</v>
      </c>
      <c r="G3146" t="b">
        <v>0</v>
      </c>
      <c r="H3146">
        <v>0</v>
      </c>
    </row>
    <row r="3147" spans="1:8" hidden="1" x14ac:dyDescent="0.25">
      <c r="A3147" s="1">
        <v>3145</v>
      </c>
      <c r="B3147">
        <v>16879000</v>
      </c>
      <c r="C3147">
        <v>16879000</v>
      </c>
      <c r="D3147" t="s">
        <v>9</v>
      </c>
      <c r="E3147" t="s">
        <v>9</v>
      </c>
      <c r="F3147" s="2">
        <v>44893</v>
      </c>
      <c r="G3147" t="b">
        <v>0</v>
      </c>
      <c r="H3147">
        <v>0</v>
      </c>
    </row>
    <row r="3148" spans="1:8" hidden="1" x14ac:dyDescent="0.25">
      <c r="A3148" s="1">
        <v>3146</v>
      </c>
      <c r="B3148">
        <v>16879000</v>
      </c>
      <c r="C3148">
        <v>16879000</v>
      </c>
      <c r="D3148" t="s">
        <v>9</v>
      </c>
      <c r="E3148" t="s">
        <v>9</v>
      </c>
      <c r="F3148" s="2">
        <v>44900</v>
      </c>
      <c r="G3148" t="b">
        <v>0</v>
      </c>
      <c r="H3148">
        <v>0</v>
      </c>
    </row>
    <row r="3149" spans="1:8" hidden="1" x14ac:dyDescent="0.25">
      <c r="A3149" s="1">
        <v>3147</v>
      </c>
      <c r="B3149">
        <v>16879000</v>
      </c>
      <c r="C3149">
        <v>16879000</v>
      </c>
      <c r="D3149" t="s">
        <v>9</v>
      </c>
      <c r="E3149" t="s">
        <v>9</v>
      </c>
      <c r="F3149" s="2">
        <v>44907</v>
      </c>
      <c r="G3149" t="b">
        <v>0</v>
      </c>
      <c r="H3149">
        <v>0</v>
      </c>
    </row>
    <row r="3150" spans="1:8" hidden="1" x14ac:dyDescent="0.25">
      <c r="A3150" s="1">
        <v>3148</v>
      </c>
      <c r="B3150">
        <v>16879000</v>
      </c>
      <c r="C3150">
        <v>16879000</v>
      </c>
      <c r="D3150" t="s">
        <v>9</v>
      </c>
      <c r="E3150" t="s">
        <v>9</v>
      </c>
      <c r="F3150" s="2">
        <v>44914</v>
      </c>
      <c r="G3150" t="b">
        <v>0</v>
      </c>
      <c r="H3150">
        <v>0</v>
      </c>
    </row>
    <row r="3151" spans="1:8" hidden="1" x14ac:dyDescent="0.25">
      <c r="A3151" s="1">
        <v>3149</v>
      </c>
      <c r="B3151">
        <v>16879000</v>
      </c>
      <c r="C3151">
        <v>16879000</v>
      </c>
      <c r="D3151" t="s">
        <v>9</v>
      </c>
      <c r="E3151" t="s">
        <v>9</v>
      </c>
      <c r="F3151" s="2">
        <v>44921</v>
      </c>
      <c r="G3151" t="b">
        <v>0</v>
      </c>
      <c r="H3151">
        <v>0</v>
      </c>
    </row>
    <row r="3152" spans="1:8" hidden="1" x14ac:dyDescent="0.25">
      <c r="A3152" s="1">
        <v>3150</v>
      </c>
      <c r="B3152">
        <v>16879000</v>
      </c>
      <c r="C3152">
        <v>16879000</v>
      </c>
      <c r="D3152" t="s">
        <v>9</v>
      </c>
      <c r="E3152" t="s">
        <v>9</v>
      </c>
      <c r="F3152" s="2">
        <v>44928</v>
      </c>
      <c r="G3152" t="b">
        <v>0</v>
      </c>
      <c r="H3152">
        <v>0</v>
      </c>
    </row>
    <row r="3153" spans="1:8" hidden="1" x14ac:dyDescent="0.25">
      <c r="A3153" s="1">
        <v>3151</v>
      </c>
      <c r="B3153">
        <v>16879000</v>
      </c>
      <c r="C3153">
        <v>16879000</v>
      </c>
      <c r="D3153" t="s">
        <v>9</v>
      </c>
      <c r="E3153" t="s">
        <v>9</v>
      </c>
      <c r="F3153" s="2">
        <v>44935</v>
      </c>
      <c r="G3153" t="b">
        <v>0</v>
      </c>
      <c r="H3153">
        <v>0</v>
      </c>
    </row>
    <row r="3154" spans="1:8" hidden="1" x14ac:dyDescent="0.25">
      <c r="A3154" s="1">
        <v>3152</v>
      </c>
      <c r="B3154">
        <v>16879000</v>
      </c>
      <c r="C3154">
        <v>16879000</v>
      </c>
      <c r="D3154" t="s">
        <v>9</v>
      </c>
      <c r="E3154" t="s">
        <v>9</v>
      </c>
      <c r="F3154" s="2">
        <v>44942</v>
      </c>
      <c r="G3154" t="b">
        <v>0</v>
      </c>
      <c r="H3154">
        <v>0</v>
      </c>
    </row>
    <row r="3155" spans="1:8" hidden="1" x14ac:dyDescent="0.25">
      <c r="A3155" s="1">
        <v>3153</v>
      </c>
      <c r="B3155">
        <v>16879000</v>
      </c>
      <c r="C3155">
        <v>16879000</v>
      </c>
      <c r="D3155" t="s">
        <v>9</v>
      </c>
      <c r="E3155" t="s">
        <v>9</v>
      </c>
      <c r="F3155" s="2">
        <v>44949</v>
      </c>
      <c r="G3155" t="b">
        <v>0</v>
      </c>
      <c r="H3155">
        <v>0</v>
      </c>
    </row>
    <row r="3156" spans="1:8" hidden="1" x14ac:dyDescent="0.25">
      <c r="A3156" s="1">
        <v>3154</v>
      </c>
      <c r="B3156">
        <v>16879000</v>
      </c>
      <c r="C3156">
        <v>16879000</v>
      </c>
      <c r="D3156" t="s">
        <v>9</v>
      </c>
      <c r="E3156" t="s">
        <v>9</v>
      </c>
      <c r="F3156" s="2">
        <v>44956</v>
      </c>
      <c r="G3156" t="b">
        <v>0</v>
      </c>
      <c r="H3156">
        <v>0</v>
      </c>
    </row>
    <row r="3157" spans="1:8" hidden="1" x14ac:dyDescent="0.25">
      <c r="A3157" s="1">
        <v>3155</v>
      </c>
      <c r="B3157">
        <v>16879000</v>
      </c>
      <c r="C3157">
        <v>16879000</v>
      </c>
      <c r="D3157" t="s">
        <v>9</v>
      </c>
      <c r="E3157" t="s">
        <v>9</v>
      </c>
      <c r="F3157" s="2">
        <v>44963</v>
      </c>
      <c r="G3157" t="b">
        <v>0</v>
      </c>
      <c r="H3157">
        <v>0</v>
      </c>
    </row>
    <row r="3158" spans="1:8" hidden="1" x14ac:dyDescent="0.25">
      <c r="A3158" s="1">
        <v>3156</v>
      </c>
      <c r="B3158">
        <v>16879000</v>
      </c>
      <c r="C3158">
        <v>16879000</v>
      </c>
      <c r="D3158" t="s">
        <v>9</v>
      </c>
      <c r="E3158" t="s">
        <v>9</v>
      </c>
      <c r="F3158" s="2">
        <v>44970</v>
      </c>
      <c r="G3158" t="b">
        <v>0</v>
      </c>
      <c r="H3158">
        <v>0</v>
      </c>
    </row>
    <row r="3159" spans="1:8" hidden="1" x14ac:dyDescent="0.25">
      <c r="A3159" s="1">
        <v>3157</v>
      </c>
      <c r="B3159">
        <v>16879000</v>
      </c>
      <c r="C3159">
        <v>16879000</v>
      </c>
      <c r="D3159" t="s">
        <v>9</v>
      </c>
      <c r="E3159" t="s">
        <v>9</v>
      </c>
      <c r="F3159" s="2">
        <v>44977</v>
      </c>
      <c r="G3159" t="b">
        <v>0</v>
      </c>
      <c r="H3159">
        <v>0</v>
      </c>
    </row>
    <row r="3160" spans="1:8" hidden="1" x14ac:dyDescent="0.25">
      <c r="A3160" s="1">
        <v>3158</v>
      </c>
      <c r="B3160">
        <v>16879000</v>
      </c>
      <c r="C3160">
        <v>16879000</v>
      </c>
      <c r="D3160" t="s">
        <v>9</v>
      </c>
      <c r="E3160" t="s">
        <v>9</v>
      </c>
      <c r="F3160" s="2">
        <v>44984</v>
      </c>
      <c r="G3160" t="b">
        <v>0</v>
      </c>
      <c r="H3160">
        <v>0</v>
      </c>
    </row>
    <row r="3161" spans="1:8" hidden="1" x14ac:dyDescent="0.25">
      <c r="A3161" s="1">
        <v>3159</v>
      </c>
      <c r="B3161">
        <v>16879000</v>
      </c>
      <c r="C3161">
        <v>16879000</v>
      </c>
      <c r="D3161" t="s">
        <v>9</v>
      </c>
      <c r="E3161" t="s">
        <v>9</v>
      </c>
      <c r="F3161" s="2">
        <v>44991</v>
      </c>
      <c r="G3161" t="b">
        <v>0</v>
      </c>
      <c r="H3161">
        <v>0</v>
      </c>
    </row>
    <row r="3162" spans="1:8" hidden="1" x14ac:dyDescent="0.25">
      <c r="A3162" s="1">
        <v>3160</v>
      </c>
      <c r="B3162">
        <v>16879000</v>
      </c>
      <c r="C3162">
        <v>16879000</v>
      </c>
      <c r="D3162" t="s">
        <v>9</v>
      </c>
      <c r="E3162" t="s">
        <v>9</v>
      </c>
      <c r="F3162" s="2">
        <v>44998</v>
      </c>
      <c r="G3162" t="b">
        <v>0</v>
      </c>
      <c r="H3162">
        <v>0</v>
      </c>
    </row>
    <row r="3163" spans="1:8" hidden="1" x14ac:dyDescent="0.25">
      <c r="A3163" s="1">
        <v>3161</v>
      </c>
      <c r="B3163">
        <v>16879000</v>
      </c>
      <c r="C3163">
        <v>16879000</v>
      </c>
      <c r="D3163" t="s">
        <v>9</v>
      </c>
      <c r="E3163" t="s">
        <v>9</v>
      </c>
      <c r="F3163" s="2">
        <v>45005</v>
      </c>
      <c r="G3163" t="b">
        <v>0</v>
      </c>
      <c r="H3163">
        <v>0</v>
      </c>
    </row>
    <row r="3164" spans="1:8" hidden="1" x14ac:dyDescent="0.25">
      <c r="A3164" s="1">
        <v>3162</v>
      </c>
      <c r="B3164">
        <v>16879000</v>
      </c>
      <c r="C3164">
        <v>16879000</v>
      </c>
      <c r="D3164" t="s">
        <v>9</v>
      </c>
      <c r="E3164" t="s">
        <v>9</v>
      </c>
      <c r="F3164" s="2">
        <v>45012</v>
      </c>
      <c r="G3164" t="b">
        <v>0</v>
      </c>
      <c r="H3164">
        <v>0</v>
      </c>
    </row>
    <row r="3165" spans="1:8" hidden="1" x14ac:dyDescent="0.25">
      <c r="A3165" s="1">
        <v>3163</v>
      </c>
      <c r="B3165">
        <v>16879000</v>
      </c>
      <c r="C3165">
        <v>16879000</v>
      </c>
      <c r="D3165" t="s">
        <v>9</v>
      </c>
      <c r="E3165" t="s">
        <v>9</v>
      </c>
      <c r="F3165" s="2">
        <v>45019</v>
      </c>
      <c r="G3165" t="b">
        <v>0</v>
      </c>
      <c r="H3165">
        <v>0</v>
      </c>
    </row>
    <row r="3166" spans="1:8" hidden="1" x14ac:dyDescent="0.25">
      <c r="A3166" s="1">
        <v>3164</v>
      </c>
      <c r="B3166">
        <v>16879000</v>
      </c>
      <c r="C3166">
        <v>16879000</v>
      </c>
      <c r="D3166" t="s">
        <v>9</v>
      </c>
      <c r="E3166" t="s">
        <v>9</v>
      </c>
      <c r="F3166" s="2">
        <v>45026</v>
      </c>
      <c r="G3166" t="b">
        <v>0</v>
      </c>
      <c r="H3166">
        <v>0</v>
      </c>
    </row>
    <row r="3167" spans="1:8" hidden="1" x14ac:dyDescent="0.25">
      <c r="A3167" s="1">
        <v>3165</v>
      </c>
      <c r="B3167">
        <v>16879000</v>
      </c>
      <c r="C3167">
        <v>16879000</v>
      </c>
      <c r="D3167" t="s">
        <v>9</v>
      </c>
      <c r="E3167" t="s">
        <v>9</v>
      </c>
      <c r="F3167" s="2">
        <v>45033</v>
      </c>
      <c r="G3167" t="b">
        <v>0</v>
      </c>
      <c r="H3167">
        <v>0</v>
      </c>
    </row>
    <row r="3168" spans="1:8" hidden="1" x14ac:dyDescent="0.25">
      <c r="A3168" s="1">
        <v>3166</v>
      </c>
      <c r="B3168">
        <v>16879000</v>
      </c>
      <c r="C3168">
        <v>16879000</v>
      </c>
      <c r="D3168" t="s">
        <v>9</v>
      </c>
      <c r="E3168" t="s">
        <v>9</v>
      </c>
      <c r="F3168" s="2">
        <v>45040</v>
      </c>
      <c r="G3168" t="b">
        <v>0</v>
      </c>
      <c r="H3168">
        <v>0</v>
      </c>
    </row>
    <row r="3169" spans="1:8" hidden="1" x14ac:dyDescent="0.25">
      <c r="A3169" s="1">
        <v>3167</v>
      </c>
      <c r="B3169">
        <v>16879000</v>
      </c>
      <c r="C3169">
        <v>16879000</v>
      </c>
      <c r="D3169" t="s">
        <v>9</v>
      </c>
      <c r="E3169" t="s">
        <v>9</v>
      </c>
      <c r="F3169" s="2">
        <v>45047</v>
      </c>
      <c r="G3169" t="b">
        <v>0</v>
      </c>
      <c r="H3169">
        <v>0</v>
      </c>
    </row>
    <row r="3170" spans="1:8" hidden="1" x14ac:dyDescent="0.25">
      <c r="A3170" s="1">
        <v>3168</v>
      </c>
      <c r="B3170">
        <v>16879000</v>
      </c>
      <c r="C3170">
        <v>40159000</v>
      </c>
      <c r="D3170" t="s">
        <v>9</v>
      </c>
      <c r="E3170" t="s">
        <v>9</v>
      </c>
      <c r="F3170" s="2">
        <v>44718</v>
      </c>
      <c r="G3170" t="b">
        <v>0</v>
      </c>
      <c r="H3170">
        <v>0</v>
      </c>
    </row>
    <row r="3171" spans="1:8" hidden="1" x14ac:dyDescent="0.25">
      <c r="A3171" s="1">
        <v>3169</v>
      </c>
      <c r="B3171">
        <v>16879000</v>
      </c>
      <c r="C3171">
        <v>40159000</v>
      </c>
      <c r="D3171" t="s">
        <v>9</v>
      </c>
      <c r="E3171" t="s">
        <v>9</v>
      </c>
      <c r="F3171" s="2">
        <v>44725</v>
      </c>
      <c r="G3171" t="b">
        <v>0</v>
      </c>
      <c r="H3171">
        <v>0</v>
      </c>
    </row>
    <row r="3172" spans="1:8" hidden="1" x14ac:dyDescent="0.25">
      <c r="A3172" s="1">
        <v>3170</v>
      </c>
      <c r="B3172">
        <v>16879000</v>
      </c>
      <c r="C3172">
        <v>40159000</v>
      </c>
      <c r="D3172" t="s">
        <v>9</v>
      </c>
      <c r="E3172" t="s">
        <v>9</v>
      </c>
      <c r="F3172" s="2">
        <v>44732</v>
      </c>
      <c r="G3172" t="b">
        <v>0</v>
      </c>
      <c r="H3172">
        <v>0</v>
      </c>
    </row>
    <row r="3173" spans="1:8" hidden="1" x14ac:dyDescent="0.25">
      <c r="A3173" s="1">
        <v>3171</v>
      </c>
      <c r="B3173">
        <v>16879000</v>
      </c>
      <c r="C3173">
        <v>40159000</v>
      </c>
      <c r="D3173" t="s">
        <v>9</v>
      </c>
      <c r="E3173" t="s">
        <v>9</v>
      </c>
      <c r="F3173" s="2">
        <v>44739</v>
      </c>
      <c r="G3173" t="b">
        <v>0</v>
      </c>
      <c r="H3173">
        <v>0</v>
      </c>
    </row>
    <row r="3174" spans="1:8" hidden="1" x14ac:dyDescent="0.25">
      <c r="A3174" s="1">
        <v>3172</v>
      </c>
      <c r="B3174">
        <v>16879000</v>
      </c>
      <c r="C3174">
        <v>40159000</v>
      </c>
      <c r="D3174" t="s">
        <v>9</v>
      </c>
      <c r="E3174" t="s">
        <v>9</v>
      </c>
      <c r="F3174" s="2">
        <v>44746</v>
      </c>
      <c r="G3174" t="b">
        <v>0</v>
      </c>
      <c r="H3174">
        <v>0</v>
      </c>
    </row>
    <row r="3175" spans="1:8" hidden="1" x14ac:dyDescent="0.25">
      <c r="A3175" s="1">
        <v>3173</v>
      </c>
      <c r="B3175">
        <v>16879000</v>
      </c>
      <c r="C3175">
        <v>40159000</v>
      </c>
      <c r="D3175" t="s">
        <v>9</v>
      </c>
      <c r="E3175" t="s">
        <v>9</v>
      </c>
      <c r="F3175" s="2">
        <v>44753</v>
      </c>
      <c r="G3175" t="b">
        <v>0</v>
      </c>
      <c r="H3175">
        <v>0</v>
      </c>
    </row>
    <row r="3176" spans="1:8" hidden="1" x14ac:dyDescent="0.25">
      <c r="A3176" s="1">
        <v>3174</v>
      </c>
      <c r="B3176">
        <v>16879000</v>
      </c>
      <c r="C3176">
        <v>40159000</v>
      </c>
      <c r="D3176" t="s">
        <v>9</v>
      </c>
      <c r="E3176" t="s">
        <v>9</v>
      </c>
      <c r="F3176" s="2">
        <v>44760</v>
      </c>
      <c r="G3176" t="b">
        <v>0</v>
      </c>
      <c r="H3176">
        <v>0</v>
      </c>
    </row>
    <row r="3177" spans="1:8" hidden="1" x14ac:dyDescent="0.25">
      <c r="A3177" s="1">
        <v>3175</v>
      </c>
      <c r="B3177">
        <v>16879000</v>
      </c>
      <c r="C3177">
        <v>40159000</v>
      </c>
      <c r="D3177" t="s">
        <v>9</v>
      </c>
      <c r="E3177" t="s">
        <v>9</v>
      </c>
      <c r="F3177" s="2">
        <v>44767</v>
      </c>
      <c r="G3177" t="b">
        <v>0</v>
      </c>
      <c r="H3177">
        <v>0</v>
      </c>
    </row>
    <row r="3178" spans="1:8" hidden="1" x14ac:dyDescent="0.25">
      <c r="A3178" s="1">
        <v>3176</v>
      </c>
      <c r="B3178">
        <v>16879000</v>
      </c>
      <c r="C3178">
        <v>40159000</v>
      </c>
      <c r="D3178" t="s">
        <v>9</v>
      </c>
      <c r="E3178" t="s">
        <v>9</v>
      </c>
      <c r="F3178" s="2">
        <v>44774</v>
      </c>
      <c r="G3178" t="b">
        <v>0</v>
      </c>
      <c r="H3178">
        <v>0</v>
      </c>
    </row>
    <row r="3179" spans="1:8" hidden="1" x14ac:dyDescent="0.25">
      <c r="A3179" s="1">
        <v>3177</v>
      </c>
      <c r="B3179">
        <v>16879000</v>
      </c>
      <c r="C3179">
        <v>40159000</v>
      </c>
      <c r="D3179" t="s">
        <v>9</v>
      </c>
      <c r="E3179" t="s">
        <v>9</v>
      </c>
      <c r="F3179" s="2">
        <v>44781</v>
      </c>
      <c r="G3179" t="b">
        <v>0</v>
      </c>
      <c r="H3179">
        <v>0</v>
      </c>
    </row>
    <row r="3180" spans="1:8" hidden="1" x14ac:dyDescent="0.25">
      <c r="A3180" s="1">
        <v>3178</v>
      </c>
      <c r="B3180">
        <v>16879000</v>
      </c>
      <c r="C3180">
        <v>40159000</v>
      </c>
      <c r="D3180" t="s">
        <v>9</v>
      </c>
      <c r="E3180" t="s">
        <v>9</v>
      </c>
      <c r="F3180" s="2">
        <v>44788</v>
      </c>
      <c r="G3180" t="b">
        <v>0</v>
      </c>
      <c r="H3180">
        <v>0</v>
      </c>
    </row>
    <row r="3181" spans="1:8" hidden="1" x14ac:dyDescent="0.25">
      <c r="A3181" s="1">
        <v>3179</v>
      </c>
      <c r="B3181">
        <v>16879000</v>
      </c>
      <c r="C3181">
        <v>40159000</v>
      </c>
      <c r="D3181" t="s">
        <v>9</v>
      </c>
      <c r="E3181" t="s">
        <v>9</v>
      </c>
      <c r="F3181" s="2">
        <v>44795</v>
      </c>
      <c r="G3181" t="b">
        <v>0</v>
      </c>
      <c r="H3181">
        <v>0</v>
      </c>
    </row>
    <row r="3182" spans="1:8" hidden="1" x14ac:dyDescent="0.25">
      <c r="A3182" s="1">
        <v>3180</v>
      </c>
      <c r="B3182">
        <v>16879000</v>
      </c>
      <c r="C3182">
        <v>40159000</v>
      </c>
      <c r="D3182" t="s">
        <v>9</v>
      </c>
      <c r="E3182" t="s">
        <v>9</v>
      </c>
      <c r="F3182" s="2">
        <v>44802</v>
      </c>
      <c r="G3182" t="b">
        <v>0</v>
      </c>
      <c r="H3182">
        <v>0</v>
      </c>
    </row>
    <row r="3183" spans="1:8" hidden="1" x14ac:dyDescent="0.25">
      <c r="A3183" s="1">
        <v>3181</v>
      </c>
      <c r="B3183">
        <v>16879000</v>
      </c>
      <c r="C3183">
        <v>40159000</v>
      </c>
      <c r="D3183" t="s">
        <v>9</v>
      </c>
      <c r="E3183" t="s">
        <v>9</v>
      </c>
      <c r="F3183" s="2">
        <v>44809</v>
      </c>
      <c r="G3183" t="b">
        <v>0</v>
      </c>
      <c r="H3183">
        <v>0</v>
      </c>
    </row>
    <row r="3184" spans="1:8" hidden="1" x14ac:dyDescent="0.25">
      <c r="A3184" s="1">
        <v>3182</v>
      </c>
      <c r="B3184">
        <v>16879000</v>
      </c>
      <c r="C3184">
        <v>40159000</v>
      </c>
      <c r="D3184" t="s">
        <v>9</v>
      </c>
      <c r="E3184" t="s">
        <v>9</v>
      </c>
      <c r="F3184" s="2">
        <v>44816</v>
      </c>
      <c r="G3184" t="b">
        <v>0</v>
      </c>
      <c r="H3184">
        <v>0</v>
      </c>
    </row>
    <row r="3185" spans="1:8" hidden="1" x14ac:dyDescent="0.25">
      <c r="A3185" s="1">
        <v>3183</v>
      </c>
      <c r="B3185">
        <v>16879000</v>
      </c>
      <c r="C3185">
        <v>40159000</v>
      </c>
      <c r="D3185" t="s">
        <v>9</v>
      </c>
      <c r="E3185" t="s">
        <v>9</v>
      </c>
      <c r="F3185" s="2">
        <v>44823</v>
      </c>
      <c r="G3185" t="b">
        <v>0</v>
      </c>
      <c r="H3185">
        <v>0</v>
      </c>
    </row>
    <row r="3186" spans="1:8" hidden="1" x14ac:dyDescent="0.25">
      <c r="A3186" s="1">
        <v>3184</v>
      </c>
      <c r="B3186">
        <v>16879000</v>
      </c>
      <c r="C3186">
        <v>40159000</v>
      </c>
      <c r="D3186" t="s">
        <v>9</v>
      </c>
      <c r="E3186" t="s">
        <v>9</v>
      </c>
      <c r="F3186" s="2">
        <v>44830</v>
      </c>
      <c r="G3186" t="b">
        <v>0</v>
      </c>
      <c r="H3186">
        <v>0</v>
      </c>
    </row>
    <row r="3187" spans="1:8" hidden="1" x14ac:dyDescent="0.25">
      <c r="A3187" s="1">
        <v>3185</v>
      </c>
      <c r="B3187">
        <v>16879000</v>
      </c>
      <c r="C3187">
        <v>40159000</v>
      </c>
      <c r="D3187" t="s">
        <v>9</v>
      </c>
      <c r="E3187" t="s">
        <v>9</v>
      </c>
      <c r="F3187" s="2">
        <v>44837</v>
      </c>
      <c r="G3187" t="b">
        <v>0</v>
      </c>
      <c r="H3187">
        <v>0</v>
      </c>
    </row>
    <row r="3188" spans="1:8" hidden="1" x14ac:dyDescent="0.25">
      <c r="A3188" s="1">
        <v>3186</v>
      </c>
      <c r="B3188">
        <v>16879000</v>
      </c>
      <c r="C3188">
        <v>40159000</v>
      </c>
      <c r="D3188" t="s">
        <v>9</v>
      </c>
      <c r="E3188" t="s">
        <v>9</v>
      </c>
      <c r="F3188" s="2">
        <v>44844</v>
      </c>
      <c r="G3188" t="b">
        <v>0</v>
      </c>
      <c r="H3188">
        <v>0</v>
      </c>
    </row>
    <row r="3189" spans="1:8" hidden="1" x14ac:dyDescent="0.25">
      <c r="A3189" s="1">
        <v>3187</v>
      </c>
      <c r="B3189">
        <v>16879000</v>
      </c>
      <c r="C3189">
        <v>40159000</v>
      </c>
      <c r="D3189" t="s">
        <v>9</v>
      </c>
      <c r="E3189" t="s">
        <v>9</v>
      </c>
      <c r="F3189" s="2">
        <v>44851</v>
      </c>
      <c r="G3189" t="b">
        <v>0</v>
      </c>
      <c r="H3189">
        <v>0</v>
      </c>
    </row>
    <row r="3190" spans="1:8" hidden="1" x14ac:dyDescent="0.25">
      <c r="A3190" s="1">
        <v>3188</v>
      </c>
      <c r="B3190">
        <v>16879000</v>
      </c>
      <c r="C3190">
        <v>40159000</v>
      </c>
      <c r="D3190" t="s">
        <v>9</v>
      </c>
      <c r="E3190" t="s">
        <v>9</v>
      </c>
      <c r="F3190" s="2">
        <v>44858</v>
      </c>
      <c r="G3190" t="b">
        <v>0</v>
      </c>
      <c r="H3190">
        <v>0</v>
      </c>
    </row>
    <row r="3191" spans="1:8" hidden="1" x14ac:dyDescent="0.25">
      <c r="A3191" s="1">
        <v>3189</v>
      </c>
      <c r="B3191">
        <v>16879000</v>
      </c>
      <c r="C3191">
        <v>40159000</v>
      </c>
      <c r="D3191" t="s">
        <v>9</v>
      </c>
      <c r="E3191" t="s">
        <v>9</v>
      </c>
      <c r="F3191" s="2">
        <v>44865</v>
      </c>
      <c r="G3191" t="b">
        <v>0</v>
      </c>
      <c r="H3191">
        <v>0</v>
      </c>
    </row>
    <row r="3192" spans="1:8" hidden="1" x14ac:dyDescent="0.25">
      <c r="A3192" s="1">
        <v>3190</v>
      </c>
      <c r="B3192">
        <v>16879000</v>
      </c>
      <c r="C3192">
        <v>40159000</v>
      </c>
      <c r="D3192" t="s">
        <v>9</v>
      </c>
      <c r="E3192" t="s">
        <v>9</v>
      </c>
      <c r="F3192" s="2">
        <v>44872</v>
      </c>
      <c r="G3192" t="b">
        <v>0</v>
      </c>
      <c r="H3192">
        <v>0</v>
      </c>
    </row>
    <row r="3193" spans="1:8" hidden="1" x14ac:dyDescent="0.25">
      <c r="A3193" s="1">
        <v>3191</v>
      </c>
      <c r="B3193">
        <v>16879000</v>
      </c>
      <c r="C3193">
        <v>40159000</v>
      </c>
      <c r="D3193" t="s">
        <v>9</v>
      </c>
      <c r="E3193" t="s">
        <v>9</v>
      </c>
      <c r="F3193" s="2">
        <v>44879</v>
      </c>
      <c r="G3193" t="b">
        <v>0</v>
      </c>
      <c r="H3193">
        <v>0</v>
      </c>
    </row>
    <row r="3194" spans="1:8" hidden="1" x14ac:dyDescent="0.25">
      <c r="A3194" s="1">
        <v>3192</v>
      </c>
      <c r="B3194">
        <v>16879000</v>
      </c>
      <c r="C3194">
        <v>40159000</v>
      </c>
      <c r="D3194" t="s">
        <v>9</v>
      </c>
      <c r="E3194" t="s">
        <v>9</v>
      </c>
      <c r="F3194" s="2">
        <v>44886</v>
      </c>
      <c r="G3194" t="b">
        <v>0</v>
      </c>
      <c r="H3194">
        <v>0</v>
      </c>
    </row>
    <row r="3195" spans="1:8" hidden="1" x14ac:dyDescent="0.25">
      <c r="A3195" s="1">
        <v>3193</v>
      </c>
      <c r="B3195">
        <v>16879000</v>
      </c>
      <c r="C3195">
        <v>40159000</v>
      </c>
      <c r="D3195" t="s">
        <v>9</v>
      </c>
      <c r="E3195" t="s">
        <v>9</v>
      </c>
      <c r="F3195" s="2">
        <v>44893</v>
      </c>
      <c r="G3195" t="b">
        <v>0</v>
      </c>
      <c r="H3195">
        <v>0</v>
      </c>
    </row>
    <row r="3196" spans="1:8" hidden="1" x14ac:dyDescent="0.25">
      <c r="A3196" s="1">
        <v>3194</v>
      </c>
      <c r="B3196">
        <v>16879000</v>
      </c>
      <c r="C3196">
        <v>40159000</v>
      </c>
      <c r="D3196" t="s">
        <v>9</v>
      </c>
      <c r="E3196" t="s">
        <v>9</v>
      </c>
      <c r="F3196" s="2">
        <v>44900</v>
      </c>
      <c r="G3196" t="b">
        <v>0</v>
      </c>
      <c r="H3196">
        <v>0</v>
      </c>
    </row>
    <row r="3197" spans="1:8" hidden="1" x14ac:dyDescent="0.25">
      <c r="A3197" s="1">
        <v>3195</v>
      </c>
      <c r="B3197">
        <v>16879000</v>
      </c>
      <c r="C3197">
        <v>40159000</v>
      </c>
      <c r="D3197" t="s">
        <v>9</v>
      </c>
      <c r="E3197" t="s">
        <v>9</v>
      </c>
      <c r="F3197" s="2">
        <v>44907</v>
      </c>
      <c r="G3197" t="b">
        <v>0</v>
      </c>
      <c r="H3197">
        <v>0</v>
      </c>
    </row>
    <row r="3198" spans="1:8" hidden="1" x14ac:dyDescent="0.25">
      <c r="A3198" s="1">
        <v>3196</v>
      </c>
      <c r="B3198">
        <v>16879000</v>
      </c>
      <c r="C3198">
        <v>40159000</v>
      </c>
      <c r="D3198" t="s">
        <v>9</v>
      </c>
      <c r="E3198" t="s">
        <v>9</v>
      </c>
      <c r="F3198" s="2">
        <v>44914</v>
      </c>
      <c r="G3198" t="b">
        <v>0</v>
      </c>
      <c r="H3198">
        <v>0</v>
      </c>
    </row>
    <row r="3199" spans="1:8" hidden="1" x14ac:dyDescent="0.25">
      <c r="A3199" s="1">
        <v>3197</v>
      </c>
      <c r="B3199">
        <v>16879000</v>
      </c>
      <c r="C3199">
        <v>40159000</v>
      </c>
      <c r="D3199" t="s">
        <v>9</v>
      </c>
      <c r="E3199" t="s">
        <v>9</v>
      </c>
      <c r="F3199" s="2">
        <v>44921</v>
      </c>
      <c r="G3199" t="b">
        <v>0</v>
      </c>
      <c r="H3199">
        <v>0</v>
      </c>
    </row>
    <row r="3200" spans="1:8" hidden="1" x14ac:dyDescent="0.25">
      <c r="A3200" s="1">
        <v>3198</v>
      </c>
      <c r="B3200">
        <v>16879000</v>
      </c>
      <c r="C3200">
        <v>40159000</v>
      </c>
      <c r="D3200" t="s">
        <v>9</v>
      </c>
      <c r="E3200" t="s">
        <v>9</v>
      </c>
      <c r="F3200" s="2">
        <v>44928</v>
      </c>
      <c r="G3200" t="b">
        <v>0</v>
      </c>
      <c r="H3200">
        <v>0</v>
      </c>
    </row>
    <row r="3201" spans="1:8" hidden="1" x14ac:dyDescent="0.25">
      <c r="A3201" s="1">
        <v>3199</v>
      </c>
      <c r="B3201">
        <v>16879000</v>
      </c>
      <c r="C3201">
        <v>40159000</v>
      </c>
      <c r="D3201" t="s">
        <v>9</v>
      </c>
      <c r="E3201" t="s">
        <v>9</v>
      </c>
      <c r="F3201" s="2">
        <v>44935</v>
      </c>
      <c r="G3201" t="b">
        <v>0</v>
      </c>
      <c r="H3201">
        <v>0</v>
      </c>
    </row>
    <row r="3202" spans="1:8" hidden="1" x14ac:dyDescent="0.25">
      <c r="A3202" s="1">
        <v>3200</v>
      </c>
      <c r="B3202">
        <v>16879000</v>
      </c>
      <c r="C3202">
        <v>40159000</v>
      </c>
      <c r="D3202" t="s">
        <v>9</v>
      </c>
      <c r="E3202" t="s">
        <v>9</v>
      </c>
      <c r="F3202" s="2">
        <v>44942</v>
      </c>
      <c r="G3202" t="b">
        <v>0</v>
      </c>
      <c r="H3202">
        <v>0</v>
      </c>
    </row>
    <row r="3203" spans="1:8" hidden="1" x14ac:dyDescent="0.25">
      <c r="A3203" s="1">
        <v>3201</v>
      </c>
      <c r="B3203">
        <v>16879000</v>
      </c>
      <c r="C3203">
        <v>40159000</v>
      </c>
      <c r="D3203" t="s">
        <v>9</v>
      </c>
      <c r="E3203" t="s">
        <v>9</v>
      </c>
      <c r="F3203" s="2">
        <v>44949</v>
      </c>
      <c r="G3203" t="b">
        <v>0</v>
      </c>
      <c r="H3203">
        <v>0</v>
      </c>
    </row>
    <row r="3204" spans="1:8" hidden="1" x14ac:dyDescent="0.25">
      <c r="A3204" s="1">
        <v>3202</v>
      </c>
      <c r="B3204">
        <v>16879000</v>
      </c>
      <c r="C3204">
        <v>40159000</v>
      </c>
      <c r="D3204" t="s">
        <v>9</v>
      </c>
      <c r="E3204" t="s">
        <v>9</v>
      </c>
      <c r="F3204" s="2">
        <v>44956</v>
      </c>
      <c r="G3204" t="b">
        <v>0</v>
      </c>
      <c r="H3204">
        <v>0</v>
      </c>
    </row>
    <row r="3205" spans="1:8" hidden="1" x14ac:dyDescent="0.25">
      <c r="A3205" s="1">
        <v>3203</v>
      </c>
      <c r="B3205">
        <v>16879000</v>
      </c>
      <c r="C3205">
        <v>40159000</v>
      </c>
      <c r="D3205" t="s">
        <v>9</v>
      </c>
      <c r="E3205" t="s">
        <v>9</v>
      </c>
      <c r="F3205" s="2">
        <v>44963</v>
      </c>
      <c r="G3205" t="b">
        <v>0</v>
      </c>
      <c r="H3205">
        <v>0</v>
      </c>
    </row>
    <row r="3206" spans="1:8" hidden="1" x14ac:dyDescent="0.25">
      <c r="A3206" s="1">
        <v>3204</v>
      </c>
      <c r="B3206">
        <v>16879000</v>
      </c>
      <c r="C3206">
        <v>40159000</v>
      </c>
      <c r="D3206" t="s">
        <v>9</v>
      </c>
      <c r="E3206" t="s">
        <v>9</v>
      </c>
      <c r="F3206" s="2">
        <v>44970</v>
      </c>
      <c r="G3206" t="b">
        <v>0</v>
      </c>
      <c r="H3206">
        <v>0</v>
      </c>
    </row>
    <row r="3207" spans="1:8" hidden="1" x14ac:dyDescent="0.25">
      <c r="A3207" s="1">
        <v>3205</v>
      </c>
      <c r="B3207">
        <v>16879000</v>
      </c>
      <c r="C3207">
        <v>40159000</v>
      </c>
      <c r="D3207" t="s">
        <v>9</v>
      </c>
      <c r="E3207" t="s">
        <v>9</v>
      </c>
      <c r="F3207" s="2">
        <v>44977</v>
      </c>
      <c r="G3207" t="b">
        <v>0</v>
      </c>
      <c r="H3207">
        <v>0</v>
      </c>
    </row>
    <row r="3208" spans="1:8" hidden="1" x14ac:dyDescent="0.25">
      <c r="A3208" s="1">
        <v>3206</v>
      </c>
      <c r="B3208">
        <v>16879000</v>
      </c>
      <c r="C3208">
        <v>40159000</v>
      </c>
      <c r="D3208" t="s">
        <v>9</v>
      </c>
      <c r="E3208" t="s">
        <v>9</v>
      </c>
      <c r="F3208" s="2">
        <v>44984</v>
      </c>
      <c r="G3208" t="b">
        <v>0</v>
      </c>
      <c r="H3208">
        <v>0</v>
      </c>
    </row>
    <row r="3209" spans="1:8" hidden="1" x14ac:dyDescent="0.25">
      <c r="A3209" s="1">
        <v>3207</v>
      </c>
      <c r="B3209">
        <v>16879000</v>
      </c>
      <c r="C3209">
        <v>40159000</v>
      </c>
      <c r="D3209" t="s">
        <v>9</v>
      </c>
      <c r="E3209" t="s">
        <v>9</v>
      </c>
      <c r="F3209" s="2">
        <v>44991</v>
      </c>
      <c r="G3209" t="b">
        <v>0</v>
      </c>
      <c r="H3209">
        <v>0</v>
      </c>
    </row>
    <row r="3210" spans="1:8" hidden="1" x14ac:dyDescent="0.25">
      <c r="A3210" s="1">
        <v>3208</v>
      </c>
      <c r="B3210">
        <v>16879000</v>
      </c>
      <c r="C3210">
        <v>40159000</v>
      </c>
      <c r="D3210" t="s">
        <v>9</v>
      </c>
      <c r="E3210" t="s">
        <v>9</v>
      </c>
      <c r="F3210" s="2">
        <v>44998</v>
      </c>
      <c r="G3210" t="b">
        <v>0</v>
      </c>
      <c r="H3210">
        <v>0</v>
      </c>
    </row>
    <row r="3211" spans="1:8" hidden="1" x14ac:dyDescent="0.25">
      <c r="A3211" s="1">
        <v>3209</v>
      </c>
      <c r="B3211">
        <v>16879000</v>
      </c>
      <c r="C3211">
        <v>40159000</v>
      </c>
      <c r="D3211" t="s">
        <v>9</v>
      </c>
      <c r="E3211" t="s">
        <v>9</v>
      </c>
      <c r="F3211" s="2">
        <v>45005</v>
      </c>
      <c r="G3211" t="b">
        <v>0</v>
      </c>
      <c r="H3211">
        <v>0</v>
      </c>
    </row>
    <row r="3212" spans="1:8" hidden="1" x14ac:dyDescent="0.25">
      <c r="A3212" s="1">
        <v>3210</v>
      </c>
      <c r="B3212">
        <v>16879000</v>
      </c>
      <c r="C3212">
        <v>40159000</v>
      </c>
      <c r="D3212" t="s">
        <v>9</v>
      </c>
      <c r="E3212" t="s">
        <v>9</v>
      </c>
      <c r="F3212" s="2">
        <v>45012</v>
      </c>
      <c r="G3212" t="b">
        <v>0</v>
      </c>
      <c r="H3212">
        <v>0</v>
      </c>
    </row>
    <row r="3213" spans="1:8" hidden="1" x14ac:dyDescent="0.25">
      <c r="A3213" s="1">
        <v>3211</v>
      </c>
      <c r="B3213">
        <v>16879000</v>
      </c>
      <c r="C3213">
        <v>40159000</v>
      </c>
      <c r="D3213" t="s">
        <v>9</v>
      </c>
      <c r="E3213" t="s">
        <v>9</v>
      </c>
      <c r="F3213" s="2">
        <v>45019</v>
      </c>
      <c r="G3213" t="b">
        <v>0</v>
      </c>
      <c r="H3213">
        <v>0</v>
      </c>
    </row>
    <row r="3214" spans="1:8" hidden="1" x14ac:dyDescent="0.25">
      <c r="A3214" s="1">
        <v>3212</v>
      </c>
      <c r="B3214">
        <v>16879000</v>
      </c>
      <c r="C3214">
        <v>40159000</v>
      </c>
      <c r="D3214" t="s">
        <v>9</v>
      </c>
      <c r="E3214" t="s">
        <v>9</v>
      </c>
      <c r="F3214" s="2">
        <v>45026</v>
      </c>
      <c r="G3214" t="b">
        <v>0</v>
      </c>
      <c r="H3214">
        <v>0</v>
      </c>
    </row>
    <row r="3215" spans="1:8" hidden="1" x14ac:dyDescent="0.25">
      <c r="A3215" s="1">
        <v>3213</v>
      </c>
      <c r="B3215">
        <v>16879000</v>
      </c>
      <c r="C3215">
        <v>40159000</v>
      </c>
      <c r="D3215" t="s">
        <v>9</v>
      </c>
      <c r="E3215" t="s">
        <v>9</v>
      </c>
      <c r="F3215" s="2">
        <v>45033</v>
      </c>
      <c r="G3215" t="b">
        <v>0</v>
      </c>
      <c r="H3215">
        <v>0</v>
      </c>
    </row>
    <row r="3216" spans="1:8" hidden="1" x14ac:dyDescent="0.25">
      <c r="A3216" s="1">
        <v>3214</v>
      </c>
      <c r="B3216">
        <v>16879000</v>
      </c>
      <c r="C3216">
        <v>40159000</v>
      </c>
      <c r="D3216" t="s">
        <v>9</v>
      </c>
      <c r="E3216" t="s">
        <v>9</v>
      </c>
      <c r="F3216" s="2">
        <v>45040</v>
      </c>
      <c r="G3216" t="b">
        <v>0</v>
      </c>
      <c r="H3216">
        <v>0</v>
      </c>
    </row>
    <row r="3217" spans="1:8" hidden="1" x14ac:dyDescent="0.25">
      <c r="A3217" s="1">
        <v>3215</v>
      </c>
      <c r="B3217">
        <v>16879000</v>
      </c>
      <c r="C3217">
        <v>40159000</v>
      </c>
      <c r="D3217" t="s">
        <v>9</v>
      </c>
      <c r="E3217" t="s">
        <v>9</v>
      </c>
      <c r="F3217" s="2">
        <v>45047</v>
      </c>
      <c r="G3217" t="b">
        <v>0</v>
      </c>
      <c r="H3217">
        <v>0</v>
      </c>
    </row>
    <row r="3218" spans="1:8" hidden="1" x14ac:dyDescent="0.25">
      <c r="A3218" s="1">
        <v>3216</v>
      </c>
      <c r="B3218">
        <v>16879000</v>
      </c>
      <c r="C3218">
        <v>45798000</v>
      </c>
      <c r="D3218" t="s">
        <v>9</v>
      </c>
      <c r="E3218" t="s">
        <v>10</v>
      </c>
      <c r="F3218" s="2">
        <v>44718</v>
      </c>
      <c r="G3218" t="b">
        <v>0</v>
      </c>
      <c r="H3218">
        <v>0</v>
      </c>
    </row>
    <row r="3219" spans="1:8" hidden="1" x14ac:dyDescent="0.25">
      <c r="A3219" s="1">
        <v>3217</v>
      </c>
      <c r="B3219">
        <v>16879000</v>
      </c>
      <c r="C3219">
        <v>45798000</v>
      </c>
      <c r="D3219" t="s">
        <v>9</v>
      </c>
      <c r="E3219" t="s">
        <v>10</v>
      </c>
      <c r="F3219" s="2">
        <v>44725</v>
      </c>
      <c r="G3219" t="b">
        <v>0</v>
      </c>
      <c r="H3219">
        <v>0</v>
      </c>
    </row>
    <row r="3220" spans="1:8" hidden="1" x14ac:dyDescent="0.25">
      <c r="A3220" s="1">
        <v>3218</v>
      </c>
      <c r="B3220">
        <v>16879000</v>
      </c>
      <c r="C3220">
        <v>45798000</v>
      </c>
      <c r="D3220" t="s">
        <v>9</v>
      </c>
      <c r="E3220" t="s">
        <v>10</v>
      </c>
      <c r="F3220" s="2">
        <v>44732</v>
      </c>
      <c r="G3220" t="b">
        <v>0</v>
      </c>
      <c r="H3220">
        <v>0</v>
      </c>
    </row>
    <row r="3221" spans="1:8" hidden="1" x14ac:dyDescent="0.25">
      <c r="A3221" s="1">
        <v>3219</v>
      </c>
      <c r="B3221">
        <v>16879000</v>
      </c>
      <c r="C3221">
        <v>45798000</v>
      </c>
      <c r="D3221" t="s">
        <v>9</v>
      </c>
      <c r="E3221" t="s">
        <v>10</v>
      </c>
      <c r="F3221" s="2">
        <v>44739</v>
      </c>
      <c r="G3221" t="b">
        <v>0</v>
      </c>
      <c r="H3221">
        <v>0</v>
      </c>
    </row>
    <row r="3222" spans="1:8" hidden="1" x14ac:dyDescent="0.25">
      <c r="A3222" s="1">
        <v>3220</v>
      </c>
      <c r="B3222">
        <v>16879000</v>
      </c>
      <c r="C3222">
        <v>45798000</v>
      </c>
      <c r="D3222" t="s">
        <v>9</v>
      </c>
      <c r="E3222" t="s">
        <v>10</v>
      </c>
      <c r="F3222" s="2">
        <v>44746</v>
      </c>
      <c r="G3222" t="b">
        <v>0</v>
      </c>
      <c r="H3222">
        <v>0</v>
      </c>
    </row>
    <row r="3223" spans="1:8" hidden="1" x14ac:dyDescent="0.25">
      <c r="A3223" s="1">
        <v>3221</v>
      </c>
      <c r="B3223">
        <v>16879000</v>
      </c>
      <c r="C3223">
        <v>45798000</v>
      </c>
      <c r="D3223" t="s">
        <v>9</v>
      </c>
      <c r="E3223" t="s">
        <v>10</v>
      </c>
      <c r="F3223" s="2">
        <v>44753</v>
      </c>
      <c r="G3223" t="b">
        <v>0</v>
      </c>
      <c r="H3223">
        <v>0</v>
      </c>
    </row>
    <row r="3224" spans="1:8" hidden="1" x14ac:dyDescent="0.25">
      <c r="A3224" s="1">
        <v>3222</v>
      </c>
      <c r="B3224">
        <v>16879000</v>
      </c>
      <c r="C3224">
        <v>45798000</v>
      </c>
      <c r="D3224" t="s">
        <v>9</v>
      </c>
      <c r="E3224" t="s">
        <v>10</v>
      </c>
      <c r="F3224" s="2">
        <v>44760</v>
      </c>
      <c r="G3224" t="b">
        <v>0</v>
      </c>
      <c r="H3224">
        <v>0</v>
      </c>
    </row>
    <row r="3225" spans="1:8" hidden="1" x14ac:dyDescent="0.25">
      <c r="A3225" s="1">
        <v>3223</v>
      </c>
      <c r="B3225">
        <v>16879000</v>
      </c>
      <c r="C3225">
        <v>45798000</v>
      </c>
      <c r="D3225" t="s">
        <v>9</v>
      </c>
      <c r="E3225" t="s">
        <v>10</v>
      </c>
      <c r="F3225" s="2">
        <v>44767</v>
      </c>
      <c r="G3225" t="b">
        <v>0</v>
      </c>
      <c r="H3225">
        <v>0</v>
      </c>
    </row>
    <row r="3226" spans="1:8" hidden="1" x14ac:dyDescent="0.25">
      <c r="A3226" s="1">
        <v>3224</v>
      </c>
      <c r="B3226">
        <v>16879000</v>
      </c>
      <c r="C3226">
        <v>45798000</v>
      </c>
      <c r="D3226" t="s">
        <v>9</v>
      </c>
      <c r="E3226" t="s">
        <v>10</v>
      </c>
      <c r="F3226" s="2">
        <v>44774</v>
      </c>
      <c r="G3226" t="b">
        <v>0</v>
      </c>
      <c r="H3226">
        <v>0</v>
      </c>
    </row>
    <row r="3227" spans="1:8" hidden="1" x14ac:dyDescent="0.25">
      <c r="A3227" s="1">
        <v>3225</v>
      </c>
      <c r="B3227">
        <v>16879000</v>
      </c>
      <c r="C3227">
        <v>45798000</v>
      </c>
      <c r="D3227" t="s">
        <v>9</v>
      </c>
      <c r="E3227" t="s">
        <v>10</v>
      </c>
      <c r="F3227" s="2">
        <v>44781</v>
      </c>
      <c r="G3227" t="b">
        <v>0</v>
      </c>
      <c r="H3227">
        <v>0</v>
      </c>
    </row>
    <row r="3228" spans="1:8" hidden="1" x14ac:dyDescent="0.25">
      <c r="A3228" s="1">
        <v>3226</v>
      </c>
      <c r="B3228">
        <v>16879000</v>
      </c>
      <c r="C3228">
        <v>45798000</v>
      </c>
      <c r="D3228" t="s">
        <v>9</v>
      </c>
      <c r="E3228" t="s">
        <v>10</v>
      </c>
      <c r="F3228" s="2">
        <v>44788</v>
      </c>
      <c r="G3228" t="b">
        <v>0</v>
      </c>
      <c r="H3228">
        <v>0</v>
      </c>
    </row>
    <row r="3229" spans="1:8" hidden="1" x14ac:dyDescent="0.25">
      <c r="A3229" s="1">
        <v>3227</v>
      </c>
      <c r="B3229">
        <v>16879000</v>
      </c>
      <c r="C3229">
        <v>45798000</v>
      </c>
      <c r="D3229" t="s">
        <v>9</v>
      </c>
      <c r="E3229" t="s">
        <v>10</v>
      </c>
      <c r="F3229" s="2">
        <v>44795</v>
      </c>
      <c r="G3229" t="b">
        <v>0</v>
      </c>
      <c r="H3229">
        <v>0</v>
      </c>
    </row>
    <row r="3230" spans="1:8" hidden="1" x14ac:dyDescent="0.25">
      <c r="A3230" s="1">
        <v>3228</v>
      </c>
      <c r="B3230">
        <v>16879000</v>
      </c>
      <c r="C3230">
        <v>45798000</v>
      </c>
      <c r="D3230" t="s">
        <v>9</v>
      </c>
      <c r="E3230" t="s">
        <v>10</v>
      </c>
      <c r="F3230" s="2">
        <v>44802</v>
      </c>
      <c r="G3230" t="b">
        <v>0</v>
      </c>
      <c r="H3230">
        <v>0</v>
      </c>
    </row>
    <row r="3231" spans="1:8" hidden="1" x14ac:dyDescent="0.25">
      <c r="A3231" s="1">
        <v>3229</v>
      </c>
      <c r="B3231">
        <v>16879000</v>
      </c>
      <c r="C3231">
        <v>45798000</v>
      </c>
      <c r="D3231" t="s">
        <v>9</v>
      </c>
      <c r="E3231" t="s">
        <v>10</v>
      </c>
      <c r="F3231" s="2">
        <v>44809</v>
      </c>
      <c r="G3231" t="b">
        <v>0</v>
      </c>
      <c r="H3231">
        <v>0</v>
      </c>
    </row>
    <row r="3232" spans="1:8" hidden="1" x14ac:dyDescent="0.25">
      <c r="A3232" s="1">
        <v>3230</v>
      </c>
      <c r="B3232">
        <v>16879000</v>
      </c>
      <c r="C3232">
        <v>45798000</v>
      </c>
      <c r="D3232" t="s">
        <v>9</v>
      </c>
      <c r="E3232" t="s">
        <v>10</v>
      </c>
      <c r="F3232" s="2">
        <v>44816</v>
      </c>
      <c r="G3232" t="b">
        <v>0</v>
      </c>
      <c r="H3232">
        <v>0</v>
      </c>
    </row>
    <row r="3233" spans="1:8" hidden="1" x14ac:dyDescent="0.25">
      <c r="A3233" s="1">
        <v>3231</v>
      </c>
      <c r="B3233">
        <v>16879000</v>
      </c>
      <c r="C3233">
        <v>45798000</v>
      </c>
      <c r="D3233" t="s">
        <v>9</v>
      </c>
      <c r="E3233" t="s">
        <v>10</v>
      </c>
      <c r="F3233" s="2">
        <v>44823</v>
      </c>
      <c r="G3233" t="b">
        <v>0</v>
      </c>
      <c r="H3233">
        <v>0</v>
      </c>
    </row>
    <row r="3234" spans="1:8" hidden="1" x14ac:dyDescent="0.25">
      <c r="A3234" s="1">
        <v>3232</v>
      </c>
      <c r="B3234">
        <v>16879000</v>
      </c>
      <c r="C3234">
        <v>45798000</v>
      </c>
      <c r="D3234" t="s">
        <v>9</v>
      </c>
      <c r="E3234" t="s">
        <v>10</v>
      </c>
      <c r="F3234" s="2">
        <v>44830</v>
      </c>
      <c r="G3234" t="b">
        <v>0</v>
      </c>
      <c r="H3234">
        <v>0</v>
      </c>
    </row>
    <row r="3235" spans="1:8" hidden="1" x14ac:dyDescent="0.25">
      <c r="A3235" s="1">
        <v>3233</v>
      </c>
      <c r="B3235">
        <v>16879000</v>
      </c>
      <c r="C3235">
        <v>45798000</v>
      </c>
      <c r="D3235" t="s">
        <v>9</v>
      </c>
      <c r="E3235" t="s">
        <v>10</v>
      </c>
      <c r="F3235" s="2">
        <v>44837</v>
      </c>
      <c r="G3235" t="b">
        <v>0</v>
      </c>
      <c r="H3235">
        <v>0</v>
      </c>
    </row>
    <row r="3236" spans="1:8" hidden="1" x14ac:dyDescent="0.25">
      <c r="A3236" s="1">
        <v>3234</v>
      </c>
      <c r="B3236">
        <v>16879000</v>
      </c>
      <c r="C3236">
        <v>45798000</v>
      </c>
      <c r="D3236" t="s">
        <v>9</v>
      </c>
      <c r="E3236" t="s">
        <v>10</v>
      </c>
      <c r="F3236" s="2">
        <v>44844</v>
      </c>
      <c r="G3236" t="b">
        <v>0</v>
      </c>
      <c r="H3236">
        <v>0</v>
      </c>
    </row>
    <row r="3237" spans="1:8" hidden="1" x14ac:dyDescent="0.25">
      <c r="A3237" s="1">
        <v>3235</v>
      </c>
      <c r="B3237">
        <v>16879000</v>
      </c>
      <c r="C3237">
        <v>45798000</v>
      </c>
      <c r="D3237" t="s">
        <v>9</v>
      </c>
      <c r="E3237" t="s">
        <v>10</v>
      </c>
      <c r="F3237" s="2">
        <v>44851</v>
      </c>
      <c r="G3237" t="b">
        <v>0</v>
      </c>
      <c r="H3237">
        <v>0</v>
      </c>
    </row>
    <row r="3238" spans="1:8" hidden="1" x14ac:dyDescent="0.25">
      <c r="A3238" s="1">
        <v>3236</v>
      </c>
      <c r="B3238">
        <v>16879000</v>
      </c>
      <c r="C3238">
        <v>45798000</v>
      </c>
      <c r="D3238" t="s">
        <v>9</v>
      </c>
      <c r="E3238" t="s">
        <v>10</v>
      </c>
      <c r="F3238" s="2">
        <v>44858</v>
      </c>
      <c r="G3238" t="b">
        <v>0</v>
      </c>
      <c r="H3238">
        <v>0</v>
      </c>
    </row>
    <row r="3239" spans="1:8" hidden="1" x14ac:dyDescent="0.25">
      <c r="A3239" s="1">
        <v>3237</v>
      </c>
      <c r="B3239">
        <v>16879000</v>
      </c>
      <c r="C3239">
        <v>45798000</v>
      </c>
      <c r="D3239" t="s">
        <v>9</v>
      </c>
      <c r="E3239" t="s">
        <v>10</v>
      </c>
      <c r="F3239" s="2">
        <v>44865</v>
      </c>
      <c r="G3239" t="b">
        <v>0</v>
      </c>
      <c r="H3239">
        <v>0</v>
      </c>
    </row>
    <row r="3240" spans="1:8" hidden="1" x14ac:dyDescent="0.25">
      <c r="A3240" s="1">
        <v>3238</v>
      </c>
      <c r="B3240">
        <v>16879000</v>
      </c>
      <c r="C3240">
        <v>45798000</v>
      </c>
      <c r="D3240" t="s">
        <v>9</v>
      </c>
      <c r="E3240" t="s">
        <v>10</v>
      </c>
      <c r="F3240" s="2">
        <v>44872</v>
      </c>
      <c r="G3240" t="b">
        <v>0</v>
      </c>
      <c r="H3240">
        <v>0</v>
      </c>
    </row>
    <row r="3241" spans="1:8" hidden="1" x14ac:dyDescent="0.25">
      <c r="A3241" s="1">
        <v>3239</v>
      </c>
      <c r="B3241">
        <v>16879000</v>
      </c>
      <c r="C3241">
        <v>45798000</v>
      </c>
      <c r="D3241" t="s">
        <v>9</v>
      </c>
      <c r="E3241" t="s">
        <v>10</v>
      </c>
      <c r="F3241" s="2">
        <v>44879</v>
      </c>
      <c r="G3241" t="b">
        <v>0</v>
      </c>
      <c r="H3241">
        <v>0</v>
      </c>
    </row>
    <row r="3242" spans="1:8" hidden="1" x14ac:dyDescent="0.25">
      <c r="A3242" s="1">
        <v>3240</v>
      </c>
      <c r="B3242">
        <v>16879000</v>
      </c>
      <c r="C3242">
        <v>45798000</v>
      </c>
      <c r="D3242" t="s">
        <v>9</v>
      </c>
      <c r="E3242" t="s">
        <v>10</v>
      </c>
      <c r="F3242" s="2">
        <v>44886</v>
      </c>
      <c r="G3242" t="b">
        <v>0</v>
      </c>
      <c r="H3242">
        <v>0</v>
      </c>
    </row>
    <row r="3243" spans="1:8" hidden="1" x14ac:dyDescent="0.25">
      <c r="A3243" s="1">
        <v>3241</v>
      </c>
      <c r="B3243">
        <v>16879000</v>
      </c>
      <c r="C3243">
        <v>45798000</v>
      </c>
      <c r="D3243" t="s">
        <v>9</v>
      </c>
      <c r="E3243" t="s">
        <v>10</v>
      </c>
      <c r="F3243" s="2">
        <v>44893</v>
      </c>
      <c r="G3243" t="b">
        <v>0</v>
      </c>
      <c r="H3243">
        <v>0</v>
      </c>
    </row>
    <row r="3244" spans="1:8" hidden="1" x14ac:dyDescent="0.25">
      <c r="A3244" s="1">
        <v>3242</v>
      </c>
      <c r="B3244">
        <v>16879000</v>
      </c>
      <c r="C3244">
        <v>45798000</v>
      </c>
      <c r="D3244" t="s">
        <v>9</v>
      </c>
      <c r="E3244" t="s">
        <v>10</v>
      </c>
      <c r="F3244" s="2">
        <v>44900</v>
      </c>
      <c r="G3244" t="b">
        <v>0</v>
      </c>
      <c r="H3244">
        <v>0</v>
      </c>
    </row>
    <row r="3245" spans="1:8" hidden="1" x14ac:dyDescent="0.25">
      <c r="A3245" s="1">
        <v>3243</v>
      </c>
      <c r="B3245">
        <v>16879000</v>
      </c>
      <c r="C3245">
        <v>45798000</v>
      </c>
      <c r="D3245" t="s">
        <v>9</v>
      </c>
      <c r="E3245" t="s">
        <v>10</v>
      </c>
      <c r="F3245" s="2">
        <v>44907</v>
      </c>
      <c r="G3245" t="b">
        <v>0</v>
      </c>
      <c r="H3245">
        <v>0</v>
      </c>
    </row>
    <row r="3246" spans="1:8" hidden="1" x14ac:dyDescent="0.25">
      <c r="A3246" s="1">
        <v>3244</v>
      </c>
      <c r="B3246">
        <v>16879000</v>
      </c>
      <c r="C3246">
        <v>45798000</v>
      </c>
      <c r="D3246" t="s">
        <v>9</v>
      </c>
      <c r="E3246" t="s">
        <v>10</v>
      </c>
      <c r="F3246" s="2">
        <v>44914</v>
      </c>
      <c r="G3246" t="b">
        <v>0</v>
      </c>
      <c r="H3246">
        <v>0</v>
      </c>
    </row>
    <row r="3247" spans="1:8" hidden="1" x14ac:dyDescent="0.25">
      <c r="A3247" s="1">
        <v>3245</v>
      </c>
      <c r="B3247">
        <v>16879000</v>
      </c>
      <c r="C3247">
        <v>45798000</v>
      </c>
      <c r="D3247" t="s">
        <v>9</v>
      </c>
      <c r="E3247" t="s">
        <v>10</v>
      </c>
      <c r="F3247" s="2">
        <v>44921</v>
      </c>
      <c r="G3247" t="b">
        <v>0</v>
      </c>
      <c r="H3247">
        <v>0</v>
      </c>
    </row>
    <row r="3248" spans="1:8" hidden="1" x14ac:dyDescent="0.25">
      <c r="A3248" s="1">
        <v>3246</v>
      </c>
      <c r="B3248">
        <v>16879000</v>
      </c>
      <c r="C3248">
        <v>45798000</v>
      </c>
      <c r="D3248" t="s">
        <v>9</v>
      </c>
      <c r="E3248" t="s">
        <v>10</v>
      </c>
      <c r="F3248" s="2">
        <v>44928</v>
      </c>
      <c r="G3248" t="b">
        <v>0</v>
      </c>
      <c r="H3248">
        <v>0</v>
      </c>
    </row>
    <row r="3249" spans="1:8" hidden="1" x14ac:dyDescent="0.25">
      <c r="A3249" s="1">
        <v>3247</v>
      </c>
      <c r="B3249">
        <v>16879000</v>
      </c>
      <c r="C3249">
        <v>45798000</v>
      </c>
      <c r="D3249" t="s">
        <v>9</v>
      </c>
      <c r="E3249" t="s">
        <v>10</v>
      </c>
      <c r="F3249" s="2">
        <v>44935</v>
      </c>
      <c r="G3249" t="b">
        <v>0</v>
      </c>
      <c r="H3249">
        <v>0</v>
      </c>
    </row>
    <row r="3250" spans="1:8" hidden="1" x14ac:dyDescent="0.25">
      <c r="A3250" s="1">
        <v>3248</v>
      </c>
      <c r="B3250">
        <v>16879000</v>
      </c>
      <c r="C3250">
        <v>45798000</v>
      </c>
      <c r="D3250" t="s">
        <v>9</v>
      </c>
      <c r="E3250" t="s">
        <v>10</v>
      </c>
      <c r="F3250" s="2">
        <v>44942</v>
      </c>
      <c r="G3250" t="b">
        <v>0</v>
      </c>
      <c r="H3250">
        <v>0</v>
      </c>
    </row>
    <row r="3251" spans="1:8" hidden="1" x14ac:dyDescent="0.25">
      <c r="A3251" s="1">
        <v>3249</v>
      </c>
      <c r="B3251">
        <v>16879000</v>
      </c>
      <c r="C3251">
        <v>45798000</v>
      </c>
      <c r="D3251" t="s">
        <v>9</v>
      </c>
      <c r="E3251" t="s">
        <v>10</v>
      </c>
      <c r="F3251" s="2">
        <v>44949</v>
      </c>
      <c r="G3251" t="b">
        <v>0</v>
      </c>
      <c r="H3251">
        <v>0</v>
      </c>
    </row>
    <row r="3252" spans="1:8" hidden="1" x14ac:dyDescent="0.25">
      <c r="A3252" s="1">
        <v>3250</v>
      </c>
      <c r="B3252">
        <v>16879000</v>
      </c>
      <c r="C3252">
        <v>45798000</v>
      </c>
      <c r="D3252" t="s">
        <v>9</v>
      </c>
      <c r="E3252" t="s">
        <v>10</v>
      </c>
      <c r="F3252" s="2">
        <v>44956</v>
      </c>
      <c r="G3252" t="b">
        <v>0</v>
      </c>
      <c r="H3252">
        <v>0</v>
      </c>
    </row>
    <row r="3253" spans="1:8" hidden="1" x14ac:dyDescent="0.25">
      <c r="A3253" s="1">
        <v>3251</v>
      </c>
      <c r="B3253">
        <v>16879000</v>
      </c>
      <c r="C3253">
        <v>45798000</v>
      </c>
      <c r="D3253" t="s">
        <v>9</v>
      </c>
      <c r="E3253" t="s">
        <v>10</v>
      </c>
      <c r="F3253" s="2">
        <v>44963</v>
      </c>
      <c r="G3253" t="b">
        <v>0</v>
      </c>
      <c r="H3253">
        <v>0</v>
      </c>
    </row>
    <row r="3254" spans="1:8" hidden="1" x14ac:dyDescent="0.25">
      <c r="A3254" s="1">
        <v>3252</v>
      </c>
      <c r="B3254">
        <v>16879000</v>
      </c>
      <c r="C3254">
        <v>45798000</v>
      </c>
      <c r="D3254" t="s">
        <v>9</v>
      </c>
      <c r="E3254" t="s">
        <v>10</v>
      </c>
      <c r="F3254" s="2">
        <v>44970</v>
      </c>
      <c r="G3254" t="b">
        <v>0</v>
      </c>
      <c r="H3254">
        <v>0</v>
      </c>
    </row>
    <row r="3255" spans="1:8" hidden="1" x14ac:dyDescent="0.25">
      <c r="A3255" s="1">
        <v>3253</v>
      </c>
      <c r="B3255">
        <v>16879000</v>
      </c>
      <c r="C3255">
        <v>45798000</v>
      </c>
      <c r="D3255" t="s">
        <v>9</v>
      </c>
      <c r="E3255" t="s">
        <v>10</v>
      </c>
      <c r="F3255" s="2">
        <v>44977</v>
      </c>
      <c r="G3255" t="b">
        <v>0</v>
      </c>
      <c r="H3255">
        <v>0</v>
      </c>
    </row>
    <row r="3256" spans="1:8" hidden="1" x14ac:dyDescent="0.25">
      <c r="A3256" s="1">
        <v>3254</v>
      </c>
      <c r="B3256">
        <v>16879000</v>
      </c>
      <c r="C3256">
        <v>45798000</v>
      </c>
      <c r="D3256" t="s">
        <v>9</v>
      </c>
      <c r="E3256" t="s">
        <v>10</v>
      </c>
      <c r="F3256" s="2">
        <v>44984</v>
      </c>
      <c r="G3256" t="b">
        <v>0</v>
      </c>
      <c r="H3256">
        <v>0</v>
      </c>
    </row>
    <row r="3257" spans="1:8" hidden="1" x14ac:dyDescent="0.25">
      <c r="A3257" s="1">
        <v>3255</v>
      </c>
      <c r="B3257">
        <v>16879000</v>
      </c>
      <c r="C3257">
        <v>45798000</v>
      </c>
      <c r="D3257" t="s">
        <v>9</v>
      </c>
      <c r="E3257" t="s">
        <v>10</v>
      </c>
      <c r="F3257" s="2">
        <v>44991</v>
      </c>
      <c r="G3257" t="b">
        <v>0</v>
      </c>
      <c r="H3257">
        <v>0</v>
      </c>
    </row>
    <row r="3258" spans="1:8" hidden="1" x14ac:dyDescent="0.25">
      <c r="A3258" s="1">
        <v>3256</v>
      </c>
      <c r="B3258">
        <v>16879000</v>
      </c>
      <c r="C3258">
        <v>45798000</v>
      </c>
      <c r="D3258" t="s">
        <v>9</v>
      </c>
      <c r="E3258" t="s">
        <v>10</v>
      </c>
      <c r="F3258" s="2">
        <v>44998</v>
      </c>
      <c r="G3258" t="b">
        <v>0</v>
      </c>
      <c r="H3258">
        <v>0</v>
      </c>
    </row>
    <row r="3259" spans="1:8" hidden="1" x14ac:dyDescent="0.25">
      <c r="A3259" s="1">
        <v>3257</v>
      </c>
      <c r="B3259">
        <v>16879000</v>
      </c>
      <c r="C3259">
        <v>45798000</v>
      </c>
      <c r="D3259" t="s">
        <v>9</v>
      </c>
      <c r="E3259" t="s">
        <v>10</v>
      </c>
      <c r="F3259" s="2">
        <v>45005</v>
      </c>
      <c r="G3259" t="b">
        <v>0</v>
      </c>
      <c r="H3259">
        <v>0</v>
      </c>
    </row>
    <row r="3260" spans="1:8" hidden="1" x14ac:dyDescent="0.25">
      <c r="A3260" s="1">
        <v>3258</v>
      </c>
      <c r="B3260">
        <v>16879000</v>
      </c>
      <c r="C3260">
        <v>45798000</v>
      </c>
      <c r="D3260" t="s">
        <v>9</v>
      </c>
      <c r="E3260" t="s">
        <v>10</v>
      </c>
      <c r="F3260" s="2">
        <v>45012</v>
      </c>
      <c r="G3260" t="b">
        <v>0</v>
      </c>
      <c r="H3260">
        <v>0</v>
      </c>
    </row>
    <row r="3261" spans="1:8" hidden="1" x14ac:dyDescent="0.25">
      <c r="A3261" s="1">
        <v>3259</v>
      </c>
      <c r="B3261">
        <v>16879000</v>
      </c>
      <c r="C3261">
        <v>45798000</v>
      </c>
      <c r="D3261" t="s">
        <v>9</v>
      </c>
      <c r="E3261" t="s">
        <v>10</v>
      </c>
      <c r="F3261" s="2">
        <v>45019</v>
      </c>
      <c r="G3261" t="b">
        <v>0</v>
      </c>
      <c r="H3261">
        <v>0</v>
      </c>
    </row>
    <row r="3262" spans="1:8" hidden="1" x14ac:dyDescent="0.25">
      <c r="A3262" s="1">
        <v>3260</v>
      </c>
      <c r="B3262">
        <v>16879000</v>
      </c>
      <c r="C3262">
        <v>45798000</v>
      </c>
      <c r="D3262" t="s">
        <v>9</v>
      </c>
      <c r="E3262" t="s">
        <v>10</v>
      </c>
      <c r="F3262" s="2">
        <v>45026</v>
      </c>
      <c r="G3262" t="b">
        <v>0</v>
      </c>
      <c r="H3262">
        <v>0</v>
      </c>
    </row>
    <row r="3263" spans="1:8" hidden="1" x14ac:dyDescent="0.25">
      <c r="A3263" s="1">
        <v>3261</v>
      </c>
      <c r="B3263">
        <v>16879000</v>
      </c>
      <c r="C3263">
        <v>45798000</v>
      </c>
      <c r="D3263" t="s">
        <v>9</v>
      </c>
      <c r="E3263" t="s">
        <v>10</v>
      </c>
      <c r="F3263" s="2">
        <v>45033</v>
      </c>
      <c r="G3263" t="b">
        <v>0</v>
      </c>
      <c r="H3263">
        <v>0</v>
      </c>
    </row>
    <row r="3264" spans="1:8" hidden="1" x14ac:dyDescent="0.25">
      <c r="A3264" s="1">
        <v>3262</v>
      </c>
      <c r="B3264">
        <v>16879000</v>
      </c>
      <c r="C3264">
        <v>45798000</v>
      </c>
      <c r="D3264" t="s">
        <v>9</v>
      </c>
      <c r="E3264" t="s">
        <v>10</v>
      </c>
      <c r="F3264" s="2">
        <v>45040</v>
      </c>
      <c r="G3264" t="b">
        <v>0</v>
      </c>
      <c r="H3264">
        <v>0</v>
      </c>
    </row>
    <row r="3265" spans="1:8" hidden="1" x14ac:dyDescent="0.25">
      <c r="A3265" s="1">
        <v>3263</v>
      </c>
      <c r="B3265">
        <v>16879000</v>
      </c>
      <c r="C3265">
        <v>45798000</v>
      </c>
      <c r="D3265" t="s">
        <v>9</v>
      </c>
      <c r="E3265" t="s">
        <v>10</v>
      </c>
      <c r="F3265" s="2">
        <v>45047</v>
      </c>
      <c r="G3265" t="b">
        <v>0</v>
      </c>
      <c r="H3265">
        <v>0</v>
      </c>
    </row>
    <row r="3266" spans="1:8" hidden="1" x14ac:dyDescent="0.25">
      <c r="A3266" s="1">
        <v>3264</v>
      </c>
      <c r="B3266">
        <v>16879000</v>
      </c>
      <c r="C3266">
        <v>4398000</v>
      </c>
      <c r="D3266" t="s">
        <v>9</v>
      </c>
      <c r="E3266" t="s">
        <v>11</v>
      </c>
      <c r="F3266" s="2">
        <v>44718</v>
      </c>
      <c r="G3266" t="b">
        <v>0</v>
      </c>
      <c r="H3266">
        <v>0</v>
      </c>
    </row>
    <row r="3267" spans="1:8" hidden="1" x14ac:dyDescent="0.25">
      <c r="A3267" s="1">
        <v>3265</v>
      </c>
      <c r="B3267">
        <v>16879000</v>
      </c>
      <c r="C3267">
        <v>4398000</v>
      </c>
      <c r="D3267" t="s">
        <v>9</v>
      </c>
      <c r="E3267" t="s">
        <v>11</v>
      </c>
      <c r="F3267" s="2">
        <v>44725</v>
      </c>
      <c r="G3267" t="b">
        <v>0</v>
      </c>
      <c r="H3267">
        <v>0</v>
      </c>
    </row>
    <row r="3268" spans="1:8" hidden="1" x14ac:dyDescent="0.25">
      <c r="A3268" s="1">
        <v>3266</v>
      </c>
      <c r="B3268">
        <v>16879000</v>
      </c>
      <c r="C3268">
        <v>4398000</v>
      </c>
      <c r="D3268" t="s">
        <v>9</v>
      </c>
      <c r="E3268" t="s">
        <v>11</v>
      </c>
      <c r="F3268" s="2">
        <v>44732</v>
      </c>
      <c r="G3268" t="b">
        <v>0</v>
      </c>
      <c r="H3268">
        <v>0</v>
      </c>
    </row>
    <row r="3269" spans="1:8" hidden="1" x14ac:dyDescent="0.25">
      <c r="A3269" s="1">
        <v>3267</v>
      </c>
      <c r="B3269">
        <v>16879000</v>
      </c>
      <c r="C3269">
        <v>4398000</v>
      </c>
      <c r="D3269" t="s">
        <v>9</v>
      </c>
      <c r="E3269" t="s">
        <v>11</v>
      </c>
      <c r="F3269" s="2">
        <v>44739</v>
      </c>
      <c r="G3269" t="b">
        <v>0</v>
      </c>
      <c r="H3269">
        <v>0</v>
      </c>
    </row>
    <row r="3270" spans="1:8" hidden="1" x14ac:dyDescent="0.25">
      <c r="A3270" s="1">
        <v>3268</v>
      </c>
      <c r="B3270">
        <v>16879000</v>
      </c>
      <c r="C3270">
        <v>4398000</v>
      </c>
      <c r="D3270" t="s">
        <v>9</v>
      </c>
      <c r="E3270" t="s">
        <v>11</v>
      </c>
      <c r="F3270" s="2">
        <v>44746</v>
      </c>
      <c r="G3270" t="b">
        <v>0</v>
      </c>
      <c r="H3270">
        <v>0</v>
      </c>
    </row>
    <row r="3271" spans="1:8" hidden="1" x14ac:dyDescent="0.25">
      <c r="A3271" s="1">
        <v>3269</v>
      </c>
      <c r="B3271">
        <v>16879000</v>
      </c>
      <c r="C3271">
        <v>4398000</v>
      </c>
      <c r="D3271" t="s">
        <v>9</v>
      </c>
      <c r="E3271" t="s">
        <v>11</v>
      </c>
      <c r="F3271" s="2">
        <v>44753</v>
      </c>
      <c r="G3271" t="b">
        <v>0</v>
      </c>
      <c r="H3271">
        <v>0</v>
      </c>
    </row>
    <row r="3272" spans="1:8" x14ac:dyDescent="0.25">
      <c r="A3272" s="1">
        <v>3270</v>
      </c>
      <c r="B3272">
        <v>16879000</v>
      </c>
      <c r="C3272">
        <v>4398000</v>
      </c>
      <c r="D3272" t="s">
        <v>9</v>
      </c>
      <c r="E3272" t="s">
        <v>11</v>
      </c>
      <c r="F3272" s="2">
        <v>44760</v>
      </c>
      <c r="G3272" t="b">
        <v>1</v>
      </c>
      <c r="H3272">
        <v>30</v>
      </c>
    </row>
    <row r="3273" spans="1:8" hidden="1" x14ac:dyDescent="0.25">
      <c r="A3273" s="1">
        <v>3271</v>
      </c>
      <c r="B3273">
        <v>16879000</v>
      </c>
      <c r="C3273">
        <v>4398000</v>
      </c>
      <c r="D3273" t="s">
        <v>9</v>
      </c>
      <c r="E3273" t="s">
        <v>11</v>
      </c>
      <c r="F3273" s="2">
        <v>44767</v>
      </c>
      <c r="G3273" t="b">
        <v>0</v>
      </c>
      <c r="H3273">
        <v>0</v>
      </c>
    </row>
    <row r="3274" spans="1:8" hidden="1" x14ac:dyDescent="0.25">
      <c r="A3274" s="1">
        <v>3272</v>
      </c>
      <c r="B3274">
        <v>16879000</v>
      </c>
      <c r="C3274">
        <v>4398000</v>
      </c>
      <c r="D3274" t="s">
        <v>9</v>
      </c>
      <c r="E3274" t="s">
        <v>11</v>
      </c>
      <c r="F3274" s="2">
        <v>44774</v>
      </c>
      <c r="G3274" t="b">
        <v>0</v>
      </c>
      <c r="H3274">
        <v>0</v>
      </c>
    </row>
    <row r="3275" spans="1:8" hidden="1" x14ac:dyDescent="0.25">
      <c r="A3275" s="1">
        <v>3273</v>
      </c>
      <c r="B3275">
        <v>16879000</v>
      </c>
      <c r="C3275">
        <v>4398000</v>
      </c>
      <c r="D3275" t="s">
        <v>9</v>
      </c>
      <c r="E3275" t="s">
        <v>11</v>
      </c>
      <c r="F3275" s="2">
        <v>44781</v>
      </c>
      <c r="G3275" t="b">
        <v>0</v>
      </c>
      <c r="H3275">
        <v>0</v>
      </c>
    </row>
    <row r="3276" spans="1:8" hidden="1" x14ac:dyDescent="0.25">
      <c r="A3276" s="1">
        <v>3274</v>
      </c>
      <c r="B3276">
        <v>16879000</v>
      </c>
      <c r="C3276">
        <v>4398000</v>
      </c>
      <c r="D3276" t="s">
        <v>9</v>
      </c>
      <c r="E3276" t="s">
        <v>11</v>
      </c>
      <c r="F3276" s="2">
        <v>44788</v>
      </c>
      <c r="G3276" t="b">
        <v>0</v>
      </c>
      <c r="H3276">
        <v>0</v>
      </c>
    </row>
    <row r="3277" spans="1:8" hidden="1" x14ac:dyDescent="0.25">
      <c r="A3277" s="1">
        <v>3275</v>
      </c>
      <c r="B3277">
        <v>16879000</v>
      </c>
      <c r="C3277">
        <v>4398000</v>
      </c>
      <c r="D3277" t="s">
        <v>9</v>
      </c>
      <c r="E3277" t="s">
        <v>11</v>
      </c>
      <c r="F3277" s="2">
        <v>44795</v>
      </c>
      <c r="G3277" t="b">
        <v>0</v>
      </c>
      <c r="H3277">
        <v>0</v>
      </c>
    </row>
    <row r="3278" spans="1:8" hidden="1" x14ac:dyDescent="0.25">
      <c r="A3278" s="1">
        <v>3276</v>
      </c>
      <c r="B3278">
        <v>16879000</v>
      </c>
      <c r="C3278">
        <v>4398000</v>
      </c>
      <c r="D3278" t="s">
        <v>9</v>
      </c>
      <c r="E3278" t="s">
        <v>11</v>
      </c>
      <c r="F3278" s="2">
        <v>44802</v>
      </c>
      <c r="G3278" t="b">
        <v>0</v>
      </c>
      <c r="H3278">
        <v>0</v>
      </c>
    </row>
    <row r="3279" spans="1:8" hidden="1" x14ac:dyDescent="0.25">
      <c r="A3279" s="1">
        <v>3277</v>
      </c>
      <c r="B3279">
        <v>16879000</v>
      </c>
      <c r="C3279">
        <v>4398000</v>
      </c>
      <c r="D3279" t="s">
        <v>9</v>
      </c>
      <c r="E3279" t="s">
        <v>11</v>
      </c>
      <c r="F3279" s="2">
        <v>44809</v>
      </c>
      <c r="G3279" t="b">
        <v>0</v>
      </c>
      <c r="H3279">
        <v>0</v>
      </c>
    </row>
    <row r="3280" spans="1:8" hidden="1" x14ac:dyDescent="0.25">
      <c r="A3280" s="1">
        <v>3278</v>
      </c>
      <c r="B3280">
        <v>16879000</v>
      </c>
      <c r="C3280">
        <v>4398000</v>
      </c>
      <c r="D3280" t="s">
        <v>9</v>
      </c>
      <c r="E3280" t="s">
        <v>11</v>
      </c>
      <c r="F3280" s="2">
        <v>44816</v>
      </c>
      <c r="G3280" t="b">
        <v>0</v>
      </c>
      <c r="H3280">
        <v>0</v>
      </c>
    </row>
    <row r="3281" spans="1:8" hidden="1" x14ac:dyDescent="0.25">
      <c r="A3281" s="1">
        <v>3279</v>
      </c>
      <c r="B3281">
        <v>16879000</v>
      </c>
      <c r="C3281">
        <v>4398000</v>
      </c>
      <c r="D3281" t="s">
        <v>9</v>
      </c>
      <c r="E3281" t="s">
        <v>11</v>
      </c>
      <c r="F3281" s="2">
        <v>44823</v>
      </c>
      <c r="G3281" t="b">
        <v>0</v>
      </c>
      <c r="H3281">
        <v>0</v>
      </c>
    </row>
    <row r="3282" spans="1:8" hidden="1" x14ac:dyDescent="0.25">
      <c r="A3282" s="1">
        <v>3280</v>
      </c>
      <c r="B3282">
        <v>16879000</v>
      </c>
      <c r="C3282">
        <v>4398000</v>
      </c>
      <c r="D3282" t="s">
        <v>9</v>
      </c>
      <c r="E3282" t="s">
        <v>11</v>
      </c>
      <c r="F3282" s="2">
        <v>44830</v>
      </c>
      <c r="G3282" t="b">
        <v>0</v>
      </c>
      <c r="H3282">
        <v>0</v>
      </c>
    </row>
    <row r="3283" spans="1:8" x14ac:dyDescent="0.25">
      <c r="A3283" s="1">
        <v>3281</v>
      </c>
      <c r="B3283">
        <v>16879000</v>
      </c>
      <c r="C3283">
        <v>4398000</v>
      </c>
      <c r="D3283" t="s">
        <v>9</v>
      </c>
      <c r="E3283" t="s">
        <v>11</v>
      </c>
      <c r="F3283" s="2">
        <v>44837</v>
      </c>
      <c r="G3283" t="b">
        <v>1</v>
      </c>
      <c r="H3283">
        <v>30</v>
      </c>
    </row>
    <row r="3284" spans="1:8" hidden="1" x14ac:dyDescent="0.25">
      <c r="A3284" s="1">
        <v>3282</v>
      </c>
      <c r="B3284">
        <v>16879000</v>
      </c>
      <c r="C3284">
        <v>4398000</v>
      </c>
      <c r="D3284" t="s">
        <v>9</v>
      </c>
      <c r="E3284" t="s">
        <v>11</v>
      </c>
      <c r="F3284" s="2">
        <v>44844</v>
      </c>
      <c r="G3284" t="b">
        <v>0</v>
      </c>
      <c r="H3284">
        <v>0</v>
      </c>
    </row>
    <row r="3285" spans="1:8" hidden="1" x14ac:dyDescent="0.25">
      <c r="A3285" s="1">
        <v>3283</v>
      </c>
      <c r="B3285">
        <v>16879000</v>
      </c>
      <c r="C3285">
        <v>4398000</v>
      </c>
      <c r="D3285" t="s">
        <v>9</v>
      </c>
      <c r="E3285" t="s">
        <v>11</v>
      </c>
      <c r="F3285" s="2">
        <v>44851</v>
      </c>
      <c r="G3285" t="b">
        <v>0</v>
      </c>
      <c r="H3285">
        <v>0</v>
      </c>
    </row>
    <row r="3286" spans="1:8" hidden="1" x14ac:dyDescent="0.25">
      <c r="A3286" s="1">
        <v>3284</v>
      </c>
      <c r="B3286">
        <v>16879000</v>
      </c>
      <c r="C3286">
        <v>4398000</v>
      </c>
      <c r="D3286" t="s">
        <v>9</v>
      </c>
      <c r="E3286" t="s">
        <v>11</v>
      </c>
      <c r="F3286" s="2">
        <v>44858</v>
      </c>
      <c r="G3286" t="b">
        <v>0</v>
      </c>
      <c r="H3286">
        <v>0</v>
      </c>
    </row>
    <row r="3287" spans="1:8" hidden="1" x14ac:dyDescent="0.25">
      <c r="A3287" s="1">
        <v>3285</v>
      </c>
      <c r="B3287">
        <v>16879000</v>
      </c>
      <c r="C3287">
        <v>4398000</v>
      </c>
      <c r="D3287" t="s">
        <v>9</v>
      </c>
      <c r="E3287" t="s">
        <v>11</v>
      </c>
      <c r="F3287" s="2">
        <v>44865</v>
      </c>
      <c r="G3287" t="b">
        <v>0</v>
      </c>
      <c r="H3287">
        <v>0</v>
      </c>
    </row>
    <row r="3288" spans="1:8" hidden="1" x14ac:dyDescent="0.25">
      <c r="A3288" s="1">
        <v>3286</v>
      </c>
      <c r="B3288">
        <v>16879000</v>
      </c>
      <c r="C3288">
        <v>4398000</v>
      </c>
      <c r="D3288" t="s">
        <v>9</v>
      </c>
      <c r="E3288" t="s">
        <v>11</v>
      </c>
      <c r="F3288" s="2">
        <v>44872</v>
      </c>
      <c r="G3288" t="b">
        <v>0</v>
      </c>
      <c r="H3288">
        <v>0</v>
      </c>
    </row>
    <row r="3289" spans="1:8" hidden="1" x14ac:dyDescent="0.25">
      <c r="A3289" s="1">
        <v>3287</v>
      </c>
      <c r="B3289">
        <v>16879000</v>
      </c>
      <c r="C3289">
        <v>4398000</v>
      </c>
      <c r="D3289" t="s">
        <v>9</v>
      </c>
      <c r="E3289" t="s">
        <v>11</v>
      </c>
      <c r="F3289" s="2">
        <v>44879</v>
      </c>
      <c r="G3289" t="b">
        <v>0</v>
      </c>
      <c r="H3289">
        <v>0</v>
      </c>
    </row>
    <row r="3290" spans="1:8" hidden="1" x14ac:dyDescent="0.25">
      <c r="A3290" s="1">
        <v>3288</v>
      </c>
      <c r="B3290">
        <v>16879000</v>
      </c>
      <c r="C3290">
        <v>4398000</v>
      </c>
      <c r="D3290" t="s">
        <v>9</v>
      </c>
      <c r="E3290" t="s">
        <v>11</v>
      </c>
      <c r="F3290" s="2">
        <v>44886</v>
      </c>
      <c r="G3290" t="b">
        <v>0</v>
      </c>
      <c r="H3290">
        <v>0</v>
      </c>
    </row>
    <row r="3291" spans="1:8" hidden="1" x14ac:dyDescent="0.25">
      <c r="A3291" s="1">
        <v>3289</v>
      </c>
      <c r="B3291">
        <v>16879000</v>
      </c>
      <c r="C3291">
        <v>4398000</v>
      </c>
      <c r="D3291" t="s">
        <v>9</v>
      </c>
      <c r="E3291" t="s">
        <v>11</v>
      </c>
      <c r="F3291" s="2">
        <v>44893</v>
      </c>
      <c r="G3291" t="b">
        <v>0</v>
      </c>
      <c r="H3291">
        <v>0</v>
      </c>
    </row>
    <row r="3292" spans="1:8" hidden="1" x14ac:dyDescent="0.25">
      <c r="A3292" s="1">
        <v>3290</v>
      </c>
      <c r="B3292">
        <v>16879000</v>
      </c>
      <c r="C3292">
        <v>4398000</v>
      </c>
      <c r="D3292" t="s">
        <v>9</v>
      </c>
      <c r="E3292" t="s">
        <v>11</v>
      </c>
      <c r="F3292" s="2">
        <v>44900</v>
      </c>
      <c r="G3292" t="b">
        <v>0</v>
      </c>
      <c r="H3292">
        <v>0</v>
      </c>
    </row>
    <row r="3293" spans="1:8" hidden="1" x14ac:dyDescent="0.25">
      <c r="A3293" s="1">
        <v>3291</v>
      </c>
      <c r="B3293">
        <v>16879000</v>
      </c>
      <c r="C3293">
        <v>4398000</v>
      </c>
      <c r="D3293" t="s">
        <v>9</v>
      </c>
      <c r="E3293" t="s">
        <v>11</v>
      </c>
      <c r="F3293" s="2">
        <v>44907</v>
      </c>
      <c r="G3293" t="b">
        <v>0</v>
      </c>
      <c r="H3293">
        <v>0</v>
      </c>
    </row>
    <row r="3294" spans="1:8" hidden="1" x14ac:dyDescent="0.25">
      <c r="A3294" s="1">
        <v>3292</v>
      </c>
      <c r="B3294">
        <v>16879000</v>
      </c>
      <c r="C3294">
        <v>4398000</v>
      </c>
      <c r="D3294" t="s">
        <v>9</v>
      </c>
      <c r="E3294" t="s">
        <v>11</v>
      </c>
      <c r="F3294" s="2">
        <v>44914</v>
      </c>
      <c r="G3294" t="b">
        <v>0</v>
      </c>
      <c r="H3294">
        <v>0</v>
      </c>
    </row>
    <row r="3295" spans="1:8" hidden="1" x14ac:dyDescent="0.25">
      <c r="A3295" s="1">
        <v>3293</v>
      </c>
      <c r="B3295">
        <v>16879000</v>
      </c>
      <c r="C3295">
        <v>4398000</v>
      </c>
      <c r="D3295" t="s">
        <v>9</v>
      </c>
      <c r="E3295" t="s">
        <v>11</v>
      </c>
      <c r="F3295" s="2">
        <v>44921</v>
      </c>
      <c r="G3295" t="b">
        <v>0</v>
      </c>
      <c r="H3295">
        <v>0</v>
      </c>
    </row>
    <row r="3296" spans="1:8" hidden="1" x14ac:dyDescent="0.25">
      <c r="A3296" s="1">
        <v>3294</v>
      </c>
      <c r="B3296">
        <v>16879000</v>
      </c>
      <c r="C3296">
        <v>4398000</v>
      </c>
      <c r="D3296" t="s">
        <v>9</v>
      </c>
      <c r="E3296" t="s">
        <v>11</v>
      </c>
      <c r="F3296" s="2">
        <v>44928</v>
      </c>
      <c r="G3296" t="b">
        <v>0</v>
      </c>
      <c r="H3296">
        <v>0</v>
      </c>
    </row>
    <row r="3297" spans="1:8" hidden="1" x14ac:dyDescent="0.25">
      <c r="A3297" s="1">
        <v>3295</v>
      </c>
      <c r="B3297">
        <v>16879000</v>
      </c>
      <c r="C3297">
        <v>4398000</v>
      </c>
      <c r="D3297" t="s">
        <v>9</v>
      </c>
      <c r="E3297" t="s">
        <v>11</v>
      </c>
      <c r="F3297" s="2">
        <v>44935</v>
      </c>
      <c r="G3297" t="b">
        <v>0</v>
      </c>
      <c r="H3297">
        <v>0</v>
      </c>
    </row>
    <row r="3298" spans="1:8" hidden="1" x14ac:dyDescent="0.25">
      <c r="A3298" s="1">
        <v>3296</v>
      </c>
      <c r="B3298">
        <v>16879000</v>
      </c>
      <c r="C3298">
        <v>4398000</v>
      </c>
      <c r="D3298" t="s">
        <v>9</v>
      </c>
      <c r="E3298" t="s">
        <v>11</v>
      </c>
      <c r="F3298" s="2">
        <v>44942</v>
      </c>
      <c r="G3298" t="b">
        <v>0</v>
      </c>
      <c r="H3298">
        <v>0</v>
      </c>
    </row>
    <row r="3299" spans="1:8" hidden="1" x14ac:dyDescent="0.25">
      <c r="A3299" s="1">
        <v>3297</v>
      </c>
      <c r="B3299">
        <v>16879000</v>
      </c>
      <c r="C3299">
        <v>4398000</v>
      </c>
      <c r="D3299" t="s">
        <v>9</v>
      </c>
      <c r="E3299" t="s">
        <v>11</v>
      </c>
      <c r="F3299" s="2">
        <v>44949</v>
      </c>
      <c r="G3299" t="b">
        <v>0</v>
      </c>
      <c r="H3299">
        <v>0</v>
      </c>
    </row>
    <row r="3300" spans="1:8" hidden="1" x14ac:dyDescent="0.25">
      <c r="A3300" s="1">
        <v>3298</v>
      </c>
      <c r="B3300">
        <v>16879000</v>
      </c>
      <c r="C3300">
        <v>4398000</v>
      </c>
      <c r="D3300" t="s">
        <v>9</v>
      </c>
      <c r="E3300" t="s">
        <v>11</v>
      </c>
      <c r="F3300" s="2">
        <v>44956</v>
      </c>
      <c r="G3300" t="b">
        <v>0</v>
      </c>
      <c r="H3300">
        <v>0</v>
      </c>
    </row>
    <row r="3301" spans="1:8" hidden="1" x14ac:dyDescent="0.25">
      <c r="A3301" s="1">
        <v>3299</v>
      </c>
      <c r="B3301">
        <v>16879000</v>
      </c>
      <c r="C3301">
        <v>4398000</v>
      </c>
      <c r="D3301" t="s">
        <v>9</v>
      </c>
      <c r="E3301" t="s">
        <v>11</v>
      </c>
      <c r="F3301" s="2">
        <v>44963</v>
      </c>
      <c r="G3301" t="b">
        <v>0</v>
      </c>
      <c r="H3301">
        <v>0</v>
      </c>
    </row>
    <row r="3302" spans="1:8" hidden="1" x14ac:dyDescent="0.25">
      <c r="A3302" s="1">
        <v>3300</v>
      </c>
      <c r="B3302">
        <v>16879000</v>
      </c>
      <c r="C3302">
        <v>4398000</v>
      </c>
      <c r="D3302" t="s">
        <v>9</v>
      </c>
      <c r="E3302" t="s">
        <v>11</v>
      </c>
      <c r="F3302" s="2">
        <v>44970</v>
      </c>
      <c r="G3302" t="b">
        <v>0</v>
      </c>
      <c r="H3302">
        <v>0</v>
      </c>
    </row>
    <row r="3303" spans="1:8" hidden="1" x14ac:dyDescent="0.25">
      <c r="A3303" s="1">
        <v>3301</v>
      </c>
      <c r="B3303">
        <v>16879000</v>
      </c>
      <c r="C3303">
        <v>4398000</v>
      </c>
      <c r="D3303" t="s">
        <v>9</v>
      </c>
      <c r="E3303" t="s">
        <v>11</v>
      </c>
      <c r="F3303" s="2">
        <v>44977</v>
      </c>
      <c r="G3303" t="b">
        <v>0</v>
      </c>
      <c r="H3303">
        <v>0</v>
      </c>
    </row>
    <row r="3304" spans="1:8" hidden="1" x14ac:dyDescent="0.25">
      <c r="A3304" s="1">
        <v>3302</v>
      </c>
      <c r="B3304">
        <v>16879000</v>
      </c>
      <c r="C3304">
        <v>4398000</v>
      </c>
      <c r="D3304" t="s">
        <v>9</v>
      </c>
      <c r="E3304" t="s">
        <v>11</v>
      </c>
      <c r="F3304" s="2">
        <v>44984</v>
      </c>
      <c r="G3304" t="b">
        <v>0</v>
      </c>
      <c r="H3304">
        <v>0</v>
      </c>
    </row>
    <row r="3305" spans="1:8" hidden="1" x14ac:dyDescent="0.25">
      <c r="A3305" s="1">
        <v>3303</v>
      </c>
      <c r="B3305">
        <v>16879000</v>
      </c>
      <c r="C3305">
        <v>4398000</v>
      </c>
      <c r="D3305" t="s">
        <v>9</v>
      </c>
      <c r="E3305" t="s">
        <v>11</v>
      </c>
      <c r="F3305" s="2">
        <v>44991</v>
      </c>
      <c r="G3305" t="b">
        <v>0</v>
      </c>
      <c r="H3305">
        <v>0</v>
      </c>
    </row>
    <row r="3306" spans="1:8" hidden="1" x14ac:dyDescent="0.25">
      <c r="A3306" s="1">
        <v>3304</v>
      </c>
      <c r="B3306">
        <v>16879000</v>
      </c>
      <c r="C3306">
        <v>4398000</v>
      </c>
      <c r="D3306" t="s">
        <v>9</v>
      </c>
      <c r="E3306" t="s">
        <v>11</v>
      </c>
      <c r="F3306" s="2">
        <v>44998</v>
      </c>
      <c r="G3306" t="b">
        <v>0</v>
      </c>
      <c r="H3306">
        <v>0</v>
      </c>
    </row>
    <row r="3307" spans="1:8" hidden="1" x14ac:dyDescent="0.25">
      <c r="A3307" s="1">
        <v>3305</v>
      </c>
      <c r="B3307">
        <v>16879000</v>
      </c>
      <c r="C3307">
        <v>4398000</v>
      </c>
      <c r="D3307" t="s">
        <v>9</v>
      </c>
      <c r="E3307" t="s">
        <v>11</v>
      </c>
      <c r="F3307" s="2">
        <v>45005</v>
      </c>
      <c r="G3307" t="b">
        <v>0</v>
      </c>
      <c r="H3307">
        <v>0</v>
      </c>
    </row>
    <row r="3308" spans="1:8" hidden="1" x14ac:dyDescent="0.25">
      <c r="A3308" s="1">
        <v>3306</v>
      </c>
      <c r="B3308">
        <v>16879000</v>
      </c>
      <c r="C3308">
        <v>4398000</v>
      </c>
      <c r="D3308" t="s">
        <v>9</v>
      </c>
      <c r="E3308" t="s">
        <v>11</v>
      </c>
      <c r="F3308" s="2">
        <v>45012</v>
      </c>
      <c r="G3308" t="b">
        <v>0</v>
      </c>
      <c r="H3308">
        <v>0</v>
      </c>
    </row>
    <row r="3309" spans="1:8" hidden="1" x14ac:dyDescent="0.25">
      <c r="A3309" s="1">
        <v>3307</v>
      </c>
      <c r="B3309">
        <v>16879000</v>
      </c>
      <c r="C3309">
        <v>4398000</v>
      </c>
      <c r="D3309" t="s">
        <v>9</v>
      </c>
      <c r="E3309" t="s">
        <v>11</v>
      </c>
      <c r="F3309" s="2">
        <v>45019</v>
      </c>
      <c r="G3309" t="b">
        <v>0</v>
      </c>
      <c r="H3309">
        <v>0</v>
      </c>
    </row>
    <row r="3310" spans="1:8" hidden="1" x14ac:dyDescent="0.25">
      <c r="A3310" s="1">
        <v>3308</v>
      </c>
      <c r="B3310">
        <v>16879000</v>
      </c>
      <c r="C3310">
        <v>4398000</v>
      </c>
      <c r="D3310" t="s">
        <v>9</v>
      </c>
      <c r="E3310" t="s">
        <v>11</v>
      </c>
      <c r="F3310" s="2">
        <v>45026</v>
      </c>
      <c r="G3310" t="b">
        <v>0</v>
      </c>
      <c r="H3310">
        <v>0</v>
      </c>
    </row>
    <row r="3311" spans="1:8" hidden="1" x14ac:dyDescent="0.25">
      <c r="A3311" s="1">
        <v>3309</v>
      </c>
      <c r="B3311">
        <v>16879000</v>
      </c>
      <c r="C3311">
        <v>4398000</v>
      </c>
      <c r="D3311" t="s">
        <v>9</v>
      </c>
      <c r="E3311" t="s">
        <v>11</v>
      </c>
      <c r="F3311" s="2">
        <v>45033</v>
      </c>
      <c r="G3311" t="b">
        <v>0</v>
      </c>
      <c r="H3311">
        <v>0</v>
      </c>
    </row>
    <row r="3312" spans="1:8" hidden="1" x14ac:dyDescent="0.25">
      <c r="A3312" s="1">
        <v>3310</v>
      </c>
      <c r="B3312">
        <v>16879000</v>
      </c>
      <c r="C3312">
        <v>4398000</v>
      </c>
      <c r="D3312" t="s">
        <v>9</v>
      </c>
      <c r="E3312" t="s">
        <v>11</v>
      </c>
      <c r="F3312" s="2">
        <v>45040</v>
      </c>
      <c r="G3312" t="b">
        <v>0</v>
      </c>
      <c r="H3312">
        <v>0</v>
      </c>
    </row>
    <row r="3313" spans="1:8" hidden="1" x14ac:dyDescent="0.25">
      <c r="A3313" s="1">
        <v>3311</v>
      </c>
      <c r="B3313">
        <v>16879000</v>
      </c>
      <c r="C3313">
        <v>4398000</v>
      </c>
      <c r="D3313" t="s">
        <v>9</v>
      </c>
      <c r="E3313" t="s">
        <v>11</v>
      </c>
      <c r="F3313" s="2">
        <v>45047</v>
      </c>
      <c r="G3313" t="b">
        <v>0</v>
      </c>
      <c r="H3313">
        <v>0</v>
      </c>
    </row>
    <row r="3314" spans="1:8" hidden="1" x14ac:dyDescent="0.25">
      <c r="A3314" s="1">
        <v>3312</v>
      </c>
      <c r="B3314">
        <v>16879000</v>
      </c>
      <c r="C3314">
        <v>16057000</v>
      </c>
      <c r="D3314" t="s">
        <v>9</v>
      </c>
      <c r="E3314" t="s">
        <v>11</v>
      </c>
      <c r="F3314" s="2">
        <v>44718</v>
      </c>
      <c r="G3314" t="b">
        <v>0</v>
      </c>
      <c r="H3314">
        <v>0</v>
      </c>
    </row>
    <row r="3315" spans="1:8" hidden="1" x14ac:dyDescent="0.25">
      <c r="A3315" s="1">
        <v>3313</v>
      </c>
      <c r="B3315">
        <v>16879000</v>
      </c>
      <c r="C3315">
        <v>16057000</v>
      </c>
      <c r="D3315" t="s">
        <v>9</v>
      </c>
      <c r="E3315" t="s">
        <v>11</v>
      </c>
      <c r="F3315" s="2">
        <v>44725</v>
      </c>
      <c r="G3315" t="b">
        <v>0</v>
      </c>
      <c r="H3315">
        <v>0</v>
      </c>
    </row>
    <row r="3316" spans="1:8" hidden="1" x14ac:dyDescent="0.25">
      <c r="A3316" s="1">
        <v>3314</v>
      </c>
      <c r="B3316">
        <v>16879000</v>
      </c>
      <c r="C3316">
        <v>16057000</v>
      </c>
      <c r="D3316" t="s">
        <v>9</v>
      </c>
      <c r="E3316" t="s">
        <v>11</v>
      </c>
      <c r="F3316" s="2">
        <v>44732</v>
      </c>
      <c r="G3316" t="b">
        <v>0</v>
      </c>
      <c r="H3316">
        <v>0</v>
      </c>
    </row>
    <row r="3317" spans="1:8" hidden="1" x14ac:dyDescent="0.25">
      <c r="A3317" s="1">
        <v>3315</v>
      </c>
      <c r="B3317">
        <v>16879000</v>
      </c>
      <c r="C3317">
        <v>16057000</v>
      </c>
      <c r="D3317" t="s">
        <v>9</v>
      </c>
      <c r="E3317" t="s">
        <v>11</v>
      </c>
      <c r="F3317" s="2">
        <v>44739</v>
      </c>
      <c r="G3317" t="b">
        <v>0</v>
      </c>
      <c r="H3317">
        <v>0</v>
      </c>
    </row>
    <row r="3318" spans="1:8" hidden="1" x14ac:dyDescent="0.25">
      <c r="A3318" s="1">
        <v>3316</v>
      </c>
      <c r="B3318">
        <v>16879000</v>
      </c>
      <c r="C3318">
        <v>16057000</v>
      </c>
      <c r="D3318" t="s">
        <v>9</v>
      </c>
      <c r="E3318" t="s">
        <v>11</v>
      </c>
      <c r="F3318" s="2">
        <v>44746</v>
      </c>
      <c r="G3318" t="b">
        <v>0</v>
      </c>
      <c r="H3318">
        <v>0</v>
      </c>
    </row>
    <row r="3319" spans="1:8" hidden="1" x14ac:dyDescent="0.25">
      <c r="A3319" s="1">
        <v>3317</v>
      </c>
      <c r="B3319">
        <v>16879000</v>
      </c>
      <c r="C3319">
        <v>16057000</v>
      </c>
      <c r="D3319" t="s">
        <v>9</v>
      </c>
      <c r="E3319" t="s">
        <v>11</v>
      </c>
      <c r="F3319" s="2">
        <v>44753</v>
      </c>
      <c r="G3319" t="b">
        <v>0</v>
      </c>
      <c r="H3319">
        <v>0</v>
      </c>
    </row>
    <row r="3320" spans="1:8" hidden="1" x14ac:dyDescent="0.25">
      <c r="A3320" s="1">
        <v>3318</v>
      </c>
      <c r="B3320">
        <v>16879000</v>
      </c>
      <c r="C3320">
        <v>16057000</v>
      </c>
      <c r="D3320" t="s">
        <v>9</v>
      </c>
      <c r="E3320" t="s">
        <v>11</v>
      </c>
      <c r="F3320" s="2">
        <v>44760</v>
      </c>
      <c r="G3320" t="b">
        <v>0</v>
      </c>
      <c r="H3320">
        <v>0</v>
      </c>
    </row>
    <row r="3321" spans="1:8" hidden="1" x14ac:dyDescent="0.25">
      <c r="A3321" s="1">
        <v>3319</v>
      </c>
      <c r="B3321">
        <v>16879000</v>
      </c>
      <c r="C3321">
        <v>16057000</v>
      </c>
      <c r="D3321" t="s">
        <v>9</v>
      </c>
      <c r="E3321" t="s">
        <v>11</v>
      </c>
      <c r="F3321" s="2">
        <v>44767</v>
      </c>
      <c r="G3321" t="b">
        <v>0</v>
      </c>
      <c r="H3321">
        <v>0</v>
      </c>
    </row>
    <row r="3322" spans="1:8" hidden="1" x14ac:dyDescent="0.25">
      <c r="A3322" s="1">
        <v>3320</v>
      </c>
      <c r="B3322">
        <v>16879000</v>
      </c>
      <c r="C3322">
        <v>16057000</v>
      </c>
      <c r="D3322" t="s">
        <v>9</v>
      </c>
      <c r="E3322" t="s">
        <v>11</v>
      </c>
      <c r="F3322" s="2">
        <v>44774</v>
      </c>
      <c r="G3322" t="b">
        <v>0</v>
      </c>
      <c r="H3322">
        <v>0</v>
      </c>
    </row>
    <row r="3323" spans="1:8" hidden="1" x14ac:dyDescent="0.25">
      <c r="A3323" s="1">
        <v>3321</v>
      </c>
      <c r="B3323">
        <v>16879000</v>
      </c>
      <c r="C3323">
        <v>16057000</v>
      </c>
      <c r="D3323" t="s">
        <v>9</v>
      </c>
      <c r="E3323" t="s">
        <v>11</v>
      </c>
      <c r="F3323" s="2">
        <v>44781</v>
      </c>
      <c r="G3323" t="b">
        <v>0</v>
      </c>
      <c r="H3323">
        <v>0</v>
      </c>
    </row>
    <row r="3324" spans="1:8" hidden="1" x14ac:dyDescent="0.25">
      <c r="A3324" s="1">
        <v>3322</v>
      </c>
      <c r="B3324">
        <v>16879000</v>
      </c>
      <c r="C3324">
        <v>16057000</v>
      </c>
      <c r="D3324" t="s">
        <v>9</v>
      </c>
      <c r="E3324" t="s">
        <v>11</v>
      </c>
      <c r="F3324" s="2">
        <v>44788</v>
      </c>
      <c r="G3324" t="b">
        <v>0</v>
      </c>
      <c r="H3324">
        <v>0</v>
      </c>
    </row>
    <row r="3325" spans="1:8" hidden="1" x14ac:dyDescent="0.25">
      <c r="A3325" s="1">
        <v>3323</v>
      </c>
      <c r="B3325">
        <v>16879000</v>
      </c>
      <c r="C3325">
        <v>16057000</v>
      </c>
      <c r="D3325" t="s">
        <v>9</v>
      </c>
      <c r="E3325" t="s">
        <v>11</v>
      </c>
      <c r="F3325" s="2">
        <v>44795</v>
      </c>
      <c r="G3325" t="b">
        <v>0</v>
      </c>
      <c r="H3325">
        <v>0</v>
      </c>
    </row>
    <row r="3326" spans="1:8" hidden="1" x14ac:dyDescent="0.25">
      <c r="A3326" s="1">
        <v>3324</v>
      </c>
      <c r="B3326">
        <v>16879000</v>
      </c>
      <c r="C3326">
        <v>16057000</v>
      </c>
      <c r="D3326" t="s">
        <v>9</v>
      </c>
      <c r="E3326" t="s">
        <v>11</v>
      </c>
      <c r="F3326" s="2">
        <v>44802</v>
      </c>
      <c r="G3326" t="b">
        <v>0</v>
      </c>
      <c r="H3326">
        <v>0</v>
      </c>
    </row>
    <row r="3327" spans="1:8" hidden="1" x14ac:dyDescent="0.25">
      <c r="A3327" s="1">
        <v>3325</v>
      </c>
      <c r="B3327">
        <v>16879000</v>
      </c>
      <c r="C3327">
        <v>16057000</v>
      </c>
      <c r="D3327" t="s">
        <v>9</v>
      </c>
      <c r="E3327" t="s">
        <v>11</v>
      </c>
      <c r="F3327" s="2">
        <v>44809</v>
      </c>
      <c r="G3327" t="b">
        <v>0</v>
      </c>
      <c r="H3327">
        <v>0</v>
      </c>
    </row>
    <row r="3328" spans="1:8" hidden="1" x14ac:dyDescent="0.25">
      <c r="A3328" s="1">
        <v>3326</v>
      </c>
      <c r="B3328">
        <v>16879000</v>
      </c>
      <c r="C3328">
        <v>16057000</v>
      </c>
      <c r="D3328" t="s">
        <v>9</v>
      </c>
      <c r="E3328" t="s">
        <v>11</v>
      </c>
      <c r="F3328" s="2">
        <v>44816</v>
      </c>
      <c r="G3328" t="b">
        <v>0</v>
      </c>
      <c r="H3328">
        <v>0</v>
      </c>
    </row>
    <row r="3329" spans="1:8" hidden="1" x14ac:dyDescent="0.25">
      <c r="A3329" s="1">
        <v>3327</v>
      </c>
      <c r="B3329">
        <v>16879000</v>
      </c>
      <c r="C3329">
        <v>16057000</v>
      </c>
      <c r="D3329" t="s">
        <v>9</v>
      </c>
      <c r="E3329" t="s">
        <v>11</v>
      </c>
      <c r="F3329" s="2">
        <v>44823</v>
      </c>
      <c r="G3329" t="b">
        <v>0</v>
      </c>
      <c r="H3329">
        <v>0</v>
      </c>
    </row>
    <row r="3330" spans="1:8" hidden="1" x14ac:dyDescent="0.25">
      <c r="A3330" s="1">
        <v>3328</v>
      </c>
      <c r="B3330">
        <v>16879000</v>
      </c>
      <c r="C3330">
        <v>16057000</v>
      </c>
      <c r="D3330" t="s">
        <v>9</v>
      </c>
      <c r="E3330" t="s">
        <v>11</v>
      </c>
      <c r="F3330" s="2">
        <v>44830</v>
      </c>
      <c r="G3330" t="b">
        <v>0</v>
      </c>
      <c r="H3330">
        <v>0</v>
      </c>
    </row>
    <row r="3331" spans="1:8" hidden="1" x14ac:dyDescent="0.25">
      <c r="A3331" s="1">
        <v>3329</v>
      </c>
      <c r="B3331">
        <v>16879000</v>
      </c>
      <c r="C3331">
        <v>16057000</v>
      </c>
      <c r="D3331" t="s">
        <v>9</v>
      </c>
      <c r="E3331" t="s">
        <v>11</v>
      </c>
      <c r="F3331" s="2">
        <v>44837</v>
      </c>
      <c r="G3331" t="b">
        <v>0</v>
      </c>
      <c r="H3331">
        <v>0</v>
      </c>
    </row>
    <row r="3332" spans="1:8" hidden="1" x14ac:dyDescent="0.25">
      <c r="A3332" s="1">
        <v>3330</v>
      </c>
      <c r="B3332">
        <v>16879000</v>
      </c>
      <c r="C3332">
        <v>16057000</v>
      </c>
      <c r="D3332" t="s">
        <v>9</v>
      </c>
      <c r="E3332" t="s">
        <v>11</v>
      </c>
      <c r="F3332" s="2">
        <v>44844</v>
      </c>
      <c r="G3332" t="b">
        <v>0</v>
      </c>
      <c r="H3332">
        <v>0</v>
      </c>
    </row>
    <row r="3333" spans="1:8" hidden="1" x14ac:dyDescent="0.25">
      <c r="A3333" s="1">
        <v>3331</v>
      </c>
      <c r="B3333">
        <v>16879000</v>
      </c>
      <c r="C3333">
        <v>16057000</v>
      </c>
      <c r="D3333" t="s">
        <v>9</v>
      </c>
      <c r="E3333" t="s">
        <v>11</v>
      </c>
      <c r="F3333" s="2">
        <v>44851</v>
      </c>
      <c r="G3333" t="b">
        <v>0</v>
      </c>
      <c r="H3333">
        <v>0</v>
      </c>
    </row>
    <row r="3334" spans="1:8" hidden="1" x14ac:dyDescent="0.25">
      <c r="A3334" s="1">
        <v>3332</v>
      </c>
      <c r="B3334">
        <v>16879000</v>
      </c>
      <c r="C3334">
        <v>16057000</v>
      </c>
      <c r="D3334" t="s">
        <v>9</v>
      </c>
      <c r="E3334" t="s">
        <v>11</v>
      </c>
      <c r="F3334" s="2">
        <v>44858</v>
      </c>
      <c r="G3334" t="b">
        <v>0</v>
      </c>
      <c r="H3334">
        <v>0</v>
      </c>
    </row>
    <row r="3335" spans="1:8" hidden="1" x14ac:dyDescent="0.25">
      <c r="A3335" s="1">
        <v>3333</v>
      </c>
      <c r="B3335">
        <v>16879000</v>
      </c>
      <c r="C3335">
        <v>16057000</v>
      </c>
      <c r="D3335" t="s">
        <v>9</v>
      </c>
      <c r="E3335" t="s">
        <v>11</v>
      </c>
      <c r="F3335" s="2">
        <v>44865</v>
      </c>
      <c r="G3335" t="b">
        <v>0</v>
      </c>
      <c r="H3335">
        <v>0</v>
      </c>
    </row>
    <row r="3336" spans="1:8" hidden="1" x14ac:dyDescent="0.25">
      <c r="A3336" s="1">
        <v>3334</v>
      </c>
      <c r="B3336">
        <v>16879000</v>
      </c>
      <c r="C3336">
        <v>16057000</v>
      </c>
      <c r="D3336" t="s">
        <v>9</v>
      </c>
      <c r="E3336" t="s">
        <v>11</v>
      </c>
      <c r="F3336" s="2">
        <v>44872</v>
      </c>
      <c r="G3336" t="b">
        <v>0</v>
      </c>
      <c r="H3336">
        <v>0</v>
      </c>
    </row>
    <row r="3337" spans="1:8" hidden="1" x14ac:dyDescent="0.25">
      <c r="A3337" s="1">
        <v>3335</v>
      </c>
      <c r="B3337">
        <v>16879000</v>
      </c>
      <c r="C3337">
        <v>16057000</v>
      </c>
      <c r="D3337" t="s">
        <v>9</v>
      </c>
      <c r="E3337" t="s">
        <v>11</v>
      </c>
      <c r="F3337" s="2">
        <v>44879</v>
      </c>
      <c r="G3337" t="b">
        <v>0</v>
      </c>
      <c r="H3337">
        <v>0</v>
      </c>
    </row>
    <row r="3338" spans="1:8" hidden="1" x14ac:dyDescent="0.25">
      <c r="A3338" s="1">
        <v>3336</v>
      </c>
      <c r="B3338">
        <v>16879000</v>
      </c>
      <c r="C3338">
        <v>16057000</v>
      </c>
      <c r="D3338" t="s">
        <v>9</v>
      </c>
      <c r="E3338" t="s">
        <v>11</v>
      </c>
      <c r="F3338" s="2">
        <v>44886</v>
      </c>
      <c r="G3338" t="b">
        <v>0</v>
      </c>
      <c r="H3338">
        <v>0</v>
      </c>
    </row>
    <row r="3339" spans="1:8" hidden="1" x14ac:dyDescent="0.25">
      <c r="A3339" s="1">
        <v>3337</v>
      </c>
      <c r="B3339">
        <v>16879000</v>
      </c>
      <c r="C3339">
        <v>16057000</v>
      </c>
      <c r="D3339" t="s">
        <v>9</v>
      </c>
      <c r="E3339" t="s">
        <v>11</v>
      </c>
      <c r="F3339" s="2">
        <v>44893</v>
      </c>
      <c r="G3339" t="b">
        <v>0</v>
      </c>
      <c r="H3339">
        <v>0</v>
      </c>
    </row>
    <row r="3340" spans="1:8" hidden="1" x14ac:dyDescent="0.25">
      <c r="A3340" s="1">
        <v>3338</v>
      </c>
      <c r="B3340">
        <v>16879000</v>
      </c>
      <c r="C3340">
        <v>16057000</v>
      </c>
      <c r="D3340" t="s">
        <v>9</v>
      </c>
      <c r="E3340" t="s">
        <v>11</v>
      </c>
      <c r="F3340" s="2">
        <v>44900</v>
      </c>
      <c r="G3340" t="b">
        <v>0</v>
      </c>
      <c r="H3340">
        <v>0</v>
      </c>
    </row>
    <row r="3341" spans="1:8" hidden="1" x14ac:dyDescent="0.25">
      <c r="A3341" s="1">
        <v>3339</v>
      </c>
      <c r="B3341">
        <v>16879000</v>
      </c>
      <c r="C3341">
        <v>16057000</v>
      </c>
      <c r="D3341" t="s">
        <v>9</v>
      </c>
      <c r="E3341" t="s">
        <v>11</v>
      </c>
      <c r="F3341" s="2">
        <v>44907</v>
      </c>
      <c r="G3341" t="b">
        <v>0</v>
      </c>
      <c r="H3341">
        <v>0</v>
      </c>
    </row>
    <row r="3342" spans="1:8" hidden="1" x14ac:dyDescent="0.25">
      <c r="A3342" s="1">
        <v>3340</v>
      </c>
      <c r="B3342">
        <v>16879000</v>
      </c>
      <c r="C3342">
        <v>16057000</v>
      </c>
      <c r="D3342" t="s">
        <v>9</v>
      </c>
      <c r="E3342" t="s">
        <v>11</v>
      </c>
      <c r="F3342" s="2">
        <v>44914</v>
      </c>
      <c r="G3342" t="b">
        <v>0</v>
      </c>
      <c r="H3342">
        <v>0</v>
      </c>
    </row>
    <row r="3343" spans="1:8" hidden="1" x14ac:dyDescent="0.25">
      <c r="A3343" s="1">
        <v>3341</v>
      </c>
      <c r="B3343">
        <v>16879000</v>
      </c>
      <c r="C3343">
        <v>16057000</v>
      </c>
      <c r="D3343" t="s">
        <v>9</v>
      </c>
      <c r="E3343" t="s">
        <v>11</v>
      </c>
      <c r="F3343" s="2">
        <v>44921</v>
      </c>
      <c r="G3343" t="b">
        <v>0</v>
      </c>
      <c r="H3343">
        <v>0</v>
      </c>
    </row>
    <row r="3344" spans="1:8" hidden="1" x14ac:dyDescent="0.25">
      <c r="A3344" s="1">
        <v>3342</v>
      </c>
      <c r="B3344">
        <v>16879000</v>
      </c>
      <c r="C3344">
        <v>16057000</v>
      </c>
      <c r="D3344" t="s">
        <v>9</v>
      </c>
      <c r="E3344" t="s">
        <v>11</v>
      </c>
      <c r="F3344" s="2">
        <v>44928</v>
      </c>
      <c r="G3344" t="b">
        <v>0</v>
      </c>
      <c r="H3344">
        <v>0</v>
      </c>
    </row>
    <row r="3345" spans="1:8" hidden="1" x14ac:dyDescent="0.25">
      <c r="A3345" s="1">
        <v>3343</v>
      </c>
      <c r="B3345">
        <v>16879000</v>
      </c>
      <c r="C3345">
        <v>16057000</v>
      </c>
      <c r="D3345" t="s">
        <v>9</v>
      </c>
      <c r="E3345" t="s">
        <v>11</v>
      </c>
      <c r="F3345" s="2">
        <v>44935</v>
      </c>
      <c r="G3345" t="b">
        <v>0</v>
      </c>
      <c r="H3345">
        <v>0</v>
      </c>
    </row>
    <row r="3346" spans="1:8" hidden="1" x14ac:dyDescent="0.25">
      <c r="A3346" s="1">
        <v>3344</v>
      </c>
      <c r="B3346">
        <v>16879000</v>
      </c>
      <c r="C3346">
        <v>16057000</v>
      </c>
      <c r="D3346" t="s">
        <v>9</v>
      </c>
      <c r="E3346" t="s">
        <v>11</v>
      </c>
      <c r="F3346" s="2">
        <v>44942</v>
      </c>
      <c r="G3346" t="b">
        <v>0</v>
      </c>
      <c r="H3346">
        <v>0</v>
      </c>
    </row>
    <row r="3347" spans="1:8" hidden="1" x14ac:dyDescent="0.25">
      <c r="A3347" s="1">
        <v>3345</v>
      </c>
      <c r="B3347">
        <v>16879000</v>
      </c>
      <c r="C3347">
        <v>16057000</v>
      </c>
      <c r="D3347" t="s">
        <v>9</v>
      </c>
      <c r="E3347" t="s">
        <v>11</v>
      </c>
      <c r="F3347" s="2">
        <v>44949</v>
      </c>
      <c r="G3347" t="b">
        <v>0</v>
      </c>
      <c r="H3347">
        <v>0</v>
      </c>
    </row>
    <row r="3348" spans="1:8" hidden="1" x14ac:dyDescent="0.25">
      <c r="A3348" s="1">
        <v>3346</v>
      </c>
      <c r="B3348">
        <v>16879000</v>
      </c>
      <c r="C3348">
        <v>16057000</v>
      </c>
      <c r="D3348" t="s">
        <v>9</v>
      </c>
      <c r="E3348" t="s">
        <v>11</v>
      </c>
      <c r="F3348" s="2">
        <v>44956</v>
      </c>
      <c r="G3348" t="b">
        <v>0</v>
      </c>
      <c r="H3348">
        <v>0</v>
      </c>
    </row>
    <row r="3349" spans="1:8" hidden="1" x14ac:dyDescent="0.25">
      <c r="A3349" s="1">
        <v>3347</v>
      </c>
      <c r="B3349">
        <v>16879000</v>
      </c>
      <c r="C3349">
        <v>16057000</v>
      </c>
      <c r="D3349" t="s">
        <v>9</v>
      </c>
      <c r="E3349" t="s">
        <v>11</v>
      </c>
      <c r="F3349" s="2">
        <v>44963</v>
      </c>
      <c r="G3349" t="b">
        <v>0</v>
      </c>
      <c r="H3349">
        <v>0</v>
      </c>
    </row>
    <row r="3350" spans="1:8" hidden="1" x14ac:dyDescent="0.25">
      <c r="A3350" s="1">
        <v>3348</v>
      </c>
      <c r="B3350">
        <v>16879000</v>
      </c>
      <c r="C3350">
        <v>16057000</v>
      </c>
      <c r="D3350" t="s">
        <v>9</v>
      </c>
      <c r="E3350" t="s">
        <v>11</v>
      </c>
      <c r="F3350" s="2">
        <v>44970</v>
      </c>
      <c r="G3350" t="b">
        <v>0</v>
      </c>
      <c r="H3350">
        <v>0</v>
      </c>
    </row>
    <row r="3351" spans="1:8" hidden="1" x14ac:dyDescent="0.25">
      <c r="A3351" s="1">
        <v>3349</v>
      </c>
      <c r="B3351">
        <v>16879000</v>
      </c>
      <c r="C3351">
        <v>16057000</v>
      </c>
      <c r="D3351" t="s">
        <v>9</v>
      </c>
      <c r="E3351" t="s">
        <v>11</v>
      </c>
      <c r="F3351" s="2">
        <v>44977</v>
      </c>
      <c r="G3351" t="b">
        <v>0</v>
      </c>
      <c r="H3351">
        <v>0</v>
      </c>
    </row>
    <row r="3352" spans="1:8" hidden="1" x14ac:dyDescent="0.25">
      <c r="A3352" s="1">
        <v>3350</v>
      </c>
      <c r="B3352">
        <v>16879000</v>
      </c>
      <c r="C3352">
        <v>16057000</v>
      </c>
      <c r="D3352" t="s">
        <v>9</v>
      </c>
      <c r="E3352" t="s">
        <v>11</v>
      </c>
      <c r="F3352" s="2">
        <v>44984</v>
      </c>
      <c r="G3352" t="b">
        <v>0</v>
      </c>
      <c r="H3352">
        <v>0</v>
      </c>
    </row>
    <row r="3353" spans="1:8" hidden="1" x14ac:dyDescent="0.25">
      <c r="A3353" s="1">
        <v>3351</v>
      </c>
      <c r="B3353">
        <v>16879000</v>
      </c>
      <c r="C3353">
        <v>16057000</v>
      </c>
      <c r="D3353" t="s">
        <v>9</v>
      </c>
      <c r="E3353" t="s">
        <v>11</v>
      </c>
      <c r="F3353" s="2">
        <v>44991</v>
      </c>
      <c r="G3353" t="b">
        <v>0</v>
      </c>
      <c r="H3353">
        <v>0</v>
      </c>
    </row>
    <row r="3354" spans="1:8" hidden="1" x14ac:dyDescent="0.25">
      <c r="A3354" s="1">
        <v>3352</v>
      </c>
      <c r="B3354">
        <v>16879000</v>
      </c>
      <c r="C3354">
        <v>16057000</v>
      </c>
      <c r="D3354" t="s">
        <v>9</v>
      </c>
      <c r="E3354" t="s">
        <v>11</v>
      </c>
      <c r="F3354" s="2">
        <v>44998</v>
      </c>
      <c r="G3354" t="b">
        <v>0</v>
      </c>
      <c r="H3354">
        <v>0</v>
      </c>
    </row>
    <row r="3355" spans="1:8" hidden="1" x14ac:dyDescent="0.25">
      <c r="A3355" s="1">
        <v>3353</v>
      </c>
      <c r="B3355">
        <v>16879000</v>
      </c>
      <c r="C3355">
        <v>16057000</v>
      </c>
      <c r="D3355" t="s">
        <v>9</v>
      </c>
      <c r="E3355" t="s">
        <v>11</v>
      </c>
      <c r="F3355" s="2">
        <v>45005</v>
      </c>
      <c r="G3355" t="b">
        <v>0</v>
      </c>
      <c r="H3355">
        <v>0</v>
      </c>
    </row>
    <row r="3356" spans="1:8" hidden="1" x14ac:dyDescent="0.25">
      <c r="A3356" s="1">
        <v>3354</v>
      </c>
      <c r="B3356">
        <v>16879000</v>
      </c>
      <c r="C3356">
        <v>16057000</v>
      </c>
      <c r="D3356" t="s">
        <v>9</v>
      </c>
      <c r="E3356" t="s">
        <v>11</v>
      </c>
      <c r="F3356" s="2">
        <v>45012</v>
      </c>
      <c r="G3356" t="b">
        <v>0</v>
      </c>
      <c r="H3356">
        <v>0</v>
      </c>
    </row>
    <row r="3357" spans="1:8" hidden="1" x14ac:dyDescent="0.25">
      <c r="A3357" s="1">
        <v>3355</v>
      </c>
      <c r="B3357">
        <v>16879000</v>
      </c>
      <c r="C3357">
        <v>16057000</v>
      </c>
      <c r="D3357" t="s">
        <v>9</v>
      </c>
      <c r="E3357" t="s">
        <v>11</v>
      </c>
      <c r="F3357" s="2">
        <v>45019</v>
      </c>
      <c r="G3357" t="b">
        <v>0</v>
      </c>
      <c r="H3357">
        <v>0</v>
      </c>
    </row>
    <row r="3358" spans="1:8" hidden="1" x14ac:dyDescent="0.25">
      <c r="A3358" s="1">
        <v>3356</v>
      </c>
      <c r="B3358">
        <v>16879000</v>
      </c>
      <c r="C3358">
        <v>16057000</v>
      </c>
      <c r="D3358" t="s">
        <v>9</v>
      </c>
      <c r="E3358" t="s">
        <v>11</v>
      </c>
      <c r="F3358" s="2">
        <v>45026</v>
      </c>
      <c r="G3358" t="b">
        <v>0</v>
      </c>
      <c r="H3358">
        <v>0</v>
      </c>
    </row>
    <row r="3359" spans="1:8" hidden="1" x14ac:dyDescent="0.25">
      <c r="A3359" s="1">
        <v>3357</v>
      </c>
      <c r="B3359">
        <v>16879000</v>
      </c>
      <c r="C3359">
        <v>16057000</v>
      </c>
      <c r="D3359" t="s">
        <v>9</v>
      </c>
      <c r="E3359" t="s">
        <v>11</v>
      </c>
      <c r="F3359" s="2">
        <v>45033</v>
      </c>
      <c r="G3359" t="b">
        <v>0</v>
      </c>
      <c r="H3359">
        <v>0</v>
      </c>
    </row>
    <row r="3360" spans="1:8" hidden="1" x14ac:dyDescent="0.25">
      <c r="A3360" s="1">
        <v>3358</v>
      </c>
      <c r="B3360">
        <v>16879000</v>
      </c>
      <c r="C3360">
        <v>16057000</v>
      </c>
      <c r="D3360" t="s">
        <v>9</v>
      </c>
      <c r="E3360" t="s">
        <v>11</v>
      </c>
      <c r="F3360" s="2">
        <v>45040</v>
      </c>
      <c r="G3360" t="b">
        <v>0</v>
      </c>
      <c r="H3360">
        <v>0</v>
      </c>
    </row>
    <row r="3361" spans="1:8" hidden="1" x14ac:dyDescent="0.25">
      <c r="A3361" s="1">
        <v>3359</v>
      </c>
      <c r="B3361">
        <v>16879000</v>
      </c>
      <c r="C3361">
        <v>16057000</v>
      </c>
      <c r="D3361" t="s">
        <v>9</v>
      </c>
      <c r="E3361" t="s">
        <v>11</v>
      </c>
      <c r="F3361" s="2">
        <v>45047</v>
      </c>
      <c r="G3361" t="b">
        <v>0</v>
      </c>
      <c r="H3361">
        <v>0</v>
      </c>
    </row>
    <row r="3362" spans="1:8" hidden="1" x14ac:dyDescent="0.25">
      <c r="A3362" s="1">
        <v>3360</v>
      </c>
      <c r="B3362">
        <v>16879000</v>
      </c>
      <c r="C3362">
        <v>19696000</v>
      </c>
      <c r="D3362" t="s">
        <v>9</v>
      </c>
      <c r="E3362" t="s">
        <v>11</v>
      </c>
      <c r="F3362" s="2">
        <v>44718</v>
      </c>
      <c r="G3362" t="b">
        <v>0</v>
      </c>
      <c r="H3362">
        <v>0</v>
      </c>
    </row>
    <row r="3363" spans="1:8" hidden="1" x14ac:dyDescent="0.25">
      <c r="A3363" s="1">
        <v>3361</v>
      </c>
      <c r="B3363">
        <v>16879000</v>
      </c>
      <c r="C3363">
        <v>19696000</v>
      </c>
      <c r="D3363" t="s">
        <v>9</v>
      </c>
      <c r="E3363" t="s">
        <v>11</v>
      </c>
      <c r="F3363" s="2">
        <v>44725</v>
      </c>
      <c r="G3363" t="b">
        <v>0</v>
      </c>
      <c r="H3363">
        <v>0</v>
      </c>
    </row>
    <row r="3364" spans="1:8" hidden="1" x14ac:dyDescent="0.25">
      <c r="A3364" s="1">
        <v>3362</v>
      </c>
      <c r="B3364">
        <v>16879000</v>
      </c>
      <c r="C3364">
        <v>19696000</v>
      </c>
      <c r="D3364" t="s">
        <v>9</v>
      </c>
      <c r="E3364" t="s">
        <v>11</v>
      </c>
      <c r="F3364" s="2">
        <v>44732</v>
      </c>
      <c r="G3364" t="b">
        <v>0</v>
      </c>
      <c r="H3364">
        <v>0</v>
      </c>
    </row>
    <row r="3365" spans="1:8" hidden="1" x14ac:dyDescent="0.25">
      <c r="A3365" s="1">
        <v>3363</v>
      </c>
      <c r="B3365">
        <v>16879000</v>
      </c>
      <c r="C3365">
        <v>19696000</v>
      </c>
      <c r="D3365" t="s">
        <v>9</v>
      </c>
      <c r="E3365" t="s">
        <v>11</v>
      </c>
      <c r="F3365" s="2">
        <v>44739</v>
      </c>
      <c r="G3365" t="b">
        <v>0</v>
      </c>
      <c r="H3365">
        <v>0</v>
      </c>
    </row>
    <row r="3366" spans="1:8" hidden="1" x14ac:dyDescent="0.25">
      <c r="A3366" s="1">
        <v>3364</v>
      </c>
      <c r="B3366">
        <v>16879000</v>
      </c>
      <c r="C3366">
        <v>19696000</v>
      </c>
      <c r="D3366" t="s">
        <v>9</v>
      </c>
      <c r="E3366" t="s">
        <v>11</v>
      </c>
      <c r="F3366" s="2">
        <v>44746</v>
      </c>
      <c r="G3366" t="b">
        <v>0</v>
      </c>
      <c r="H3366">
        <v>0</v>
      </c>
    </row>
    <row r="3367" spans="1:8" hidden="1" x14ac:dyDescent="0.25">
      <c r="A3367" s="1">
        <v>3365</v>
      </c>
      <c r="B3367">
        <v>16879000</v>
      </c>
      <c r="C3367">
        <v>19696000</v>
      </c>
      <c r="D3367" t="s">
        <v>9</v>
      </c>
      <c r="E3367" t="s">
        <v>11</v>
      </c>
      <c r="F3367" s="2">
        <v>44753</v>
      </c>
      <c r="G3367" t="b">
        <v>0</v>
      </c>
      <c r="H3367">
        <v>0</v>
      </c>
    </row>
    <row r="3368" spans="1:8" hidden="1" x14ac:dyDescent="0.25">
      <c r="A3368" s="1">
        <v>3366</v>
      </c>
      <c r="B3368">
        <v>16879000</v>
      </c>
      <c r="C3368">
        <v>19696000</v>
      </c>
      <c r="D3368" t="s">
        <v>9</v>
      </c>
      <c r="E3368" t="s">
        <v>11</v>
      </c>
      <c r="F3368" s="2">
        <v>44760</v>
      </c>
      <c r="G3368" t="b">
        <v>0</v>
      </c>
      <c r="H3368">
        <v>0</v>
      </c>
    </row>
    <row r="3369" spans="1:8" hidden="1" x14ac:dyDescent="0.25">
      <c r="A3369" s="1">
        <v>3367</v>
      </c>
      <c r="B3369">
        <v>16879000</v>
      </c>
      <c r="C3369">
        <v>19696000</v>
      </c>
      <c r="D3369" t="s">
        <v>9</v>
      </c>
      <c r="E3369" t="s">
        <v>11</v>
      </c>
      <c r="F3369" s="2">
        <v>44767</v>
      </c>
      <c r="G3369" t="b">
        <v>0</v>
      </c>
      <c r="H3369">
        <v>0</v>
      </c>
    </row>
    <row r="3370" spans="1:8" hidden="1" x14ac:dyDescent="0.25">
      <c r="A3370" s="1">
        <v>3368</v>
      </c>
      <c r="B3370">
        <v>16879000</v>
      </c>
      <c r="C3370">
        <v>19696000</v>
      </c>
      <c r="D3370" t="s">
        <v>9</v>
      </c>
      <c r="E3370" t="s">
        <v>11</v>
      </c>
      <c r="F3370" s="2">
        <v>44774</v>
      </c>
      <c r="G3370" t="b">
        <v>0</v>
      </c>
      <c r="H3370">
        <v>0</v>
      </c>
    </row>
    <row r="3371" spans="1:8" hidden="1" x14ac:dyDescent="0.25">
      <c r="A3371" s="1">
        <v>3369</v>
      </c>
      <c r="B3371">
        <v>16879000</v>
      </c>
      <c r="C3371">
        <v>19696000</v>
      </c>
      <c r="D3371" t="s">
        <v>9</v>
      </c>
      <c r="E3371" t="s">
        <v>11</v>
      </c>
      <c r="F3371" s="2">
        <v>44781</v>
      </c>
      <c r="G3371" t="b">
        <v>0</v>
      </c>
      <c r="H3371">
        <v>0</v>
      </c>
    </row>
    <row r="3372" spans="1:8" hidden="1" x14ac:dyDescent="0.25">
      <c r="A3372" s="1">
        <v>3370</v>
      </c>
      <c r="B3372">
        <v>16879000</v>
      </c>
      <c r="C3372">
        <v>19696000</v>
      </c>
      <c r="D3372" t="s">
        <v>9</v>
      </c>
      <c r="E3372" t="s">
        <v>11</v>
      </c>
      <c r="F3372" s="2">
        <v>44788</v>
      </c>
      <c r="G3372" t="b">
        <v>0</v>
      </c>
      <c r="H3372">
        <v>0</v>
      </c>
    </row>
    <row r="3373" spans="1:8" hidden="1" x14ac:dyDescent="0.25">
      <c r="A3373" s="1">
        <v>3371</v>
      </c>
      <c r="B3373">
        <v>16879000</v>
      </c>
      <c r="C3373">
        <v>19696000</v>
      </c>
      <c r="D3373" t="s">
        <v>9</v>
      </c>
      <c r="E3373" t="s">
        <v>11</v>
      </c>
      <c r="F3373" s="2">
        <v>44795</v>
      </c>
      <c r="G3373" t="b">
        <v>0</v>
      </c>
      <c r="H3373">
        <v>0</v>
      </c>
    </row>
    <row r="3374" spans="1:8" hidden="1" x14ac:dyDescent="0.25">
      <c r="A3374" s="1">
        <v>3372</v>
      </c>
      <c r="B3374">
        <v>16879000</v>
      </c>
      <c r="C3374">
        <v>19696000</v>
      </c>
      <c r="D3374" t="s">
        <v>9</v>
      </c>
      <c r="E3374" t="s">
        <v>11</v>
      </c>
      <c r="F3374" s="2">
        <v>44802</v>
      </c>
      <c r="G3374" t="b">
        <v>0</v>
      </c>
      <c r="H3374">
        <v>0</v>
      </c>
    </row>
    <row r="3375" spans="1:8" hidden="1" x14ac:dyDescent="0.25">
      <c r="A3375" s="1">
        <v>3373</v>
      </c>
      <c r="B3375">
        <v>16879000</v>
      </c>
      <c r="C3375">
        <v>19696000</v>
      </c>
      <c r="D3375" t="s">
        <v>9</v>
      </c>
      <c r="E3375" t="s">
        <v>11</v>
      </c>
      <c r="F3375" s="2">
        <v>44809</v>
      </c>
      <c r="G3375" t="b">
        <v>0</v>
      </c>
      <c r="H3375">
        <v>0</v>
      </c>
    </row>
    <row r="3376" spans="1:8" hidden="1" x14ac:dyDescent="0.25">
      <c r="A3376" s="1">
        <v>3374</v>
      </c>
      <c r="B3376">
        <v>16879000</v>
      </c>
      <c r="C3376">
        <v>19696000</v>
      </c>
      <c r="D3376" t="s">
        <v>9</v>
      </c>
      <c r="E3376" t="s">
        <v>11</v>
      </c>
      <c r="F3376" s="2">
        <v>44816</v>
      </c>
      <c r="G3376" t="b">
        <v>0</v>
      </c>
      <c r="H3376">
        <v>0</v>
      </c>
    </row>
    <row r="3377" spans="1:8" hidden="1" x14ac:dyDescent="0.25">
      <c r="A3377" s="1">
        <v>3375</v>
      </c>
      <c r="B3377">
        <v>16879000</v>
      </c>
      <c r="C3377">
        <v>19696000</v>
      </c>
      <c r="D3377" t="s">
        <v>9</v>
      </c>
      <c r="E3377" t="s">
        <v>11</v>
      </c>
      <c r="F3377" s="2">
        <v>44823</v>
      </c>
      <c r="G3377" t="b">
        <v>0</v>
      </c>
      <c r="H3377">
        <v>0</v>
      </c>
    </row>
    <row r="3378" spans="1:8" hidden="1" x14ac:dyDescent="0.25">
      <c r="A3378" s="1">
        <v>3376</v>
      </c>
      <c r="B3378">
        <v>16879000</v>
      </c>
      <c r="C3378">
        <v>19696000</v>
      </c>
      <c r="D3378" t="s">
        <v>9</v>
      </c>
      <c r="E3378" t="s">
        <v>11</v>
      </c>
      <c r="F3378" s="2">
        <v>44830</v>
      </c>
      <c r="G3378" t="b">
        <v>0</v>
      </c>
      <c r="H3378">
        <v>0</v>
      </c>
    </row>
    <row r="3379" spans="1:8" hidden="1" x14ac:dyDescent="0.25">
      <c r="A3379" s="1">
        <v>3377</v>
      </c>
      <c r="B3379">
        <v>16879000</v>
      </c>
      <c r="C3379">
        <v>19696000</v>
      </c>
      <c r="D3379" t="s">
        <v>9</v>
      </c>
      <c r="E3379" t="s">
        <v>11</v>
      </c>
      <c r="F3379" s="2">
        <v>44837</v>
      </c>
      <c r="G3379" t="b">
        <v>0</v>
      </c>
      <c r="H3379">
        <v>0</v>
      </c>
    </row>
    <row r="3380" spans="1:8" hidden="1" x14ac:dyDescent="0.25">
      <c r="A3380" s="1">
        <v>3378</v>
      </c>
      <c r="B3380">
        <v>16879000</v>
      </c>
      <c r="C3380">
        <v>19696000</v>
      </c>
      <c r="D3380" t="s">
        <v>9</v>
      </c>
      <c r="E3380" t="s">
        <v>11</v>
      </c>
      <c r="F3380" s="2">
        <v>44844</v>
      </c>
      <c r="G3380" t="b">
        <v>0</v>
      </c>
      <c r="H3380">
        <v>0</v>
      </c>
    </row>
    <row r="3381" spans="1:8" hidden="1" x14ac:dyDescent="0.25">
      <c r="A3381" s="1">
        <v>3379</v>
      </c>
      <c r="B3381">
        <v>16879000</v>
      </c>
      <c r="C3381">
        <v>19696000</v>
      </c>
      <c r="D3381" t="s">
        <v>9</v>
      </c>
      <c r="E3381" t="s">
        <v>11</v>
      </c>
      <c r="F3381" s="2">
        <v>44851</v>
      </c>
      <c r="G3381" t="b">
        <v>0</v>
      </c>
      <c r="H3381">
        <v>0</v>
      </c>
    </row>
    <row r="3382" spans="1:8" hidden="1" x14ac:dyDescent="0.25">
      <c r="A3382" s="1">
        <v>3380</v>
      </c>
      <c r="B3382">
        <v>16879000</v>
      </c>
      <c r="C3382">
        <v>19696000</v>
      </c>
      <c r="D3382" t="s">
        <v>9</v>
      </c>
      <c r="E3382" t="s">
        <v>11</v>
      </c>
      <c r="F3382" s="2">
        <v>44858</v>
      </c>
      <c r="G3382" t="b">
        <v>0</v>
      </c>
      <c r="H3382">
        <v>0</v>
      </c>
    </row>
    <row r="3383" spans="1:8" hidden="1" x14ac:dyDescent="0.25">
      <c r="A3383" s="1">
        <v>3381</v>
      </c>
      <c r="B3383">
        <v>16879000</v>
      </c>
      <c r="C3383">
        <v>19696000</v>
      </c>
      <c r="D3383" t="s">
        <v>9</v>
      </c>
      <c r="E3383" t="s">
        <v>11</v>
      </c>
      <c r="F3383" s="2">
        <v>44865</v>
      </c>
      <c r="G3383" t="b">
        <v>0</v>
      </c>
      <c r="H3383">
        <v>0</v>
      </c>
    </row>
    <row r="3384" spans="1:8" hidden="1" x14ac:dyDescent="0.25">
      <c r="A3384" s="1">
        <v>3382</v>
      </c>
      <c r="B3384">
        <v>16879000</v>
      </c>
      <c r="C3384">
        <v>19696000</v>
      </c>
      <c r="D3384" t="s">
        <v>9</v>
      </c>
      <c r="E3384" t="s">
        <v>11</v>
      </c>
      <c r="F3384" s="2">
        <v>44872</v>
      </c>
      <c r="G3384" t="b">
        <v>0</v>
      </c>
      <c r="H3384">
        <v>0</v>
      </c>
    </row>
    <row r="3385" spans="1:8" x14ac:dyDescent="0.25">
      <c r="A3385" s="1">
        <v>3383</v>
      </c>
      <c r="B3385">
        <v>16879000</v>
      </c>
      <c r="C3385">
        <v>19696000</v>
      </c>
      <c r="D3385" t="s">
        <v>9</v>
      </c>
      <c r="E3385" t="s">
        <v>11</v>
      </c>
      <c r="F3385" s="2">
        <v>44879</v>
      </c>
      <c r="G3385" t="b">
        <v>1</v>
      </c>
      <c r="H3385">
        <v>30</v>
      </c>
    </row>
    <row r="3386" spans="1:8" hidden="1" x14ac:dyDescent="0.25">
      <c r="A3386" s="1">
        <v>3384</v>
      </c>
      <c r="B3386">
        <v>16879000</v>
      </c>
      <c r="C3386">
        <v>19696000</v>
      </c>
      <c r="D3386" t="s">
        <v>9</v>
      </c>
      <c r="E3386" t="s">
        <v>11</v>
      </c>
      <c r="F3386" s="2">
        <v>44886</v>
      </c>
      <c r="G3386" t="b">
        <v>0</v>
      </c>
      <c r="H3386">
        <v>0</v>
      </c>
    </row>
    <row r="3387" spans="1:8" hidden="1" x14ac:dyDescent="0.25">
      <c r="A3387" s="1">
        <v>3385</v>
      </c>
      <c r="B3387">
        <v>16879000</v>
      </c>
      <c r="C3387">
        <v>19696000</v>
      </c>
      <c r="D3387" t="s">
        <v>9</v>
      </c>
      <c r="E3387" t="s">
        <v>11</v>
      </c>
      <c r="F3387" s="2">
        <v>44893</v>
      </c>
      <c r="G3387" t="b">
        <v>0</v>
      </c>
      <c r="H3387">
        <v>0</v>
      </c>
    </row>
    <row r="3388" spans="1:8" hidden="1" x14ac:dyDescent="0.25">
      <c r="A3388" s="1">
        <v>3386</v>
      </c>
      <c r="B3388">
        <v>16879000</v>
      </c>
      <c r="C3388">
        <v>19696000</v>
      </c>
      <c r="D3388" t="s">
        <v>9</v>
      </c>
      <c r="E3388" t="s">
        <v>11</v>
      </c>
      <c r="F3388" s="2">
        <v>44900</v>
      </c>
      <c r="G3388" t="b">
        <v>0</v>
      </c>
      <c r="H3388">
        <v>0</v>
      </c>
    </row>
    <row r="3389" spans="1:8" hidden="1" x14ac:dyDescent="0.25">
      <c r="A3389" s="1">
        <v>3387</v>
      </c>
      <c r="B3389">
        <v>16879000</v>
      </c>
      <c r="C3389">
        <v>19696000</v>
      </c>
      <c r="D3389" t="s">
        <v>9</v>
      </c>
      <c r="E3389" t="s">
        <v>11</v>
      </c>
      <c r="F3389" s="2">
        <v>44907</v>
      </c>
      <c r="G3389" t="b">
        <v>0</v>
      </c>
      <c r="H3389">
        <v>0</v>
      </c>
    </row>
    <row r="3390" spans="1:8" hidden="1" x14ac:dyDescent="0.25">
      <c r="A3390" s="1">
        <v>3388</v>
      </c>
      <c r="B3390">
        <v>16879000</v>
      </c>
      <c r="C3390">
        <v>19696000</v>
      </c>
      <c r="D3390" t="s">
        <v>9</v>
      </c>
      <c r="E3390" t="s">
        <v>11</v>
      </c>
      <c r="F3390" s="2">
        <v>44914</v>
      </c>
      <c r="G3390" t="b">
        <v>0</v>
      </c>
      <c r="H3390">
        <v>0</v>
      </c>
    </row>
    <row r="3391" spans="1:8" hidden="1" x14ac:dyDescent="0.25">
      <c r="A3391" s="1">
        <v>3389</v>
      </c>
      <c r="B3391">
        <v>16879000</v>
      </c>
      <c r="C3391">
        <v>19696000</v>
      </c>
      <c r="D3391" t="s">
        <v>9</v>
      </c>
      <c r="E3391" t="s">
        <v>11</v>
      </c>
      <c r="F3391" s="2">
        <v>44921</v>
      </c>
      <c r="G3391" t="b">
        <v>0</v>
      </c>
      <c r="H3391">
        <v>0</v>
      </c>
    </row>
    <row r="3392" spans="1:8" hidden="1" x14ac:dyDescent="0.25">
      <c r="A3392" s="1">
        <v>3390</v>
      </c>
      <c r="B3392">
        <v>16879000</v>
      </c>
      <c r="C3392">
        <v>19696000</v>
      </c>
      <c r="D3392" t="s">
        <v>9</v>
      </c>
      <c r="E3392" t="s">
        <v>11</v>
      </c>
      <c r="F3392" s="2">
        <v>44928</v>
      </c>
      <c r="G3392" t="b">
        <v>0</v>
      </c>
      <c r="H3392">
        <v>0</v>
      </c>
    </row>
    <row r="3393" spans="1:8" hidden="1" x14ac:dyDescent="0.25">
      <c r="A3393" s="1">
        <v>3391</v>
      </c>
      <c r="B3393">
        <v>16879000</v>
      </c>
      <c r="C3393">
        <v>19696000</v>
      </c>
      <c r="D3393" t="s">
        <v>9</v>
      </c>
      <c r="E3393" t="s">
        <v>11</v>
      </c>
      <c r="F3393" s="2">
        <v>44935</v>
      </c>
      <c r="G3393" t="b">
        <v>0</v>
      </c>
      <c r="H3393">
        <v>0</v>
      </c>
    </row>
    <row r="3394" spans="1:8" hidden="1" x14ac:dyDescent="0.25">
      <c r="A3394" s="1">
        <v>3392</v>
      </c>
      <c r="B3394">
        <v>16879000</v>
      </c>
      <c r="C3394">
        <v>19696000</v>
      </c>
      <c r="D3394" t="s">
        <v>9</v>
      </c>
      <c r="E3394" t="s">
        <v>11</v>
      </c>
      <c r="F3394" s="2">
        <v>44942</v>
      </c>
      <c r="G3394" t="b">
        <v>0</v>
      </c>
      <c r="H3394">
        <v>0</v>
      </c>
    </row>
    <row r="3395" spans="1:8" hidden="1" x14ac:dyDescent="0.25">
      <c r="A3395" s="1">
        <v>3393</v>
      </c>
      <c r="B3395">
        <v>16879000</v>
      </c>
      <c r="C3395">
        <v>19696000</v>
      </c>
      <c r="D3395" t="s">
        <v>9</v>
      </c>
      <c r="E3395" t="s">
        <v>11</v>
      </c>
      <c r="F3395" s="2">
        <v>44949</v>
      </c>
      <c r="G3395" t="b">
        <v>0</v>
      </c>
      <c r="H3395">
        <v>0</v>
      </c>
    </row>
    <row r="3396" spans="1:8" hidden="1" x14ac:dyDescent="0.25">
      <c r="A3396" s="1">
        <v>3394</v>
      </c>
      <c r="B3396">
        <v>16879000</v>
      </c>
      <c r="C3396">
        <v>19696000</v>
      </c>
      <c r="D3396" t="s">
        <v>9</v>
      </c>
      <c r="E3396" t="s">
        <v>11</v>
      </c>
      <c r="F3396" s="2">
        <v>44956</v>
      </c>
      <c r="G3396" t="b">
        <v>0</v>
      </c>
      <c r="H3396">
        <v>0</v>
      </c>
    </row>
    <row r="3397" spans="1:8" hidden="1" x14ac:dyDescent="0.25">
      <c r="A3397" s="1">
        <v>3395</v>
      </c>
      <c r="B3397">
        <v>16879000</v>
      </c>
      <c r="C3397">
        <v>19696000</v>
      </c>
      <c r="D3397" t="s">
        <v>9</v>
      </c>
      <c r="E3397" t="s">
        <v>11</v>
      </c>
      <c r="F3397" s="2">
        <v>44963</v>
      </c>
      <c r="G3397" t="b">
        <v>0</v>
      </c>
      <c r="H3397">
        <v>0</v>
      </c>
    </row>
    <row r="3398" spans="1:8" hidden="1" x14ac:dyDescent="0.25">
      <c r="A3398" s="1">
        <v>3396</v>
      </c>
      <c r="B3398">
        <v>16879000</v>
      </c>
      <c r="C3398">
        <v>19696000</v>
      </c>
      <c r="D3398" t="s">
        <v>9</v>
      </c>
      <c r="E3398" t="s">
        <v>11</v>
      </c>
      <c r="F3398" s="2">
        <v>44970</v>
      </c>
      <c r="G3398" t="b">
        <v>0</v>
      </c>
      <c r="H3398">
        <v>0</v>
      </c>
    </row>
    <row r="3399" spans="1:8" hidden="1" x14ac:dyDescent="0.25">
      <c r="A3399" s="1">
        <v>3397</v>
      </c>
      <c r="B3399">
        <v>16879000</v>
      </c>
      <c r="C3399">
        <v>19696000</v>
      </c>
      <c r="D3399" t="s">
        <v>9</v>
      </c>
      <c r="E3399" t="s">
        <v>11</v>
      </c>
      <c r="F3399" s="2">
        <v>44977</v>
      </c>
      <c r="G3399" t="b">
        <v>0</v>
      </c>
      <c r="H3399">
        <v>0</v>
      </c>
    </row>
    <row r="3400" spans="1:8" hidden="1" x14ac:dyDescent="0.25">
      <c r="A3400" s="1">
        <v>3398</v>
      </c>
      <c r="B3400">
        <v>16879000</v>
      </c>
      <c r="C3400">
        <v>19696000</v>
      </c>
      <c r="D3400" t="s">
        <v>9</v>
      </c>
      <c r="E3400" t="s">
        <v>11</v>
      </c>
      <c r="F3400" s="2">
        <v>44984</v>
      </c>
      <c r="G3400" t="b">
        <v>0</v>
      </c>
      <c r="H3400">
        <v>0</v>
      </c>
    </row>
    <row r="3401" spans="1:8" hidden="1" x14ac:dyDescent="0.25">
      <c r="A3401" s="1">
        <v>3399</v>
      </c>
      <c r="B3401">
        <v>16879000</v>
      </c>
      <c r="C3401">
        <v>19696000</v>
      </c>
      <c r="D3401" t="s">
        <v>9</v>
      </c>
      <c r="E3401" t="s">
        <v>11</v>
      </c>
      <c r="F3401" s="2">
        <v>44991</v>
      </c>
      <c r="G3401" t="b">
        <v>0</v>
      </c>
      <c r="H3401">
        <v>0</v>
      </c>
    </row>
    <row r="3402" spans="1:8" hidden="1" x14ac:dyDescent="0.25">
      <c r="A3402" s="1">
        <v>3400</v>
      </c>
      <c r="B3402">
        <v>16879000</v>
      </c>
      <c r="C3402">
        <v>19696000</v>
      </c>
      <c r="D3402" t="s">
        <v>9</v>
      </c>
      <c r="E3402" t="s">
        <v>11</v>
      </c>
      <c r="F3402" s="2">
        <v>44998</v>
      </c>
      <c r="G3402" t="b">
        <v>0</v>
      </c>
      <c r="H3402">
        <v>0</v>
      </c>
    </row>
    <row r="3403" spans="1:8" hidden="1" x14ac:dyDescent="0.25">
      <c r="A3403" s="1">
        <v>3401</v>
      </c>
      <c r="B3403">
        <v>16879000</v>
      </c>
      <c r="C3403">
        <v>19696000</v>
      </c>
      <c r="D3403" t="s">
        <v>9</v>
      </c>
      <c r="E3403" t="s">
        <v>11</v>
      </c>
      <c r="F3403" s="2">
        <v>45005</v>
      </c>
      <c r="G3403" t="b">
        <v>0</v>
      </c>
      <c r="H3403">
        <v>0</v>
      </c>
    </row>
    <row r="3404" spans="1:8" hidden="1" x14ac:dyDescent="0.25">
      <c r="A3404" s="1">
        <v>3402</v>
      </c>
      <c r="B3404">
        <v>16879000</v>
      </c>
      <c r="C3404">
        <v>19696000</v>
      </c>
      <c r="D3404" t="s">
        <v>9</v>
      </c>
      <c r="E3404" t="s">
        <v>11</v>
      </c>
      <c r="F3404" s="2">
        <v>45012</v>
      </c>
      <c r="G3404" t="b">
        <v>0</v>
      </c>
      <c r="H3404">
        <v>0</v>
      </c>
    </row>
    <row r="3405" spans="1:8" hidden="1" x14ac:dyDescent="0.25">
      <c r="A3405" s="1">
        <v>3403</v>
      </c>
      <c r="B3405">
        <v>16879000</v>
      </c>
      <c r="C3405">
        <v>19696000</v>
      </c>
      <c r="D3405" t="s">
        <v>9</v>
      </c>
      <c r="E3405" t="s">
        <v>11</v>
      </c>
      <c r="F3405" s="2">
        <v>45019</v>
      </c>
      <c r="G3405" t="b">
        <v>0</v>
      </c>
      <c r="H3405">
        <v>0</v>
      </c>
    </row>
    <row r="3406" spans="1:8" hidden="1" x14ac:dyDescent="0.25">
      <c r="A3406" s="1">
        <v>3404</v>
      </c>
      <c r="B3406">
        <v>16879000</v>
      </c>
      <c r="C3406">
        <v>19696000</v>
      </c>
      <c r="D3406" t="s">
        <v>9</v>
      </c>
      <c r="E3406" t="s">
        <v>11</v>
      </c>
      <c r="F3406" s="2">
        <v>45026</v>
      </c>
      <c r="G3406" t="b">
        <v>0</v>
      </c>
      <c r="H3406">
        <v>0</v>
      </c>
    </row>
    <row r="3407" spans="1:8" hidden="1" x14ac:dyDescent="0.25">
      <c r="A3407" s="1">
        <v>3405</v>
      </c>
      <c r="B3407">
        <v>16879000</v>
      </c>
      <c r="C3407">
        <v>19696000</v>
      </c>
      <c r="D3407" t="s">
        <v>9</v>
      </c>
      <c r="E3407" t="s">
        <v>11</v>
      </c>
      <c r="F3407" s="2">
        <v>45033</v>
      </c>
      <c r="G3407" t="b">
        <v>0</v>
      </c>
      <c r="H3407">
        <v>0</v>
      </c>
    </row>
    <row r="3408" spans="1:8" hidden="1" x14ac:dyDescent="0.25">
      <c r="A3408" s="1">
        <v>3406</v>
      </c>
      <c r="B3408">
        <v>16879000</v>
      </c>
      <c r="C3408">
        <v>19696000</v>
      </c>
      <c r="D3408" t="s">
        <v>9</v>
      </c>
      <c r="E3408" t="s">
        <v>11</v>
      </c>
      <c r="F3408" s="2">
        <v>45040</v>
      </c>
      <c r="G3408" t="b">
        <v>0</v>
      </c>
      <c r="H3408">
        <v>0</v>
      </c>
    </row>
    <row r="3409" spans="1:8" hidden="1" x14ac:dyDescent="0.25">
      <c r="A3409" s="1">
        <v>3407</v>
      </c>
      <c r="B3409">
        <v>16879000</v>
      </c>
      <c r="C3409">
        <v>19696000</v>
      </c>
      <c r="D3409" t="s">
        <v>9</v>
      </c>
      <c r="E3409" t="s">
        <v>11</v>
      </c>
      <c r="F3409" s="2">
        <v>45047</v>
      </c>
      <c r="G3409" t="b">
        <v>0</v>
      </c>
      <c r="H3409">
        <v>0</v>
      </c>
    </row>
    <row r="3410" spans="1:8" hidden="1" x14ac:dyDescent="0.25">
      <c r="A3410" s="1">
        <v>3408</v>
      </c>
      <c r="B3410">
        <v>16879000</v>
      </c>
      <c r="C3410">
        <v>40161000</v>
      </c>
      <c r="D3410" t="s">
        <v>9</v>
      </c>
      <c r="E3410" t="s">
        <v>11</v>
      </c>
      <c r="F3410" s="2">
        <v>44718</v>
      </c>
      <c r="G3410" t="b">
        <v>0</v>
      </c>
      <c r="H3410">
        <v>0</v>
      </c>
    </row>
    <row r="3411" spans="1:8" hidden="1" x14ac:dyDescent="0.25">
      <c r="A3411" s="1">
        <v>3409</v>
      </c>
      <c r="B3411">
        <v>16879000</v>
      </c>
      <c r="C3411">
        <v>40161000</v>
      </c>
      <c r="D3411" t="s">
        <v>9</v>
      </c>
      <c r="E3411" t="s">
        <v>11</v>
      </c>
      <c r="F3411" s="2">
        <v>44725</v>
      </c>
      <c r="G3411" t="b">
        <v>0</v>
      </c>
      <c r="H3411">
        <v>0</v>
      </c>
    </row>
    <row r="3412" spans="1:8" hidden="1" x14ac:dyDescent="0.25">
      <c r="A3412" s="1">
        <v>3410</v>
      </c>
      <c r="B3412">
        <v>16879000</v>
      </c>
      <c r="C3412">
        <v>40161000</v>
      </c>
      <c r="D3412" t="s">
        <v>9</v>
      </c>
      <c r="E3412" t="s">
        <v>11</v>
      </c>
      <c r="F3412" s="2">
        <v>44732</v>
      </c>
      <c r="G3412" t="b">
        <v>0</v>
      </c>
      <c r="H3412">
        <v>0</v>
      </c>
    </row>
    <row r="3413" spans="1:8" hidden="1" x14ac:dyDescent="0.25">
      <c r="A3413" s="1">
        <v>3411</v>
      </c>
      <c r="B3413">
        <v>16879000</v>
      </c>
      <c r="C3413">
        <v>40161000</v>
      </c>
      <c r="D3413" t="s">
        <v>9</v>
      </c>
      <c r="E3413" t="s">
        <v>11</v>
      </c>
      <c r="F3413" s="2">
        <v>44739</v>
      </c>
      <c r="G3413" t="b">
        <v>0</v>
      </c>
      <c r="H3413">
        <v>0</v>
      </c>
    </row>
    <row r="3414" spans="1:8" hidden="1" x14ac:dyDescent="0.25">
      <c r="A3414" s="1">
        <v>3412</v>
      </c>
      <c r="B3414">
        <v>16879000</v>
      </c>
      <c r="C3414">
        <v>40161000</v>
      </c>
      <c r="D3414" t="s">
        <v>9</v>
      </c>
      <c r="E3414" t="s">
        <v>11</v>
      </c>
      <c r="F3414" s="2">
        <v>44746</v>
      </c>
      <c r="G3414" t="b">
        <v>0</v>
      </c>
      <c r="H3414">
        <v>0</v>
      </c>
    </row>
    <row r="3415" spans="1:8" hidden="1" x14ac:dyDescent="0.25">
      <c r="A3415" s="1">
        <v>3413</v>
      </c>
      <c r="B3415">
        <v>16879000</v>
      </c>
      <c r="C3415">
        <v>40161000</v>
      </c>
      <c r="D3415" t="s">
        <v>9</v>
      </c>
      <c r="E3415" t="s">
        <v>11</v>
      </c>
      <c r="F3415" s="2">
        <v>44753</v>
      </c>
      <c r="G3415" t="b">
        <v>0</v>
      </c>
      <c r="H3415">
        <v>0</v>
      </c>
    </row>
    <row r="3416" spans="1:8" hidden="1" x14ac:dyDescent="0.25">
      <c r="A3416" s="1">
        <v>3414</v>
      </c>
      <c r="B3416">
        <v>16879000</v>
      </c>
      <c r="C3416">
        <v>40161000</v>
      </c>
      <c r="D3416" t="s">
        <v>9</v>
      </c>
      <c r="E3416" t="s">
        <v>11</v>
      </c>
      <c r="F3416" s="2">
        <v>44760</v>
      </c>
      <c r="G3416" t="b">
        <v>0</v>
      </c>
      <c r="H3416">
        <v>0</v>
      </c>
    </row>
    <row r="3417" spans="1:8" hidden="1" x14ac:dyDescent="0.25">
      <c r="A3417" s="1">
        <v>3415</v>
      </c>
      <c r="B3417">
        <v>16879000</v>
      </c>
      <c r="C3417">
        <v>40161000</v>
      </c>
      <c r="D3417" t="s">
        <v>9</v>
      </c>
      <c r="E3417" t="s">
        <v>11</v>
      </c>
      <c r="F3417" s="2">
        <v>44767</v>
      </c>
      <c r="G3417" t="b">
        <v>0</v>
      </c>
      <c r="H3417">
        <v>0</v>
      </c>
    </row>
    <row r="3418" spans="1:8" hidden="1" x14ac:dyDescent="0.25">
      <c r="A3418" s="1">
        <v>3416</v>
      </c>
      <c r="B3418">
        <v>16879000</v>
      </c>
      <c r="C3418">
        <v>40161000</v>
      </c>
      <c r="D3418" t="s">
        <v>9</v>
      </c>
      <c r="E3418" t="s">
        <v>11</v>
      </c>
      <c r="F3418" s="2">
        <v>44774</v>
      </c>
      <c r="G3418" t="b">
        <v>0</v>
      </c>
      <c r="H3418">
        <v>0</v>
      </c>
    </row>
    <row r="3419" spans="1:8" hidden="1" x14ac:dyDescent="0.25">
      <c r="A3419" s="1">
        <v>3417</v>
      </c>
      <c r="B3419">
        <v>16879000</v>
      </c>
      <c r="C3419">
        <v>40161000</v>
      </c>
      <c r="D3419" t="s">
        <v>9</v>
      </c>
      <c r="E3419" t="s">
        <v>11</v>
      </c>
      <c r="F3419" s="2">
        <v>44781</v>
      </c>
      <c r="G3419" t="b">
        <v>0</v>
      </c>
      <c r="H3419">
        <v>0</v>
      </c>
    </row>
    <row r="3420" spans="1:8" hidden="1" x14ac:dyDescent="0.25">
      <c r="A3420" s="1">
        <v>3418</v>
      </c>
      <c r="B3420">
        <v>16879000</v>
      </c>
      <c r="C3420">
        <v>40161000</v>
      </c>
      <c r="D3420" t="s">
        <v>9</v>
      </c>
      <c r="E3420" t="s">
        <v>11</v>
      </c>
      <c r="F3420" s="2">
        <v>44788</v>
      </c>
      <c r="G3420" t="b">
        <v>0</v>
      </c>
      <c r="H3420">
        <v>0</v>
      </c>
    </row>
    <row r="3421" spans="1:8" hidden="1" x14ac:dyDescent="0.25">
      <c r="A3421" s="1">
        <v>3419</v>
      </c>
      <c r="B3421">
        <v>16879000</v>
      </c>
      <c r="C3421">
        <v>40161000</v>
      </c>
      <c r="D3421" t="s">
        <v>9</v>
      </c>
      <c r="E3421" t="s">
        <v>11</v>
      </c>
      <c r="F3421" s="2">
        <v>44795</v>
      </c>
      <c r="G3421" t="b">
        <v>0</v>
      </c>
      <c r="H3421">
        <v>0</v>
      </c>
    </row>
    <row r="3422" spans="1:8" hidden="1" x14ac:dyDescent="0.25">
      <c r="A3422" s="1">
        <v>3420</v>
      </c>
      <c r="B3422">
        <v>16879000</v>
      </c>
      <c r="C3422">
        <v>40161000</v>
      </c>
      <c r="D3422" t="s">
        <v>9</v>
      </c>
      <c r="E3422" t="s">
        <v>11</v>
      </c>
      <c r="F3422" s="2">
        <v>44802</v>
      </c>
      <c r="G3422" t="b">
        <v>0</v>
      </c>
      <c r="H3422">
        <v>0</v>
      </c>
    </row>
    <row r="3423" spans="1:8" hidden="1" x14ac:dyDescent="0.25">
      <c r="A3423" s="1">
        <v>3421</v>
      </c>
      <c r="B3423">
        <v>16879000</v>
      </c>
      <c r="C3423">
        <v>40161000</v>
      </c>
      <c r="D3423" t="s">
        <v>9</v>
      </c>
      <c r="E3423" t="s">
        <v>11</v>
      </c>
      <c r="F3423" s="2">
        <v>44809</v>
      </c>
      <c r="G3423" t="b">
        <v>0</v>
      </c>
      <c r="H3423">
        <v>0</v>
      </c>
    </row>
    <row r="3424" spans="1:8" hidden="1" x14ac:dyDescent="0.25">
      <c r="A3424" s="1">
        <v>3422</v>
      </c>
      <c r="B3424">
        <v>16879000</v>
      </c>
      <c r="C3424">
        <v>40161000</v>
      </c>
      <c r="D3424" t="s">
        <v>9</v>
      </c>
      <c r="E3424" t="s">
        <v>11</v>
      </c>
      <c r="F3424" s="2">
        <v>44816</v>
      </c>
      <c r="G3424" t="b">
        <v>0</v>
      </c>
      <c r="H3424">
        <v>0</v>
      </c>
    </row>
    <row r="3425" spans="1:8" hidden="1" x14ac:dyDescent="0.25">
      <c r="A3425" s="1">
        <v>3423</v>
      </c>
      <c r="B3425">
        <v>16879000</v>
      </c>
      <c r="C3425">
        <v>40161000</v>
      </c>
      <c r="D3425" t="s">
        <v>9</v>
      </c>
      <c r="E3425" t="s">
        <v>11</v>
      </c>
      <c r="F3425" s="2">
        <v>44823</v>
      </c>
      <c r="G3425" t="b">
        <v>0</v>
      </c>
      <c r="H3425">
        <v>0</v>
      </c>
    </row>
    <row r="3426" spans="1:8" hidden="1" x14ac:dyDescent="0.25">
      <c r="A3426" s="1">
        <v>3424</v>
      </c>
      <c r="B3426">
        <v>16879000</v>
      </c>
      <c r="C3426">
        <v>40161000</v>
      </c>
      <c r="D3426" t="s">
        <v>9</v>
      </c>
      <c r="E3426" t="s">
        <v>11</v>
      </c>
      <c r="F3426" s="2">
        <v>44830</v>
      </c>
      <c r="G3426" t="b">
        <v>0</v>
      </c>
      <c r="H3426">
        <v>0</v>
      </c>
    </row>
    <row r="3427" spans="1:8" hidden="1" x14ac:dyDescent="0.25">
      <c r="A3427" s="1">
        <v>3425</v>
      </c>
      <c r="B3427">
        <v>16879000</v>
      </c>
      <c r="C3427">
        <v>40161000</v>
      </c>
      <c r="D3427" t="s">
        <v>9</v>
      </c>
      <c r="E3427" t="s">
        <v>11</v>
      </c>
      <c r="F3427" s="2">
        <v>44837</v>
      </c>
      <c r="G3427" t="b">
        <v>0</v>
      </c>
      <c r="H3427">
        <v>0</v>
      </c>
    </row>
    <row r="3428" spans="1:8" hidden="1" x14ac:dyDescent="0.25">
      <c r="A3428" s="1">
        <v>3426</v>
      </c>
      <c r="B3428">
        <v>16879000</v>
      </c>
      <c r="C3428">
        <v>40161000</v>
      </c>
      <c r="D3428" t="s">
        <v>9</v>
      </c>
      <c r="E3428" t="s">
        <v>11</v>
      </c>
      <c r="F3428" s="2">
        <v>44844</v>
      </c>
      <c r="G3428" t="b">
        <v>0</v>
      </c>
      <c r="H3428">
        <v>0</v>
      </c>
    </row>
    <row r="3429" spans="1:8" hidden="1" x14ac:dyDescent="0.25">
      <c r="A3429" s="1">
        <v>3427</v>
      </c>
      <c r="B3429">
        <v>16879000</v>
      </c>
      <c r="C3429">
        <v>40161000</v>
      </c>
      <c r="D3429" t="s">
        <v>9</v>
      </c>
      <c r="E3429" t="s">
        <v>11</v>
      </c>
      <c r="F3429" s="2">
        <v>44851</v>
      </c>
      <c r="G3429" t="b">
        <v>0</v>
      </c>
      <c r="H3429">
        <v>0</v>
      </c>
    </row>
    <row r="3430" spans="1:8" hidden="1" x14ac:dyDescent="0.25">
      <c r="A3430" s="1">
        <v>3428</v>
      </c>
      <c r="B3430">
        <v>16879000</v>
      </c>
      <c r="C3430">
        <v>40161000</v>
      </c>
      <c r="D3430" t="s">
        <v>9</v>
      </c>
      <c r="E3430" t="s">
        <v>11</v>
      </c>
      <c r="F3430" s="2">
        <v>44858</v>
      </c>
      <c r="G3430" t="b">
        <v>0</v>
      </c>
      <c r="H3430">
        <v>0</v>
      </c>
    </row>
    <row r="3431" spans="1:8" hidden="1" x14ac:dyDescent="0.25">
      <c r="A3431" s="1">
        <v>3429</v>
      </c>
      <c r="B3431">
        <v>16879000</v>
      </c>
      <c r="C3431">
        <v>40161000</v>
      </c>
      <c r="D3431" t="s">
        <v>9</v>
      </c>
      <c r="E3431" t="s">
        <v>11</v>
      </c>
      <c r="F3431" s="2">
        <v>44865</v>
      </c>
      <c r="G3431" t="b">
        <v>0</v>
      </c>
      <c r="H3431">
        <v>0</v>
      </c>
    </row>
    <row r="3432" spans="1:8" hidden="1" x14ac:dyDescent="0.25">
      <c r="A3432" s="1">
        <v>3430</v>
      </c>
      <c r="B3432">
        <v>16879000</v>
      </c>
      <c r="C3432">
        <v>40161000</v>
      </c>
      <c r="D3432" t="s">
        <v>9</v>
      </c>
      <c r="E3432" t="s">
        <v>11</v>
      </c>
      <c r="F3432" s="2">
        <v>44872</v>
      </c>
      <c r="G3432" t="b">
        <v>0</v>
      </c>
      <c r="H3432">
        <v>0</v>
      </c>
    </row>
    <row r="3433" spans="1:8" hidden="1" x14ac:dyDescent="0.25">
      <c r="A3433" s="1">
        <v>3431</v>
      </c>
      <c r="B3433">
        <v>16879000</v>
      </c>
      <c r="C3433">
        <v>40161000</v>
      </c>
      <c r="D3433" t="s">
        <v>9</v>
      </c>
      <c r="E3433" t="s">
        <v>11</v>
      </c>
      <c r="F3433" s="2">
        <v>44879</v>
      </c>
      <c r="G3433" t="b">
        <v>0</v>
      </c>
      <c r="H3433">
        <v>0</v>
      </c>
    </row>
    <row r="3434" spans="1:8" hidden="1" x14ac:dyDescent="0.25">
      <c r="A3434" s="1">
        <v>3432</v>
      </c>
      <c r="B3434">
        <v>16879000</v>
      </c>
      <c r="C3434">
        <v>40161000</v>
      </c>
      <c r="D3434" t="s">
        <v>9</v>
      </c>
      <c r="E3434" t="s">
        <v>11</v>
      </c>
      <c r="F3434" s="2">
        <v>44886</v>
      </c>
      <c r="G3434" t="b">
        <v>0</v>
      </c>
      <c r="H3434">
        <v>0</v>
      </c>
    </row>
    <row r="3435" spans="1:8" hidden="1" x14ac:dyDescent="0.25">
      <c r="A3435" s="1">
        <v>3433</v>
      </c>
      <c r="B3435">
        <v>16879000</v>
      </c>
      <c r="C3435">
        <v>40161000</v>
      </c>
      <c r="D3435" t="s">
        <v>9</v>
      </c>
      <c r="E3435" t="s">
        <v>11</v>
      </c>
      <c r="F3435" s="2">
        <v>44893</v>
      </c>
      <c r="G3435" t="b">
        <v>0</v>
      </c>
      <c r="H3435">
        <v>0</v>
      </c>
    </row>
    <row r="3436" spans="1:8" hidden="1" x14ac:dyDescent="0.25">
      <c r="A3436" s="1">
        <v>3434</v>
      </c>
      <c r="B3436">
        <v>16879000</v>
      </c>
      <c r="C3436">
        <v>40161000</v>
      </c>
      <c r="D3436" t="s">
        <v>9</v>
      </c>
      <c r="E3436" t="s">
        <v>11</v>
      </c>
      <c r="F3436" s="2">
        <v>44900</v>
      </c>
      <c r="G3436" t="b">
        <v>0</v>
      </c>
      <c r="H3436">
        <v>0</v>
      </c>
    </row>
    <row r="3437" spans="1:8" hidden="1" x14ac:dyDescent="0.25">
      <c r="A3437" s="1">
        <v>3435</v>
      </c>
      <c r="B3437">
        <v>16879000</v>
      </c>
      <c r="C3437">
        <v>40161000</v>
      </c>
      <c r="D3437" t="s">
        <v>9</v>
      </c>
      <c r="E3437" t="s">
        <v>11</v>
      </c>
      <c r="F3437" s="2">
        <v>44907</v>
      </c>
      <c r="G3437" t="b">
        <v>0</v>
      </c>
      <c r="H3437">
        <v>0</v>
      </c>
    </row>
    <row r="3438" spans="1:8" hidden="1" x14ac:dyDescent="0.25">
      <c r="A3438" s="1">
        <v>3436</v>
      </c>
      <c r="B3438">
        <v>16879000</v>
      </c>
      <c r="C3438">
        <v>40161000</v>
      </c>
      <c r="D3438" t="s">
        <v>9</v>
      </c>
      <c r="E3438" t="s">
        <v>11</v>
      </c>
      <c r="F3438" s="2">
        <v>44914</v>
      </c>
      <c r="G3438" t="b">
        <v>0</v>
      </c>
      <c r="H3438">
        <v>0</v>
      </c>
    </row>
    <row r="3439" spans="1:8" hidden="1" x14ac:dyDescent="0.25">
      <c r="A3439" s="1">
        <v>3437</v>
      </c>
      <c r="B3439">
        <v>16879000</v>
      </c>
      <c r="C3439">
        <v>40161000</v>
      </c>
      <c r="D3439" t="s">
        <v>9</v>
      </c>
      <c r="E3439" t="s">
        <v>11</v>
      </c>
      <c r="F3439" s="2">
        <v>44921</v>
      </c>
      <c r="G3439" t="b">
        <v>0</v>
      </c>
      <c r="H3439">
        <v>0</v>
      </c>
    </row>
    <row r="3440" spans="1:8" hidden="1" x14ac:dyDescent="0.25">
      <c r="A3440" s="1">
        <v>3438</v>
      </c>
      <c r="B3440">
        <v>16879000</v>
      </c>
      <c r="C3440">
        <v>40161000</v>
      </c>
      <c r="D3440" t="s">
        <v>9</v>
      </c>
      <c r="E3440" t="s">
        <v>11</v>
      </c>
      <c r="F3440" s="2">
        <v>44928</v>
      </c>
      <c r="G3440" t="b">
        <v>0</v>
      </c>
      <c r="H3440">
        <v>0</v>
      </c>
    </row>
    <row r="3441" spans="1:8" hidden="1" x14ac:dyDescent="0.25">
      <c r="A3441" s="1">
        <v>3439</v>
      </c>
      <c r="B3441">
        <v>16879000</v>
      </c>
      <c r="C3441">
        <v>40161000</v>
      </c>
      <c r="D3441" t="s">
        <v>9</v>
      </c>
      <c r="E3441" t="s">
        <v>11</v>
      </c>
      <c r="F3441" s="2">
        <v>44935</v>
      </c>
      <c r="G3441" t="b">
        <v>0</v>
      </c>
      <c r="H3441">
        <v>0</v>
      </c>
    </row>
    <row r="3442" spans="1:8" hidden="1" x14ac:dyDescent="0.25">
      <c r="A3442" s="1">
        <v>3440</v>
      </c>
      <c r="B3442">
        <v>16879000</v>
      </c>
      <c r="C3442">
        <v>40161000</v>
      </c>
      <c r="D3442" t="s">
        <v>9</v>
      </c>
      <c r="E3442" t="s">
        <v>11</v>
      </c>
      <c r="F3442" s="2">
        <v>44942</v>
      </c>
      <c r="G3442" t="b">
        <v>0</v>
      </c>
      <c r="H3442">
        <v>0</v>
      </c>
    </row>
    <row r="3443" spans="1:8" hidden="1" x14ac:dyDescent="0.25">
      <c r="A3443" s="1">
        <v>3441</v>
      </c>
      <c r="B3443">
        <v>16879000</v>
      </c>
      <c r="C3443">
        <v>40161000</v>
      </c>
      <c r="D3443" t="s">
        <v>9</v>
      </c>
      <c r="E3443" t="s">
        <v>11</v>
      </c>
      <c r="F3443" s="2">
        <v>44949</v>
      </c>
      <c r="G3443" t="b">
        <v>0</v>
      </c>
      <c r="H3443">
        <v>0</v>
      </c>
    </row>
    <row r="3444" spans="1:8" hidden="1" x14ac:dyDescent="0.25">
      <c r="A3444" s="1">
        <v>3442</v>
      </c>
      <c r="B3444">
        <v>16879000</v>
      </c>
      <c r="C3444">
        <v>40161000</v>
      </c>
      <c r="D3444" t="s">
        <v>9</v>
      </c>
      <c r="E3444" t="s">
        <v>11</v>
      </c>
      <c r="F3444" s="2">
        <v>44956</v>
      </c>
      <c r="G3444" t="b">
        <v>0</v>
      </c>
      <c r="H3444">
        <v>0</v>
      </c>
    </row>
    <row r="3445" spans="1:8" hidden="1" x14ac:dyDescent="0.25">
      <c r="A3445" s="1">
        <v>3443</v>
      </c>
      <c r="B3445">
        <v>16879000</v>
      </c>
      <c r="C3445">
        <v>40161000</v>
      </c>
      <c r="D3445" t="s">
        <v>9</v>
      </c>
      <c r="E3445" t="s">
        <v>11</v>
      </c>
      <c r="F3445" s="2">
        <v>44963</v>
      </c>
      <c r="G3445" t="b">
        <v>0</v>
      </c>
      <c r="H3445">
        <v>0</v>
      </c>
    </row>
    <row r="3446" spans="1:8" hidden="1" x14ac:dyDescent="0.25">
      <c r="A3446" s="1">
        <v>3444</v>
      </c>
      <c r="B3446">
        <v>16879000</v>
      </c>
      <c r="C3446">
        <v>40161000</v>
      </c>
      <c r="D3446" t="s">
        <v>9</v>
      </c>
      <c r="E3446" t="s">
        <v>11</v>
      </c>
      <c r="F3446" s="2">
        <v>44970</v>
      </c>
      <c r="G3446" t="b">
        <v>0</v>
      </c>
      <c r="H3446">
        <v>0</v>
      </c>
    </row>
    <row r="3447" spans="1:8" hidden="1" x14ac:dyDescent="0.25">
      <c r="A3447" s="1">
        <v>3445</v>
      </c>
      <c r="B3447">
        <v>16879000</v>
      </c>
      <c r="C3447">
        <v>40161000</v>
      </c>
      <c r="D3447" t="s">
        <v>9</v>
      </c>
      <c r="E3447" t="s">
        <v>11</v>
      </c>
      <c r="F3447" s="2">
        <v>44977</v>
      </c>
      <c r="G3447" t="b">
        <v>0</v>
      </c>
      <c r="H3447">
        <v>0</v>
      </c>
    </row>
    <row r="3448" spans="1:8" hidden="1" x14ac:dyDescent="0.25">
      <c r="A3448" s="1">
        <v>3446</v>
      </c>
      <c r="B3448">
        <v>16879000</v>
      </c>
      <c r="C3448">
        <v>40161000</v>
      </c>
      <c r="D3448" t="s">
        <v>9</v>
      </c>
      <c r="E3448" t="s">
        <v>11</v>
      </c>
      <c r="F3448" s="2">
        <v>44984</v>
      </c>
      <c r="G3448" t="b">
        <v>0</v>
      </c>
      <c r="H3448">
        <v>0</v>
      </c>
    </row>
    <row r="3449" spans="1:8" hidden="1" x14ac:dyDescent="0.25">
      <c r="A3449" s="1">
        <v>3447</v>
      </c>
      <c r="B3449">
        <v>16879000</v>
      </c>
      <c r="C3449">
        <v>40161000</v>
      </c>
      <c r="D3449" t="s">
        <v>9</v>
      </c>
      <c r="E3449" t="s">
        <v>11</v>
      </c>
      <c r="F3449" s="2">
        <v>44991</v>
      </c>
      <c r="G3449" t="b">
        <v>0</v>
      </c>
      <c r="H3449">
        <v>0</v>
      </c>
    </row>
    <row r="3450" spans="1:8" hidden="1" x14ac:dyDescent="0.25">
      <c r="A3450" s="1">
        <v>3448</v>
      </c>
      <c r="B3450">
        <v>16879000</v>
      </c>
      <c r="C3450">
        <v>40161000</v>
      </c>
      <c r="D3450" t="s">
        <v>9</v>
      </c>
      <c r="E3450" t="s">
        <v>11</v>
      </c>
      <c r="F3450" s="2">
        <v>44998</v>
      </c>
      <c r="G3450" t="b">
        <v>0</v>
      </c>
      <c r="H3450">
        <v>0</v>
      </c>
    </row>
    <row r="3451" spans="1:8" hidden="1" x14ac:dyDescent="0.25">
      <c r="A3451" s="1">
        <v>3449</v>
      </c>
      <c r="B3451">
        <v>16879000</v>
      </c>
      <c r="C3451">
        <v>40161000</v>
      </c>
      <c r="D3451" t="s">
        <v>9</v>
      </c>
      <c r="E3451" t="s">
        <v>11</v>
      </c>
      <c r="F3451" s="2">
        <v>45005</v>
      </c>
      <c r="G3451" t="b">
        <v>0</v>
      </c>
      <c r="H3451">
        <v>0</v>
      </c>
    </row>
    <row r="3452" spans="1:8" hidden="1" x14ac:dyDescent="0.25">
      <c r="A3452" s="1">
        <v>3450</v>
      </c>
      <c r="B3452">
        <v>16879000</v>
      </c>
      <c r="C3452">
        <v>40161000</v>
      </c>
      <c r="D3452" t="s">
        <v>9</v>
      </c>
      <c r="E3452" t="s">
        <v>11</v>
      </c>
      <c r="F3452" s="2">
        <v>45012</v>
      </c>
      <c r="G3452" t="b">
        <v>0</v>
      </c>
      <c r="H3452">
        <v>0</v>
      </c>
    </row>
    <row r="3453" spans="1:8" hidden="1" x14ac:dyDescent="0.25">
      <c r="A3453" s="1">
        <v>3451</v>
      </c>
      <c r="B3453">
        <v>16879000</v>
      </c>
      <c r="C3453">
        <v>40161000</v>
      </c>
      <c r="D3453" t="s">
        <v>9</v>
      </c>
      <c r="E3453" t="s">
        <v>11</v>
      </c>
      <c r="F3453" s="2">
        <v>45019</v>
      </c>
      <c r="G3453" t="b">
        <v>0</v>
      </c>
      <c r="H3453">
        <v>0</v>
      </c>
    </row>
    <row r="3454" spans="1:8" hidden="1" x14ac:dyDescent="0.25">
      <c r="A3454" s="1">
        <v>3452</v>
      </c>
      <c r="B3454">
        <v>16879000</v>
      </c>
      <c r="C3454">
        <v>40161000</v>
      </c>
      <c r="D3454" t="s">
        <v>9</v>
      </c>
      <c r="E3454" t="s">
        <v>11</v>
      </c>
      <c r="F3454" s="2">
        <v>45026</v>
      </c>
      <c r="G3454" t="b">
        <v>0</v>
      </c>
      <c r="H3454">
        <v>0</v>
      </c>
    </row>
    <row r="3455" spans="1:8" hidden="1" x14ac:dyDescent="0.25">
      <c r="A3455" s="1">
        <v>3453</v>
      </c>
      <c r="B3455">
        <v>16879000</v>
      </c>
      <c r="C3455">
        <v>40161000</v>
      </c>
      <c r="D3455" t="s">
        <v>9</v>
      </c>
      <c r="E3455" t="s">
        <v>11</v>
      </c>
      <c r="F3455" s="2">
        <v>45033</v>
      </c>
      <c r="G3455" t="b">
        <v>0</v>
      </c>
      <c r="H3455">
        <v>0</v>
      </c>
    </row>
    <row r="3456" spans="1:8" hidden="1" x14ac:dyDescent="0.25">
      <c r="A3456" s="1">
        <v>3454</v>
      </c>
      <c r="B3456">
        <v>16879000</v>
      </c>
      <c r="C3456">
        <v>40161000</v>
      </c>
      <c r="D3456" t="s">
        <v>9</v>
      </c>
      <c r="E3456" t="s">
        <v>11</v>
      </c>
      <c r="F3456" s="2">
        <v>45040</v>
      </c>
      <c r="G3456" t="b">
        <v>0</v>
      </c>
      <c r="H3456">
        <v>0</v>
      </c>
    </row>
    <row r="3457" spans="1:8" hidden="1" x14ac:dyDescent="0.25">
      <c r="A3457" s="1">
        <v>3455</v>
      </c>
      <c r="B3457">
        <v>16879000</v>
      </c>
      <c r="C3457">
        <v>40161000</v>
      </c>
      <c r="D3457" t="s">
        <v>9</v>
      </c>
      <c r="E3457" t="s">
        <v>11</v>
      </c>
      <c r="F3457" s="2">
        <v>45047</v>
      </c>
      <c r="G3457" t="b">
        <v>0</v>
      </c>
      <c r="H3457">
        <v>0</v>
      </c>
    </row>
    <row r="3458" spans="1:8" hidden="1" x14ac:dyDescent="0.25">
      <c r="A3458" s="1">
        <v>3456</v>
      </c>
      <c r="B3458">
        <v>40159000</v>
      </c>
      <c r="C3458">
        <v>10413000</v>
      </c>
      <c r="D3458" t="s">
        <v>9</v>
      </c>
      <c r="E3458" t="s">
        <v>8</v>
      </c>
      <c r="F3458" s="2">
        <v>44718</v>
      </c>
      <c r="G3458" t="b">
        <v>0</v>
      </c>
      <c r="H3458">
        <v>0</v>
      </c>
    </row>
    <row r="3459" spans="1:8" hidden="1" x14ac:dyDescent="0.25">
      <c r="A3459" s="1">
        <v>3457</v>
      </c>
      <c r="B3459">
        <v>40159000</v>
      </c>
      <c r="C3459">
        <v>10413000</v>
      </c>
      <c r="D3459" t="s">
        <v>9</v>
      </c>
      <c r="E3459" t="s">
        <v>8</v>
      </c>
      <c r="F3459" s="2">
        <v>44725</v>
      </c>
      <c r="G3459" t="b">
        <v>0</v>
      </c>
      <c r="H3459">
        <v>0</v>
      </c>
    </row>
    <row r="3460" spans="1:8" hidden="1" x14ac:dyDescent="0.25">
      <c r="A3460" s="1">
        <v>3458</v>
      </c>
      <c r="B3460">
        <v>40159000</v>
      </c>
      <c r="C3460">
        <v>10413000</v>
      </c>
      <c r="D3460" t="s">
        <v>9</v>
      </c>
      <c r="E3460" t="s">
        <v>8</v>
      </c>
      <c r="F3460" s="2">
        <v>44732</v>
      </c>
      <c r="G3460" t="b">
        <v>0</v>
      </c>
      <c r="H3460">
        <v>0</v>
      </c>
    </row>
    <row r="3461" spans="1:8" hidden="1" x14ac:dyDescent="0.25">
      <c r="A3461" s="1">
        <v>3459</v>
      </c>
      <c r="B3461">
        <v>40159000</v>
      </c>
      <c r="C3461">
        <v>10413000</v>
      </c>
      <c r="D3461" t="s">
        <v>9</v>
      </c>
      <c r="E3461" t="s">
        <v>8</v>
      </c>
      <c r="F3461" s="2">
        <v>44739</v>
      </c>
      <c r="G3461" t="b">
        <v>0</v>
      </c>
      <c r="H3461">
        <v>0</v>
      </c>
    </row>
    <row r="3462" spans="1:8" hidden="1" x14ac:dyDescent="0.25">
      <c r="A3462" s="1">
        <v>3460</v>
      </c>
      <c r="B3462">
        <v>40159000</v>
      </c>
      <c r="C3462">
        <v>10413000</v>
      </c>
      <c r="D3462" t="s">
        <v>9</v>
      </c>
      <c r="E3462" t="s">
        <v>8</v>
      </c>
      <c r="F3462" s="2">
        <v>44746</v>
      </c>
      <c r="G3462" t="b">
        <v>0</v>
      </c>
      <c r="H3462">
        <v>0</v>
      </c>
    </row>
    <row r="3463" spans="1:8" hidden="1" x14ac:dyDescent="0.25">
      <c r="A3463" s="1">
        <v>3461</v>
      </c>
      <c r="B3463">
        <v>40159000</v>
      </c>
      <c r="C3463">
        <v>10413000</v>
      </c>
      <c r="D3463" t="s">
        <v>9</v>
      </c>
      <c r="E3463" t="s">
        <v>8</v>
      </c>
      <c r="F3463" s="2">
        <v>44753</v>
      </c>
      <c r="G3463" t="b">
        <v>0</v>
      </c>
      <c r="H3463">
        <v>0</v>
      </c>
    </row>
    <row r="3464" spans="1:8" hidden="1" x14ac:dyDescent="0.25">
      <c r="A3464" s="1">
        <v>3462</v>
      </c>
      <c r="B3464">
        <v>40159000</v>
      </c>
      <c r="C3464">
        <v>10413000</v>
      </c>
      <c r="D3464" t="s">
        <v>9</v>
      </c>
      <c r="E3464" t="s">
        <v>8</v>
      </c>
      <c r="F3464" s="2">
        <v>44760</v>
      </c>
      <c r="G3464" t="b">
        <v>0</v>
      </c>
      <c r="H3464">
        <v>0</v>
      </c>
    </row>
    <row r="3465" spans="1:8" hidden="1" x14ac:dyDescent="0.25">
      <c r="A3465" s="1">
        <v>3463</v>
      </c>
      <c r="B3465">
        <v>40159000</v>
      </c>
      <c r="C3465">
        <v>10413000</v>
      </c>
      <c r="D3465" t="s">
        <v>9</v>
      </c>
      <c r="E3465" t="s">
        <v>8</v>
      </c>
      <c r="F3465" s="2">
        <v>44767</v>
      </c>
      <c r="G3465" t="b">
        <v>0</v>
      </c>
      <c r="H3465">
        <v>0</v>
      </c>
    </row>
    <row r="3466" spans="1:8" hidden="1" x14ac:dyDescent="0.25">
      <c r="A3466" s="1">
        <v>3464</v>
      </c>
      <c r="B3466">
        <v>40159000</v>
      </c>
      <c r="C3466">
        <v>10413000</v>
      </c>
      <c r="D3466" t="s">
        <v>9</v>
      </c>
      <c r="E3466" t="s">
        <v>8</v>
      </c>
      <c r="F3466" s="2">
        <v>44774</v>
      </c>
      <c r="G3466" t="b">
        <v>0</v>
      </c>
      <c r="H3466">
        <v>0</v>
      </c>
    </row>
    <row r="3467" spans="1:8" hidden="1" x14ac:dyDescent="0.25">
      <c r="A3467" s="1">
        <v>3465</v>
      </c>
      <c r="B3467">
        <v>40159000</v>
      </c>
      <c r="C3467">
        <v>10413000</v>
      </c>
      <c r="D3467" t="s">
        <v>9</v>
      </c>
      <c r="E3467" t="s">
        <v>8</v>
      </c>
      <c r="F3467" s="2">
        <v>44781</v>
      </c>
      <c r="G3467" t="b">
        <v>0</v>
      </c>
      <c r="H3467">
        <v>0</v>
      </c>
    </row>
    <row r="3468" spans="1:8" hidden="1" x14ac:dyDescent="0.25">
      <c r="A3468" s="1">
        <v>3466</v>
      </c>
      <c r="B3468">
        <v>40159000</v>
      </c>
      <c r="C3468">
        <v>10413000</v>
      </c>
      <c r="D3468" t="s">
        <v>9</v>
      </c>
      <c r="E3468" t="s">
        <v>8</v>
      </c>
      <c r="F3468" s="2">
        <v>44788</v>
      </c>
      <c r="G3468" t="b">
        <v>0</v>
      </c>
      <c r="H3468">
        <v>0</v>
      </c>
    </row>
    <row r="3469" spans="1:8" hidden="1" x14ac:dyDescent="0.25">
      <c r="A3469" s="1">
        <v>3467</v>
      </c>
      <c r="B3469">
        <v>40159000</v>
      </c>
      <c r="C3469">
        <v>10413000</v>
      </c>
      <c r="D3469" t="s">
        <v>9</v>
      </c>
      <c r="E3469" t="s">
        <v>8</v>
      </c>
      <c r="F3469" s="2">
        <v>44795</v>
      </c>
      <c r="G3469" t="b">
        <v>0</v>
      </c>
      <c r="H3469">
        <v>0</v>
      </c>
    </row>
    <row r="3470" spans="1:8" hidden="1" x14ac:dyDescent="0.25">
      <c r="A3470" s="1">
        <v>3468</v>
      </c>
      <c r="B3470">
        <v>40159000</v>
      </c>
      <c r="C3470">
        <v>10413000</v>
      </c>
      <c r="D3470" t="s">
        <v>9</v>
      </c>
      <c r="E3470" t="s">
        <v>8</v>
      </c>
      <c r="F3470" s="2">
        <v>44802</v>
      </c>
      <c r="G3470" t="b">
        <v>0</v>
      </c>
      <c r="H3470">
        <v>0</v>
      </c>
    </row>
    <row r="3471" spans="1:8" hidden="1" x14ac:dyDescent="0.25">
      <c r="A3471" s="1">
        <v>3469</v>
      </c>
      <c r="B3471">
        <v>40159000</v>
      </c>
      <c r="C3471">
        <v>10413000</v>
      </c>
      <c r="D3471" t="s">
        <v>9</v>
      </c>
      <c r="E3471" t="s">
        <v>8</v>
      </c>
      <c r="F3471" s="2">
        <v>44809</v>
      </c>
      <c r="G3471" t="b">
        <v>0</v>
      </c>
      <c r="H3471">
        <v>0</v>
      </c>
    </row>
    <row r="3472" spans="1:8" hidden="1" x14ac:dyDescent="0.25">
      <c r="A3472" s="1">
        <v>3470</v>
      </c>
      <c r="B3472">
        <v>40159000</v>
      </c>
      <c r="C3472">
        <v>10413000</v>
      </c>
      <c r="D3472" t="s">
        <v>9</v>
      </c>
      <c r="E3472" t="s">
        <v>8</v>
      </c>
      <c r="F3472" s="2">
        <v>44816</v>
      </c>
      <c r="G3472" t="b">
        <v>0</v>
      </c>
      <c r="H3472">
        <v>0</v>
      </c>
    </row>
    <row r="3473" spans="1:8" hidden="1" x14ac:dyDescent="0.25">
      <c r="A3473" s="1">
        <v>3471</v>
      </c>
      <c r="B3473">
        <v>40159000</v>
      </c>
      <c r="C3473">
        <v>10413000</v>
      </c>
      <c r="D3473" t="s">
        <v>9</v>
      </c>
      <c r="E3473" t="s">
        <v>8</v>
      </c>
      <c r="F3473" s="2">
        <v>44823</v>
      </c>
      <c r="G3473" t="b">
        <v>0</v>
      </c>
      <c r="H3473">
        <v>0</v>
      </c>
    </row>
    <row r="3474" spans="1:8" hidden="1" x14ac:dyDescent="0.25">
      <c r="A3474" s="1">
        <v>3472</v>
      </c>
      <c r="B3474">
        <v>40159000</v>
      </c>
      <c r="C3474">
        <v>10413000</v>
      </c>
      <c r="D3474" t="s">
        <v>9</v>
      </c>
      <c r="E3474" t="s">
        <v>8</v>
      </c>
      <c r="F3474" s="2">
        <v>44830</v>
      </c>
      <c r="G3474" t="b">
        <v>0</v>
      </c>
      <c r="H3474">
        <v>0</v>
      </c>
    </row>
    <row r="3475" spans="1:8" hidden="1" x14ac:dyDescent="0.25">
      <c r="A3475" s="1">
        <v>3473</v>
      </c>
      <c r="B3475">
        <v>40159000</v>
      </c>
      <c r="C3475">
        <v>10413000</v>
      </c>
      <c r="D3475" t="s">
        <v>9</v>
      </c>
      <c r="E3475" t="s">
        <v>8</v>
      </c>
      <c r="F3475" s="2">
        <v>44837</v>
      </c>
      <c r="G3475" t="b">
        <v>0</v>
      </c>
      <c r="H3475">
        <v>0</v>
      </c>
    </row>
    <row r="3476" spans="1:8" hidden="1" x14ac:dyDescent="0.25">
      <c r="A3476" s="1">
        <v>3474</v>
      </c>
      <c r="B3476">
        <v>40159000</v>
      </c>
      <c r="C3476">
        <v>10413000</v>
      </c>
      <c r="D3476" t="s">
        <v>9</v>
      </c>
      <c r="E3476" t="s">
        <v>8</v>
      </c>
      <c r="F3476" s="2">
        <v>44844</v>
      </c>
      <c r="G3476" t="b">
        <v>0</v>
      </c>
      <c r="H3476">
        <v>0</v>
      </c>
    </row>
    <row r="3477" spans="1:8" hidden="1" x14ac:dyDescent="0.25">
      <c r="A3477" s="1">
        <v>3475</v>
      </c>
      <c r="B3477">
        <v>40159000</v>
      </c>
      <c r="C3477">
        <v>10413000</v>
      </c>
      <c r="D3477" t="s">
        <v>9</v>
      </c>
      <c r="E3477" t="s">
        <v>8</v>
      </c>
      <c r="F3477" s="2">
        <v>44851</v>
      </c>
      <c r="G3477" t="b">
        <v>0</v>
      </c>
      <c r="H3477">
        <v>0</v>
      </c>
    </row>
    <row r="3478" spans="1:8" hidden="1" x14ac:dyDescent="0.25">
      <c r="A3478" s="1">
        <v>3476</v>
      </c>
      <c r="B3478">
        <v>40159000</v>
      </c>
      <c r="C3478">
        <v>10413000</v>
      </c>
      <c r="D3478" t="s">
        <v>9</v>
      </c>
      <c r="E3478" t="s">
        <v>8</v>
      </c>
      <c r="F3478" s="2">
        <v>44858</v>
      </c>
      <c r="G3478" t="b">
        <v>0</v>
      </c>
      <c r="H3478">
        <v>0</v>
      </c>
    </row>
    <row r="3479" spans="1:8" hidden="1" x14ac:dyDescent="0.25">
      <c r="A3479" s="1">
        <v>3477</v>
      </c>
      <c r="B3479">
        <v>40159000</v>
      </c>
      <c r="C3479">
        <v>10413000</v>
      </c>
      <c r="D3479" t="s">
        <v>9</v>
      </c>
      <c r="E3479" t="s">
        <v>8</v>
      </c>
      <c r="F3479" s="2">
        <v>44865</v>
      </c>
      <c r="G3479" t="b">
        <v>0</v>
      </c>
      <c r="H3479">
        <v>0</v>
      </c>
    </row>
    <row r="3480" spans="1:8" hidden="1" x14ac:dyDescent="0.25">
      <c r="A3480" s="1">
        <v>3478</v>
      </c>
      <c r="B3480">
        <v>40159000</v>
      </c>
      <c r="C3480">
        <v>10413000</v>
      </c>
      <c r="D3480" t="s">
        <v>9</v>
      </c>
      <c r="E3480" t="s">
        <v>8</v>
      </c>
      <c r="F3480" s="2">
        <v>44872</v>
      </c>
      <c r="G3480" t="b">
        <v>0</v>
      </c>
      <c r="H3480">
        <v>0</v>
      </c>
    </row>
    <row r="3481" spans="1:8" hidden="1" x14ac:dyDescent="0.25">
      <c r="A3481" s="1">
        <v>3479</v>
      </c>
      <c r="B3481">
        <v>40159000</v>
      </c>
      <c r="C3481">
        <v>10413000</v>
      </c>
      <c r="D3481" t="s">
        <v>9</v>
      </c>
      <c r="E3481" t="s">
        <v>8</v>
      </c>
      <c r="F3481" s="2">
        <v>44879</v>
      </c>
      <c r="G3481" t="b">
        <v>0</v>
      </c>
      <c r="H3481">
        <v>0</v>
      </c>
    </row>
    <row r="3482" spans="1:8" hidden="1" x14ac:dyDescent="0.25">
      <c r="A3482" s="1">
        <v>3480</v>
      </c>
      <c r="B3482">
        <v>40159000</v>
      </c>
      <c r="C3482">
        <v>10413000</v>
      </c>
      <c r="D3482" t="s">
        <v>9</v>
      </c>
      <c r="E3482" t="s">
        <v>8</v>
      </c>
      <c r="F3482" s="2">
        <v>44886</v>
      </c>
      <c r="G3482" t="b">
        <v>0</v>
      </c>
      <c r="H3482">
        <v>0</v>
      </c>
    </row>
    <row r="3483" spans="1:8" hidden="1" x14ac:dyDescent="0.25">
      <c r="A3483" s="1">
        <v>3481</v>
      </c>
      <c r="B3483">
        <v>40159000</v>
      </c>
      <c r="C3483">
        <v>10413000</v>
      </c>
      <c r="D3483" t="s">
        <v>9</v>
      </c>
      <c r="E3483" t="s">
        <v>8</v>
      </c>
      <c r="F3483" s="2">
        <v>44893</v>
      </c>
      <c r="G3483" t="b">
        <v>0</v>
      </c>
      <c r="H3483">
        <v>0</v>
      </c>
    </row>
    <row r="3484" spans="1:8" hidden="1" x14ac:dyDescent="0.25">
      <c r="A3484" s="1">
        <v>3482</v>
      </c>
      <c r="B3484">
        <v>40159000</v>
      </c>
      <c r="C3484">
        <v>10413000</v>
      </c>
      <c r="D3484" t="s">
        <v>9</v>
      </c>
      <c r="E3484" t="s">
        <v>8</v>
      </c>
      <c r="F3484" s="2">
        <v>44900</v>
      </c>
      <c r="G3484" t="b">
        <v>0</v>
      </c>
      <c r="H3484">
        <v>0</v>
      </c>
    </row>
    <row r="3485" spans="1:8" hidden="1" x14ac:dyDescent="0.25">
      <c r="A3485" s="1">
        <v>3483</v>
      </c>
      <c r="B3485">
        <v>40159000</v>
      </c>
      <c r="C3485">
        <v>10413000</v>
      </c>
      <c r="D3485" t="s">
        <v>9</v>
      </c>
      <c r="E3485" t="s">
        <v>8</v>
      </c>
      <c r="F3485" s="2">
        <v>44907</v>
      </c>
      <c r="G3485" t="b">
        <v>0</v>
      </c>
      <c r="H3485">
        <v>0</v>
      </c>
    </row>
    <row r="3486" spans="1:8" hidden="1" x14ac:dyDescent="0.25">
      <c r="A3486" s="1">
        <v>3484</v>
      </c>
      <c r="B3486">
        <v>40159000</v>
      </c>
      <c r="C3486">
        <v>10413000</v>
      </c>
      <c r="D3486" t="s">
        <v>9</v>
      </c>
      <c r="E3486" t="s">
        <v>8</v>
      </c>
      <c r="F3486" s="2">
        <v>44914</v>
      </c>
      <c r="G3486" t="b">
        <v>0</v>
      </c>
      <c r="H3486">
        <v>0</v>
      </c>
    </row>
    <row r="3487" spans="1:8" hidden="1" x14ac:dyDescent="0.25">
      <c r="A3487" s="1">
        <v>3485</v>
      </c>
      <c r="B3487">
        <v>40159000</v>
      </c>
      <c r="C3487">
        <v>10413000</v>
      </c>
      <c r="D3487" t="s">
        <v>9</v>
      </c>
      <c r="E3487" t="s">
        <v>8</v>
      </c>
      <c r="F3487" s="2">
        <v>44921</v>
      </c>
      <c r="G3487" t="b">
        <v>0</v>
      </c>
      <c r="H3487">
        <v>0</v>
      </c>
    </row>
    <row r="3488" spans="1:8" hidden="1" x14ac:dyDescent="0.25">
      <c r="A3488" s="1">
        <v>3486</v>
      </c>
      <c r="B3488">
        <v>40159000</v>
      </c>
      <c r="C3488">
        <v>10413000</v>
      </c>
      <c r="D3488" t="s">
        <v>9</v>
      </c>
      <c r="E3488" t="s">
        <v>8</v>
      </c>
      <c r="F3488" s="2">
        <v>44928</v>
      </c>
      <c r="G3488" t="b">
        <v>0</v>
      </c>
      <c r="H3488">
        <v>0</v>
      </c>
    </row>
    <row r="3489" spans="1:8" hidden="1" x14ac:dyDescent="0.25">
      <c r="A3489" s="1">
        <v>3487</v>
      </c>
      <c r="B3489">
        <v>40159000</v>
      </c>
      <c r="C3489">
        <v>10413000</v>
      </c>
      <c r="D3489" t="s">
        <v>9</v>
      </c>
      <c r="E3489" t="s">
        <v>8</v>
      </c>
      <c r="F3489" s="2">
        <v>44935</v>
      </c>
      <c r="G3489" t="b">
        <v>0</v>
      </c>
      <c r="H3489">
        <v>0</v>
      </c>
    </row>
    <row r="3490" spans="1:8" hidden="1" x14ac:dyDescent="0.25">
      <c r="A3490" s="1">
        <v>3488</v>
      </c>
      <c r="B3490">
        <v>40159000</v>
      </c>
      <c r="C3490">
        <v>10413000</v>
      </c>
      <c r="D3490" t="s">
        <v>9</v>
      </c>
      <c r="E3490" t="s">
        <v>8</v>
      </c>
      <c r="F3490" s="2">
        <v>44942</v>
      </c>
      <c r="G3490" t="b">
        <v>0</v>
      </c>
      <c r="H3490">
        <v>0</v>
      </c>
    </row>
    <row r="3491" spans="1:8" hidden="1" x14ac:dyDescent="0.25">
      <c r="A3491" s="1">
        <v>3489</v>
      </c>
      <c r="B3491">
        <v>40159000</v>
      </c>
      <c r="C3491">
        <v>10413000</v>
      </c>
      <c r="D3491" t="s">
        <v>9</v>
      </c>
      <c r="E3491" t="s">
        <v>8</v>
      </c>
      <c r="F3491" s="2">
        <v>44949</v>
      </c>
      <c r="G3491" t="b">
        <v>0</v>
      </c>
      <c r="H3491">
        <v>0</v>
      </c>
    </row>
    <row r="3492" spans="1:8" hidden="1" x14ac:dyDescent="0.25">
      <c r="A3492" s="1">
        <v>3490</v>
      </c>
      <c r="B3492">
        <v>40159000</v>
      </c>
      <c r="C3492">
        <v>10413000</v>
      </c>
      <c r="D3492" t="s">
        <v>9</v>
      </c>
      <c r="E3492" t="s">
        <v>8</v>
      </c>
      <c r="F3492" s="2">
        <v>44956</v>
      </c>
      <c r="G3492" t="b">
        <v>0</v>
      </c>
      <c r="H3492">
        <v>0</v>
      </c>
    </row>
    <row r="3493" spans="1:8" hidden="1" x14ac:dyDescent="0.25">
      <c r="A3493" s="1">
        <v>3491</v>
      </c>
      <c r="B3493">
        <v>40159000</v>
      </c>
      <c r="C3493">
        <v>10413000</v>
      </c>
      <c r="D3493" t="s">
        <v>9</v>
      </c>
      <c r="E3493" t="s">
        <v>8</v>
      </c>
      <c r="F3493" s="2">
        <v>44963</v>
      </c>
      <c r="G3493" t="b">
        <v>0</v>
      </c>
      <c r="H3493">
        <v>0</v>
      </c>
    </row>
    <row r="3494" spans="1:8" hidden="1" x14ac:dyDescent="0.25">
      <c r="A3494" s="1">
        <v>3492</v>
      </c>
      <c r="B3494">
        <v>40159000</v>
      </c>
      <c r="C3494">
        <v>10413000</v>
      </c>
      <c r="D3494" t="s">
        <v>9</v>
      </c>
      <c r="E3494" t="s">
        <v>8</v>
      </c>
      <c r="F3494" s="2">
        <v>44970</v>
      </c>
      <c r="G3494" t="b">
        <v>0</v>
      </c>
      <c r="H3494">
        <v>0</v>
      </c>
    </row>
    <row r="3495" spans="1:8" hidden="1" x14ac:dyDescent="0.25">
      <c r="A3495" s="1">
        <v>3493</v>
      </c>
      <c r="B3495">
        <v>40159000</v>
      </c>
      <c r="C3495">
        <v>10413000</v>
      </c>
      <c r="D3495" t="s">
        <v>9</v>
      </c>
      <c r="E3495" t="s">
        <v>8</v>
      </c>
      <c r="F3495" s="2">
        <v>44977</v>
      </c>
      <c r="G3495" t="b">
        <v>0</v>
      </c>
      <c r="H3495">
        <v>0</v>
      </c>
    </row>
    <row r="3496" spans="1:8" hidden="1" x14ac:dyDescent="0.25">
      <c r="A3496" s="1">
        <v>3494</v>
      </c>
      <c r="B3496">
        <v>40159000</v>
      </c>
      <c r="C3496">
        <v>10413000</v>
      </c>
      <c r="D3496" t="s">
        <v>9</v>
      </c>
      <c r="E3496" t="s">
        <v>8</v>
      </c>
      <c r="F3496" s="2">
        <v>44984</v>
      </c>
      <c r="G3496" t="b">
        <v>0</v>
      </c>
      <c r="H3496">
        <v>0</v>
      </c>
    </row>
    <row r="3497" spans="1:8" hidden="1" x14ac:dyDescent="0.25">
      <c r="A3497" s="1">
        <v>3495</v>
      </c>
      <c r="B3497">
        <v>40159000</v>
      </c>
      <c r="C3497">
        <v>10413000</v>
      </c>
      <c r="D3497" t="s">
        <v>9</v>
      </c>
      <c r="E3497" t="s">
        <v>8</v>
      </c>
      <c r="F3497" s="2">
        <v>44991</v>
      </c>
      <c r="G3497" t="b">
        <v>0</v>
      </c>
      <c r="H3497">
        <v>0</v>
      </c>
    </row>
    <row r="3498" spans="1:8" hidden="1" x14ac:dyDescent="0.25">
      <c r="A3498" s="1">
        <v>3496</v>
      </c>
      <c r="B3498">
        <v>40159000</v>
      </c>
      <c r="C3498">
        <v>10413000</v>
      </c>
      <c r="D3498" t="s">
        <v>9</v>
      </c>
      <c r="E3498" t="s">
        <v>8</v>
      </c>
      <c r="F3498" s="2">
        <v>44998</v>
      </c>
      <c r="G3498" t="b">
        <v>0</v>
      </c>
      <c r="H3498">
        <v>0</v>
      </c>
    </row>
    <row r="3499" spans="1:8" hidden="1" x14ac:dyDescent="0.25">
      <c r="A3499" s="1">
        <v>3497</v>
      </c>
      <c r="B3499">
        <v>40159000</v>
      </c>
      <c r="C3499">
        <v>10413000</v>
      </c>
      <c r="D3499" t="s">
        <v>9</v>
      </c>
      <c r="E3499" t="s">
        <v>8</v>
      </c>
      <c r="F3499" s="2">
        <v>45005</v>
      </c>
      <c r="G3499" t="b">
        <v>0</v>
      </c>
      <c r="H3499">
        <v>0</v>
      </c>
    </row>
    <row r="3500" spans="1:8" hidden="1" x14ac:dyDescent="0.25">
      <c r="A3500" s="1">
        <v>3498</v>
      </c>
      <c r="B3500">
        <v>40159000</v>
      </c>
      <c r="C3500">
        <v>10413000</v>
      </c>
      <c r="D3500" t="s">
        <v>9</v>
      </c>
      <c r="E3500" t="s">
        <v>8</v>
      </c>
      <c r="F3500" s="2">
        <v>45012</v>
      </c>
      <c r="G3500" t="b">
        <v>0</v>
      </c>
      <c r="H3500">
        <v>0</v>
      </c>
    </row>
    <row r="3501" spans="1:8" hidden="1" x14ac:dyDescent="0.25">
      <c r="A3501" s="1">
        <v>3499</v>
      </c>
      <c r="B3501">
        <v>40159000</v>
      </c>
      <c r="C3501">
        <v>10413000</v>
      </c>
      <c r="D3501" t="s">
        <v>9</v>
      </c>
      <c r="E3501" t="s">
        <v>8</v>
      </c>
      <c r="F3501" s="2">
        <v>45019</v>
      </c>
      <c r="G3501" t="b">
        <v>0</v>
      </c>
      <c r="H3501">
        <v>0</v>
      </c>
    </row>
    <row r="3502" spans="1:8" hidden="1" x14ac:dyDescent="0.25">
      <c r="A3502" s="1">
        <v>3500</v>
      </c>
      <c r="B3502">
        <v>40159000</v>
      </c>
      <c r="C3502">
        <v>10413000</v>
      </c>
      <c r="D3502" t="s">
        <v>9</v>
      </c>
      <c r="E3502" t="s">
        <v>8</v>
      </c>
      <c r="F3502" s="2">
        <v>45026</v>
      </c>
      <c r="G3502" t="b">
        <v>0</v>
      </c>
      <c r="H3502">
        <v>0</v>
      </c>
    </row>
    <row r="3503" spans="1:8" hidden="1" x14ac:dyDescent="0.25">
      <c r="A3503" s="1">
        <v>3501</v>
      </c>
      <c r="B3503">
        <v>40159000</v>
      </c>
      <c r="C3503">
        <v>10413000</v>
      </c>
      <c r="D3503" t="s">
        <v>9</v>
      </c>
      <c r="E3503" t="s">
        <v>8</v>
      </c>
      <c r="F3503" s="2">
        <v>45033</v>
      </c>
      <c r="G3503" t="b">
        <v>0</v>
      </c>
      <c r="H3503">
        <v>0</v>
      </c>
    </row>
    <row r="3504" spans="1:8" hidden="1" x14ac:dyDescent="0.25">
      <c r="A3504" s="1">
        <v>3502</v>
      </c>
      <c r="B3504">
        <v>40159000</v>
      </c>
      <c r="C3504">
        <v>10413000</v>
      </c>
      <c r="D3504" t="s">
        <v>9</v>
      </c>
      <c r="E3504" t="s">
        <v>8</v>
      </c>
      <c r="F3504" s="2">
        <v>45040</v>
      </c>
      <c r="G3504" t="b">
        <v>0</v>
      </c>
      <c r="H3504">
        <v>0</v>
      </c>
    </row>
    <row r="3505" spans="1:8" hidden="1" x14ac:dyDescent="0.25">
      <c r="A3505" s="1">
        <v>3503</v>
      </c>
      <c r="B3505">
        <v>40159000</v>
      </c>
      <c r="C3505">
        <v>10413000</v>
      </c>
      <c r="D3505" t="s">
        <v>9</v>
      </c>
      <c r="E3505" t="s">
        <v>8</v>
      </c>
      <c r="F3505" s="2">
        <v>45047</v>
      </c>
      <c r="G3505" t="b">
        <v>0</v>
      </c>
      <c r="H3505">
        <v>0</v>
      </c>
    </row>
    <row r="3506" spans="1:8" hidden="1" x14ac:dyDescent="0.25">
      <c r="A3506" s="1">
        <v>3504</v>
      </c>
      <c r="B3506">
        <v>40159000</v>
      </c>
      <c r="C3506">
        <v>27706000</v>
      </c>
      <c r="D3506" t="s">
        <v>9</v>
      </c>
      <c r="E3506" t="s">
        <v>8</v>
      </c>
      <c r="F3506" s="2">
        <v>44718</v>
      </c>
      <c r="G3506" t="b">
        <v>0</v>
      </c>
      <c r="H3506">
        <v>0</v>
      </c>
    </row>
    <row r="3507" spans="1:8" hidden="1" x14ac:dyDescent="0.25">
      <c r="A3507" s="1">
        <v>3505</v>
      </c>
      <c r="B3507">
        <v>40159000</v>
      </c>
      <c r="C3507">
        <v>27706000</v>
      </c>
      <c r="D3507" t="s">
        <v>9</v>
      </c>
      <c r="E3507" t="s">
        <v>8</v>
      </c>
      <c r="F3507" s="2">
        <v>44725</v>
      </c>
      <c r="G3507" t="b">
        <v>0</v>
      </c>
      <c r="H3507">
        <v>0</v>
      </c>
    </row>
    <row r="3508" spans="1:8" hidden="1" x14ac:dyDescent="0.25">
      <c r="A3508" s="1">
        <v>3506</v>
      </c>
      <c r="B3508">
        <v>40159000</v>
      </c>
      <c r="C3508">
        <v>27706000</v>
      </c>
      <c r="D3508" t="s">
        <v>9</v>
      </c>
      <c r="E3508" t="s">
        <v>8</v>
      </c>
      <c r="F3508" s="2">
        <v>44732</v>
      </c>
      <c r="G3508" t="b">
        <v>0</v>
      </c>
      <c r="H3508">
        <v>0</v>
      </c>
    </row>
    <row r="3509" spans="1:8" hidden="1" x14ac:dyDescent="0.25">
      <c r="A3509" s="1">
        <v>3507</v>
      </c>
      <c r="B3509">
        <v>40159000</v>
      </c>
      <c r="C3509">
        <v>27706000</v>
      </c>
      <c r="D3509" t="s">
        <v>9</v>
      </c>
      <c r="E3509" t="s">
        <v>8</v>
      </c>
      <c r="F3509" s="2">
        <v>44739</v>
      </c>
      <c r="G3509" t="b">
        <v>0</v>
      </c>
      <c r="H3509">
        <v>0</v>
      </c>
    </row>
    <row r="3510" spans="1:8" hidden="1" x14ac:dyDescent="0.25">
      <c r="A3510" s="1">
        <v>3508</v>
      </c>
      <c r="B3510">
        <v>40159000</v>
      </c>
      <c r="C3510">
        <v>27706000</v>
      </c>
      <c r="D3510" t="s">
        <v>9</v>
      </c>
      <c r="E3510" t="s">
        <v>8</v>
      </c>
      <c r="F3510" s="2">
        <v>44746</v>
      </c>
      <c r="G3510" t="b">
        <v>0</v>
      </c>
      <c r="H3510">
        <v>0</v>
      </c>
    </row>
    <row r="3511" spans="1:8" hidden="1" x14ac:dyDescent="0.25">
      <c r="A3511" s="1">
        <v>3509</v>
      </c>
      <c r="B3511">
        <v>40159000</v>
      </c>
      <c r="C3511">
        <v>27706000</v>
      </c>
      <c r="D3511" t="s">
        <v>9</v>
      </c>
      <c r="E3511" t="s">
        <v>8</v>
      </c>
      <c r="F3511" s="2">
        <v>44753</v>
      </c>
      <c r="G3511" t="b">
        <v>0</v>
      </c>
      <c r="H3511">
        <v>0</v>
      </c>
    </row>
    <row r="3512" spans="1:8" hidden="1" x14ac:dyDescent="0.25">
      <c r="A3512" s="1">
        <v>3510</v>
      </c>
      <c r="B3512">
        <v>40159000</v>
      </c>
      <c r="C3512">
        <v>27706000</v>
      </c>
      <c r="D3512" t="s">
        <v>9</v>
      </c>
      <c r="E3512" t="s">
        <v>8</v>
      </c>
      <c r="F3512" s="2">
        <v>44760</v>
      </c>
      <c r="G3512" t="b">
        <v>0</v>
      </c>
      <c r="H3512">
        <v>0</v>
      </c>
    </row>
    <row r="3513" spans="1:8" hidden="1" x14ac:dyDescent="0.25">
      <c r="A3513" s="1">
        <v>3511</v>
      </c>
      <c r="B3513">
        <v>40159000</v>
      </c>
      <c r="C3513">
        <v>27706000</v>
      </c>
      <c r="D3513" t="s">
        <v>9</v>
      </c>
      <c r="E3513" t="s">
        <v>8</v>
      </c>
      <c r="F3513" s="2">
        <v>44767</v>
      </c>
      <c r="G3513" t="b">
        <v>0</v>
      </c>
      <c r="H3513">
        <v>0</v>
      </c>
    </row>
    <row r="3514" spans="1:8" hidden="1" x14ac:dyDescent="0.25">
      <c r="A3514" s="1">
        <v>3512</v>
      </c>
      <c r="B3514">
        <v>40159000</v>
      </c>
      <c r="C3514">
        <v>27706000</v>
      </c>
      <c r="D3514" t="s">
        <v>9</v>
      </c>
      <c r="E3514" t="s">
        <v>8</v>
      </c>
      <c r="F3514" s="2">
        <v>44774</v>
      </c>
      <c r="G3514" t="b">
        <v>0</v>
      </c>
      <c r="H3514">
        <v>0</v>
      </c>
    </row>
    <row r="3515" spans="1:8" hidden="1" x14ac:dyDescent="0.25">
      <c r="A3515" s="1">
        <v>3513</v>
      </c>
      <c r="B3515">
        <v>40159000</v>
      </c>
      <c r="C3515">
        <v>27706000</v>
      </c>
      <c r="D3515" t="s">
        <v>9</v>
      </c>
      <c r="E3515" t="s">
        <v>8</v>
      </c>
      <c r="F3515" s="2">
        <v>44781</v>
      </c>
      <c r="G3515" t="b">
        <v>0</v>
      </c>
      <c r="H3515">
        <v>0</v>
      </c>
    </row>
    <row r="3516" spans="1:8" hidden="1" x14ac:dyDescent="0.25">
      <c r="A3516" s="1">
        <v>3514</v>
      </c>
      <c r="B3516">
        <v>40159000</v>
      </c>
      <c r="C3516">
        <v>27706000</v>
      </c>
      <c r="D3516" t="s">
        <v>9</v>
      </c>
      <c r="E3516" t="s">
        <v>8</v>
      </c>
      <c r="F3516" s="2">
        <v>44788</v>
      </c>
      <c r="G3516" t="b">
        <v>0</v>
      </c>
      <c r="H3516">
        <v>0</v>
      </c>
    </row>
    <row r="3517" spans="1:8" hidden="1" x14ac:dyDescent="0.25">
      <c r="A3517" s="1">
        <v>3515</v>
      </c>
      <c r="B3517">
        <v>40159000</v>
      </c>
      <c r="C3517">
        <v>27706000</v>
      </c>
      <c r="D3517" t="s">
        <v>9</v>
      </c>
      <c r="E3517" t="s">
        <v>8</v>
      </c>
      <c r="F3517" s="2">
        <v>44795</v>
      </c>
      <c r="G3517" t="b">
        <v>0</v>
      </c>
      <c r="H3517">
        <v>0</v>
      </c>
    </row>
    <row r="3518" spans="1:8" hidden="1" x14ac:dyDescent="0.25">
      <c r="A3518" s="1">
        <v>3516</v>
      </c>
      <c r="B3518">
        <v>40159000</v>
      </c>
      <c r="C3518">
        <v>27706000</v>
      </c>
      <c r="D3518" t="s">
        <v>9</v>
      </c>
      <c r="E3518" t="s">
        <v>8</v>
      </c>
      <c r="F3518" s="2">
        <v>44802</v>
      </c>
      <c r="G3518" t="b">
        <v>0</v>
      </c>
      <c r="H3518">
        <v>0</v>
      </c>
    </row>
    <row r="3519" spans="1:8" hidden="1" x14ac:dyDescent="0.25">
      <c r="A3519" s="1">
        <v>3517</v>
      </c>
      <c r="B3519">
        <v>40159000</v>
      </c>
      <c r="C3519">
        <v>27706000</v>
      </c>
      <c r="D3519" t="s">
        <v>9</v>
      </c>
      <c r="E3519" t="s">
        <v>8</v>
      </c>
      <c r="F3519" s="2">
        <v>44809</v>
      </c>
      <c r="G3519" t="b">
        <v>0</v>
      </c>
      <c r="H3519">
        <v>0</v>
      </c>
    </row>
    <row r="3520" spans="1:8" hidden="1" x14ac:dyDescent="0.25">
      <c r="A3520" s="1">
        <v>3518</v>
      </c>
      <c r="B3520">
        <v>40159000</v>
      </c>
      <c r="C3520">
        <v>27706000</v>
      </c>
      <c r="D3520" t="s">
        <v>9</v>
      </c>
      <c r="E3520" t="s">
        <v>8</v>
      </c>
      <c r="F3520" s="2">
        <v>44816</v>
      </c>
      <c r="G3520" t="b">
        <v>0</v>
      </c>
      <c r="H3520">
        <v>0</v>
      </c>
    </row>
    <row r="3521" spans="1:8" hidden="1" x14ac:dyDescent="0.25">
      <c r="A3521" s="1">
        <v>3519</v>
      </c>
      <c r="B3521">
        <v>40159000</v>
      </c>
      <c r="C3521">
        <v>27706000</v>
      </c>
      <c r="D3521" t="s">
        <v>9</v>
      </c>
      <c r="E3521" t="s">
        <v>8</v>
      </c>
      <c r="F3521" s="2">
        <v>44823</v>
      </c>
      <c r="G3521" t="b">
        <v>0</v>
      </c>
      <c r="H3521">
        <v>0</v>
      </c>
    </row>
    <row r="3522" spans="1:8" hidden="1" x14ac:dyDescent="0.25">
      <c r="A3522" s="1">
        <v>3520</v>
      </c>
      <c r="B3522">
        <v>40159000</v>
      </c>
      <c r="C3522">
        <v>27706000</v>
      </c>
      <c r="D3522" t="s">
        <v>9</v>
      </c>
      <c r="E3522" t="s">
        <v>8</v>
      </c>
      <c r="F3522" s="2">
        <v>44830</v>
      </c>
      <c r="G3522" t="b">
        <v>0</v>
      </c>
      <c r="H3522">
        <v>0</v>
      </c>
    </row>
    <row r="3523" spans="1:8" hidden="1" x14ac:dyDescent="0.25">
      <c r="A3523" s="1">
        <v>3521</v>
      </c>
      <c r="B3523">
        <v>40159000</v>
      </c>
      <c r="C3523">
        <v>27706000</v>
      </c>
      <c r="D3523" t="s">
        <v>9</v>
      </c>
      <c r="E3523" t="s">
        <v>8</v>
      </c>
      <c r="F3523" s="2">
        <v>44837</v>
      </c>
      <c r="G3523" t="b">
        <v>0</v>
      </c>
      <c r="H3523">
        <v>0</v>
      </c>
    </row>
    <row r="3524" spans="1:8" hidden="1" x14ac:dyDescent="0.25">
      <c r="A3524" s="1">
        <v>3522</v>
      </c>
      <c r="B3524">
        <v>40159000</v>
      </c>
      <c r="C3524">
        <v>27706000</v>
      </c>
      <c r="D3524" t="s">
        <v>9</v>
      </c>
      <c r="E3524" t="s">
        <v>8</v>
      </c>
      <c r="F3524" s="2">
        <v>44844</v>
      </c>
      <c r="G3524" t="b">
        <v>0</v>
      </c>
      <c r="H3524">
        <v>0</v>
      </c>
    </row>
    <row r="3525" spans="1:8" hidden="1" x14ac:dyDescent="0.25">
      <c r="A3525" s="1">
        <v>3523</v>
      </c>
      <c r="B3525">
        <v>40159000</v>
      </c>
      <c r="C3525">
        <v>27706000</v>
      </c>
      <c r="D3525" t="s">
        <v>9</v>
      </c>
      <c r="E3525" t="s">
        <v>8</v>
      </c>
      <c r="F3525" s="2">
        <v>44851</v>
      </c>
      <c r="G3525" t="b">
        <v>0</v>
      </c>
      <c r="H3525">
        <v>0</v>
      </c>
    </row>
    <row r="3526" spans="1:8" hidden="1" x14ac:dyDescent="0.25">
      <c r="A3526" s="1">
        <v>3524</v>
      </c>
      <c r="B3526">
        <v>40159000</v>
      </c>
      <c r="C3526">
        <v>27706000</v>
      </c>
      <c r="D3526" t="s">
        <v>9</v>
      </c>
      <c r="E3526" t="s">
        <v>8</v>
      </c>
      <c r="F3526" s="2">
        <v>44858</v>
      </c>
      <c r="G3526" t="b">
        <v>0</v>
      </c>
      <c r="H3526">
        <v>0</v>
      </c>
    </row>
    <row r="3527" spans="1:8" hidden="1" x14ac:dyDescent="0.25">
      <c r="A3527" s="1">
        <v>3525</v>
      </c>
      <c r="B3527">
        <v>40159000</v>
      </c>
      <c r="C3527">
        <v>27706000</v>
      </c>
      <c r="D3527" t="s">
        <v>9</v>
      </c>
      <c r="E3527" t="s">
        <v>8</v>
      </c>
      <c r="F3527" s="2">
        <v>44865</v>
      </c>
      <c r="G3527" t="b">
        <v>0</v>
      </c>
      <c r="H3527">
        <v>0</v>
      </c>
    </row>
    <row r="3528" spans="1:8" hidden="1" x14ac:dyDescent="0.25">
      <c r="A3528" s="1">
        <v>3526</v>
      </c>
      <c r="B3528">
        <v>40159000</v>
      </c>
      <c r="C3528">
        <v>27706000</v>
      </c>
      <c r="D3528" t="s">
        <v>9</v>
      </c>
      <c r="E3528" t="s">
        <v>8</v>
      </c>
      <c r="F3528" s="2">
        <v>44872</v>
      </c>
      <c r="G3528" t="b">
        <v>0</v>
      </c>
      <c r="H3528">
        <v>0</v>
      </c>
    </row>
    <row r="3529" spans="1:8" hidden="1" x14ac:dyDescent="0.25">
      <c r="A3529" s="1">
        <v>3527</v>
      </c>
      <c r="B3529">
        <v>40159000</v>
      </c>
      <c r="C3529">
        <v>27706000</v>
      </c>
      <c r="D3529" t="s">
        <v>9</v>
      </c>
      <c r="E3529" t="s">
        <v>8</v>
      </c>
      <c r="F3529" s="2">
        <v>44879</v>
      </c>
      <c r="G3529" t="b">
        <v>0</v>
      </c>
      <c r="H3529">
        <v>0</v>
      </c>
    </row>
    <row r="3530" spans="1:8" hidden="1" x14ac:dyDescent="0.25">
      <c r="A3530" s="1">
        <v>3528</v>
      </c>
      <c r="B3530">
        <v>40159000</v>
      </c>
      <c r="C3530">
        <v>27706000</v>
      </c>
      <c r="D3530" t="s">
        <v>9</v>
      </c>
      <c r="E3530" t="s">
        <v>8</v>
      </c>
      <c r="F3530" s="2">
        <v>44886</v>
      </c>
      <c r="G3530" t="b">
        <v>0</v>
      </c>
      <c r="H3530">
        <v>0</v>
      </c>
    </row>
    <row r="3531" spans="1:8" hidden="1" x14ac:dyDescent="0.25">
      <c r="A3531" s="1">
        <v>3529</v>
      </c>
      <c r="B3531">
        <v>40159000</v>
      </c>
      <c r="C3531">
        <v>27706000</v>
      </c>
      <c r="D3531" t="s">
        <v>9</v>
      </c>
      <c r="E3531" t="s">
        <v>8</v>
      </c>
      <c r="F3531" s="2">
        <v>44893</v>
      </c>
      <c r="G3531" t="b">
        <v>0</v>
      </c>
      <c r="H3531">
        <v>0</v>
      </c>
    </row>
    <row r="3532" spans="1:8" hidden="1" x14ac:dyDescent="0.25">
      <c r="A3532" s="1">
        <v>3530</v>
      </c>
      <c r="B3532">
        <v>40159000</v>
      </c>
      <c r="C3532">
        <v>27706000</v>
      </c>
      <c r="D3532" t="s">
        <v>9</v>
      </c>
      <c r="E3532" t="s">
        <v>8</v>
      </c>
      <c r="F3532" s="2">
        <v>44900</v>
      </c>
      <c r="G3532" t="b">
        <v>0</v>
      </c>
      <c r="H3532">
        <v>0</v>
      </c>
    </row>
    <row r="3533" spans="1:8" hidden="1" x14ac:dyDescent="0.25">
      <c r="A3533" s="1">
        <v>3531</v>
      </c>
      <c r="B3533">
        <v>40159000</v>
      </c>
      <c r="C3533">
        <v>27706000</v>
      </c>
      <c r="D3533" t="s">
        <v>9</v>
      </c>
      <c r="E3533" t="s">
        <v>8</v>
      </c>
      <c r="F3533" s="2">
        <v>44907</v>
      </c>
      <c r="G3533" t="b">
        <v>0</v>
      </c>
      <c r="H3533">
        <v>0</v>
      </c>
    </row>
    <row r="3534" spans="1:8" hidden="1" x14ac:dyDescent="0.25">
      <c r="A3534" s="1">
        <v>3532</v>
      </c>
      <c r="B3534">
        <v>40159000</v>
      </c>
      <c r="C3534">
        <v>27706000</v>
      </c>
      <c r="D3534" t="s">
        <v>9</v>
      </c>
      <c r="E3534" t="s">
        <v>8</v>
      </c>
      <c r="F3534" s="2">
        <v>44914</v>
      </c>
      <c r="G3534" t="b">
        <v>0</v>
      </c>
      <c r="H3534">
        <v>0</v>
      </c>
    </row>
    <row r="3535" spans="1:8" hidden="1" x14ac:dyDescent="0.25">
      <c r="A3535" s="1">
        <v>3533</v>
      </c>
      <c r="B3535">
        <v>40159000</v>
      </c>
      <c r="C3535">
        <v>27706000</v>
      </c>
      <c r="D3535" t="s">
        <v>9</v>
      </c>
      <c r="E3535" t="s">
        <v>8</v>
      </c>
      <c r="F3535" s="2">
        <v>44921</v>
      </c>
      <c r="G3535" t="b">
        <v>0</v>
      </c>
      <c r="H3535">
        <v>0</v>
      </c>
    </row>
    <row r="3536" spans="1:8" hidden="1" x14ac:dyDescent="0.25">
      <c r="A3536" s="1">
        <v>3534</v>
      </c>
      <c r="B3536">
        <v>40159000</v>
      </c>
      <c r="C3536">
        <v>27706000</v>
      </c>
      <c r="D3536" t="s">
        <v>9</v>
      </c>
      <c r="E3536" t="s">
        <v>8</v>
      </c>
      <c r="F3536" s="2">
        <v>44928</v>
      </c>
      <c r="G3536" t="b">
        <v>0</v>
      </c>
      <c r="H3536">
        <v>0</v>
      </c>
    </row>
    <row r="3537" spans="1:8" hidden="1" x14ac:dyDescent="0.25">
      <c r="A3537" s="1">
        <v>3535</v>
      </c>
      <c r="B3537">
        <v>40159000</v>
      </c>
      <c r="C3537">
        <v>27706000</v>
      </c>
      <c r="D3537" t="s">
        <v>9</v>
      </c>
      <c r="E3537" t="s">
        <v>8</v>
      </c>
      <c r="F3537" s="2">
        <v>44935</v>
      </c>
      <c r="G3537" t="b">
        <v>0</v>
      </c>
      <c r="H3537">
        <v>0</v>
      </c>
    </row>
    <row r="3538" spans="1:8" hidden="1" x14ac:dyDescent="0.25">
      <c r="A3538" s="1">
        <v>3536</v>
      </c>
      <c r="B3538">
        <v>40159000</v>
      </c>
      <c r="C3538">
        <v>27706000</v>
      </c>
      <c r="D3538" t="s">
        <v>9</v>
      </c>
      <c r="E3538" t="s">
        <v>8</v>
      </c>
      <c r="F3538" s="2">
        <v>44942</v>
      </c>
      <c r="G3538" t="b">
        <v>0</v>
      </c>
      <c r="H3538">
        <v>0</v>
      </c>
    </row>
    <row r="3539" spans="1:8" hidden="1" x14ac:dyDescent="0.25">
      <c r="A3539" s="1">
        <v>3537</v>
      </c>
      <c r="B3539">
        <v>40159000</v>
      </c>
      <c r="C3539">
        <v>27706000</v>
      </c>
      <c r="D3539" t="s">
        <v>9</v>
      </c>
      <c r="E3539" t="s">
        <v>8</v>
      </c>
      <c r="F3539" s="2">
        <v>44949</v>
      </c>
      <c r="G3539" t="b">
        <v>0</v>
      </c>
      <c r="H3539">
        <v>0</v>
      </c>
    </row>
    <row r="3540" spans="1:8" hidden="1" x14ac:dyDescent="0.25">
      <c r="A3540" s="1">
        <v>3538</v>
      </c>
      <c r="B3540">
        <v>40159000</v>
      </c>
      <c r="C3540">
        <v>27706000</v>
      </c>
      <c r="D3540" t="s">
        <v>9</v>
      </c>
      <c r="E3540" t="s">
        <v>8</v>
      </c>
      <c r="F3540" s="2">
        <v>44956</v>
      </c>
      <c r="G3540" t="b">
        <v>0</v>
      </c>
      <c r="H3540">
        <v>0</v>
      </c>
    </row>
    <row r="3541" spans="1:8" hidden="1" x14ac:dyDescent="0.25">
      <c r="A3541" s="1">
        <v>3539</v>
      </c>
      <c r="B3541">
        <v>40159000</v>
      </c>
      <c r="C3541">
        <v>27706000</v>
      </c>
      <c r="D3541" t="s">
        <v>9</v>
      </c>
      <c r="E3541" t="s">
        <v>8</v>
      </c>
      <c r="F3541" s="2">
        <v>44963</v>
      </c>
      <c r="G3541" t="b">
        <v>0</v>
      </c>
      <c r="H3541">
        <v>0</v>
      </c>
    </row>
    <row r="3542" spans="1:8" hidden="1" x14ac:dyDescent="0.25">
      <c r="A3542" s="1">
        <v>3540</v>
      </c>
      <c r="B3542">
        <v>40159000</v>
      </c>
      <c r="C3542">
        <v>27706000</v>
      </c>
      <c r="D3542" t="s">
        <v>9</v>
      </c>
      <c r="E3542" t="s">
        <v>8</v>
      </c>
      <c r="F3542" s="2">
        <v>44970</v>
      </c>
      <c r="G3542" t="b">
        <v>0</v>
      </c>
      <c r="H3542">
        <v>0</v>
      </c>
    </row>
    <row r="3543" spans="1:8" hidden="1" x14ac:dyDescent="0.25">
      <c r="A3543" s="1">
        <v>3541</v>
      </c>
      <c r="B3543">
        <v>40159000</v>
      </c>
      <c r="C3543">
        <v>27706000</v>
      </c>
      <c r="D3543" t="s">
        <v>9</v>
      </c>
      <c r="E3543" t="s">
        <v>8</v>
      </c>
      <c r="F3543" s="2">
        <v>44977</v>
      </c>
      <c r="G3543" t="b">
        <v>0</v>
      </c>
      <c r="H3543">
        <v>0</v>
      </c>
    </row>
    <row r="3544" spans="1:8" hidden="1" x14ac:dyDescent="0.25">
      <c r="A3544" s="1">
        <v>3542</v>
      </c>
      <c r="B3544">
        <v>40159000</v>
      </c>
      <c r="C3544">
        <v>27706000</v>
      </c>
      <c r="D3544" t="s">
        <v>9</v>
      </c>
      <c r="E3544" t="s">
        <v>8</v>
      </c>
      <c r="F3544" s="2">
        <v>44984</v>
      </c>
      <c r="G3544" t="b">
        <v>0</v>
      </c>
      <c r="H3544">
        <v>0</v>
      </c>
    </row>
    <row r="3545" spans="1:8" hidden="1" x14ac:dyDescent="0.25">
      <c r="A3545" s="1">
        <v>3543</v>
      </c>
      <c r="B3545">
        <v>40159000</v>
      </c>
      <c r="C3545">
        <v>27706000</v>
      </c>
      <c r="D3545" t="s">
        <v>9</v>
      </c>
      <c r="E3545" t="s">
        <v>8</v>
      </c>
      <c r="F3545" s="2">
        <v>44991</v>
      </c>
      <c r="G3545" t="b">
        <v>0</v>
      </c>
      <c r="H3545">
        <v>0</v>
      </c>
    </row>
    <row r="3546" spans="1:8" hidden="1" x14ac:dyDescent="0.25">
      <c r="A3546" s="1">
        <v>3544</v>
      </c>
      <c r="B3546">
        <v>40159000</v>
      </c>
      <c r="C3546">
        <v>27706000</v>
      </c>
      <c r="D3546" t="s">
        <v>9</v>
      </c>
      <c r="E3546" t="s">
        <v>8</v>
      </c>
      <c r="F3546" s="2">
        <v>44998</v>
      </c>
      <c r="G3546" t="b">
        <v>0</v>
      </c>
      <c r="H3546">
        <v>0</v>
      </c>
    </row>
    <row r="3547" spans="1:8" hidden="1" x14ac:dyDescent="0.25">
      <c r="A3547" s="1">
        <v>3545</v>
      </c>
      <c r="B3547">
        <v>40159000</v>
      </c>
      <c r="C3547">
        <v>27706000</v>
      </c>
      <c r="D3547" t="s">
        <v>9</v>
      </c>
      <c r="E3547" t="s">
        <v>8</v>
      </c>
      <c r="F3547" s="2">
        <v>45005</v>
      </c>
      <c r="G3547" t="b">
        <v>0</v>
      </c>
      <c r="H3547">
        <v>0</v>
      </c>
    </row>
    <row r="3548" spans="1:8" hidden="1" x14ac:dyDescent="0.25">
      <c r="A3548" s="1">
        <v>3546</v>
      </c>
      <c r="B3548">
        <v>40159000</v>
      </c>
      <c r="C3548">
        <v>27706000</v>
      </c>
      <c r="D3548" t="s">
        <v>9</v>
      </c>
      <c r="E3548" t="s">
        <v>8</v>
      </c>
      <c r="F3548" s="2">
        <v>45012</v>
      </c>
      <c r="G3548" t="b">
        <v>0</v>
      </c>
      <c r="H3548">
        <v>0</v>
      </c>
    </row>
    <row r="3549" spans="1:8" hidden="1" x14ac:dyDescent="0.25">
      <c r="A3549" s="1">
        <v>3547</v>
      </c>
      <c r="B3549">
        <v>40159000</v>
      </c>
      <c r="C3549">
        <v>27706000</v>
      </c>
      <c r="D3549" t="s">
        <v>9</v>
      </c>
      <c r="E3549" t="s">
        <v>8</v>
      </c>
      <c r="F3549" s="2">
        <v>45019</v>
      </c>
      <c r="G3549" t="b">
        <v>0</v>
      </c>
      <c r="H3549">
        <v>0</v>
      </c>
    </row>
    <row r="3550" spans="1:8" hidden="1" x14ac:dyDescent="0.25">
      <c r="A3550" s="1">
        <v>3548</v>
      </c>
      <c r="B3550">
        <v>40159000</v>
      </c>
      <c r="C3550">
        <v>27706000</v>
      </c>
      <c r="D3550" t="s">
        <v>9</v>
      </c>
      <c r="E3550" t="s">
        <v>8</v>
      </c>
      <c r="F3550" s="2">
        <v>45026</v>
      </c>
      <c r="G3550" t="b">
        <v>0</v>
      </c>
      <c r="H3550">
        <v>0</v>
      </c>
    </row>
    <row r="3551" spans="1:8" hidden="1" x14ac:dyDescent="0.25">
      <c r="A3551" s="1">
        <v>3549</v>
      </c>
      <c r="B3551">
        <v>40159000</v>
      </c>
      <c r="C3551">
        <v>27706000</v>
      </c>
      <c r="D3551" t="s">
        <v>9</v>
      </c>
      <c r="E3551" t="s">
        <v>8</v>
      </c>
      <c r="F3551" s="2">
        <v>45033</v>
      </c>
      <c r="G3551" t="b">
        <v>0</v>
      </c>
      <c r="H3551">
        <v>0</v>
      </c>
    </row>
    <row r="3552" spans="1:8" hidden="1" x14ac:dyDescent="0.25">
      <c r="A3552" s="1">
        <v>3550</v>
      </c>
      <c r="B3552">
        <v>40159000</v>
      </c>
      <c r="C3552">
        <v>27706000</v>
      </c>
      <c r="D3552" t="s">
        <v>9</v>
      </c>
      <c r="E3552" t="s">
        <v>8</v>
      </c>
      <c r="F3552" s="2">
        <v>45040</v>
      </c>
      <c r="G3552" t="b">
        <v>0</v>
      </c>
      <c r="H3552">
        <v>0</v>
      </c>
    </row>
    <row r="3553" spans="1:8" hidden="1" x14ac:dyDescent="0.25">
      <c r="A3553" s="1">
        <v>3551</v>
      </c>
      <c r="B3553">
        <v>40159000</v>
      </c>
      <c r="C3553">
        <v>27706000</v>
      </c>
      <c r="D3553" t="s">
        <v>9</v>
      </c>
      <c r="E3553" t="s">
        <v>8</v>
      </c>
      <c r="F3553" s="2">
        <v>45047</v>
      </c>
      <c r="G3553" t="b">
        <v>0</v>
      </c>
      <c r="H3553">
        <v>0</v>
      </c>
    </row>
    <row r="3554" spans="1:8" hidden="1" x14ac:dyDescent="0.25">
      <c r="A3554" s="1">
        <v>3552</v>
      </c>
      <c r="B3554">
        <v>40159000</v>
      </c>
      <c r="C3554">
        <v>40668000</v>
      </c>
      <c r="D3554" t="s">
        <v>9</v>
      </c>
      <c r="E3554" t="s">
        <v>8</v>
      </c>
      <c r="F3554" s="2">
        <v>44718</v>
      </c>
      <c r="G3554" t="b">
        <v>0</v>
      </c>
      <c r="H3554">
        <v>0</v>
      </c>
    </row>
    <row r="3555" spans="1:8" hidden="1" x14ac:dyDescent="0.25">
      <c r="A3555" s="1">
        <v>3553</v>
      </c>
      <c r="B3555">
        <v>40159000</v>
      </c>
      <c r="C3555">
        <v>40668000</v>
      </c>
      <c r="D3555" t="s">
        <v>9</v>
      </c>
      <c r="E3555" t="s">
        <v>8</v>
      </c>
      <c r="F3555" s="2">
        <v>44725</v>
      </c>
      <c r="G3555" t="b">
        <v>0</v>
      </c>
      <c r="H3555">
        <v>0</v>
      </c>
    </row>
    <row r="3556" spans="1:8" hidden="1" x14ac:dyDescent="0.25">
      <c r="A3556" s="1">
        <v>3554</v>
      </c>
      <c r="B3556">
        <v>40159000</v>
      </c>
      <c r="C3556">
        <v>40668000</v>
      </c>
      <c r="D3556" t="s">
        <v>9</v>
      </c>
      <c r="E3556" t="s">
        <v>8</v>
      </c>
      <c r="F3556" s="2">
        <v>44732</v>
      </c>
      <c r="G3556" t="b">
        <v>0</v>
      </c>
      <c r="H3556">
        <v>0</v>
      </c>
    </row>
    <row r="3557" spans="1:8" hidden="1" x14ac:dyDescent="0.25">
      <c r="A3557" s="1">
        <v>3555</v>
      </c>
      <c r="B3557">
        <v>40159000</v>
      </c>
      <c r="C3557">
        <v>40668000</v>
      </c>
      <c r="D3557" t="s">
        <v>9</v>
      </c>
      <c r="E3557" t="s">
        <v>8</v>
      </c>
      <c r="F3557" s="2">
        <v>44739</v>
      </c>
      <c r="G3557" t="b">
        <v>0</v>
      </c>
      <c r="H3557">
        <v>0</v>
      </c>
    </row>
    <row r="3558" spans="1:8" hidden="1" x14ac:dyDescent="0.25">
      <c r="A3558" s="1">
        <v>3556</v>
      </c>
      <c r="B3558">
        <v>40159000</v>
      </c>
      <c r="C3558">
        <v>40668000</v>
      </c>
      <c r="D3558" t="s">
        <v>9</v>
      </c>
      <c r="E3558" t="s">
        <v>8</v>
      </c>
      <c r="F3558" s="2">
        <v>44746</v>
      </c>
      <c r="G3558" t="b">
        <v>0</v>
      </c>
      <c r="H3558">
        <v>0</v>
      </c>
    </row>
    <row r="3559" spans="1:8" hidden="1" x14ac:dyDescent="0.25">
      <c r="A3559" s="1">
        <v>3557</v>
      </c>
      <c r="B3559">
        <v>40159000</v>
      </c>
      <c r="C3559">
        <v>40668000</v>
      </c>
      <c r="D3559" t="s">
        <v>9</v>
      </c>
      <c r="E3559" t="s">
        <v>8</v>
      </c>
      <c r="F3559" s="2">
        <v>44753</v>
      </c>
      <c r="G3559" t="b">
        <v>0</v>
      </c>
      <c r="H3559">
        <v>0</v>
      </c>
    </row>
    <row r="3560" spans="1:8" hidden="1" x14ac:dyDescent="0.25">
      <c r="A3560" s="1">
        <v>3558</v>
      </c>
      <c r="B3560">
        <v>40159000</v>
      </c>
      <c r="C3560">
        <v>40668000</v>
      </c>
      <c r="D3560" t="s">
        <v>9</v>
      </c>
      <c r="E3560" t="s">
        <v>8</v>
      </c>
      <c r="F3560" s="2">
        <v>44760</v>
      </c>
      <c r="G3560" t="b">
        <v>0</v>
      </c>
      <c r="H3560">
        <v>0</v>
      </c>
    </row>
    <row r="3561" spans="1:8" hidden="1" x14ac:dyDescent="0.25">
      <c r="A3561" s="1">
        <v>3559</v>
      </c>
      <c r="B3561">
        <v>40159000</v>
      </c>
      <c r="C3561">
        <v>40668000</v>
      </c>
      <c r="D3561" t="s">
        <v>9</v>
      </c>
      <c r="E3561" t="s">
        <v>8</v>
      </c>
      <c r="F3561" s="2">
        <v>44767</v>
      </c>
      <c r="G3561" t="b">
        <v>0</v>
      </c>
      <c r="H3561">
        <v>0</v>
      </c>
    </row>
    <row r="3562" spans="1:8" hidden="1" x14ac:dyDescent="0.25">
      <c r="A3562" s="1">
        <v>3560</v>
      </c>
      <c r="B3562">
        <v>40159000</v>
      </c>
      <c r="C3562">
        <v>40668000</v>
      </c>
      <c r="D3562" t="s">
        <v>9</v>
      </c>
      <c r="E3562" t="s">
        <v>8</v>
      </c>
      <c r="F3562" s="2">
        <v>44774</v>
      </c>
      <c r="G3562" t="b">
        <v>0</v>
      </c>
      <c r="H3562">
        <v>0</v>
      </c>
    </row>
    <row r="3563" spans="1:8" hidden="1" x14ac:dyDescent="0.25">
      <c r="A3563" s="1">
        <v>3561</v>
      </c>
      <c r="B3563">
        <v>40159000</v>
      </c>
      <c r="C3563">
        <v>40668000</v>
      </c>
      <c r="D3563" t="s">
        <v>9</v>
      </c>
      <c r="E3563" t="s">
        <v>8</v>
      </c>
      <c r="F3563" s="2">
        <v>44781</v>
      </c>
      <c r="G3563" t="b">
        <v>0</v>
      </c>
      <c r="H3563">
        <v>0</v>
      </c>
    </row>
    <row r="3564" spans="1:8" hidden="1" x14ac:dyDescent="0.25">
      <c r="A3564" s="1">
        <v>3562</v>
      </c>
      <c r="B3564">
        <v>40159000</v>
      </c>
      <c r="C3564">
        <v>40668000</v>
      </c>
      <c r="D3564" t="s">
        <v>9</v>
      </c>
      <c r="E3564" t="s">
        <v>8</v>
      </c>
      <c r="F3564" s="2">
        <v>44788</v>
      </c>
      <c r="G3564" t="b">
        <v>0</v>
      </c>
      <c r="H3564">
        <v>0</v>
      </c>
    </row>
    <row r="3565" spans="1:8" hidden="1" x14ac:dyDescent="0.25">
      <c r="A3565" s="1">
        <v>3563</v>
      </c>
      <c r="B3565">
        <v>40159000</v>
      </c>
      <c r="C3565">
        <v>40668000</v>
      </c>
      <c r="D3565" t="s">
        <v>9</v>
      </c>
      <c r="E3565" t="s">
        <v>8</v>
      </c>
      <c r="F3565" s="2">
        <v>44795</v>
      </c>
      <c r="G3565" t="b">
        <v>0</v>
      </c>
      <c r="H3565">
        <v>0</v>
      </c>
    </row>
    <row r="3566" spans="1:8" hidden="1" x14ac:dyDescent="0.25">
      <c r="A3566" s="1">
        <v>3564</v>
      </c>
      <c r="B3566">
        <v>40159000</v>
      </c>
      <c r="C3566">
        <v>40668000</v>
      </c>
      <c r="D3566" t="s">
        <v>9</v>
      </c>
      <c r="E3566" t="s">
        <v>8</v>
      </c>
      <c r="F3566" s="2">
        <v>44802</v>
      </c>
      <c r="G3566" t="b">
        <v>0</v>
      </c>
      <c r="H3566">
        <v>0</v>
      </c>
    </row>
    <row r="3567" spans="1:8" hidden="1" x14ac:dyDescent="0.25">
      <c r="A3567" s="1">
        <v>3565</v>
      </c>
      <c r="B3567">
        <v>40159000</v>
      </c>
      <c r="C3567">
        <v>40668000</v>
      </c>
      <c r="D3567" t="s">
        <v>9</v>
      </c>
      <c r="E3567" t="s">
        <v>8</v>
      </c>
      <c r="F3567" s="2">
        <v>44809</v>
      </c>
      <c r="G3567" t="b">
        <v>0</v>
      </c>
      <c r="H3567">
        <v>0</v>
      </c>
    </row>
    <row r="3568" spans="1:8" hidden="1" x14ac:dyDescent="0.25">
      <c r="A3568" s="1">
        <v>3566</v>
      </c>
      <c r="B3568">
        <v>40159000</v>
      </c>
      <c r="C3568">
        <v>40668000</v>
      </c>
      <c r="D3568" t="s">
        <v>9</v>
      </c>
      <c r="E3568" t="s">
        <v>8</v>
      </c>
      <c r="F3568" s="2">
        <v>44816</v>
      </c>
      <c r="G3568" t="b">
        <v>0</v>
      </c>
      <c r="H3568">
        <v>0</v>
      </c>
    </row>
    <row r="3569" spans="1:8" hidden="1" x14ac:dyDescent="0.25">
      <c r="A3569" s="1">
        <v>3567</v>
      </c>
      <c r="B3569">
        <v>40159000</v>
      </c>
      <c r="C3569">
        <v>40668000</v>
      </c>
      <c r="D3569" t="s">
        <v>9</v>
      </c>
      <c r="E3569" t="s">
        <v>8</v>
      </c>
      <c r="F3569" s="2">
        <v>44823</v>
      </c>
      <c r="G3569" t="b">
        <v>0</v>
      </c>
      <c r="H3569">
        <v>0</v>
      </c>
    </row>
    <row r="3570" spans="1:8" hidden="1" x14ac:dyDescent="0.25">
      <c r="A3570" s="1">
        <v>3568</v>
      </c>
      <c r="B3570">
        <v>40159000</v>
      </c>
      <c r="C3570">
        <v>40668000</v>
      </c>
      <c r="D3570" t="s">
        <v>9</v>
      </c>
      <c r="E3570" t="s">
        <v>8</v>
      </c>
      <c r="F3570" s="2">
        <v>44830</v>
      </c>
      <c r="G3570" t="b">
        <v>0</v>
      </c>
      <c r="H3570">
        <v>0</v>
      </c>
    </row>
    <row r="3571" spans="1:8" hidden="1" x14ac:dyDescent="0.25">
      <c r="A3571" s="1">
        <v>3569</v>
      </c>
      <c r="B3571">
        <v>40159000</v>
      </c>
      <c r="C3571">
        <v>40668000</v>
      </c>
      <c r="D3571" t="s">
        <v>9</v>
      </c>
      <c r="E3571" t="s">
        <v>8</v>
      </c>
      <c r="F3571" s="2">
        <v>44837</v>
      </c>
      <c r="G3571" t="b">
        <v>0</v>
      </c>
      <c r="H3571">
        <v>0</v>
      </c>
    </row>
    <row r="3572" spans="1:8" hidden="1" x14ac:dyDescent="0.25">
      <c r="A3572" s="1">
        <v>3570</v>
      </c>
      <c r="B3572">
        <v>40159000</v>
      </c>
      <c r="C3572">
        <v>40668000</v>
      </c>
      <c r="D3572" t="s">
        <v>9</v>
      </c>
      <c r="E3572" t="s">
        <v>8</v>
      </c>
      <c r="F3572" s="2">
        <v>44844</v>
      </c>
      <c r="G3572" t="b">
        <v>0</v>
      </c>
      <c r="H3572">
        <v>0</v>
      </c>
    </row>
    <row r="3573" spans="1:8" hidden="1" x14ac:dyDescent="0.25">
      <c r="A3573" s="1">
        <v>3571</v>
      </c>
      <c r="B3573">
        <v>40159000</v>
      </c>
      <c r="C3573">
        <v>40668000</v>
      </c>
      <c r="D3573" t="s">
        <v>9</v>
      </c>
      <c r="E3573" t="s">
        <v>8</v>
      </c>
      <c r="F3573" s="2">
        <v>44851</v>
      </c>
      <c r="G3573" t="b">
        <v>0</v>
      </c>
      <c r="H3573">
        <v>0</v>
      </c>
    </row>
    <row r="3574" spans="1:8" hidden="1" x14ac:dyDescent="0.25">
      <c r="A3574" s="1">
        <v>3572</v>
      </c>
      <c r="B3574">
        <v>40159000</v>
      </c>
      <c r="C3574">
        <v>40668000</v>
      </c>
      <c r="D3574" t="s">
        <v>9</v>
      </c>
      <c r="E3574" t="s">
        <v>8</v>
      </c>
      <c r="F3574" s="2">
        <v>44858</v>
      </c>
      <c r="G3574" t="b">
        <v>0</v>
      </c>
      <c r="H3574">
        <v>0</v>
      </c>
    </row>
    <row r="3575" spans="1:8" hidden="1" x14ac:dyDescent="0.25">
      <c r="A3575" s="1">
        <v>3573</v>
      </c>
      <c r="B3575">
        <v>40159000</v>
      </c>
      <c r="C3575">
        <v>40668000</v>
      </c>
      <c r="D3575" t="s">
        <v>9</v>
      </c>
      <c r="E3575" t="s">
        <v>8</v>
      </c>
      <c r="F3575" s="2">
        <v>44865</v>
      </c>
      <c r="G3575" t="b">
        <v>0</v>
      </c>
      <c r="H3575">
        <v>0</v>
      </c>
    </row>
    <row r="3576" spans="1:8" hidden="1" x14ac:dyDescent="0.25">
      <c r="A3576" s="1">
        <v>3574</v>
      </c>
      <c r="B3576">
        <v>40159000</v>
      </c>
      <c r="C3576">
        <v>40668000</v>
      </c>
      <c r="D3576" t="s">
        <v>9</v>
      </c>
      <c r="E3576" t="s">
        <v>8</v>
      </c>
      <c r="F3576" s="2">
        <v>44872</v>
      </c>
      <c r="G3576" t="b">
        <v>0</v>
      </c>
      <c r="H3576">
        <v>0</v>
      </c>
    </row>
    <row r="3577" spans="1:8" hidden="1" x14ac:dyDescent="0.25">
      <c r="A3577" s="1">
        <v>3575</v>
      </c>
      <c r="B3577">
        <v>40159000</v>
      </c>
      <c r="C3577">
        <v>40668000</v>
      </c>
      <c r="D3577" t="s">
        <v>9</v>
      </c>
      <c r="E3577" t="s">
        <v>8</v>
      </c>
      <c r="F3577" s="2">
        <v>44879</v>
      </c>
      <c r="G3577" t="b">
        <v>0</v>
      </c>
      <c r="H3577">
        <v>0</v>
      </c>
    </row>
    <row r="3578" spans="1:8" hidden="1" x14ac:dyDescent="0.25">
      <c r="A3578" s="1">
        <v>3576</v>
      </c>
      <c r="B3578">
        <v>40159000</v>
      </c>
      <c r="C3578">
        <v>40668000</v>
      </c>
      <c r="D3578" t="s">
        <v>9</v>
      </c>
      <c r="E3578" t="s">
        <v>8</v>
      </c>
      <c r="F3578" s="2">
        <v>44886</v>
      </c>
      <c r="G3578" t="b">
        <v>0</v>
      </c>
      <c r="H3578">
        <v>0</v>
      </c>
    </row>
    <row r="3579" spans="1:8" hidden="1" x14ac:dyDescent="0.25">
      <c r="A3579" s="1">
        <v>3577</v>
      </c>
      <c r="B3579">
        <v>40159000</v>
      </c>
      <c r="C3579">
        <v>40668000</v>
      </c>
      <c r="D3579" t="s">
        <v>9</v>
      </c>
      <c r="E3579" t="s">
        <v>8</v>
      </c>
      <c r="F3579" s="2">
        <v>44893</v>
      </c>
      <c r="G3579" t="b">
        <v>0</v>
      </c>
      <c r="H3579">
        <v>0</v>
      </c>
    </row>
    <row r="3580" spans="1:8" hidden="1" x14ac:dyDescent="0.25">
      <c r="A3580" s="1">
        <v>3578</v>
      </c>
      <c r="B3580">
        <v>40159000</v>
      </c>
      <c r="C3580">
        <v>40668000</v>
      </c>
      <c r="D3580" t="s">
        <v>9</v>
      </c>
      <c r="E3580" t="s">
        <v>8</v>
      </c>
      <c r="F3580" s="2">
        <v>44900</v>
      </c>
      <c r="G3580" t="b">
        <v>0</v>
      </c>
      <c r="H3580">
        <v>0</v>
      </c>
    </row>
    <row r="3581" spans="1:8" hidden="1" x14ac:dyDescent="0.25">
      <c r="A3581" s="1">
        <v>3579</v>
      </c>
      <c r="B3581">
        <v>40159000</v>
      </c>
      <c r="C3581">
        <v>40668000</v>
      </c>
      <c r="D3581" t="s">
        <v>9</v>
      </c>
      <c r="E3581" t="s">
        <v>8</v>
      </c>
      <c r="F3581" s="2">
        <v>44907</v>
      </c>
      <c r="G3581" t="b">
        <v>0</v>
      </c>
      <c r="H3581">
        <v>0</v>
      </c>
    </row>
    <row r="3582" spans="1:8" hidden="1" x14ac:dyDescent="0.25">
      <c r="A3582" s="1">
        <v>3580</v>
      </c>
      <c r="B3582">
        <v>40159000</v>
      </c>
      <c r="C3582">
        <v>40668000</v>
      </c>
      <c r="D3582" t="s">
        <v>9</v>
      </c>
      <c r="E3582" t="s">
        <v>8</v>
      </c>
      <c r="F3582" s="2">
        <v>44914</v>
      </c>
      <c r="G3582" t="b">
        <v>0</v>
      </c>
      <c r="H3582">
        <v>0</v>
      </c>
    </row>
    <row r="3583" spans="1:8" hidden="1" x14ac:dyDescent="0.25">
      <c r="A3583" s="1">
        <v>3581</v>
      </c>
      <c r="B3583">
        <v>40159000</v>
      </c>
      <c r="C3583">
        <v>40668000</v>
      </c>
      <c r="D3583" t="s">
        <v>9</v>
      </c>
      <c r="E3583" t="s">
        <v>8</v>
      </c>
      <c r="F3583" s="2">
        <v>44921</v>
      </c>
      <c r="G3583" t="b">
        <v>0</v>
      </c>
      <c r="H3583">
        <v>0</v>
      </c>
    </row>
    <row r="3584" spans="1:8" hidden="1" x14ac:dyDescent="0.25">
      <c r="A3584" s="1">
        <v>3582</v>
      </c>
      <c r="B3584">
        <v>40159000</v>
      </c>
      <c r="C3584">
        <v>40668000</v>
      </c>
      <c r="D3584" t="s">
        <v>9</v>
      </c>
      <c r="E3584" t="s">
        <v>8</v>
      </c>
      <c r="F3584" s="2">
        <v>44928</v>
      </c>
      <c r="G3584" t="b">
        <v>0</v>
      </c>
      <c r="H3584">
        <v>0</v>
      </c>
    </row>
    <row r="3585" spans="1:8" hidden="1" x14ac:dyDescent="0.25">
      <c r="A3585" s="1">
        <v>3583</v>
      </c>
      <c r="B3585">
        <v>40159000</v>
      </c>
      <c r="C3585">
        <v>40668000</v>
      </c>
      <c r="D3585" t="s">
        <v>9</v>
      </c>
      <c r="E3585" t="s">
        <v>8</v>
      </c>
      <c r="F3585" s="2">
        <v>44935</v>
      </c>
      <c r="G3585" t="b">
        <v>0</v>
      </c>
      <c r="H3585">
        <v>0</v>
      </c>
    </row>
    <row r="3586" spans="1:8" hidden="1" x14ac:dyDescent="0.25">
      <c r="A3586" s="1">
        <v>3584</v>
      </c>
      <c r="B3586">
        <v>40159000</v>
      </c>
      <c r="C3586">
        <v>40668000</v>
      </c>
      <c r="D3586" t="s">
        <v>9</v>
      </c>
      <c r="E3586" t="s">
        <v>8</v>
      </c>
      <c r="F3586" s="2">
        <v>44942</v>
      </c>
      <c r="G3586" t="b">
        <v>0</v>
      </c>
      <c r="H3586">
        <v>0</v>
      </c>
    </row>
    <row r="3587" spans="1:8" hidden="1" x14ac:dyDescent="0.25">
      <c r="A3587" s="1">
        <v>3585</v>
      </c>
      <c r="B3587">
        <v>40159000</v>
      </c>
      <c r="C3587">
        <v>40668000</v>
      </c>
      <c r="D3587" t="s">
        <v>9</v>
      </c>
      <c r="E3587" t="s">
        <v>8</v>
      </c>
      <c r="F3587" s="2">
        <v>44949</v>
      </c>
      <c r="G3587" t="b">
        <v>0</v>
      </c>
      <c r="H3587">
        <v>0</v>
      </c>
    </row>
    <row r="3588" spans="1:8" hidden="1" x14ac:dyDescent="0.25">
      <c r="A3588" s="1">
        <v>3586</v>
      </c>
      <c r="B3588">
        <v>40159000</v>
      </c>
      <c r="C3588">
        <v>40668000</v>
      </c>
      <c r="D3588" t="s">
        <v>9</v>
      </c>
      <c r="E3588" t="s">
        <v>8</v>
      </c>
      <c r="F3588" s="2">
        <v>44956</v>
      </c>
      <c r="G3588" t="b">
        <v>0</v>
      </c>
      <c r="H3588">
        <v>0</v>
      </c>
    </row>
    <row r="3589" spans="1:8" hidden="1" x14ac:dyDescent="0.25">
      <c r="A3589" s="1">
        <v>3587</v>
      </c>
      <c r="B3589">
        <v>40159000</v>
      </c>
      <c r="C3589">
        <v>40668000</v>
      </c>
      <c r="D3589" t="s">
        <v>9</v>
      </c>
      <c r="E3589" t="s">
        <v>8</v>
      </c>
      <c r="F3589" s="2">
        <v>44963</v>
      </c>
      <c r="G3589" t="b">
        <v>0</v>
      </c>
      <c r="H3589">
        <v>0</v>
      </c>
    </row>
    <row r="3590" spans="1:8" hidden="1" x14ac:dyDescent="0.25">
      <c r="A3590" s="1">
        <v>3588</v>
      </c>
      <c r="B3590">
        <v>40159000</v>
      </c>
      <c r="C3590">
        <v>40668000</v>
      </c>
      <c r="D3590" t="s">
        <v>9</v>
      </c>
      <c r="E3590" t="s">
        <v>8</v>
      </c>
      <c r="F3590" s="2">
        <v>44970</v>
      </c>
      <c r="G3590" t="b">
        <v>0</v>
      </c>
      <c r="H3590">
        <v>0</v>
      </c>
    </row>
    <row r="3591" spans="1:8" hidden="1" x14ac:dyDescent="0.25">
      <c r="A3591" s="1">
        <v>3589</v>
      </c>
      <c r="B3591">
        <v>40159000</v>
      </c>
      <c r="C3591">
        <v>40668000</v>
      </c>
      <c r="D3591" t="s">
        <v>9</v>
      </c>
      <c r="E3591" t="s">
        <v>8</v>
      </c>
      <c r="F3591" s="2">
        <v>44977</v>
      </c>
      <c r="G3591" t="b">
        <v>0</v>
      </c>
      <c r="H3591">
        <v>0</v>
      </c>
    </row>
    <row r="3592" spans="1:8" hidden="1" x14ac:dyDescent="0.25">
      <c r="A3592" s="1">
        <v>3590</v>
      </c>
      <c r="B3592">
        <v>40159000</v>
      </c>
      <c r="C3592">
        <v>40668000</v>
      </c>
      <c r="D3592" t="s">
        <v>9</v>
      </c>
      <c r="E3592" t="s">
        <v>8</v>
      </c>
      <c r="F3592" s="2">
        <v>44984</v>
      </c>
      <c r="G3592" t="b">
        <v>0</v>
      </c>
      <c r="H3592">
        <v>0</v>
      </c>
    </row>
    <row r="3593" spans="1:8" hidden="1" x14ac:dyDescent="0.25">
      <c r="A3593" s="1">
        <v>3591</v>
      </c>
      <c r="B3593">
        <v>40159000</v>
      </c>
      <c r="C3593">
        <v>40668000</v>
      </c>
      <c r="D3593" t="s">
        <v>9</v>
      </c>
      <c r="E3593" t="s">
        <v>8</v>
      </c>
      <c r="F3593" s="2">
        <v>44991</v>
      </c>
      <c r="G3593" t="b">
        <v>0</v>
      </c>
      <c r="H3593">
        <v>0</v>
      </c>
    </row>
    <row r="3594" spans="1:8" hidden="1" x14ac:dyDescent="0.25">
      <c r="A3594" s="1">
        <v>3592</v>
      </c>
      <c r="B3594">
        <v>40159000</v>
      </c>
      <c r="C3594">
        <v>40668000</v>
      </c>
      <c r="D3594" t="s">
        <v>9</v>
      </c>
      <c r="E3594" t="s">
        <v>8</v>
      </c>
      <c r="F3594" s="2">
        <v>44998</v>
      </c>
      <c r="G3594" t="b">
        <v>0</v>
      </c>
      <c r="H3594">
        <v>0</v>
      </c>
    </row>
    <row r="3595" spans="1:8" hidden="1" x14ac:dyDescent="0.25">
      <c r="A3595" s="1">
        <v>3593</v>
      </c>
      <c r="B3595">
        <v>40159000</v>
      </c>
      <c r="C3595">
        <v>40668000</v>
      </c>
      <c r="D3595" t="s">
        <v>9</v>
      </c>
      <c r="E3595" t="s">
        <v>8</v>
      </c>
      <c r="F3595" s="2">
        <v>45005</v>
      </c>
      <c r="G3595" t="b">
        <v>0</v>
      </c>
      <c r="H3595">
        <v>0</v>
      </c>
    </row>
    <row r="3596" spans="1:8" hidden="1" x14ac:dyDescent="0.25">
      <c r="A3596" s="1">
        <v>3594</v>
      </c>
      <c r="B3596">
        <v>40159000</v>
      </c>
      <c r="C3596">
        <v>40668000</v>
      </c>
      <c r="D3596" t="s">
        <v>9</v>
      </c>
      <c r="E3596" t="s">
        <v>8</v>
      </c>
      <c r="F3596" s="2">
        <v>45012</v>
      </c>
      <c r="G3596" t="b">
        <v>0</v>
      </c>
      <c r="H3596">
        <v>0</v>
      </c>
    </row>
    <row r="3597" spans="1:8" hidden="1" x14ac:dyDescent="0.25">
      <c r="A3597" s="1">
        <v>3595</v>
      </c>
      <c r="B3597">
        <v>40159000</v>
      </c>
      <c r="C3597">
        <v>40668000</v>
      </c>
      <c r="D3597" t="s">
        <v>9</v>
      </c>
      <c r="E3597" t="s">
        <v>8</v>
      </c>
      <c r="F3597" s="2">
        <v>45019</v>
      </c>
      <c r="G3597" t="b">
        <v>0</v>
      </c>
      <c r="H3597">
        <v>0</v>
      </c>
    </row>
    <row r="3598" spans="1:8" hidden="1" x14ac:dyDescent="0.25">
      <c r="A3598" s="1">
        <v>3596</v>
      </c>
      <c r="B3598">
        <v>40159000</v>
      </c>
      <c r="C3598">
        <v>40668000</v>
      </c>
      <c r="D3598" t="s">
        <v>9</v>
      </c>
      <c r="E3598" t="s">
        <v>8</v>
      </c>
      <c r="F3598" s="2">
        <v>45026</v>
      </c>
      <c r="G3598" t="b">
        <v>0</v>
      </c>
      <c r="H3598">
        <v>0</v>
      </c>
    </row>
    <row r="3599" spans="1:8" hidden="1" x14ac:dyDescent="0.25">
      <c r="A3599" s="1">
        <v>3597</v>
      </c>
      <c r="B3599">
        <v>40159000</v>
      </c>
      <c r="C3599">
        <v>40668000</v>
      </c>
      <c r="D3599" t="s">
        <v>9</v>
      </c>
      <c r="E3599" t="s">
        <v>8</v>
      </c>
      <c r="F3599" s="2">
        <v>45033</v>
      </c>
      <c r="G3599" t="b">
        <v>0</v>
      </c>
      <c r="H3599">
        <v>0</v>
      </c>
    </row>
    <row r="3600" spans="1:8" hidden="1" x14ac:dyDescent="0.25">
      <c r="A3600" s="1">
        <v>3598</v>
      </c>
      <c r="B3600">
        <v>40159000</v>
      </c>
      <c r="C3600">
        <v>40668000</v>
      </c>
      <c r="D3600" t="s">
        <v>9</v>
      </c>
      <c r="E3600" t="s">
        <v>8</v>
      </c>
      <c r="F3600" s="2">
        <v>45040</v>
      </c>
      <c r="G3600" t="b">
        <v>0</v>
      </c>
      <c r="H3600">
        <v>0</v>
      </c>
    </row>
    <row r="3601" spans="1:8" hidden="1" x14ac:dyDescent="0.25">
      <c r="A3601" s="1">
        <v>3599</v>
      </c>
      <c r="B3601">
        <v>40159000</v>
      </c>
      <c r="C3601">
        <v>40668000</v>
      </c>
      <c r="D3601" t="s">
        <v>9</v>
      </c>
      <c r="E3601" t="s">
        <v>8</v>
      </c>
      <c r="F3601" s="2">
        <v>45047</v>
      </c>
      <c r="G3601" t="b">
        <v>0</v>
      </c>
      <c r="H3601">
        <v>0</v>
      </c>
    </row>
    <row r="3602" spans="1:8" hidden="1" x14ac:dyDescent="0.25">
      <c r="A3602" s="1">
        <v>3600</v>
      </c>
      <c r="B3602">
        <v>40159000</v>
      </c>
      <c r="C3602">
        <v>10212000</v>
      </c>
      <c r="D3602" t="s">
        <v>9</v>
      </c>
      <c r="E3602" t="s">
        <v>9</v>
      </c>
      <c r="F3602" s="2">
        <v>44718</v>
      </c>
      <c r="G3602" t="b">
        <v>0</v>
      </c>
      <c r="H3602">
        <v>0</v>
      </c>
    </row>
    <row r="3603" spans="1:8" hidden="1" x14ac:dyDescent="0.25">
      <c r="A3603" s="1">
        <v>3601</v>
      </c>
      <c r="B3603">
        <v>40159000</v>
      </c>
      <c r="C3603">
        <v>10212000</v>
      </c>
      <c r="D3603" t="s">
        <v>9</v>
      </c>
      <c r="E3603" t="s">
        <v>9</v>
      </c>
      <c r="F3603" s="2">
        <v>44725</v>
      </c>
      <c r="G3603" t="b">
        <v>0</v>
      </c>
      <c r="H3603">
        <v>0</v>
      </c>
    </row>
    <row r="3604" spans="1:8" hidden="1" x14ac:dyDescent="0.25">
      <c r="A3604" s="1">
        <v>3602</v>
      </c>
      <c r="B3604">
        <v>40159000</v>
      </c>
      <c r="C3604">
        <v>10212000</v>
      </c>
      <c r="D3604" t="s">
        <v>9</v>
      </c>
      <c r="E3604" t="s">
        <v>9</v>
      </c>
      <c r="F3604" s="2">
        <v>44732</v>
      </c>
      <c r="G3604" t="b">
        <v>0</v>
      </c>
      <c r="H3604">
        <v>0</v>
      </c>
    </row>
    <row r="3605" spans="1:8" x14ac:dyDescent="0.25">
      <c r="A3605" s="1">
        <v>3603</v>
      </c>
      <c r="B3605">
        <v>40159000</v>
      </c>
      <c r="C3605">
        <v>10212000</v>
      </c>
      <c r="D3605" t="s">
        <v>9</v>
      </c>
      <c r="E3605" t="s">
        <v>9</v>
      </c>
      <c r="F3605" s="2">
        <v>44739</v>
      </c>
      <c r="G3605" t="b">
        <v>1</v>
      </c>
      <c r="H3605">
        <v>2</v>
      </c>
    </row>
    <row r="3606" spans="1:8" hidden="1" x14ac:dyDescent="0.25">
      <c r="A3606" s="1">
        <v>3604</v>
      </c>
      <c r="B3606">
        <v>40159000</v>
      </c>
      <c r="C3606">
        <v>10212000</v>
      </c>
      <c r="D3606" t="s">
        <v>9</v>
      </c>
      <c r="E3606" t="s">
        <v>9</v>
      </c>
      <c r="F3606" s="2">
        <v>44746</v>
      </c>
      <c r="G3606" t="b">
        <v>0</v>
      </c>
      <c r="H3606">
        <v>0</v>
      </c>
    </row>
    <row r="3607" spans="1:8" hidden="1" x14ac:dyDescent="0.25">
      <c r="A3607" s="1">
        <v>3605</v>
      </c>
      <c r="B3607">
        <v>40159000</v>
      </c>
      <c r="C3607">
        <v>10212000</v>
      </c>
      <c r="D3607" t="s">
        <v>9</v>
      </c>
      <c r="E3607" t="s">
        <v>9</v>
      </c>
      <c r="F3607" s="2">
        <v>44753</v>
      </c>
      <c r="G3607" t="b">
        <v>0</v>
      </c>
      <c r="H3607">
        <v>0</v>
      </c>
    </row>
    <row r="3608" spans="1:8" hidden="1" x14ac:dyDescent="0.25">
      <c r="A3608" s="1">
        <v>3606</v>
      </c>
      <c r="B3608">
        <v>40159000</v>
      </c>
      <c r="C3608">
        <v>10212000</v>
      </c>
      <c r="D3608" t="s">
        <v>9</v>
      </c>
      <c r="E3608" t="s">
        <v>9</v>
      </c>
      <c r="F3608" s="2">
        <v>44760</v>
      </c>
      <c r="G3608" t="b">
        <v>0</v>
      </c>
      <c r="H3608">
        <v>0</v>
      </c>
    </row>
    <row r="3609" spans="1:8" hidden="1" x14ac:dyDescent="0.25">
      <c r="A3609" s="1">
        <v>3607</v>
      </c>
      <c r="B3609">
        <v>40159000</v>
      </c>
      <c r="C3609">
        <v>10212000</v>
      </c>
      <c r="D3609" t="s">
        <v>9</v>
      </c>
      <c r="E3609" t="s">
        <v>9</v>
      </c>
      <c r="F3609" s="2">
        <v>44767</v>
      </c>
      <c r="G3609" t="b">
        <v>0</v>
      </c>
      <c r="H3609">
        <v>0</v>
      </c>
    </row>
    <row r="3610" spans="1:8" hidden="1" x14ac:dyDescent="0.25">
      <c r="A3610" s="1">
        <v>3608</v>
      </c>
      <c r="B3610">
        <v>40159000</v>
      </c>
      <c r="C3610">
        <v>10212000</v>
      </c>
      <c r="D3610" t="s">
        <v>9</v>
      </c>
      <c r="E3610" t="s">
        <v>9</v>
      </c>
      <c r="F3610" s="2">
        <v>44774</v>
      </c>
      <c r="G3610" t="b">
        <v>0</v>
      </c>
      <c r="H3610">
        <v>0</v>
      </c>
    </row>
    <row r="3611" spans="1:8" hidden="1" x14ac:dyDescent="0.25">
      <c r="A3611" s="1">
        <v>3609</v>
      </c>
      <c r="B3611">
        <v>40159000</v>
      </c>
      <c r="C3611">
        <v>10212000</v>
      </c>
      <c r="D3611" t="s">
        <v>9</v>
      </c>
      <c r="E3611" t="s">
        <v>9</v>
      </c>
      <c r="F3611" s="2">
        <v>44781</v>
      </c>
      <c r="G3611" t="b">
        <v>0</v>
      </c>
      <c r="H3611">
        <v>0</v>
      </c>
    </row>
    <row r="3612" spans="1:8" hidden="1" x14ac:dyDescent="0.25">
      <c r="A3612" s="1">
        <v>3610</v>
      </c>
      <c r="B3612">
        <v>40159000</v>
      </c>
      <c r="C3612">
        <v>10212000</v>
      </c>
      <c r="D3612" t="s">
        <v>9</v>
      </c>
      <c r="E3612" t="s">
        <v>9</v>
      </c>
      <c r="F3612" s="2">
        <v>44788</v>
      </c>
      <c r="G3612" t="b">
        <v>0</v>
      </c>
      <c r="H3612">
        <v>0</v>
      </c>
    </row>
    <row r="3613" spans="1:8" hidden="1" x14ac:dyDescent="0.25">
      <c r="A3613" s="1">
        <v>3611</v>
      </c>
      <c r="B3613">
        <v>40159000</v>
      </c>
      <c r="C3613">
        <v>10212000</v>
      </c>
      <c r="D3613" t="s">
        <v>9</v>
      </c>
      <c r="E3613" t="s">
        <v>9</v>
      </c>
      <c r="F3613" s="2">
        <v>44795</v>
      </c>
      <c r="G3613" t="b">
        <v>0</v>
      </c>
      <c r="H3613">
        <v>0</v>
      </c>
    </row>
    <row r="3614" spans="1:8" hidden="1" x14ac:dyDescent="0.25">
      <c r="A3614" s="1">
        <v>3612</v>
      </c>
      <c r="B3614">
        <v>40159000</v>
      </c>
      <c r="C3614">
        <v>10212000</v>
      </c>
      <c r="D3614" t="s">
        <v>9</v>
      </c>
      <c r="E3614" t="s">
        <v>9</v>
      </c>
      <c r="F3614" s="2">
        <v>44802</v>
      </c>
      <c r="G3614" t="b">
        <v>0</v>
      </c>
      <c r="H3614">
        <v>0</v>
      </c>
    </row>
    <row r="3615" spans="1:8" hidden="1" x14ac:dyDescent="0.25">
      <c r="A3615" s="1">
        <v>3613</v>
      </c>
      <c r="B3615">
        <v>40159000</v>
      </c>
      <c r="C3615">
        <v>10212000</v>
      </c>
      <c r="D3615" t="s">
        <v>9</v>
      </c>
      <c r="E3615" t="s">
        <v>9</v>
      </c>
      <c r="F3615" s="2">
        <v>44809</v>
      </c>
      <c r="G3615" t="b">
        <v>0</v>
      </c>
      <c r="H3615">
        <v>0</v>
      </c>
    </row>
    <row r="3616" spans="1:8" hidden="1" x14ac:dyDescent="0.25">
      <c r="A3616" s="1">
        <v>3614</v>
      </c>
      <c r="B3616">
        <v>40159000</v>
      </c>
      <c r="C3616">
        <v>10212000</v>
      </c>
      <c r="D3616" t="s">
        <v>9</v>
      </c>
      <c r="E3616" t="s">
        <v>9</v>
      </c>
      <c r="F3616" s="2">
        <v>44816</v>
      </c>
      <c r="G3616" t="b">
        <v>0</v>
      </c>
      <c r="H3616">
        <v>0</v>
      </c>
    </row>
    <row r="3617" spans="1:8" hidden="1" x14ac:dyDescent="0.25">
      <c r="A3617" s="1">
        <v>3615</v>
      </c>
      <c r="B3617">
        <v>40159000</v>
      </c>
      <c r="C3617">
        <v>10212000</v>
      </c>
      <c r="D3617" t="s">
        <v>9</v>
      </c>
      <c r="E3617" t="s">
        <v>9</v>
      </c>
      <c r="F3617" s="2">
        <v>44823</v>
      </c>
      <c r="G3617" t="b">
        <v>0</v>
      </c>
      <c r="H3617">
        <v>0</v>
      </c>
    </row>
    <row r="3618" spans="1:8" hidden="1" x14ac:dyDescent="0.25">
      <c r="A3618" s="1">
        <v>3616</v>
      </c>
      <c r="B3618">
        <v>40159000</v>
      </c>
      <c r="C3618">
        <v>10212000</v>
      </c>
      <c r="D3618" t="s">
        <v>9</v>
      </c>
      <c r="E3618" t="s">
        <v>9</v>
      </c>
      <c r="F3618" s="2">
        <v>44830</v>
      </c>
      <c r="G3618" t="b">
        <v>0</v>
      </c>
      <c r="H3618">
        <v>0</v>
      </c>
    </row>
    <row r="3619" spans="1:8" hidden="1" x14ac:dyDescent="0.25">
      <c r="A3619" s="1">
        <v>3617</v>
      </c>
      <c r="B3619">
        <v>40159000</v>
      </c>
      <c r="C3619">
        <v>10212000</v>
      </c>
      <c r="D3619" t="s">
        <v>9</v>
      </c>
      <c r="E3619" t="s">
        <v>9</v>
      </c>
      <c r="F3619" s="2">
        <v>44837</v>
      </c>
      <c r="G3619" t="b">
        <v>0</v>
      </c>
      <c r="H3619">
        <v>0</v>
      </c>
    </row>
    <row r="3620" spans="1:8" hidden="1" x14ac:dyDescent="0.25">
      <c r="A3620" s="1">
        <v>3618</v>
      </c>
      <c r="B3620">
        <v>40159000</v>
      </c>
      <c r="C3620">
        <v>10212000</v>
      </c>
      <c r="D3620" t="s">
        <v>9</v>
      </c>
      <c r="E3620" t="s">
        <v>9</v>
      </c>
      <c r="F3620" s="2">
        <v>44844</v>
      </c>
      <c r="G3620" t="b">
        <v>0</v>
      </c>
      <c r="H3620">
        <v>0</v>
      </c>
    </row>
    <row r="3621" spans="1:8" hidden="1" x14ac:dyDescent="0.25">
      <c r="A3621" s="1">
        <v>3619</v>
      </c>
      <c r="B3621">
        <v>40159000</v>
      </c>
      <c r="C3621">
        <v>10212000</v>
      </c>
      <c r="D3621" t="s">
        <v>9</v>
      </c>
      <c r="E3621" t="s">
        <v>9</v>
      </c>
      <c r="F3621" s="2">
        <v>44851</v>
      </c>
      <c r="G3621" t="b">
        <v>0</v>
      </c>
      <c r="H3621">
        <v>0</v>
      </c>
    </row>
    <row r="3622" spans="1:8" hidden="1" x14ac:dyDescent="0.25">
      <c r="A3622" s="1">
        <v>3620</v>
      </c>
      <c r="B3622">
        <v>40159000</v>
      </c>
      <c r="C3622">
        <v>10212000</v>
      </c>
      <c r="D3622" t="s">
        <v>9</v>
      </c>
      <c r="E3622" t="s">
        <v>9</v>
      </c>
      <c r="F3622" s="2">
        <v>44858</v>
      </c>
      <c r="G3622" t="b">
        <v>0</v>
      </c>
      <c r="H3622">
        <v>0</v>
      </c>
    </row>
    <row r="3623" spans="1:8" hidden="1" x14ac:dyDescent="0.25">
      <c r="A3623" s="1">
        <v>3621</v>
      </c>
      <c r="B3623">
        <v>40159000</v>
      </c>
      <c r="C3623">
        <v>10212000</v>
      </c>
      <c r="D3623" t="s">
        <v>9</v>
      </c>
      <c r="E3623" t="s">
        <v>9</v>
      </c>
      <c r="F3623" s="2">
        <v>44865</v>
      </c>
      <c r="G3623" t="b">
        <v>0</v>
      </c>
      <c r="H3623">
        <v>0</v>
      </c>
    </row>
    <row r="3624" spans="1:8" hidden="1" x14ac:dyDescent="0.25">
      <c r="A3624" s="1">
        <v>3622</v>
      </c>
      <c r="B3624">
        <v>40159000</v>
      </c>
      <c r="C3624">
        <v>10212000</v>
      </c>
      <c r="D3624" t="s">
        <v>9</v>
      </c>
      <c r="E3624" t="s">
        <v>9</v>
      </c>
      <c r="F3624" s="2">
        <v>44872</v>
      </c>
      <c r="G3624" t="b">
        <v>0</v>
      </c>
      <c r="H3624">
        <v>0</v>
      </c>
    </row>
    <row r="3625" spans="1:8" hidden="1" x14ac:dyDescent="0.25">
      <c r="A3625" s="1">
        <v>3623</v>
      </c>
      <c r="B3625">
        <v>40159000</v>
      </c>
      <c r="C3625">
        <v>10212000</v>
      </c>
      <c r="D3625" t="s">
        <v>9</v>
      </c>
      <c r="E3625" t="s">
        <v>9</v>
      </c>
      <c r="F3625" s="2">
        <v>44879</v>
      </c>
      <c r="G3625" t="b">
        <v>0</v>
      </c>
      <c r="H3625">
        <v>0</v>
      </c>
    </row>
    <row r="3626" spans="1:8" hidden="1" x14ac:dyDescent="0.25">
      <c r="A3626" s="1">
        <v>3624</v>
      </c>
      <c r="B3626">
        <v>40159000</v>
      </c>
      <c r="C3626">
        <v>10212000</v>
      </c>
      <c r="D3626" t="s">
        <v>9</v>
      </c>
      <c r="E3626" t="s">
        <v>9</v>
      </c>
      <c r="F3626" s="2">
        <v>44886</v>
      </c>
      <c r="G3626" t="b">
        <v>0</v>
      </c>
      <c r="H3626">
        <v>0</v>
      </c>
    </row>
    <row r="3627" spans="1:8" hidden="1" x14ac:dyDescent="0.25">
      <c r="A3627" s="1">
        <v>3625</v>
      </c>
      <c r="B3627">
        <v>40159000</v>
      </c>
      <c r="C3627">
        <v>10212000</v>
      </c>
      <c r="D3627" t="s">
        <v>9</v>
      </c>
      <c r="E3627" t="s">
        <v>9</v>
      </c>
      <c r="F3627" s="2">
        <v>44893</v>
      </c>
      <c r="G3627" t="b">
        <v>0</v>
      </c>
      <c r="H3627">
        <v>0</v>
      </c>
    </row>
    <row r="3628" spans="1:8" hidden="1" x14ac:dyDescent="0.25">
      <c r="A3628" s="1">
        <v>3626</v>
      </c>
      <c r="B3628">
        <v>40159000</v>
      </c>
      <c r="C3628">
        <v>10212000</v>
      </c>
      <c r="D3628" t="s">
        <v>9</v>
      </c>
      <c r="E3628" t="s">
        <v>9</v>
      </c>
      <c r="F3628" s="2">
        <v>44900</v>
      </c>
      <c r="G3628" t="b">
        <v>0</v>
      </c>
      <c r="H3628">
        <v>0</v>
      </c>
    </row>
    <row r="3629" spans="1:8" hidden="1" x14ac:dyDescent="0.25">
      <c r="A3629" s="1">
        <v>3627</v>
      </c>
      <c r="B3629">
        <v>40159000</v>
      </c>
      <c r="C3629">
        <v>10212000</v>
      </c>
      <c r="D3629" t="s">
        <v>9</v>
      </c>
      <c r="E3629" t="s">
        <v>9</v>
      </c>
      <c r="F3629" s="2">
        <v>44907</v>
      </c>
      <c r="G3629" t="b">
        <v>0</v>
      </c>
      <c r="H3629">
        <v>0</v>
      </c>
    </row>
    <row r="3630" spans="1:8" hidden="1" x14ac:dyDescent="0.25">
      <c r="A3630" s="1">
        <v>3628</v>
      </c>
      <c r="B3630">
        <v>40159000</v>
      </c>
      <c r="C3630">
        <v>10212000</v>
      </c>
      <c r="D3630" t="s">
        <v>9</v>
      </c>
      <c r="E3630" t="s">
        <v>9</v>
      </c>
      <c r="F3630" s="2">
        <v>44914</v>
      </c>
      <c r="G3630" t="b">
        <v>0</v>
      </c>
      <c r="H3630">
        <v>0</v>
      </c>
    </row>
    <row r="3631" spans="1:8" hidden="1" x14ac:dyDescent="0.25">
      <c r="A3631" s="1">
        <v>3629</v>
      </c>
      <c r="B3631">
        <v>40159000</v>
      </c>
      <c r="C3631">
        <v>10212000</v>
      </c>
      <c r="D3631" t="s">
        <v>9</v>
      </c>
      <c r="E3631" t="s">
        <v>9</v>
      </c>
      <c r="F3631" s="2">
        <v>44921</v>
      </c>
      <c r="G3631" t="b">
        <v>0</v>
      </c>
      <c r="H3631">
        <v>0</v>
      </c>
    </row>
    <row r="3632" spans="1:8" hidden="1" x14ac:dyDescent="0.25">
      <c r="A3632" s="1">
        <v>3630</v>
      </c>
      <c r="B3632">
        <v>40159000</v>
      </c>
      <c r="C3632">
        <v>10212000</v>
      </c>
      <c r="D3632" t="s">
        <v>9</v>
      </c>
      <c r="E3632" t="s">
        <v>9</v>
      </c>
      <c r="F3632" s="2">
        <v>44928</v>
      </c>
      <c r="G3632" t="b">
        <v>0</v>
      </c>
      <c r="H3632">
        <v>0</v>
      </c>
    </row>
    <row r="3633" spans="1:8" hidden="1" x14ac:dyDescent="0.25">
      <c r="A3633" s="1">
        <v>3631</v>
      </c>
      <c r="B3633">
        <v>40159000</v>
      </c>
      <c r="C3633">
        <v>10212000</v>
      </c>
      <c r="D3633" t="s">
        <v>9</v>
      </c>
      <c r="E3633" t="s">
        <v>9</v>
      </c>
      <c r="F3633" s="2">
        <v>44935</v>
      </c>
      <c r="G3633" t="b">
        <v>0</v>
      </c>
      <c r="H3633">
        <v>0</v>
      </c>
    </row>
    <row r="3634" spans="1:8" hidden="1" x14ac:dyDescent="0.25">
      <c r="A3634" s="1">
        <v>3632</v>
      </c>
      <c r="B3634">
        <v>40159000</v>
      </c>
      <c r="C3634">
        <v>10212000</v>
      </c>
      <c r="D3634" t="s">
        <v>9</v>
      </c>
      <c r="E3634" t="s">
        <v>9</v>
      </c>
      <c r="F3634" s="2">
        <v>44942</v>
      </c>
      <c r="G3634" t="b">
        <v>0</v>
      </c>
      <c r="H3634">
        <v>0</v>
      </c>
    </row>
    <row r="3635" spans="1:8" hidden="1" x14ac:dyDescent="0.25">
      <c r="A3635" s="1">
        <v>3633</v>
      </c>
      <c r="B3635">
        <v>40159000</v>
      </c>
      <c r="C3635">
        <v>10212000</v>
      </c>
      <c r="D3635" t="s">
        <v>9</v>
      </c>
      <c r="E3635" t="s">
        <v>9</v>
      </c>
      <c r="F3635" s="2">
        <v>44949</v>
      </c>
      <c r="G3635" t="b">
        <v>0</v>
      </c>
      <c r="H3635">
        <v>0</v>
      </c>
    </row>
    <row r="3636" spans="1:8" hidden="1" x14ac:dyDescent="0.25">
      <c r="A3636" s="1">
        <v>3634</v>
      </c>
      <c r="B3636">
        <v>40159000</v>
      </c>
      <c r="C3636">
        <v>10212000</v>
      </c>
      <c r="D3636" t="s">
        <v>9</v>
      </c>
      <c r="E3636" t="s">
        <v>9</v>
      </c>
      <c r="F3636" s="2">
        <v>44956</v>
      </c>
      <c r="G3636" t="b">
        <v>0</v>
      </c>
      <c r="H3636">
        <v>0</v>
      </c>
    </row>
    <row r="3637" spans="1:8" hidden="1" x14ac:dyDescent="0.25">
      <c r="A3637" s="1">
        <v>3635</v>
      </c>
      <c r="B3637">
        <v>40159000</v>
      </c>
      <c r="C3637">
        <v>10212000</v>
      </c>
      <c r="D3637" t="s">
        <v>9</v>
      </c>
      <c r="E3637" t="s">
        <v>9</v>
      </c>
      <c r="F3637" s="2">
        <v>44963</v>
      </c>
      <c r="G3637" t="b">
        <v>0</v>
      </c>
      <c r="H3637">
        <v>0</v>
      </c>
    </row>
    <row r="3638" spans="1:8" hidden="1" x14ac:dyDescent="0.25">
      <c r="A3638" s="1">
        <v>3636</v>
      </c>
      <c r="B3638">
        <v>40159000</v>
      </c>
      <c r="C3638">
        <v>10212000</v>
      </c>
      <c r="D3638" t="s">
        <v>9</v>
      </c>
      <c r="E3638" t="s">
        <v>9</v>
      </c>
      <c r="F3638" s="2">
        <v>44970</v>
      </c>
      <c r="G3638" t="b">
        <v>0</v>
      </c>
      <c r="H3638">
        <v>0</v>
      </c>
    </row>
    <row r="3639" spans="1:8" hidden="1" x14ac:dyDescent="0.25">
      <c r="A3639" s="1">
        <v>3637</v>
      </c>
      <c r="B3639">
        <v>40159000</v>
      </c>
      <c r="C3639">
        <v>10212000</v>
      </c>
      <c r="D3639" t="s">
        <v>9</v>
      </c>
      <c r="E3639" t="s">
        <v>9</v>
      </c>
      <c r="F3639" s="2">
        <v>44977</v>
      </c>
      <c r="G3639" t="b">
        <v>0</v>
      </c>
      <c r="H3639">
        <v>0</v>
      </c>
    </row>
    <row r="3640" spans="1:8" hidden="1" x14ac:dyDescent="0.25">
      <c r="A3640" s="1">
        <v>3638</v>
      </c>
      <c r="B3640">
        <v>40159000</v>
      </c>
      <c r="C3640">
        <v>10212000</v>
      </c>
      <c r="D3640" t="s">
        <v>9</v>
      </c>
      <c r="E3640" t="s">
        <v>9</v>
      </c>
      <c r="F3640" s="2">
        <v>44984</v>
      </c>
      <c r="G3640" t="b">
        <v>0</v>
      </c>
      <c r="H3640">
        <v>0</v>
      </c>
    </row>
    <row r="3641" spans="1:8" hidden="1" x14ac:dyDescent="0.25">
      <c r="A3641" s="1">
        <v>3639</v>
      </c>
      <c r="B3641">
        <v>40159000</v>
      </c>
      <c r="C3641">
        <v>10212000</v>
      </c>
      <c r="D3641" t="s">
        <v>9</v>
      </c>
      <c r="E3641" t="s">
        <v>9</v>
      </c>
      <c r="F3641" s="2">
        <v>44991</v>
      </c>
      <c r="G3641" t="b">
        <v>0</v>
      </c>
      <c r="H3641">
        <v>0</v>
      </c>
    </row>
    <row r="3642" spans="1:8" hidden="1" x14ac:dyDescent="0.25">
      <c r="A3642" s="1">
        <v>3640</v>
      </c>
      <c r="B3642">
        <v>40159000</v>
      </c>
      <c r="C3642">
        <v>10212000</v>
      </c>
      <c r="D3642" t="s">
        <v>9</v>
      </c>
      <c r="E3642" t="s">
        <v>9</v>
      </c>
      <c r="F3642" s="2">
        <v>44998</v>
      </c>
      <c r="G3642" t="b">
        <v>0</v>
      </c>
      <c r="H3642">
        <v>0</v>
      </c>
    </row>
    <row r="3643" spans="1:8" hidden="1" x14ac:dyDescent="0.25">
      <c r="A3643" s="1">
        <v>3641</v>
      </c>
      <c r="B3643">
        <v>40159000</v>
      </c>
      <c r="C3643">
        <v>10212000</v>
      </c>
      <c r="D3643" t="s">
        <v>9</v>
      </c>
      <c r="E3643" t="s">
        <v>9</v>
      </c>
      <c r="F3643" s="2">
        <v>45005</v>
      </c>
      <c r="G3643" t="b">
        <v>0</v>
      </c>
      <c r="H3643">
        <v>0</v>
      </c>
    </row>
    <row r="3644" spans="1:8" hidden="1" x14ac:dyDescent="0.25">
      <c r="A3644" s="1">
        <v>3642</v>
      </c>
      <c r="B3644">
        <v>40159000</v>
      </c>
      <c r="C3644">
        <v>10212000</v>
      </c>
      <c r="D3644" t="s">
        <v>9</v>
      </c>
      <c r="E3644" t="s">
        <v>9</v>
      </c>
      <c r="F3644" s="2">
        <v>45012</v>
      </c>
      <c r="G3644" t="b">
        <v>0</v>
      </c>
      <c r="H3644">
        <v>0</v>
      </c>
    </row>
    <row r="3645" spans="1:8" hidden="1" x14ac:dyDescent="0.25">
      <c r="A3645" s="1">
        <v>3643</v>
      </c>
      <c r="B3645">
        <v>40159000</v>
      </c>
      <c r="C3645">
        <v>10212000</v>
      </c>
      <c r="D3645" t="s">
        <v>9</v>
      </c>
      <c r="E3645" t="s">
        <v>9</v>
      </c>
      <c r="F3645" s="2">
        <v>45019</v>
      </c>
      <c r="G3645" t="b">
        <v>0</v>
      </c>
      <c r="H3645">
        <v>0</v>
      </c>
    </row>
    <row r="3646" spans="1:8" hidden="1" x14ac:dyDescent="0.25">
      <c r="A3646" s="1">
        <v>3644</v>
      </c>
      <c r="B3646">
        <v>40159000</v>
      </c>
      <c r="C3646">
        <v>10212000</v>
      </c>
      <c r="D3646" t="s">
        <v>9</v>
      </c>
      <c r="E3646" t="s">
        <v>9</v>
      </c>
      <c r="F3646" s="2">
        <v>45026</v>
      </c>
      <c r="G3646" t="b">
        <v>0</v>
      </c>
      <c r="H3646">
        <v>0</v>
      </c>
    </row>
    <row r="3647" spans="1:8" hidden="1" x14ac:dyDescent="0.25">
      <c r="A3647" s="1">
        <v>3645</v>
      </c>
      <c r="B3647">
        <v>40159000</v>
      </c>
      <c r="C3647">
        <v>10212000</v>
      </c>
      <c r="D3647" t="s">
        <v>9</v>
      </c>
      <c r="E3647" t="s">
        <v>9</v>
      </c>
      <c r="F3647" s="2">
        <v>45033</v>
      </c>
      <c r="G3647" t="b">
        <v>0</v>
      </c>
      <c r="H3647">
        <v>0</v>
      </c>
    </row>
    <row r="3648" spans="1:8" hidden="1" x14ac:dyDescent="0.25">
      <c r="A3648" s="1">
        <v>3646</v>
      </c>
      <c r="B3648">
        <v>40159000</v>
      </c>
      <c r="C3648">
        <v>10212000</v>
      </c>
      <c r="D3648" t="s">
        <v>9</v>
      </c>
      <c r="E3648" t="s">
        <v>9</v>
      </c>
      <c r="F3648" s="2">
        <v>45040</v>
      </c>
      <c r="G3648" t="b">
        <v>0</v>
      </c>
      <c r="H3648">
        <v>0</v>
      </c>
    </row>
    <row r="3649" spans="1:8" hidden="1" x14ac:dyDescent="0.25">
      <c r="A3649" s="1">
        <v>3647</v>
      </c>
      <c r="B3649">
        <v>40159000</v>
      </c>
      <c r="C3649">
        <v>10212000</v>
      </c>
      <c r="D3649" t="s">
        <v>9</v>
      </c>
      <c r="E3649" t="s">
        <v>9</v>
      </c>
      <c r="F3649" s="2">
        <v>45047</v>
      </c>
      <c r="G3649" t="b">
        <v>0</v>
      </c>
      <c r="H3649">
        <v>0</v>
      </c>
    </row>
    <row r="3650" spans="1:8" hidden="1" x14ac:dyDescent="0.25">
      <c r="A3650" s="1">
        <v>3648</v>
      </c>
      <c r="B3650">
        <v>40159000</v>
      </c>
      <c r="C3650">
        <v>16052000</v>
      </c>
      <c r="D3650" t="s">
        <v>9</v>
      </c>
      <c r="E3650" t="s">
        <v>9</v>
      </c>
      <c r="F3650" s="2">
        <v>44718</v>
      </c>
      <c r="G3650" t="b">
        <v>0</v>
      </c>
      <c r="H3650">
        <v>0</v>
      </c>
    </row>
    <row r="3651" spans="1:8" hidden="1" x14ac:dyDescent="0.25">
      <c r="A3651" s="1">
        <v>3649</v>
      </c>
      <c r="B3651">
        <v>40159000</v>
      </c>
      <c r="C3651">
        <v>16052000</v>
      </c>
      <c r="D3651" t="s">
        <v>9</v>
      </c>
      <c r="E3651" t="s">
        <v>9</v>
      </c>
      <c r="F3651" s="2">
        <v>44725</v>
      </c>
      <c r="G3651" t="b">
        <v>0</v>
      </c>
      <c r="H3651">
        <v>0</v>
      </c>
    </row>
    <row r="3652" spans="1:8" hidden="1" x14ac:dyDescent="0.25">
      <c r="A3652" s="1">
        <v>3650</v>
      </c>
      <c r="B3652">
        <v>40159000</v>
      </c>
      <c r="C3652">
        <v>16052000</v>
      </c>
      <c r="D3652" t="s">
        <v>9</v>
      </c>
      <c r="E3652" t="s">
        <v>9</v>
      </c>
      <c r="F3652" s="2">
        <v>44732</v>
      </c>
      <c r="G3652" t="b">
        <v>0</v>
      </c>
      <c r="H3652">
        <v>0</v>
      </c>
    </row>
    <row r="3653" spans="1:8" hidden="1" x14ac:dyDescent="0.25">
      <c r="A3653" s="1">
        <v>3651</v>
      </c>
      <c r="B3653">
        <v>40159000</v>
      </c>
      <c r="C3653">
        <v>16052000</v>
      </c>
      <c r="D3653" t="s">
        <v>9</v>
      </c>
      <c r="E3653" t="s">
        <v>9</v>
      </c>
      <c r="F3653" s="2">
        <v>44739</v>
      </c>
      <c r="G3653" t="b">
        <v>0</v>
      </c>
      <c r="H3653">
        <v>0</v>
      </c>
    </row>
    <row r="3654" spans="1:8" hidden="1" x14ac:dyDescent="0.25">
      <c r="A3654" s="1">
        <v>3652</v>
      </c>
      <c r="B3654">
        <v>40159000</v>
      </c>
      <c r="C3654">
        <v>16052000</v>
      </c>
      <c r="D3654" t="s">
        <v>9</v>
      </c>
      <c r="E3654" t="s">
        <v>9</v>
      </c>
      <c r="F3654" s="2">
        <v>44746</v>
      </c>
      <c r="G3654" t="b">
        <v>0</v>
      </c>
      <c r="H3654">
        <v>0</v>
      </c>
    </row>
    <row r="3655" spans="1:8" hidden="1" x14ac:dyDescent="0.25">
      <c r="A3655" s="1">
        <v>3653</v>
      </c>
      <c r="B3655">
        <v>40159000</v>
      </c>
      <c r="C3655">
        <v>16052000</v>
      </c>
      <c r="D3655" t="s">
        <v>9</v>
      </c>
      <c r="E3655" t="s">
        <v>9</v>
      </c>
      <c r="F3655" s="2">
        <v>44753</v>
      </c>
      <c r="G3655" t="b">
        <v>0</v>
      </c>
      <c r="H3655">
        <v>0</v>
      </c>
    </row>
    <row r="3656" spans="1:8" hidden="1" x14ac:dyDescent="0.25">
      <c r="A3656" s="1">
        <v>3654</v>
      </c>
      <c r="B3656">
        <v>40159000</v>
      </c>
      <c r="C3656">
        <v>16052000</v>
      </c>
      <c r="D3656" t="s">
        <v>9</v>
      </c>
      <c r="E3656" t="s">
        <v>9</v>
      </c>
      <c r="F3656" s="2">
        <v>44760</v>
      </c>
      <c r="G3656" t="b">
        <v>0</v>
      </c>
      <c r="H3656">
        <v>0</v>
      </c>
    </row>
    <row r="3657" spans="1:8" hidden="1" x14ac:dyDescent="0.25">
      <c r="A3657" s="1">
        <v>3655</v>
      </c>
      <c r="B3657">
        <v>40159000</v>
      </c>
      <c r="C3657">
        <v>16052000</v>
      </c>
      <c r="D3657" t="s">
        <v>9</v>
      </c>
      <c r="E3657" t="s">
        <v>9</v>
      </c>
      <c r="F3657" s="2">
        <v>44767</v>
      </c>
      <c r="G3657" t="b">
        <v>0</v>
      </c>
      <c r="H3657">
        <v>0</v>
      </c>
    </row>
    <row r="3658" spans="1:8" hidden="1" x14ac:dyDescent="0.25">
      <c r="A3658" s="1">
        <v>3656</v>
      </c>
      <c r="B3658">
        <v>40159000</v>
      </c>
      <c r="C3658">
        <v>16052000</v>
      </c>
      <c r="D3658" t="s">
        <v>9</v>
      </c>
      <c r="E3658" t="s">
        <v>9</v>
      </c>
      <c r="F3658" s="2">
        <v>44774</v>
      </c>
      <c r="G3658" t="b">
        <v>0</v>
      </c>
      <c r="H3658">
        <v>0</v>
      </c>
    </row>
    <row r="3659" spans="1:8" hidden="1" x14ac:dyDescent="0.25">
      <c r="A3659" s="1">
        <v>3657</v>
      </c>
      <c r="B3659">
        <v>40159000</v>
      </c>
      <c r="C3659">
        <v>16052000</v>
      </c>
      <c r="D3659" t="s">
        <v>9</v>
      </c>
      <c r="E3659" t="s">
        <v>9</v>
      </c>
      <c r="F3659" s="2">
        <v>44781</v>
      </c>
      <c r="G3659" t="b">
        <v>0</v>
      </c>
      <c r="H3659">
        <v>0</v>
      </c>
    </row>
    <row r="3660" spans="1:8" hidden="1" x14ac:dyDescent="0.25">
      <c r="A3660" s="1">
        <v>3658</v>
      </c>
      <c r="B3660">
        <v>40159000</v>
      </c>
      <c r="C3660">
        <v>16052000</v>
      </c>
      <c r="D3660" t="s">
        <v>9</v>
      </c>
      <c r="E3660" t="s">
        <v>9</v>
      </c>
      <c r="F3660" s="2">
        <v>44788</v>
      </c>
      <c r="G3660" t="b">
        <v>0</v>
      </c>
      <c r="H3660">
        <v>0</v>
      </c>
    </row>
    <row r="3661" spans="1:8" hidden="1" x14ac:dyDescent="0.25">
      <c r="A3661" s="1">
        <v>3659</v>
      </c>
      <c r="B3661">
        <v>40159000</v>
      </c>
      <c r="C3661">
        <v>16052000</v>
      </c>
      <c r="D3661" t="s">
        <v>9</v>
      </c>
      <c r="E3661" t="s">
        <v>9</v>
      </c>
      <c r="F3661" s="2">
        <v>44795</v>
      </c>
      <c r="G3661" t="b">
        <v>0</v>
      </c>
      <c r="H3661">
        <v>0</v>
      </c>
    </row>
    <row r="3662" spans="1:8" hidden="1" x14ac:dyDescent="0.25">
      <c r="A3662" s="1">
        <v>3660</v>
      </c>
      <c r="B3662">
        <v>40159000</v>
      </c>
      <c r="C3662">
        <v>16052000</v>
      </c>
      <c r="D3662" t="s">
        <v>9</v>
      </c>
      <c r="E3662" t="s">
        <v>9</v>
      </c>
      <c r="F3662" s="2">
        <v>44802</v>
      </c>
      <c r="G3662" t="b">
        <v>0</v>
      </c>
      <c r="H3662">
        <v>0</v>
      </c>
    </row>
    <row r="3663" spans="1:8" hidden="1" x14ac:dyDescent="0.25">
      <c r="A3663" s="1">
        <v>3661</v>
      </c>
      <c r="B3663">
        <v>40159000</v>
      </c>
      <c r="C3663">
        <v>16052000</v>
      </c>
      <c r="D3663" t="s">
        <v>9</v>
      </c>
      <c r="E3663" t="s">
        <v>9</v>
      </c>
      <c r="F3663" s="2">
        <v>44809</v>
      </c>
      <c r="G3663" t="b">
        <v>0</v>
      </c>
      <c r="H3663">
        <v>0</v>
      </c>
    </row>
    <row r="3664" spans="1:8" hidden="1" x14ac:dyDescent="0.25">
      <c r="A3664" s="1">
        <v>3662</v>
      </c>
      <c r="B3664">
        <v>40159000</v>
      </c>
      <c r="C3664">
        <v>16052000</v>
      </c>
      <c r="D3664" t="s">
        <v>9</v>
      </c>
      <c r="E3664" t="s">
        <v>9</v>
      </c>
      <c r="F3664" s="2">
        <v>44816</v>
      </c>
      <c r="G3664" t="b">
        <v>0</v>
      </c>
      <c r="H3664">
        <v>0</v>
      </c>
    </row>
    <row r="3665" spans="1:8" hidden="1" x14ac:dyDescent="0.25">
      <c r="A3665" s="1">
        <v>3663</v>
      </c>
      <c r="B3665">
        <v>40159000</v>
      </c>
      <c r="C3665">
        <v>16052000</v>
      </c>
      <c r="D3665" t="s">
        <v>9</v>
      </c>
      <c r="E3665" t="s">
        <v>9</v>
      </c>
      <c r="F3665" s="2">
        <v>44823</v>
      </c>
      <c r="G3665" t="b">
        <v>0</v>
      </c>
      <c r="H3665">
        <v>0</v>
      </c>
    </row>
    <row r="3666" spans="1:8" hidden="1" x14ac:dyDescent="0.25">
      <c r="A3666" s="1">
        <v>3664</v>
      </c>
      <c r="B3666">
        <v>40159000</v>
      </c>
      <c r="C3666">
        <v>16052000</v>
      </c>
      <c r="D3666" t="s">
        <v>9</v>
      </c>
      <c r="E3666" t="s">
        <v>9</v>
      </c>
      <c r="F3666" s="2">
        <v>44830</v>
      </c>
      <c r="G3666" t="b">
        <v>0</v>
      </c>
      <c r="H3666">
        <v>0</v>
      </c>
    </row>
    <row r="3667" spans="1:8" hidden="1" x14ac:dyDescent="0.25">
      <c r="A3667" s="1">
        <v>3665</v>
      </c>
      <c r="B3667">
        <v>40159000</v>
      </c>
      <c r="C3667">
        <v>16052000</v>
      </c>
      <c r="D3667" t="s">
        <v>9</v>
      </c>
      <c r="E3667" t="s">
        <v>9</v>
      </c>
      <c r="F3667" s="2">
        <v>44837</v>
      </c>
      <c r="G3667" t="b">
        <v>0</v>
      </c>
      <c r="H3667">
        <v>0</v>
      </c>
    </row>
    <row r="3668" spans="1:8" hidden="1" x14ac:dyDescent="0.25">
      <c r="A3668" s="1">
        <v>3666</v>
      </c>
      <c r="B3668">
        <v>40159000</v>
      </c>
      <c r="C3668">
        <v>16052000</v>
      </c>
      <c r="D3668" t="s">
        <v>9</v>
      </c>
      <c r="E3668" t="s">
        <v>9</v>
      </c>
      <c r="F3668" s="2">
        <v>44844</v>
      </c>
      <c r="G3668" t="b">
        <v>0</v>
      </c>
      <c r="H3668">
        <v>0</v>
      </c>
    </row>
    <row r="3669" spans="1:8" hidden="1" x14ac:dyDescent="0.25">
      <c r="A3669" s="1">
        <v>3667</v>
      </c>
      <c r="B3669">
        <v>40159000</v>
      </c>
      <c r="C3669">
        <v>16052000</v>
      </c>
      <c r="D3669" t="s">
        <v>9</v>
      </c>
      <c r="E3669" t="s">
        <v>9</v>
      </c>
      <c r="F3669" s="2">
        <v>44851</v>
      </c>
      <c r="G3669" t="b">
        <v>0</v>
      </c>
      <c r="H3669">
        <v>0</v>
      </c>
    </row>
    <row r="3670" spans="1:8" hidden="1" x14ac:dyDescent="0.25">
      <c r="A3670" s="1">
        <v>3668</v>
      </c>
      <c r="B3670">
        <v>40159000</v>
      </c>
      <c r="C3670">
        <v>16052000</v>
      </c>
      <c r="D3670" t="s">
        <v>9</v>
      </c>
      <c r="E3670" t="s">
        <v>9</v>
      </c>
      <c r="F3670" s="2">
        <v>44858</v>
      </c>
      <c r="G3670" t="b">
        <v>0</v>
      </c>
      <c r="H3670">
        <v>0</v>
      </c>
    </row>
    <row r="3671" spans="1:8" hidden="1" x14ac:dyDescent="0.25">
      <c r="A3671" s="1">
        <v>3669</v>
      </c>
      <c r="B3671">
        <v>40159000</v>
      </c>
      <c r="C3671">
        <v>16052000</v>
      </c>
      <c r="D3671" t="s">
        <v>9</v>
      </c>
      <c r="E3671" t="s">
        <v>9</v>
      </c>
      <c r="F3671" s="2">
        <v>44865</v>
      </c>
      <c r="G3671" t="b">
        <v>0</v>
      </c>
      <c r="H3671">
        <v>0</v>
      </c>
    </row>
    <row r="3672" spans="1:8" hidden="1" x14ac:dyDescent="0.25">
      <c r="A3672" s="1">
        <v>3670</v>
      </c>
      <c r="B3672">
        <v>40159000</v>
      </c>
      <c r="C3672">
        <v>16052000</v>
      </c>
      <c r="D3672" t="s">
        <v>9</v>
      </c>
      <c r="E3672" t="s">
        <v>9</v>
      </c>
      <c r="F3672" s="2">
        <v>44872</v>
      </c>
      <c r="G3672" t="b">
        <v>0</v>
      </c>
      <c r="H3672">
        <v>0</v>
      </c>
    </row>
    <row r="3673" spans="1:8" hidden="1" x14ac:dyDescent="0.25">
      <c r="A3673" s="1">
        <v>3671</v>
      </c>
      <c r="B3673">
        <v>40159000</v>
      </c>
      <c r="C3673">
        <v>16052000</v>
      </c>
      <c r="D3673" t="s">
        <v>9</v>
      </c>
      <c r="E3673" t="s">
        <v>9</v>
      </c>
      <c r="F3673" s="2">
        <v>44879</v>
      </c>
      <c r="G3673" t="b">
        <v>0</v>
      </c>
      <c r="H3673">
        <v>0</v>
      </c>
    </row>
    <row r="3674" spans="1:8" hidden="1" x14ac:dyDescent="0.25">
      <c r="A3674" s="1">
        <v>3672</v>
      </c>
      <c r="B3674">
        <v>40159000</v>
      </c>
      <c r="C3674">
        <v>16052000</v>
      </c>
      <c r="D3674" t="s">
        <v>9</v>
      </c>
      <c r="E3674" t="s">
        <v>9</v>
      </c>
      <c r="F3674" s="2">
        <v>44886</v>
      </c>
      <c r="G3674" t="b">
        <v>0</v>
      </c>
      <c r="H3674">
        <v>0</v>
      </c>
    </row>
    <row r="3675" spans="1:8" hidden="1" x14ac:dyDescent="0.25">
      <c r="A3675" s="1">
        <v>3673</v>
      </c>
      <c r="B3675">
        <v>40159000</v>
      </c>
      <c r="C3675">
        <v>16052000</v>
      </c>
      <c r="D3675" t="s">
        <v>9</v>
      </c>
      <c r="E3675" t="s">
        <v>9</v>
      </c>
      <c r="F3675" s="2">
        <v>44893</v>
      </c>
      <c r="G3675" t="b">
        <v>0</v>
      </c>
      <c r="H3675">
        <v>0</v>
      </c>
    </row>
    <row r="3676" spans="1:8" hidden="1" x14ac:dyDescent="0.25">
      <c r="A3676" s="1">
        <v>3674</v>
      </c>
      <c r="B3676">
        <v>40159000</v>
      </c>
      <c r="C3676">
        <v>16052000</v>
      </c>
      <c r="D3676" t="s">
        <v>9</v>
      </c>
      <c r="E3676" t="s">
        <v>9</v>
      </c>
      <c r="F3676" s="2">
        <v>44900</v>
      </c>
      <c r="G3676" t="b">
        <v>0</v>
      </c>
      <c r="H3676">
        <v>0</v>
      </c>
    </row>
    <row r="3677" spans="1:8" hidden="1" x14ac:dyDescent="0.25">
      <c r="A3677" s="1">
        <v>3675</v>
      </c>
      <c r="B3677">
        <v>40159000</v>
      </c>
      <c r="C3677">
        <v>16052000</v>
      </c>
      <c r="D3677" t="s">
        <v>9</v>
      </c>
      <c r="E3677" t="s">
        <v>9</v>
      </c>
      <c r="F3677" s="2">
        <v>44907</v>
      </c>
      <c r="G3677" t="b">
        <v>0</v>
      </c>
      <c r="H3677">
        <v>0</v>
      </c>
    </row>
    <row r="3678" spans="1:8" hidden="1" x14ac:dyDescent="0.25">
      <c r="A3678" s="1">
        <v>3676</v>
      </c>
      <c r="B3678">
        <v>40159000</v>
      </c>
      <c r="C3678">
        <v>16052000</v>
      </c>
      <c r="D3678" t="s">
        <v>9</v>
      </c>
      <c r="E3678" t="s">
        <v>9</v>
      </c>
      <c r="F3678" s="2">
        <v>44914</v>
      </c>
      <c r="G3678" t="b">
        <v>0</v>
      </c>
      <c r="H3678">
        <v>0</v>
      </c>
    </row>
    <row r="3679" spans="1:8" hidden="1" x14ac:dyDescent="0.25">
      <c r="A3679" s="1">
        <v>3677</v>
      </c>
      <c r="B3679">
        <v>40159000</v>
      </c>
      <c r="C3679">
        <v>16052000</v>
      </c>
      <c r="D3679" t="s">
        <v>9</v>
      </c>
      <c r="E3679" t="s">
        <v>9</v>
      </c>
      <c r="F3679" s="2">
        <v>44921</v>
      </c>
      <c r="G3679" t="b">
        <v>0</v>
      </c>
      <c r="H3679">
        <v>0</v>
      </c>
    </row>
    <row r="3680" spans="1:8" hidden="1" x14ac:dyDescent="0.25">
      <c r="A3680" s="1">
        <v>3678</v>
      </c>
      <c r="B3680">
        <v>40159000</v>
      </c>
      <c r="C3680">
        <v>16052000</v>
      </c>
      <c r="D3680" t="s">
        <v>9</v>
      </c>
      <c r="E3680" t="s">
        <v>9</v>
      </c>
      <c r="F3680" s="2">
        <v>44928</v>
      </c>
      <c r="G3680" t="b">
        <v>0</v>
      </c>
      <c r="H3680">
        <v>0</v>
      </c>
    </row>
    <row r="3681" spans="1:8" hidden="1" x14ac:dyDescent="0.25">
      <c r="A3681" s="1">
        <v>3679</v>
      </c>
      <c r="B3681">
        <v>40159000</v>
      </c>
      <c r="C3681">
        <v>16052000</v>
      </c>
      <c r="D3681" t="s">
        <v>9</v>
      </c>
      <c r="E3681" t="s">
        <v>9</v>
      </c>
      <c r="F3681" s="2">
        <v>44935</v>
      </c>
      <c r="G3681" t="b">
        <v>0</v>
      </c>
      <c r="H3681">
        <v>0</v>
      </c>
    </row>
    <row r="3682" spans="1:8" hidden="1" x14ac:dyDescent="0.25">
      <c r="A3682" s="1">
        <v>3680</v>
      </c>
      <c r="B3682">
        <v>40159000</v>
      </c>
      <c r="C3682">
        <v>16052000</v>
      </c>
      <c r="D3682" t="s">
        <v>9</v>
      </c>
      <c r="E3682" t="s">
        <v>9</v>
      </c>
      <c r="F3682" s="2">
        <v>44942</v>
      </c>
      <c r="G3682" t="b">
        <v>0</v>
      </c>
      <c r="H3682">
        <v>0</v>
      </c>
    </row>
    <row r="3683" spans="1:8" hidden="1" x14ac:dyDescent="0.25">
      <c r="A3683" s="1">
        <v>3681</v>
      </c>
      <c r="B3683">
        <v>40159000</v>
      </c>
      <c r="C3683">
        <v>16052000</v>
      </c>
      <c r="D3683" t="s">
        <v>9</v>
      </c>
      <c r="E3683" t="s">
        <v>9</v>
      </c>
      <c r="F3683" s="2">
        <v>44949</v>
      </c>
      <c r="G3683" t="b">
        <v>0</v>
      </c>
      <c r="H3683">
        <v>0</v>
      </c>
    </row>
    <row r="3684" spans="1:8" hidden="1" x14ac:dyDescent="0.25">
      <c r="A3684" s="1">
        <v>3682</v>
      </c>
      <c r="B3684">
        <v>40159000</v>
      </c>
      <c r="C3684">
        <v>16052000</v>
      </c>
      <c r="D3684" t="s">
        <v>9</v>
      </c>
      <c r="E3684" t="s">
        <v>9</v>
      </c>
      <c r="F3684" s="2">
        <v>44956</v>
      </c>
      <c r="G3684" t="b">
        <v>0</v>
      </c>
      <c r="H3684">
        <v>0</v>
      </c>
    </row>
    <row r="3685" spans="1:8" hidden="1" x14ac:dyDescent="0.25">
      <c r="A3685" s="1">
        <v>3683</v>
      </c>
      <c r="B3685">
        <v>40159000</v>
      </c>
      <c r="C3685">
        <v>16052000</v>
      </c>
      <c r="D3685" t="s">
        <v>9</v>
      </c>
      <c r="E3685" t="s">
        <v>9</v>
      </c>
      <c r="F3685" s="2">
        <v>44963</v>
      </c>
      <c r="G3685" t="b">
        <v>0</v>
      </c>
      <c r="H3685">
        <v>0</v>
      </c>
    </row>
    <row r="3686" spans="1:8" hidden="1" x14ac:dyDescent="0.25">
      <c r="A3686" s="1">
        <v>3684</v>
      </c>
      <c r="B3686">
        <v>40159000</v>
      </c>
      <c r="C3686">
        <v>16052000</v>
      </c>
      <c r="D3686" t="s">
        <v>9</v>
      </c>
      <c r="E3686" t="s">
        <v>9</v>
      </c>
      <c r="F3686" s="2">
        <v>44970</v>
      </c>
      <c r="G3686" t="b">
        <v>0</v>
      </c>
      <c r="H3686">
        <v>0</v>
      </c>
    </row>
    <row r="3687" spans="1:8" hidden="1" x14ac:dyDescent="0.25">
      <c r="A3687" s="1">
        <v>3685</v>
      </c>
      <c r="B3687">
        <v>40159000</v>
      </c>
      <c r="C3687">
        <v>16052000</v>
      </c>
      <c r="D3687" t="s">
        <v>9</v>
      </c>
      <c r="E3687" t="s">
        <v>9</v>
      </c>
      <c r="F3687" s="2">
        <v>44977</v>
      </c>
      <c r="G3687" t="b">
        <v>0</v>
      </c>
      <c r="H3687">
        <v>0</v>
      </c>
    </row>
    <row r="3688" spans="1:8" hidden="1" x14ac:dyDescent="0.25">
      <c r="A3688" s="1">
        <v>3686</v>
      </c>
      <c r="B3688">
        <v>40159000</v>
      </c>
      <c r="C3688">
        <v>16052000</v>
      </c>
      <c r="D3688" t="s">
        <v>9</v>
      </c>
      <c r="E3688" t="s">
        <v>9</v>
      </c>
      <c r="F3688" s="2">
        <v>44984</v>
      </c>
      <c r="G3688" t="b">
        <v>0</v>
      </c>
      <c r="H3688">
        <v>0</v>
      </c>
    </row>
    <row r="3689" spans="1:8" hidden="1" x14ac:dyDescent="0.25">
      <c r="A3689" s="1">
        <v>3687</v>
      </c>
      <c r="B3689">
        <v>40159000</v>
      </c>
      <c r="C3689">
        <v>16052000</v>
      </c>
      <c r="D3689" t="s">
        <v>9</v>
      </c>
      <c r="E3689" t="s">
        <v>9</v>
      </c>
      <c r="F3689" s="2">
        <v>44991</v>
      </c>
      <c r="G3689" t="b">
        <v>0</v>
      </c>
      <c r="H3689">
        <v>0</v>
      </c>
    </row>
    <row r="3690" spans="1:8" hidden="1" x14ac:dyDescent="0.25">
      <c r="A3690" s="1">
        <v>3688</v>
      </c>
      <c r="B3690">
        <v>40159000</v>
      </c>
      <c r="C3690">
        <v>16052000</v>
      </c>
      <c r="D3690" t="s">
        <v>9</v>
      </c>
      <c r="E3690" t="s">
        <v>9</v>
      </c>
      <c r="F3690" s="2">
        <v>44998</v>
      </c>
      <c r="G3690" t="b">
        <v>0</v>
      </c>
      <c r="H3690">
        <v>0</v>
      </c>
    </row>
    <row r="3691" spans="1:8" hidden="1" x14ac:dyDescent="0.25">
      <c r="A3691" s="1">
        <v>3689</v>
      </c>
      <c r="B3691">
        <v>40159000</v>
      </c>
      <c r="C3691">
        <v>16052000</v>
      </c>
      <c r="D3691" t="s">
        <v>9</v>
      </c>
      <c r="E3691" t="s">
        <v>9</v>
      </c>
      <c r="F3691" s="2">
        <v>45005</v>
      </c>
      <c r="G3691" t="b">
        <v>0</v>
      </c>
      <c r="H3691">
        <v>0</v>
      </c>
    </row>
    <row r="3692" spans="1:8" hidden="1" x14ac:dyDescent="0.25">
      <c r="A3692" s="1">
        <v>3690</v>
      </c>
      <c r="B3692">
        <v>40159000</v>
      </c>
      <c r="C3692">
        <v>16052000</v>
      </c>
      <c r="D3692" t="s">
        <v>9</v>
      </c>
      <c r="E3692" t="s">
        <v>9</v>
      </c>
      <c r="F3692" s="2">
        <v>45012</v>
      </c>
      <c r="G3692" t="b">
        <v>0</v>
      </c>
      <c r="H3692">
        <v>0</v>
      </c>
    </row>
    <row r="3693" spans="1:8" hidden="1" x14ac:dyDescent="0.25">
      <c r="A3693" s="1">
        <v>3691</v>
      </c>
      <c r="B3693">
        <v>40159000</v>
      </c>
      <c r="C3693">
        <v>16052000</v>
      </c>
      <c r="D3693" t="s">
        <v>9</v>
      </c>
      <c r="E3693" t="s">
        <v>9</v>
      </c>
      <c r="F3693" s="2">
        <v>45019</v>
      </c>
      <c r="G3693" t="b">
        <v>0</v>
      </c>
      <c r="H3693">
        <v>0</v>
      </c>
    </row>
    <row r="3694" spans="1:8" hidden="1" x14ac:dyDescent="0.25">
      <c r="A3694" s="1">
        <v>3692</v>
      </c>
      <c r="B3694">
        <v>40159000</v>
      </c>
      <c r="C3694">
        <v>16052000</v>
      </c>
      <c r="D3694" t="s">
        <v>9</v>
      </c>
      <c r="E3694" t="s">
        <v>9</v>
      </c>
      <c r="F3694" s="2">
        <v>45026</v>
      </c>
      <c r="G3694" t="b">
        <v>0</v>
      </c>
      <c r="H3694">
        <v>0</v>
      </c>
    </row>
    <row r="3695" spans="1:8" hidden="1" x14ac:dyDescent="0.25">
      <c r="A3695" s="1">
        <v>3693</v>
      </c>
      <c r="B3695">
        <v>40159000</v>
      </c>
      <c r="C3695">
        <v>16052000</v>
      </c>
      <c r="D3695" t="s">
        <v>9</v>
      </c>
      <c r="E3695" t="s">
        <v>9</v>
      </c>
      <c r="F3695" s="2">
        <v>45033</v>
      </c>
      <c r="G3695" t="b">
        <v>0</v>
      </c>
      <c r="H3695">
        <v>0</v>
      </c>
    </row>
    <row r="3696" spans="1:8" hidden="1" x14ac:dyDescent="0.25">
      <c r="A3696" s="1">
        <v>3694</v>
      </c>
      <c r="B3696">
        <v>40159000</v>
      </c>
      <c r="C3696">
        <v>16052000</v>
      </c>
      <c r="D3696" t="s">
        <v>9</v>
      </c>
      <c r="E3696" t="s">
        <v>9</v>
      </c>
      <c r="F3696" s="2">
        <v>45040</v>
      </c>
      <c r="G3696" t="b">
        <v>0</v>
      </c>
      <c r="H3696">
        <v>0</v>
      </c>
    </row>
    <row r="3697" spans="1:8" hidden="1" x14ac:dyDescent="0.25">
      <c r="A3697" s="1">
        <v>3695</v>
      </c>
      <c r="B3697">
        <v>40159000</v>
      </c>
      <c r="C3697">
        <v>16052000</v>
      </c>
      <c r="D3697" t="s">
        <v>9</v>
      </c>
      <c r="E3697" t="s">
        <v>9</v>
      </c>
      <c r="F3697" s="2">
        <v>45047</v>
      </c>
      <c r="G3697" t="b">
        <v>0</v>
      </c>
      <c r="H3697">
        <v>0</v>
      </c>
    </row>
    <row r="3698" spans="1:8" hidden="1" x14ac:dyDescent="0.25">
      <c r="A3698" s="1">
        <v>3696</v>
      </c>
      <c r="B3698">
        <v>40159000</v>
      </c>
      <c r="C3698">
        <v>16879000</v>
      </c>
      <c r="D3698" t="s">
        <v>9</v>
      </c>
      <c r="E3698" t="s">
        <v>9</v>
      </c>
      <c r="F3698" s="2">
        <v>44718</v>
      </c>
      <c r="G3698" t="b">
        <v>0</v>
      </c>
      <c r="H3698">
        <v>0</v>
      </c>
    </row>
    <row r="3699" spans="1:8" hidden="1" x14ac:dyDescent="0.25">
      <c r="A3699" s="1">
        <v>3697</v>
      </c>
      <c r="B3699">
        <v>40159000</v>
      </c>
      <c r="C3699">
        <v>16879000</v>
      </c>
      <c r="D3699" t="s">
        <v>9</v>
      </c>
      <c r="E3699" t="s">
        <v>9</v>
      </c>
      <c r="F3699" s="2">
        <v>44725</v>
      </c>
      <c r="G3699" t="b">
        <v>0</v>
      </c>
      <c r="H3699">
        <v>0</v>
      </c>
    </row>
    <row r="3700" spans="1:8" hidden="1" x14ac:dyDescent="0.25">
      <c r="A3700" s="1">
        <v>3698</v>
      </c>
      <c r="B3700">
        <v>40159000</v>
      </c>
      <c r="C3700">
        <v>16879000</v>
      </c>
      <c r="D3700" t="s">
        <v>9</v>
      </c>
      <c r="E3700" t="s">
        <v>9</v>
      </c>
      <c r="F3700" s="2">
        <v>44732</v>
      </c>
      <c r="G3700" t="b">
        <v>0</v>
      </c>
      <c r="H3700">
        <v>0</v>
      </c>
    </row>
    <row r="3701" spans="1:8" hidden="1" x14ac:dyDescent="0.25">
      <c r="A3701" s="1">
        <v>3699</v>
      </c>
      <c r="B3701">
        <v>40159000</v>
      </c>
      <c r="C3701">
        <v>16879000</v>
      </c>
      <c r="D3701" t="s">
        <v>9</v>
      </c>
      <c r="E3701" t="s">
        <v>9</v>
      </c>
      <c r="F3701" s="2">
        <v>44739</v>
      </c>
      <c r="G3701" t="b">
        <v>0</v>
      </c>
      <c r="H3701">
        <v>0</v>
      </c>
    </row>
    <row r="3702" spans="1:8" hidden="1" x14ac:dyDescent="0.25">
      <c r="A3702" s="1">
        <v>3700</v>
      </c>
      <c r="B3702">
        <v>40159000</v>
      </c>
      <c r="C3702">
        <v>16879000</v>
      </c>
      <c r="D3702" t="s">
        <v>9</v>
      </c>
      <c r="E3702" t="s">
        <v>9</v>
      </c>
      <c r="F3702" s="2">
        <v>44746</v>
      </c>
      <c r="G3702" t="b">
        <v>0</v>
      </c>
      <c r="H3702">
        <v>0</v>
      </c>
    </row>
    <row r="3703" spans="1:8" hidden="1" x14ac:dyDescent="0.25">
      <c r="A3703" s="1">
        <v>3701</v>
      </c>
      <c r="B3703">
        <v>40159000</v>
      </c>
      <c r="C3703">
        <v>16879000</v>
      </c>
      <c r="D3703" t="s">
        <v>9</v>
      </c>
      <c r="E3703" t="s">
        <v>9</v>
      </c>
      <c r="F3703" s="2">
        <v>44753</v>
      </c>
      <c r="G3703" t="b">
        <v>0</v>
      </c>
      <c r="H3703">
        <v>0</v>
      </c>
    </row>
    <row r="3704" spans="1:8" hidden="1" x14ac:dyDescent="0.25">
      <c r="A3704" s="1">
        <v>3702</v>
      </c>
      <c r="B3704">
        <v>40159000</v>
      </c>
      <c r="C3704">
        <v>16879000</v>
      </c>
      <c r="D3704" t="s">
        <v>9</v>
      </c>
      <c r="E3704" t="s">
        <v>9</v>
      </c>
      <c r="F3704" s="2">
        <v>44760</v>
      </c>
      <c r="G3704" t="b">
        <v>0</v>
      </c>
      <c r="H3704">
        <v>0</v>
      </c>
    </row>
    <row r="3705" spans="1:8" hidden="1" x14ac:dyDescent="0.25">
      <c r="A3705" s="1">
        <v>3703</v>
      </c>
      <c r="B3705">
        <v>40159000</v>
      </c>
      <c r="C3705">
        <v>16879000</v>
      </c>
      <c r="D3705" t="s">
        <v>9</v>
      </c>
      <c r="E3705" t="s">
        <v>9</v>
      </c>
      <c r="F3705" s="2">
        <v>44767</v>
      </c>
      <c r="G3705" t="b">
        <v>0</v>
      </c>
      <c r="H3705">
        <v>0</v>
      </c>
    </row>
    <row r="3706" spans="1:8" hidden="1" x14ac:dyDescent="0.25">
      <c r="A3706" s="1">
        <v>3704</v>
      </c>
      <c r="B3706">
        <v>40159000</v>
      </c>
      <c r="C3706">
        <v>16879000</v>
      </c>
      <c r="D3706" t="s">
        <v>9</v>
      </c>
      <c r="E3706" t="s">
        <v>9</v>
      </c>
      <c r="F3706" s="2">
        <v>44774</v>
      </c>
      <c r="G3706" t="b">
        <v>0</v>
      </c>
      <c r="H3706">
        <v>0</v>
      </c>
    </row>
    <row r="3707" spans="1:8" hidden="1" x14ac:dyDescent="0.25">
      <c r="A3707" s="1">
        <v>3705</v>
      </c>
      <c r="B3707">
        <v>40159000</v>
      </c>
      <c r="C3707">
        <v>16879000</v>
      </c>
      <c r="D3707" t="s">
        <v>9</v>
      </c>
      <c r="E3707" t="s">
        <v>9</v>
      </c>
      <c r="F3707" s="2">
        <v>44781</v>
      </c>
      <c r="G3707" t="b">
        <v>0</v>
      </c>
      <c r="H3707">
        <v>0</v>
      </c>
    </row>
    <row r="3708" spans="1:8" hidden="1" x14ac:dyDescent="0.25">
      <c r="A3708" s="1">
        <v>3706</v>
      </c>
      <c r="B3708">
        <v>40159000</v>
      </c>
      <c r="C3708">
        <v>16879000</v>
      </c>
      <c r="D3708" t="s">
        <v>9</v>
      </c>
      <c r="E3708" t="s">
        <v>9</v>
      </c>
      <c r="F3708" s="2">
        <v>44788</v>
      </c>
      <c r="G3708" t="b">
        <v>0</v>
      </c>
      <c r="H3708">
        <v>0</v>
      </c>
    </row>
    <row r="3709" spans="1:8" hidden="1" x14ac:dyDescent="0.25">
      <c r="A3709" s="1">
        <v>3707</v>
      </c>
      <c r="B3709">
        <v>40159000</v>
      </c>
      <c r="C3709">
        <v>16879000</v>
      </c>
      <c r="D3709" t="s">
        <v>9</v>
      </c>
      <c r="E3709" t="s">
        <v>9</v>
      </c>
      <c r="F3709" s="2">
        <v>44795</v>
      </c>
      <c r="G3709" t="b">
        <v>0</v>
      </c>
      <c r="H3709">
        <v>0</v>
      </c>
    </row>
    <row r="3710" spans="1:8" hidden="1" x14ac:dyDescent="0.25">
      <c r="A3710" s="1">
        <v>3708</v>
      </c>
      <c r="B3710">
        <v>40159000</v>
      </c>
      <c r="C3710">
        <v>16879000</v>
      </c>
      <c r="D3710" t="s">
        <v>9</v>
      </c>
      <c r="E3710" t="s">
        <v>9</v>
      </c>
      <c r="F3710" s="2">
        <v>44802</v>
      </c>
      <c r="G3710" t="b">
        <v>0</v>
      </c>
      <c r="H3710">
        <v>0</v>
      </c>
    </row>
    <row r="3711" spans="1:8" hidden="1" x14ac:dyDescent="0.25">
      <c r="A3711" s="1">
        <v>3709</v>
      </c>
      <c r="B3711">
        <v>40159000</v>
      </c>
      <c r="C3711">
        <v>16879000</v>
      </c>
      <c r="D3711" t="s">
        <v>9</v>
      </c>
      <c r="E3711" t="s">
        <v>9</v>
      </c>
      <c r="F3711" s="2">
        <v>44809</v>
      </c>
      <c r="G3711" t="b">
        <v>0</v>
      </c>
      <c r="H3711">
        <v>0</v>
      </c>
    </row>
    <row r="3712" spans="1:8" hidden="1" x14ac:dyDescent="0.25">
      <c r="A3712" s="1">
        <v>3710</v>
      </c>
      <c r="B3712">
        <v>40159000</v>
      </c>
      <c r="C3712">
        <v>16879000</v>
      </c>
      <c r="D3712" t="s">
        <v>9</v>
      </c>
      <c r="E3712" t="s">
        <v>9</v>
      </c>
      <c r="F3712" s="2">
        <v>44816</v>
      </c>
      <c r="G3712" t="b">
        <v>0</v>
      </c>
      <c r="H3712">
        <v>0</v>
      </c>
    </row>
    <row r="3713" spans="1:8" hidden="1" x14ac:dyDescent="0.25">
      <c r="A3713" s="1">
        <v>3711</v>
      </c>
      <c r="B3713">
        <v>40159000</v>
      </c>
      <c r="C3713">
        <v>16879000</v>
      </c>
      <c r="D3713" t="s">
        <v>9</v>
      </c>
      <c r="E3713" t="s">
        <v>9</v>
      </c>
      <c r="F3713" s="2">
        <v>44823</v>
      </c>
      <c r="G3713" t="b">
        <v>0</v>
      </c>
      <c r="H3713">
        <v>0</v>
      </c>
    </row>
    <row r="3714" spans="1:8" hidden="1" x14ac:dyDescent="0.25">
      <c r="A3714" s="1">
        <v>3712</v>
      </c>
      <c r="B3714">
        <v>40159000</v>
      </c>
      <c r="C3714">
        <v>16879000</v>
      </c>
      <c r="D3714" t="s">
        <v>9</v>
      </c>
      <c r="E3714" t="s">
        <v>9</v>
      </c>
      <c r="F3714" s="2">
        <v>44830</v>
      </c>
      <c r="G3714" t="b">
        <v>0</v>
      </c>
      <c r="H3714">
        <v>0</v>
      </c>
    </row>
    <row r="3715" spans="1:8" hidden="1" x14ac:dyDescent="0.25">
      <c r="A3715" s="1">
        <v>3713</v>
      </c>
      <c r="B3715">
        <v>40159000</v>
      </c>
      <c r="C3715">
        <v>16879000</v>
      </c>
      <c r="D3715" t="s">
        <v>9</v>
      </c>
      <c r="E3715" t="s">
        <v>9</v>
      </c>
      <c r="F3715" s="2">
        <v>44837</v>
      </c>
      <c r="G3715" t="b">
        <v>0</v>
      </c>
      <c r="H3715">
        <v>0</v>
      </c>
    </row>
    <row r="3716" spans="1:8" hidden="1" x14ac:dyDescent="0.25">
      <c r="A3716" s="1">
        <v>3714</v>
      </c>
      <c r="B3716">
        <v>40159000</v>
      </c>
      <c r="C3716">
        <v>16879000</v>
      </c>
      <c r="D3716" t="s">
        <v>9</v>
      </c>
      <c r="E3716" t="s">
        <v>9</v>
      </c>
      <c r="F3716" s="2">
        <v>44844</v>
      </c>
      <c r="G3716" t="b">
        <v>0</v>
      </c>
      <c r="H3716">
        <v>0</v>
      </c>
    </row>
    <row r="3717" spans="1:8" hidden="1" x14ac:dyDescent="0.25">
      <c r="A3717" s="1">
        <v>3715</v>
      </c>
      <c r="B3717">
        <v>40159000</v>
      </c>
      <c r="C3717">
        <v>16879000</v>
      </c>
      <c r="D3717" t="s">
        <v>9</v>
      </c>
      <c r="E3717" t="s">
        <v>9</v>
      </c>
      <c r="F3717" s="2">
        <v>44851</v>
      </c>
      <c r="G3717" t="b">
        <v>0</v>
      </c>
      <c r="H3717">
        <v>0</v>
      </c>
    </row>
    <row r="3718" spans="1:8" hidden="1" x14ac:dyDescent="0.25">
      <c r="A3718" s="1">
        <v>3716</v>
      </c>
      <c r="B3718">
        <v>40159000</v>
      </c>
      <c r="C3718">
        <v>16879000</v>
      </c>
      <c r="D3718" t="s">
        <v>9</v>
      </c>
      <c r="E3718" t="s">
        <v>9</v>
      </c>
      <c r="F3718" s="2">
        <v>44858</v>
      </c>
      <c r="G3718" t="b">
        <v>0</v>
      </c>
      <c r="H3718">
        <v>0</v>
      </c>
    </row>
    <row r="3719" spans="1:8" hidden="1" x14ac:dyDescent="0.25">
      <c r="A3719" s="1">
        <v>3717</v>
      </c>
      <c r="B3719">
        <v>40159000</v>
      </c>
      <c r="C3719">
        <v>16879000</v>
      </c>
      <c r="D3719" t="s">
        <v>9</v>
      </c>
      <c r="E3719" t="s">
        <v>9</v>
      </c>
      <c r="F3719" s="2">
        <v>44865</v>
      </c>
      <c r="G3719" t="b">
        <v>0</v>
      </c>
      <c r="H3719">
        <v>0</v>
      </c>
    </row>
    <row r="3720" spans="1:8" hidden="1" x14ac:dyDescent="0.25">
      <c r="A3720" s="1">
        <v>3718</v>
      </c>
      <c r="B3720">
        <v>40159000</v>
      </c>
      <c r="C3720">
        <v>16879000</v>
      </c>
      <c r="D3720" t="s">
        <v>9</v>
      </c>
      <c r="E3720" t="s">
        <v>9</v>
      </c>
      <c r="F3720" s="2">
        <v>44872</v>
      </c>
      <c r="G3720" t="b">
        <v>0</v>
      </c>
      <c r="H3720">
        <v>0</v>
      </c>
    </row>
    <row r="3721" spans="1:8" hidden="1" x14ac:dyDescent="0.25">
      <c r="A3721" s="1">
        <v>3719</v>
      </c>
      <c r="B3721">
        <v>40159000</v>
      </c>
      <c r="C3721">
        <v>16879000</v>
      </c>
      <c r="D3721" t="s">
        <v>9</v>
      </c>
      <c r="E3721" t="s">
        <v>9</v>
      </c>
      <c r="F3721" s="2">
        <v>44879</v>
      </c>
      <c r="G3721" t="b">
        <v>0</v>
      </c>
      <c r="H3721">
        <v>0</v>
      </c>
    </row>
    <row r="3722" spans="1:8" hidden="1" x14ac:dyDescent="0.25">
      <c r="A3722" s="1">
        <v>3720</v>
      </c>
      <c r="B3722">
        <v>40159000</v>
      </c>
      <c r="C3722">
        <v>16879000</v>
      </c>
      <c r="D3722" t="s">
        <v>9</v>
      </c>
      <c r="E3722" t="s">
        <v>9</v>
      </c>
      <c r="F3722" s="2">
        <v>44886</v>
      </c>
      <c r="G3722" t="b">
        <v>0</v>
      </c>
      <c r="H3722">
        <v>0</v>
      </c>
    </row>
    <row r="3723" spans="1:8" hidden="1" x14ac:dyDescent="0.25">
      <c r="A3723" s="1">
        <v>3721</v>
      </c>
      <c r="B3723">
        <v>40159000</v>
      </c>
      <c r="C3723">
        <v>16879000</v>
      </c>
      <c r="D3723" t="s">
        <v>9</v>
      </c>
      <c r="E3723" t="s">
        <v>9</v>
      </c>
      <c r="F3723" s="2">
        <v>44893</v>
      </c>
      <c r="G3723" t="b">
        <v>0</v>
      </c>
      <c r="H3723">
        <v>0</v>
      </c>
    </row>
    <row r="3724" spans="1:8" hidden="1" x14ac:dyDescent="0.25">
      <c r="A3724" s="1">
        <v>3722</v>
      </c>
      <c r="B3724">
        <v>40159000</v>
      </c>
      <c r="C3724">
        <v>16879000</v>
      </c>
      <c r="D3724" t="s">
        <v>9</v>
      </c>
      <c r="E3724" t="s">
        <v>9</v>
      </c>
      <c r="F3724" s="2">
        <v>44900</v>
      </c>
      <c r="G3724" t="b">
        <v>0</v>
      </c>
      <c r="H3724">
        <v>0</v>
      </c>
    </row>
    <row r="3725" spans="1:8" hidden="1" x14ac:dyDescent="0.25">
      <c r="A3725" s="1">
        <v>3723</v>
      </c>
      <c r="B3725">
        <v>40159000</v>
      </c>
      <c r="C3725">
        <v>16879000</v>
      </c>
      <c r="D3725" t="s">
        <v>9</v>
      </c>
      <c r="E3725" t="s">
        <v>9</v>
      </c>
      <c r="F3725" s="2">
        <v>44907</v>
      </c>
      <c r="G3725" t="b">
        <v>0</v>
      </c>
      <c r="H3725">
        <v>0</v>
      </c>
    </row>
    <row r="3726" spans="1:8" hidden="1" x14ac:dyDescent="0.25">
      <c r="A3726" s="1">
        <v>3724</v>
      </c>
      <c r="B3726">
        <v>40159000</v>
      </c>
      <c r="C3726">
        <v>16879000</v>
      </c>
      <c r="D3726" t="s">
        <v>9</v>
      </c>
      <c r="E3726" t="s">
        <v>9</v>
      </c>
      <c r="F3726" s="2">
        <v>44914</v>
      </c>
      <c r="G3726" t="b">
        <v>0</v>
      </c>
      <c r="H3726">
        <v>0</v>
      </c>
    </row>
    <row r="3727" spans="1:8" hidden="1" x14ac:dyDescent="0.25">
      <c r="A3727" s="1">
        <v>3725</v>
      </c>
      <c r="B3727">
        <v>40159000</v>
      </c>
      <c r="C3727">
        <v>16879000</v>
      </c>
      <c r="D3727" t="s">
        <v>9</v>
      </c>
      <c r="E3727" t="s">
        <v>9</v>
      </c>
      <c r="F3727" s="2">
        <v>44921</v>
      </c>
      <c r="G3727" t="b">
        <v>0</v>
      </c>
      <c r="H3727">
        <v>0</v>
      </c>
    </row>
    <row r="3728" spans="1:8" hidden="1" x14ac:dyDescent="0.25">
      <c r="A3728" s="1">
        <v>3726</v>
      </c>
      <c r="B3728">
        <v>40159000</v>
      </c>
      <c r="C3728">
        <v>16879000</v>
      </c>
      <c r="D3728" t="s">
        <v>9</v>
      </c>
      <c r="E3728" t="s">
        <v>9</v>
      </c>
      <c r="F3728" s="2">
        <v>44928</v>
      </c>
      <c r="G3728" t="b">
        <v>0</v>
      </c>
      <c r="H3728">
        <v>0</v>
      </c>
    </row>
    <row r="3729" spans="1:8" hidden="1" x14ac:dyDescent="0.25">
      <c r="A3729" s="1">
        <v>3727</v>
      </c>
      <c r="B3729">
        <v>40159000</v>
      </c>
      <c r="C3729">
        <v>16879000</v>
      </c>
      <c r="D3729" t="s">
        <v>9</v>
      </c>
      <c r="E3729" t="s">
        <v>9</v>
      </c>
      <c r="F3729" s="2">
        <v>44935</v>
      </c>
      <c r="G3729" t="b">
        <v>0</v>
      </c>
      <c r="H3729">
        <v>0</v>
      </c>
    </row>
    <row r="3730" spans="1:8" hidden="1" x14ac:dyDescent="0.25">
      <c r="A3730" s="1">
        <v>3728</v>
      </c>
      <c r="B3730">
        <v>40159000</v>
      </c>
      <c r="C3730">
        <v>16879000</v>
      </c>
      <c r="D3730" t="s">
        <v>9</v>
      </c>
      <c r="E3730" t="s">
        <v>9</v>
      </c>
      <c r="F3730" s="2">
        <v>44942</v>
      </c>
      <c r="G3730" t="b">
        <v>0</v>
      </c>
      <c r="H3730">
        <v>0</v>
      </c>
    </row>
    <row r="3731" spans="1:8" hidden="1" x14ac:dyDescent="0.25">
      <c r="A3731" s="1">
        <v>3729</v>
      </c>
      <c r="B3731">
        <v>40159000</v>
      </c>
      <c r="C3731">
        <v>16879000</v>
      </c>
      <c r="D3731" t="s">
        <v>9</v>
      </c>
      <c r="E3731" t="s">
        <v>9</v>
      </c>
      <c r="F3731" s="2">
        <v>44949</v>
      </c>
      <c r="G3731" t="b">
        <v>0</v>
      </c>
      <c r="H3731">
        <v>0</v>
      </c>
    </row>
    <row r="3732" spans="1:8" hidden="1" x14ac:dyDescent="0.25">
      <c r="A3732" s="1">
        <v>3730</v>
      </c>
      <c r="B3732">
        <v>40159000</v>
      </c>
      <c r="C3732">
        <v>16879000</v>
      </c>
      <c r="D3732" t="s">
        <v>9</v>
      </c>
      <c r="E3732" t="s">
        <v>9</v>
      </c>
      <c r="F3732" s="2">
        <v>44956</v>
      </c>
      <c r="G3732" t="b">
        <v>0</v>
      </c>
      <c r="H3732">
        <v>0</v>
      </c>
    </row>
    <row r="3733" spans="1:8" hidden="1" x14ac:dyDescent="0.25">
      <c r="A3733" s="1">
        <v>3731</v>
      </c>
      <c r="B3733">
        <v>40159000</v>
      </c>
      <c r="C3733">
        <v>16879000</v>
      </c>
      <c r="D3733" t="s">
        <v>9</v>
      </c>
      <c r="E3733" t="s">
        <v>9</v>
      </c>
      <c r="F3733" s="2">
        <v>44963</v>
      </c>
      <c r="G3733" t="b">
        <v>0</v>
      </c>
      <c r="H3733">
        <v>0</v>
      </c>
    </row>
    <row r="3734" spans="1:8" hidden="1" x14ac:dyDescent="0.25">
      <c r="A3734" s="1">
        <v>3732</v>
      </c>
      <c r="B3734">
        <v>40159000</v>
      </c>
      <c r="C3734">
        <v>16879000</v>
      </c>
      <c r="D3734" t="s">
        <v>9</v>
      </c>
      <c r="E3734" t="s">
        <v>9</v>
      </c>
      <c r="F3734" s="2">
        <v>44970</v>
      </c>
      <c r="G3734" t="b">
        <v>0</v>
      </c>
      <c r="H3734">
        <v>0</v>
      </c>
    </row>
    <row r="3735" spans="1:8" hidden="1" x14ac:dyDescent="0.25">
      <c r="A3735" s="1">
        <v>3733</v>
      </c>
      <c r="B3735">
        <v>40159000</v>
      </c>
      <c r="C3735">
        <v>16879000</v>
      </c>
      <c r="D3735" t="s">
        <v>9</v>
      </c>
      <c r="E3735" t="s">
        <v>9</v>
      </c>
      <c r="F3735" s="2">
        <v>44977</v>
      </c>
      <c r="G3735" t="b">
        <v>0</v>
      </c>
      <c r="H3735">
        <v>0</v>
      </c>
    </row>
    <row r="3736" spans="1:8" hidden="1" x14ac:dyDescent="0.25">
      <c r="A3736" s="1">
        <v>3734</v>
      </c>
      <c r="B3736">
        <v>40159000</v>
      </c>
      <c r="C3736">
        <v>16879000</v>
      </c>
      <c r="D3736" t="s">
        <v>9</v>
      </c>
      <c r="E3736" t="s">
        <v>9</v>
      </c>
      <c r="F3736" s="2">
        <v>44984</v>
      </c>
      <c r="G3736" t="b">
        <v>0</v>
      </c>
      <c r="H3736">
        <v>0</v>
      </c>
    </row>
    <row r="3737" spans="1:8" hidden="1" x14ac:dyDescent="0.25">
      <c r="A3737" s="1">
        <v>3735</v>
      </c>
      <c r="B3737">
        <v>40159000</v>
      </c>
      <c r="C3737">
        <v>16879000</v>
      </c>
      <c r="D3737" t="s">
        <v>9</v>
      </c>
      <c r="E3737" t="s">
        <v>9</v>
      </c>
      <c r="F3737" s="2">
        <v>44991</v>
      </c>
      <c r="G3737" t="b">
        <v>0</v>
      </c>
      <c r="H3737">
        <v>0</v>
      </c>
    </row>
    <row r="3738" spans="1:8" hidden="1" x14ac:dyDescent="0.25">
      <c r="A3738" s="1">
        <v>3736</v>
      </c>
      <c r="B3738">
        <v>40159000</v>
      </c>
      <c r="C3738">
        <v>16879000</v>
      </c>
      <c r="D3738" t="s">
        <v>9</v>
      </c>
      <c r="E3738" t="s">
        <v>9</v>
      </c>
      <c r="F3738" s="2">
        <v>44998</v>
      </c>
      <c r="G3738" t="b">
        <v>0</v>
      </c>
      <c r="H3738">
        <v>0</v>
      </c>
    </row>
    <row r="3739" spans="1:8" hidden="1" x14ac:dyDescent="0.25">
      <c r="A3739" s="1">
        <v>3737</v>
      </c>
      <c r="B3739">
        <v>40159000</v>
      </c>
      <c r="C3739">
        <v>16879000</v>
      </c>
      <c r="D3739" t="s">
        <v>9</v>
      </c>
      <c r="E3739" t="s">
        <v>9</v>
      </c>
      <c r="F3739" s="2">
        <v>45005</v>
      </c>
      <c r="G3739" t="b">
        <v>0</v>
      </c>
      <c r="H3739">
        <v>0</v>
      </c>
    </row>
    <row r="3740" spans="1:8" hidden="1" x14ac:dyDescent="0.25">
      <c r="A3740" s="1">
        <v>3738</v>
      </c>
      <c r="B3740">
        <v>40159000</v>
      </c>
      <c r="C3740">
        <v>16879000</v>
      </c>
      <c r="D3740" t="s">
        <v>9</v>
      </c>
      <c r="E3740" t="s">
        <v>9</v>
      </c>
      <c r="F3740" s="2">
        <v>45012</v>
      </c>
      <c r="G3740" t="b">
        <v>0</v>
      </c>
      <c r="H3740">
        <v>0</v>
      </c>
    </row>
    <row r="3741" spans="1:8" hidden="1" x14ac:dyDescent="0.25">
      <c r="A3741" s="1">
        <v>3739</v>
      </c>
      <c r="B3741">
        <v>40159000</v>
      </c>
      <c r="C3741">
        <v>16879000</v>
      </c>
      <c r="D3741" t="s">
        <v>9</v>
      </c>
      <c r="E3741" t="s">
        <v>9</v>
      </c>
      <c r="F3741" s="2">
        <v>45019</v>
      </c>
      <c r="G3741" t="b">
        <v>0</v>
      </c>
      <c r="H3741">
        <v>0</v>
      </c>
    </row>
    <row r="3742" spans="1:8" hidden="1" x14ac:dyDescent="0.25">
      <c r="A3742" s="1">
        <v>3740</v>
      </c>
      <c r="B3742">
        <v>40159000</v>
      </c>
      <c r="C3742">
        <v>16879000</v>
      </c>
      <c r="D3742" t="s">
        <v>9</v>
      </c>
      <c r="E3742" t="s">
        <v>9</v>
      </c>
      <c r="F3742" s="2">
        <v>45026</v>
      </c>
      <c r="G3742" t="b">
        <v>0</v>
      </c>
      <c r="H3742">
        <v>0</v>
      </c>
    </row>
    <row r="3743" spans="1:8" hidden="1" x14ac:dyDescent="0.25">
      <c r="A3743" s="1">
        <v>3741</v>
      </c>
      <c r="B3743">
        <v>40159000</v>
      </c>
      <c r="C3743">
        <v>16879000</v>
      </c>
      <c r="D3743" t="s">
        <v>9</v>
      </c>
      <c r="E3743" t="s">
        <v>9</v>
      </c>
      <c r="F3743" s="2">
        <v>45033</v>
      </c>
      <c r="G3743" t="b">
        <v>0</v>
      </c>
      <c r="H3743">
        <v>0</v>
      </c>
    </row>
    <row r="3744" spans="1:8" hidden="1" x14ac:dyDescent="0.25">
      <c r="A3744" s="1">
        <v>3742</v>
      </c>
      <c r="B3744">
        <v>40159000</v>
      </c>
      <c r="C3744">
        <v>16879000</v>
      </c>
      <c r="D3744" t="s">
        <v>9</v>
      </c>
      <c r="E3744" t="s">
        <v>9</v>
      </c>
      <c r="F3744" s="2">
        <v>45040</v>
      </c>
      <c r="G3744" t="b">
        <v>0</v>
      </c>
      <c r="H3744">
        <v>0</v>
      </c>
    </row>
    <row r="3745" spans="1:8" hidden="1" x14ac:dyDescent="0.25">
      <c r="A3745" s="1">
        <v>3743</v>
      </c>
      <c r="B3745">
        <v>40159000</v>
      </c>
      <c r="C3745">
        <v>16879000</v>
      </c>
      <c r="D3745" t="s">
        <v>9</v>
      </c>
      <c r="E3745" t="s">
        <v>9</v>
      </c>
      <c r="F3745" s="2">
        <v>45047</v>
      </c>
      <c r="G3745" t="b">
        <v>0</v>
      </c>
      <c r="H3745">
        <v>0</v>
      </c>
    </row>
    <row r="3746" spans="1:8" hidden="1" x14ac:dyDescent="0.25">
      <c r="A3746" s="1">
        <v>3744</v>
      </c>
      <c r="B3746">
        <v>40159000</v>
      </c>
      <c r="C3746">
        <v>40159000</v>
      </c>
      <c r="D3746" t="s">
        <v>9</v>
      </c>
      <c r="E3746" t="s">
        <v>9</v>
      </c>
      <c r="F3746" s="2">
        <v>44718</v>
      </c>
      <c r="G3746" t="b">
        <v>0</v>
      </c>
      <c r="H3746">
        <v>0</v>
      </c>
    </row>
    <row r="3747" spans="1:8" hidden="1" x14ac:dyDescent="0.25">
      <c r="A3747" s="1">
        <v>3745</v>
      </c>
      <c r="B3747">
        <v>40159000</v>
      </c>
      <c r="C3747">
        <v>40159000</v>
      </c>
      <c r="D3747" t="s">
        <v>9</v>
      </c>
      <c r="E3747" t="s">
        <v>9</v>
      </c>
      <c r="F3747" s="2">
        <v>44725</v>
      </c>
      <c r="G3747" t="b">
        <v>0</v>
      </c>
      <c r="H3747">
        <v>0</v>
      </c>
    </row>
    <row r="3748" spans="1:8" hidden="1" x14ac:dyDescent="0.25">
      <c r="A3748" s="1">
        <v>3746</v>
      </c>
      <c r="B3748">
        <v>40159000</v>
      </c>
      <c r="C3748">
        <v>40159000</v>
      </c>
      <c r="D3748" t="s">
        <v>9</v>
      </c>
      <c r="E3748" t="s">
        <v>9</v>
      </c>
      <c r="F3748" s="2">
        <v>44732</v>
      </c>
      <c r="G3748" t="b">
        <v>0</v>
      </c>
      <c r="H3748">
        <v>0</v>
      </c>
    </row>
    <row r="3749" spans="1:8" hidden="1" x14ac:dyDescent="0.25">
      <c r="A3749" s="1">
        <v>3747</v>
      </c>
      <c r="B3749">
        <v>40159000</v>
      </c>
      <c r="C3749">
        <v>40159000</v>
      </c>
      <c r="D3749" t="s">
        <v>9</v>
      </c>
      <c r="E3749" t="s">
        <v>9</v>
      </c>
      <c r="F3749" s="2">
        <v>44739</v>
      </c>
      <c r="G3749" t="b">
        <v>0</v>
      </c>
      <c r="H3749">
        <v>0</v>
      </c>
    </row>
    <row r="3750" spans="1:8" hidden="1" x14ac:dyDescent="0.25">
      <c r="A3750" s="1">
        <v>3748</v>
      </c>
      <c r="B3750">
        <v>40159000</v>
      </c>
      <c r="C3750">
        <v>40159000</v>
      </c>
      <c r="D3750" t="s">
        <v>9</v>
      </c>
      <c r="E3750" t="s">
        <v>9</v>
      </c>
      <c r="F3750" s="2">
        <v>44746</v>
      </c>
      <c r="G3750" t="b">
        <v>0</v>
      </c>
      <c r="H3750">
        <v>0</v>
      </c>
    </row>
    <row r="3751" spans="1:8" hidden="1" x14ac:dyDescent="0.25">
      <c r="A3751" s="1">
        <v>3749</v>
      </c>
      <c r="B3751">
        <v>40159000</v>
      </c>
      <c r="C3751">
        <v>40159000</v>
      </c>
      <c r="D3751" t="s">
        <v>9</v>
      </c>
      <c r="E3751" t="s">
        <v>9</v>
      </c>
      <c r="F3751" s="2">
        <v>44753</v>
      </c>
      <c r="G3751" t="b">
        <v>0</v>
      </c>
      <c r="H3751">
        <v>0</v>
      </c>
    </row>
    <row r="3752" spans="1:8" hidden="1" x14ac:dyDescent="0.25">
      <c r="A3752" s="1">
        <v>3750</v>
      </c>
      <c r="B3752">
        <v>40159000</v>
      </c>
      <c r="C3752">
        <v>40159000</v>
      </c>
      <c r="D3752" t="s">
        <v>9</v>
      </c>
      <c r="E3752" t="s">
        <v>9</v>
      </c>
      <c r="F3752" s="2">
        <v>44760</v>
      </c>
      <c r="G3752" t="b">
        <v>0</v>
      </c>
      <c r="H3752">
        <v>0</v>
      </c>
    </row>
    <row r="3753" spans="1:8" hidden="1" x14ac:dyDescent="0.25">
      <c r="A3753" s="1">
        <v>3751</v>
      </c>
      <c r="B3753">
        <v>40159000</v>
      </c>
      <c r="C3753">
        <v>40159000</v>
      </c>
      <c r="D3753" t="s">
        <v>9</v>
      </c>
      <c r="E3753" t="s">
        <v>9</v>
      </c>
      <c r="F3753" s="2">
        <v>44767</v>
      </c>
      <c r="G3753" t="b">
        <v>0</v>
      </c>
      <c r="H3753">
        <v>0</v>
      </c>
    </row>
    <row r="3754" spans="1:8" hidden="1" x14ac:dyDescent="0.25">
      <c r="A3754" s="1">
        <v>3752</v>
      </c>
      <c r="B3754">
        <v>40159000</v>
      </c>
      <c r="C3754">
        <v>40159000</v>
      </c>
      <c r="D3754" t="s">
        <v>9</v>
      </c>
      <c r="E3754" t="s">
        <v>9</v>
      </c>
      <c r="F3754" s="2">
        <v>44774</v>
      </c>
      <c r="G3754" t="b">
        <v>0</v>
      </c>
      <c r="H3754">
        <v>0</v>
      </c>
    </row>
    <row r="3755" spans="1:8" hidden="1" x14ac:dyDescent="0.25">
      <c r="A3755" s="1">
        <v>3753</v>
      </c>
      <c r="B3755">
        <v>40159000</v>
      </c>
      <c r="C3755">
        <v>40159000</v>
      </c>
      <c r="D3755" t="s">
        <v>9</v>
      </c>
      <c r="E3755" t="s">
        <v>9</v>
      </c>
      <c r="F3755" s="2">
        <v>44781</v>
      </c>
      <c r="G3755" t="b">
        <v>0</v>
      </c>
      <c r="H3755">
        <v>0</v>
      </c>
    </row>
    <row r="3756" spans="1:8" hidden="1" x14ac:dyDescent="0.25">
      <c r="A3756" s="1">
        <v>3754</v>
      </c>
      <c r="B3756">
        <v>40159000</v>
      </c>
      <c r="C3756">
        <v>40159000</v>
      </c>
      <c r="D3756" t="s">
        <v>9</v>
      </c>
      <c r="E3756" t="s">
        <v>9</v>
      </c>
      <c r="F3756" s="2">
        <v>44788</v>
      </c>
      <c r="G3756" t="b">
        <v>0</v>
      </c>
      <c r="H3756">
        <v>0</v>
      </c>
    </row>
    <row r="3757" spans="1:8" hidden="1" x14ac:dyDescent="0.25">
      <c r="A3757" s="1">
        <v>3755</v>
      </c>
      <c r="B3757">
        <v>40159000</v>
      </c>
      <c r="C3757">
        <v>40159000</v>
      </c>
      <c r="D3757" t="s">
        <v>9</v>
      </c>
      <c r="E3757" t="s">
        <v>9</v>
      </c>
      <c r="F3757" s="2">
        <v>44795</v>
      </c>
      <c r="G3757" t="b">
        <v>0</v>
      </c>
      <c r="H3757">
        <v>0</v>
      </c>
    </row>
    <row r="3758" spans="1:8" hidden="1" x14ac:dyDescent="0.25">
      <c r="A3758" s="1">
        <v>3756</v>
      </c>
      <c r="B3758">
        <v>40159000</v>
      </c>
      <c r="C3758">
        <v>40159000</v>
      </c>
      <c r="D3758" t="s">
        <v>9</v>
      </c>
      <c r="E3758" t="s">
        <v>9</v>
      </c>
      <c r="F3758" s="2">
        <v>44802</v>
      </c>
      <c r="G3758" t="b">
        <v>0</v>
      </c>
      <c r="H3758">
        <v>0</v>
      </c>
    </row>
    <row r="3759" spans="1:8" hidden="1" x14ac:dyDescent="0.25">
      <c r="A3759" s="1">
        <v>3757</v>
      </c>
      <c r="B3759">
        <v>40159000</v>
      </c>
      <c r="C3759">
        <v>40159000</v>
      </c>
      <c r="D3759" t="s">
        <v>9</v>
      </c>
      <c r="E3759" t="s">
        <v>9</v>
      </c>
      <c r="F3759" s="2">
        <v>44809</v>
      </c>
      <c r="G3759" t="b">
        <v>0</v>
      </c>
      <c r="H3759">
        <v>0</v>
      </c>
    </row>
    <row r="3760" spans="1:8" hidden="1" x14ac:dyDescent="0.25">
      <c r="A3760" s="1">
        <v>3758</v>
      </c>
      <c r="B3760">
        <v>40159000</v>
      </c>
      <c r="C3760">
        <v>40159000</v>
      </c>
      <c r="D3760" t="s">
        <v>9</v>
      </c>
      <c r="E3760" t="s">
        <v>9</v>
      </c>
      <c r="F3760" s="2">
        <v>44816</v>
      </c>
      <c r="G3760" t="b">
        <v>0</v>
      </c>
      <c r="H3760">
        <v>0</v>
      </c>
    </row>
    <row r="3761" spans="1:8" hidden="1" x14ac:dyDescent="0.25">
      <c r="A3761" s="1">
        <v>3759</v>
      </c>
      <c r="B3761">
        <v>40159000</v>
      </c>
      <c r="C3761">
        <v>40159000</v>
      </c>
      <c r="D3761" t="s">
        <v>9</v>
      </c>
      <c r="E3761" t="s">
        <v>9</v>
      </c>
      <c r="F3761" s="2">
        <v>44823</v>
      </c>
      <c r="G3761" t="b">
        <v>0</v>
      </c>
      <c r="H3761">
        <v>0</v>
      </c>
    </row>
    <row r="3762" spans="1:8" hidden="1" x14ac:dyDescent="0.25">
      <c r="A3762" s="1">
        <v>3760</v>
      </c>
      <c r="B3762">
        <v>40159000</v>
      </c>
      <c r="C3762">
        <v>40159000</v>
      </c>
      <c r="D3762" t="s">
        <v>9</v>
      </c>
      <c r="E3762" t="s">
        <v>9</v>
      </c>
      <c r="F3762" s="2">
        <v>44830</v>
      </c>
      <c r="G3762" t="b">
        <v>0</v>
      </c>
      <c r="H3762">
        <v>0</v>
      </c>
    </row>
    <row r="3763" spans="1:8" hidden="1" x14ac:dyDescent="0.25">
      <c r="A3763" s="1">
        <v>3761</v>
      </c>
      <c r="B3763">
        <v>40159000</v>
      </c>
      <c r="C3763">
        <v>40159000</v>
      </c>
      <c r="D3763" t="s">
        <v>9</v>
      </c>
      <c r="E3763" t="s">
        <v>9</v>
      </c>
      <c r="F3763" s="2">
        <v>44837</v>
      </c>
      <c r="G3763" t="b">
        <v>0</v>
      </c>
      <c r="H3763">
        <v>0</v>
      </c>
    </row>
    <row r="3764" spans="1:8" hidden="1" x14ac:dyDescent="0.25">
      <c r="A3764" s="1">
        <v>3762</v>
      </c>
      <c r="B3764">
        <v>40159000</v>
      </c>
      <c r="C3764">
        <v>40159000</v>
      </c>
      <c r="D3764" t="s">
        <v>9</v>
      </c>
      <c r="E3764" t="s">
        <v>9</v>
      </c>
      <c r="F3764" s="2">
        <v>44844</v>
      </c>
      <c r="G3764" t="b">
        <v>0</v>
      </c>
      <c r="H3764">
        <v>0</v>
      </c>
    </row>
    <row r="3765" spans="1:8" hidden="1" x14ac:dyDescent="0.25">
      <c r="A3765" s="1">
        <v>3763</v>
      </c>
      <c r="B3765">
        <v>40159000</v>
      </c>
      <c r="C3765">
        <v>40159000</v>
      </c>
      <c r="D3765" t="s">
        <v>9</v>
      </c>
      <c r="E3765" t="s">
        <v>9</v>
      </c>
      <c r="F3765" s="2">
        <v>44851</v>
      </c>
      <c r="G3765" t="b">
        <v>0</v>
      </c>
      <c r="H3765">
        <v>0</v>
      </c>
    </row>
    <row r="3766" spans="1:8" hidden="1" x14ac:dyDescent="0.25">
      <c r="A3766" s="1">
        <v>3764</v>
      </c>
      <c r="B3766">
        <v>40159000</v>
      </c>
      <c r="C3766">
        <v>40159000</v>
      </c>
      <c r="D3766" t="s">
        <v>9</v>
      </c>
      <c r="E3766" t="s">
        <v>9</v>
      </c>
      <c r="F3766" s="2">
        <v>44858</v>
      </c>
      <c r="G3766" t="b">
        <v>0</v>
      </c>
      <c r="H3766">
        <v>0</v>
      </c>
    </row>
    <row r="3767" spans="1:8" hidden="1" x14ac:dyDescent="0.25">
      <c r="A3767" s="1">
        <v>3765</v>
      </c>
      <c r="B3767">
        <v>40159000</v>
      </c>
      <c r="C3767">
        <v>40159000</v>
      </c>
      <c r="D3767" t="s">
        <v>9</v>
      </c>
      <c r="E3767" t="s">
        <v>9</v>
      </c>
      <c r="F3767" s="2">
        <v>44865</v>
      </c>
      <c r="G3767" t="b">
        <v>0</v>
      </c>
      <c r="H3767">
        <v>0</v>
      </c>
    </row>
    <row r="3768" spans="1:8" hidden="1" x14ac:dyDescent="0.25">
      <c r="A3768" s="1">
        <v>3766</v>
      </c>
      <c r="B3768">
        <v>40159000</v>
      </c>
      <c r="C3768">
        <v>40159000</v>
      </c>
      <c r="D3768" t="s">
        <v>9</v>
      </c>
      <c r="E3768" t="s">
        <v>9</v>
      </c>
      <c r="F3768" s="2">
        <v>44872</v>
      </c>
      <c r="G3768" t="b">
        <v>0</v>
      </c>
      <c r="H3768">
        <v>0</v>
      </c>
    </row>
    <row r="3769" spans="1:8" hidden="1" x14ac:dyDescent="0.25">
      <c r="A3769" s="1">
        <v>3767</v>
      </c>
      <c r="B3769">
        <v>40159000</v>
      </c>
      <c r="C3769">
        <v>40159000</v>
      </c>
      <c r="D3769" t="s">
        <v>9</v>
      </c>
      <c r="E3769" t="s">
        <v>9</v>
      </c>
      <c r="F3769" s="2">
        <v>44879</v>
      </c>
      <c r="G3769" t="b">
        <v>0</v>
      </c>
      <c r="H3769">
        <v>0</v>
      </c>
    </row>
    <row r="3770" spans="1:8" hidden="1" x14ac:dyDescent="0.25">
      <c r="A3770" s="1">
        <v>3768</v>
      </c>
      <c r="B3770">
        <v>40159000</v>
      </c>
      <c r="C3770">
        <v>40159000</v>
      </c>
      <c r="D3770" t="s">
        <v>9</v>
      </c>
      <c r="E3770" t="s">
        <v>9</v>
      </c>
      <c r="F3770" s="2">
        <v>44886</v>
      </c>
      <c r="G3770" t="b">
        <v>0</v>
      </c>
      <c r="H3770">
        <v>0</v>
      </c>
    </row>
    <row r="3771" spans="1:8" hidden="1" x14ac:dyDescent="0.25">
      <c r="A3771" s="1">
        <v>3769</v>
      </c>
      <c r="B3771">
        <v>40159000</v>
      </c>
      <c r="C3771">
        <v>40159000</v>
      </c>
      <c r="D3771" t="s">
        <v>9</v>
      </c>
      <c r="E3771" t="s">
        <v>9</v>
      </c>
      <c r="F3771" s="2">
        <v>44893</v>
      </c>
      <c r="G3771" t="b">
        <v>0</v>
      </c>
      <c r="H3771">
        <v>0</v>
      </c>
    </row>
    <row r="3772" spans="1:8" hidden="1" x14ac:dyDescent="0.25">
      <c r="A3772" s="1">
        <v>3770</v>
      </c>
      <c r="B3772">
        <v>40159000</v>
      </c>
      <c r="C3772">
        <v>40159000</v>
      </c>
      <c r="D3772" t="s">
        <v>9</v>
      </c>
      <c r="E3772" t="s">
        <v>9</v>
      </c>
      <c r="F3772" s="2">
        <v>44900</v>
      </c>
      <c r="G3772" t="b">
        <v>0</v>
      </c>
      <c r="H3772">
        <v>0</v>
      </c>
    </row>
    <row r="3773" spans="1:8" hidden="1" x14ac:dyDescent="0.25">
      <c r="A3773" s="1">
        <v>3771</v>
      </c>
      <c r="B3773">
        <v>40159000</v>
      </c>
      <c r="C3773">
        <v>40159000</v>
      </c>
      <c r="D3773" t="s">
        <v>9</v>
      </c>
      <c r="E3773" t="s">
        <v>9</v>
      </c>
      <c r="F3773" s="2">
        <v>44907</v>
      </c>
      <c r="G3773" t="b">
        <v>0</v>
      </c>
      <c r="H3773">
        <v>0</v>
      </c>
    </row>
    <row r="3774" spans="1:8" hidden="1" x14ac:dyDescent="0.25">
      <c r="A3774" s="1">
        <v>3772</v>
      </c>
      <c r="B3774">
        <v>40159000</v>
      </c>
      <c r="C3774">
        <v>40159000</v>
      </c>
      <c r="D3774" t="s">
        <v>9</v>
      </c>
      <c r="E3774" t="s">
        <v>9</v>
      </c>
      <c r="F3774" s="2">
        <v>44914</v>
      </c>
      <c r="G3774" t="b">
        <v>0</v>
      </c>
      <c r="H3774">
        <v>0</v>
      </c>
    </row>
    <row r="3775" spans="1:8" hidden="1" x14ac:dyDescent="0.25">
      <c r="A3775" s="1">
        <v>3773</v>
      </c>
      <c r="B3775">
        <v>40159000</v>
      </c>
      <c r="C3775">
        <v>40159000</v>
      </c>
      <c r="D3775" t="s">
        <v>9</v>
      </c>
      <c r="E3775" t="s">
        <v>9</v>
      </c>
      <c r="F3775" s="2">
        <v>44921</v>
      </c>
      <c r="G3775" t="b">
        <v>0</v>
      </c>
      <c r="H3775">
        <v>0</v>
      </c>
    </row>
    <row r="3776" spans="1:8" hidden="1" x14ac:dyDescent="0.25">
      <c r="A3776" s="1">
        <v>3774</v>
      </c>
      <c r="B3776">
        <v>40159000</v>
      </c>
      <c r="C3776">
        <v>40159000</v>
      </c>
      <c r="D3776" t="s">
        <v>9</v>
      </c>
      <c r="E3776" t="s">
        <v>9</v>
      </c>
      <c r="F3776" s="2">
        <v>44928</v>
      </c>
      <c r="G3776" t="b">
        <v>0</v>
      </c>
      <c r="H3776">
        <v>0</v>
      </c>
    </row>
    <row r="3777" spans="1:8" hidden="1" x14ac:dyDescent="0.25">
      <c r="A3777" s="1">
        <v>3775</v>
      </c>
      <c r="B3777">
        <v>40159000</v>
      </c>
      <c r="C3777">
        <v>40159000</v>
      </c>
      <c r="D3777" t="s">
        <v>9</v>
      </c>
      <c r="E3777" t="s">
        <v>9</v>
      </c>
      <c r="F3777" s="2">
        <v>44935</v>
      </c>
      <c r="G3777" t="b">
        <v>0</v>
      </c>
      <c r="H3777">
        <v>0</v>
      </c>
    </row>
    <row r="3778" spans="1:8" hidden="1" x14ac:dyDescent="0.25">
      <c r="A3778" s="1">
        <v>3776</v>
      </c>
      <c r="B3778">
        <v>40159000</v>
      </c>
      <c r="C3778">
        <v>40159000</v>
      </c>
      <c r="D3778" t="s">
        <v>9</v>
      </c>
      <c r="E3778" t="s">
        <v>9</v>
      </c>
      <c r="F3778" s="2">
        <v>44942</v>
      </c>
      <c r="G3778" t="b">
        <v>0</v>
      </c>
      <c r="H3778">
        <v>0</v>
      </c>
    </row>
    <row r="3779" spans="1:8" hidden="1" x14ac:dyDescent="0.25">
      <c r="A3779" s="1">
        <v>3777</v>
      </c>
      <c r="B3779">
        <v>40159000</v>
      </c>
      <c r="C3779">
        <v>40159000</v>
      </c>
      <c r="D3779" t="s">
        <v>9</v>
      </c>
      <c r="E3779" t="s">
        <v>9</v>
      </c>
      <c r="F3779" s="2">
        <v>44949</v>
      </c>
      <c r="G3779" t="b">
        <v>0</v>
      </c>
      <c r="H3779">
        <v>0</v>
      </c>
    </row>
    <row r="3780" spans="1:8" hidden="1" x14ac:dyDescent="0.25">
      <c r="A3780" s="1">
        <v>3778</v>
      </c>
      <c r="B3780">
        <v>40159000</v>
      </c>
      <c r="C3780">
        <v>40159000</v>
      </c>
      <c r="D3780" t="s">
        <v>9</v>
      </c>
      <c r="E3780" t="s">
        <v>9</v>
      </c>
      <c r="F3780" s="2">
        <v>44956</v>
      </c>
      <c r="G3780" t="b">
        <v>0</v>
      </c>
      <c r="H3780">
        <v>0</v>
      </c>
    </row>
    <row r="3781" spans="1:8" hidden="1" x14ac:dyDescent="0.25">
      <c r="A3781" s="1">
        <v>3779</v>
      </c>
      <c r="B3781">
        <v>40159000</v>
      </c>
      <c r="C3781">
        <v>40159000</v>
      </c>
      <c r="D3781" t="s">
        <v>9</v>
      </c>
      <c r="E3781" t="s">
        <v>9</v>
      </c>
      <c r="F3781" s="2">
        <v>44963</v>
      </c>
      <c r="G3781" t="b">
        <v>0</v>
      </c>
      <c r="H3781">
        <v>0</v>
      </c>
    </row>
    <row r="3782" spans="1:8" hidden="1" x14ac:dyDescent="0.25">
      <c r="A3782" s="1">
        <v>3780</v>
      </c>
      <c r="B3782">
        <v>40159000</v>
      </c>
      <c r="C3782">
        <v>40159000</v>
      </c>
      <c r="D3782" t="s">
        <v>9</v>
      </c>
      <c r="E3782" t="s">
        <v>9</v>
      </c>
      <c r="F3782" s="2">
        <v>44970</v>
      </c>
      <c r="G3782" t="b">
        <v>0</v>
      </c>
      <c r="H3782">
        <v>0</v>
      </c>
    </row>
    <row r="3783" spans="1:8" hidden="1" x14ac:dyDescent="0.25">
      <c r="A3783" s="1">
        <v>3781</v>
      </c>
      <c r="B3783">
        <v>40159000</v>
      </c>
      <c r="C3783">
        <v>40159000</v>
      </c>
      <c r="D3783" t="s">
        <v>9</v>
      </c>
      <c r="E3783" t="s">
        <v>9</v>
      </c>
      <c r="F3783" s="2">
        <v>44977</v>
      </c>
      <c r="G3783" t="b">
        <v>0</v>
      </c>
      <c r="H3783">
        <v>0</v>
      </c>
    </row>
    <row r="3784" spans="1:8" hidden="1" x14ac:dyDescent="0.25">
      <c r="A3784" s="1">
        <v>3782</v>
      </c>
      <c r="B3784">
        <v>40159000</v>
      </c>
      <c r="C3784">
        <v>40159000</v>
      </c>
      <c r="D3784" t="s">
        <v>9</v>
      </c>
      <c r="E3784" t="s">
        <v>9</v>
      </c>
      <c r="F3784" s="2">
        <v>44984</v>
      </c>
      <c r="G3784" t="b">
        <v>0</v>
      </c>
      <c r="H3784">
        <v>0</v>
      </c>
    </row>
    <row r="3785" spans="1:8" hidden="1" x14ac:dyDescent="0.25">
      <c r="A3785" s="1">
        <v>3783</v>
      </c>
      <c r="B3785">
        <v>40159000</v>
      </c>
      <c r="C3785">
        <v>40159000</v>
      </c>
      <c r="D3785" t="s">
        <v>9</v>
      </c>
      <c r="E3785" t="s">
        <v>9</v>
      </c>
      <c r="F3785" s="2">
        <v>44991</v>
      </c>
      <c r="G3785" t="b">
        <v>0</v>
      </c>
      <c r="H3785">
        <v>0</v>
      </c>
    </row>
    <row r="3786" spans="1:8" hidden="1" x14ac:dyDescent="0.25">
      <c r="A3786" s="1">
        <v>3784</v>
      </c>
      <c r="B3786">
        <v>40159000</v>
      </c>
      <c r="C3786">
        <v>40159000</v>
      </c>
      <c r="D3786" t="s">
        <v>9</v>
      </c>
      <c r="E3786" t="s">
        <v>9</v>
      </c>
      <c r="F3786" s="2">
        <v>44998</v>
      </c>
      <c r="G3786" t="b">
        <v>0</v>
      </c>
      <c r="H3786">
        <v>0</v>
      </c>
    </row>
    <row r="3787" spans="1:8" hidden="1" x14ac:dyDescent="0.25">
      <c r="A3787" s="1">
        <v>3785</v>
      </c>
      <c r="B3787">
        <v>40159000</v>
      </c>
      <c r="C3787">
        <v>40159000</v>
      </c>
      <c r="D3787" t="s">
        <v>9</v>
      </c>
      <c r="E3787" t="s">
        <v>9</v>
      </c>
      <c r="F3787" s="2">
        <v>45005</v>
      </c>
      <c r="G3787" t="b">
        <v>0</v>
      </c>
      <c r="H3787">
        <v>0</v>
      </c>
    </row>
    <row r="3788" spans="1:8" hidden="1" x14ac:dyDescent="0.25">
      <c r="A3788" s="1">
        <v>3786</v>
      </c>
      <c r="B3788">
        <v>40159000</v>
      </c>
      <c r="C3788">
        <v>40159000</v>
      </c>
      <c r="D3788" t="s">
        <v>9</v>
      </c>
      <c r="E3788" t="s">
        <v>9</v>
      </c>
      <c r="F3788" s="2">
        <v>45012</v>
      </c>
      <c r="G3788" t="b">
        <v>0</v>
      </c>
      <c r="H3788">
        <v>0</v>
      </c>
    </row>
    <row r="3789" spans="1:8" hidden="1" x14ac:dyDescent="0.25">
      <c r="A3789" s="1">
        <v>3787</v>
      </c>
      <c r="B3789">
        <v>40159000</v>
      </c>
      <c r="C3789">
        <v>40159000</v>
      </c>
      <c r="D3789" t="s">
        <v>9</v>
      </c>
      <c r="E3789" t="s">
        <v>9</v>
      </c>
      <c r="F3789" s="2">
        <v>45019</v>
      </c>
      <c r="G3789" t="b">
        <v>0</v>
      </c>
      <c r="H3789">
        <v>0</v>
      </c>
    </row>
    <row r="3790" spans="1:8" hidden="1" x14ac:dyDescent="0.25">
      <c r="A3790" s="1">
        <v>3788</v>
      </c>
      <c r="B3790">
        <v>40159000</v>
      </c>
      <c r="C3790">
        <v>40159000</v>
      </c>
      <c r="D3790" t="s">
        <v>9</v>
      </c>
      <c r="E3790" t="s">
        <v>9</v>
      </c>
      <c r="F3790" s="2">
        <v>45026</v>
      </c>
      <c r="G3790" t="b">
        <v>0</v>
      </c>
      <c r="H3790">
        <v>0</v>
      </c>
    </row>
    <row r="3791" spans="1:8" hidden="1" x14ac:dyDescent="0.25">
      <c r="A3791" s="1">
        <v>3789</v>
      </c>
      <c r="B3791">
        <v>40159000</v>
      </c>
      <c r="C3791">
        <v>40159000</v>
      </c>
      <c r="D3791" t="s">
        <v>9</v>
      </c>
      <c r="E3791" t="s">
        <v>9</v>
      </c>
      <c r="F3791" s="2">
        <v>45033</v>
      </c>
      <c r="G3791" t="b">
        <v>0</v>
      </c>
      <c r="H3791">
        <v>0</v>
      </c>
    </row>
    <row r="3792" spans="1:8" hidden="1" x14ac:dyDescent="0.25">
      <c r="A3792" s="1">
        <v>3790</v>
      </c>
      <c r="B3792">
        <v>40159000</v>
      </c>
      <c r="C3792">
        <v>40159000</v>
      </c>
      <c r="D3792" t="s">
        <v>9</v>
      </c>
      <c r="E3792" t="s">
        <v>9</v>
      </c>
      <c r="F3792" s="2">
        <v>45040</v>
      </c>
      <c r="G3792" t="b">
        <v>0</v>
      </c>
      <c r="H3792">
        <v>0</v>
      </c>
    </row>
    <row r="3793" spans="1:8" hidden="1" x14ac:dyDescent="0.25">
      <c r="A3793" s="1">
        <v>3791</v>
      </c>
      <c r="B3793">
        <v>40159000</v>
      </c>
      <c r="C3793">
        <v>40159000</v>
      </c>
      <c r="D3793" t="s">
        <v>9</v>
      </c>
      <c r="E3793" t="s">
        <v>9</v>
      </c>
      <c r="F3793" s="2">
        <v>45047</v>
      </c>
      <c r="G3793" t="b">
        <v>0</v>
      </c>
      <c r="H3793">
        <v>0</v>
      </c>
    </row>
    <row r="3794" spans="1:8" hidden="1" x14ac:dyDescent="0.25">
      <c r="A3794" s="1">
        <v>3792</v>
      </c>
      <c r="B3794">
        <v>40159000</v>
      </c>
      <c r="C3794">
        <v>45798000</v>
      </c>
      <c r="D3794" t="s">
        <v>9</v>
      </c>
      <c r="E3794" t="s">
        <v>10</v>
      </c>
      <c r="F3794" s="2">
        <v>44718</v>
      </c>
      <c r="G3794" t="b">
        <v>0</v>
      </c>
      <c r="H3794">
        <v>0</v>
      </c>
    </row>
    <row r="3795" spans="1:8" hidden="1" x14ac:dyDescent="0.25">
      <c r="A3795" s="1">
        <v>3793</v>
      </c>
      <c r="B3795">
        <v>40159000</v>
      </c>
      <c r="C3795">
        <v>45798000</v>
      </c>
      <c r="D3795" t="s">
        <v>9</v>
      </c>
      <c r="E3795" t="s">
        <v>10</v>
      </c>
      <c r="F3795" s="2">
        <v>44725</v>
      </c>
      <c r="G3795" t="b">
        <v>0</v>
      </c>
      <c r="H3795">
        <v>0</v>
      </c>
    </row>
    <row r="3796" spans="1:8" hidden="1" x14ac:dyDescent="0.25">
      <c r="A3796" s="1">
        <v>3794</v>
      </c>
      <c r="B3796">
        <v>40159000</v>
      </c>
      <c r="C3796">
        <v>45798000</v>
      </c>
      <c r="D3796" t="s">
        <v>9</v>
      </c>
      <c r="E3796" t="s">
        <v>10</v>
      </c>
      <c r="F3796" s="2">
        <v>44732</v>
      </c>
      <c r="G3796" t="b">
        <v>0</v>
      </c>
      <c r="H3796">
        <v>0</v>
      </c>
    </row>
    <row r="3797" spans="1:8" hidden="1" x14ac:dyDescent="0.25">
      <c r="A3797" s="1">
        <v>3795</v>
      </c>
      <c r="B3797">
        <v>40159000</v>
      </c>
      <c r="C3797">
        <v>45798000</v>
      </c>
      <c r="D3797" t="s">
        <v>9</v>
      </c>
      <c r="E3797" t="s">
        <v>10</v>
      </c>
      <c r="F3797" s="2">
        <v>44739</v>
      </c>
      <c r="G3797" t="b">
        <v>0</v>
      </c>
      <c r="H3797">
        <v>0</v>
      </c>
    </row>
    <row r="3798" spans="1:8" hidden="1" x14ac:dyDescent="0.25">
      <c r="A3798" s="1">
        <v>3796</v>
      </c>
      <c r="B3798">
        <v>40159000</v>
      </c>
      <c r="C3798">
        <v>45798000</v>
      </c>
      <c r="D3798" t="s">
        <v>9</v>
      </c>
      <c r="E3798" t="s">
        <v>10</v>
      </c>
      <c r="F3798" s="2">
        <v>44746</v>
      </c>
      <c r="G3798" t="b">
        <v>0</v>
      </c>
      <c r="H3798">
        <v>0</v>
      </c>
    </row>
    <row r="3799" spans="1:8" hidden="1" x14ac:dyDescent="0.25">
      <c r="A3799" s="1">
        <v>3797</v>
      </c>
      <c r="B3799">
        <v>40159000</v>
      </c>
      <c r="C3799">
        <v>45798000</v>
      </c>
      <c r="D3799" t="s">
        <v>9</v>
      </c>
      <c r="E3799" t="s">
        <v>10</v>
      </c>
      <c r="F3799" s="2">
        <v>44753</v>
      </c>
      <c r="G3799" t="b">
        <v>0</v>
      </c>
      <c r="H3799">
        <v>0</v>
      </c>
    </row>
    <row r="3800" spans="1:8" hidden="1" x14ac:dyDescent="0.25">
      <c r="A3800" s="1">
        <v>3798</v>
      </c>
      <c r="B3800">
        <v>40159000</v>
      </c>
      <c r="C3800">
        <v>45798000</v>
      </c>
      <c r="D3800" t="s">
        <v>9</v>
      </c>
      <c r="E3800" t="s">
        <v>10</v>
      </c>
      <c r="F3800" s="2">
        <v>44760</v>
      </c>
      <c r="G3800" t="b">
        <v>0</v>
      </c>
      <c r="H3800">
        <v>0</v>
      </c>
    </row>
    <row r="3801" spans="1:8" hidden="1" x14ac:dyDescent="0.25">
      <c r="A3801" s="1">
        <v>3799</v>
      </c>
      <c r="B3801">
        <v>40159000</v>
      </c>
      <c r="C3801">
        <v>45798000</v>
      </c>
      <c r="D3801" t="s">
        <v>9</v>
      </c>
      <c r="E3801" t="s">
        <v>10</v>
      </c>
      <c r="F3801" s="2">
        <v>44767</v>
      </c>
      <c r="G3801" t="b">
        <v>0</v>
      </c>
      <c r="H3801">
        <v>0</v>
      </c>
    </row>
    <row r="3802" spans="1:8" hidden="1" x14ac:dyDescent="0.25">
      <c r="A3802" s="1">
        <v>3800</v>
      </c>
      <c r="B3802">
        <v>40159000</v>
      </c>
      <c r="C3802">
        <v>45798000</v>
      </c>
      <c r="D3802" t="s">
        <v>9</v>
      </c>
      <c r="E3802" t="s">
        <v>10</v>
      </c>
      <c r="F3802" s="2">
        <v>44774</v>
      </c>
      <c r="G3802" t="b">
        <v>0</v>
      </c>
      <c r="H3802">
        <v>0</v>
      </c>
    </row>
    <row r="3803" spans="1:8" hidden="1" x14ac:dyDescent="0.25">
      <c r="A3803" s="1">
        <v>3801</v>
      </c>
      <c r="B3803">
        <v>40159000</v>
      </c>
      <c r="C3803">
        <v>45798000</v>
      </c>
      <c r="D3803" t="s">
        <v>9</v>
      </c>
      <c r="E3803" t="s">
        <v>10</v>
      </c>
      <c r="F3803" s="2">
        <v>44781</v>
      </c>
      <c r="G3803" t="b">
        <v>0</v>
      </c>
      <c r="H3803">
        <v>0</v>
      </c>
    </row>
    <row r="3804" spans="1:8" hidden="1" x14ac:dyDescent="0.25">
      <c r="A3804" s="1">
        <v>3802</v>
      </c>
      <c r="B3804">
        <v>40159000</v>
      </c>
      <c r="C3804">
        <v>45798000</v>
      </c>
      <c r="D3804" t="s">
        <v>9</v>
      </c>
      <c r="E3804" t="s">
        <v>10</v>
      </c>
      <c r="F3804" s="2">
        <v>44788</v>
      </c>
      <c r="G3804" t="b">
        <v>0</v>
      </c>
      <c r="H3804">
        <v>0</v>
      </c>
    </row>
    <row r="3805" spans="1:8" hidden="1" x14ac:dyDescent="0.25">
      <c r="A3805" s="1">
        <v>3803</v>
      </c>
      <c r="B3805">
        <v>40159000</v>
      </c>
      <c r="C3805">
        <v>45798000</v>
      </c>
      <c r="D3805" t="s">
        <v>9</v>
      </c>
      <c r="E3805" t="s">
        <v>10</v>
      </c>
      <c r="F3805" s="2">
        <v>44795</v>
      </c>
      <c r="G3805" t="b">
        <v>0</v>
      </c>
      <c r="H3805">
        <v>0</v>
      </c>
    </row>
    <row r="3806" spans="1:8" hidden="1" x14ac:dyDescent="0.25">
      <c r="A3806" s="1">
        <v>3804</v>
      </c>
      <c r="B3806">
        <v>40159000</v>
      </c>
      <c r="C3806">
        <v>45798000</v>
      </c>
      <c r="D3806" t="s">
        <v>9</v>
      </c>
      <c r="E3806" t="s">
        <v>10</v>
      </c>
      <c r="F3806" s="2">
        <v>44802</v>
      </c>
      <c r="G3806" t="b">
        <v>0</v>
      </c>
      <c r="H3806">
        <v>0</v>
      </c>
    </row>
    <row r="3807" spans="1:8" hidden="1" x14ac:dyDescent="0.25">
      <c r="A3807" s="1">
        <v>3805</v>
      </c>
      <c r="B3807">
        <v>40159000</v>
      </c>
      <c r="C3807">
        <v>45798000</v>
      </c>
      <c r="D3807" t="s">
        <v>9</v>
      </c>
      <c r="E3807" t="s">
        <v>10</v>
      </c>
      <c r="F3807" s="2">
        <v>44809</v>
      </c>
      <c r="G3807" t="b">
        <v>0</v>
      </c>
      <c r="H3807">
        <v>0</v>
      </c>
    </row>
    <row r="3808" spans="1:8" hidden="1" x14ac:dyDescent="0.25">
      <c r="A3808" s="1">
        <v>3806</v>
      </c>
      <c r="B3808">
        <v>40159000</v>
      </c>
      <c r="C3808">
        <v>45798000</v>
      </c>
      <c r="D3808" t="s">
        <v>9</v>
      </c>
      <c r="E3808" t="s">
        <v>10</v>
      </c>
      <c r="F3808" s="2">
        <v>44816</v>
      </c>
      <c r="G3808" t="b">
        <v>0</v>
      </c>
      <c r="H3808">
        <v>0</v>
      </c>
    </row>
    <row r="3809" spans="1:8" hidden="1" x14ac:dyDescent="0.25">
      <c r="A3809" s="1">
        <v>3807</v>
      </c>
      <c r="B3809">
        <v>40159000</v>
      </c>
      <c r="C3809">
        <v>45798000</v>
      </c>
      <c r="D3809" t="s">
        <v>9</v>
      </c>
      <c r="E3809" t="s">
        <v>10</v>
      </c>
      <c r="F3809" s="2">
        <v>44823</v>
      </c>
      <c r="G3809" t="b">
        <v>0</v>
      </c>
      <c r="H3809">
        <v>0</v>
      </c>
    </row>
    <row r="3810" spans="1:8" hidden="1" x14ac:dyDescent="0.25">
      <c r="A3810" s="1">
        <v>3808</v>
      </c>
      <c r="B3810">
        <v>40159000</v>
      </c>
      <c r="C3810">
        <v>45798000</v>
      </c>
      <c r="D3810" t="s">
        <v>9</v>
      </c>
      <c r="E3810" t="s">
        <v>10</v>
      </c>
      <c r="F3810" s="2">
        <v>44830</v>
      </c>
      <c r="G3810" t="b">
        <v>0</v>
      </c>
      <c r="H3810">
        <v>0</v>
      </c>
    </row>
    <row r="3811" spans="1:8" hidden="1" x14ac:dyDescent="0.25">
      <c r="A3811" s="1">
        <v>3809</v>
      </c>
      <c r="B3811">
        <v>40159000</v>
      </c>
      <c r="C3811">
        <v>45798000</v>
      </c>
      <c r="D3811" t="s">
        <v>9</v>
      </c>
      <c r="E3811" t="s">
        <v>10</v>
      </c>
      <c r="F3811" s="2">
        <v>44837</v>
      </c>
      <c r="G3811" t="b">
        <v>0</v>
      </c>
      <c r="H3811">
        <v>0</v>
      </c>
    </row>
    <row r="3812" spans="1:8" hidden="1" x14ac:dyDescent="0.25">
      <c r="A3812" s="1">
        <v>3810</v>
      </c>
      <c r="B3812">
        <v>40159000</v>
      </c>
      <c r="C3812">
        <v>45798000</v>
      </c>
      <c r="D3812" t="s">
        <v>9</v>
      </c>
      <c r="E3812" t="s">
        <v>10</v>
      </c>
      <c r="F3812" s="2">
        <v>44844</v>
      </c>
      <c r="G3812" t="b">
        <v>0</v>
      </c>
      <c r="H3812">
        <v>0</v>
      </c>
    </row>
    <row r="3813" spans="1:8" hidden="1" x14ac:dyDescent="0.25">
      <c r="A3813" s="1">
        <v>3811</v>
      </c>
      <c r="B3813">
        <v>40159000</v>
      </c>
      <c r="C3813">
        <v>45798000</v>
      </c>
      <c r="D3813" t="s">
        <v>9</v>
      </c>
      <c r="E3813" t="s">
        <v>10</v>
      </c>
      <c r="F3813" s="2">
        <v>44851</v>
      </c>
      <c r="G3813" t="b">
        <v>0</v>
      </c>
      <c r="H3813">
        <v>0</v>
      </c>
    </row>
    <row r="3814" spans="1:8" hidden="1" x14ac:dyDescent="0.25">
      <c r="A3814" s="1">
        <v>3812</v>
      </c>
      <c r="B3814">
        <v>40159000</v>
      </c>
      <c r="C3814">
        <v>45798000</v>
      </c>
      <c r="D3814" t="s">
        <v>9</v>
      </c>
      <c r="E3814" t="s">
        <v>10</v>
      </c>
      <c r="F3814" s="2">
        <v>44858</v>
      </c>
      <c r="G3814" t="b">
        <v>0</v>
      </c>
      <c r="H3814">
        <v>0</v>
      </c>
    </row>
    <row r="3815" spans="1:8" hidden="1" x14ac:dyDescent="0.25">
      <c r="A3815" s="1">
        <v>3813</v>
      </c>
      <c r="B3815">
        <v>40159000</v>
      </c>
      <c r="C3815">
        <v>45798000</v>
      </c>
      <c r="D3815" t="s">
        <v>9</v>
      </c>
      <c r="E3815" t="s">
        <v>10</v>
      </c>
      <c r="F3815" s="2">
        <v>44865</v>
      </c>
      <c r="G3815" t="b">
        <v>0</v>
      </c>
      <c r="H3815">
        <v>0</v>
      </c>
    </row>
    <row r="3816" spans="1:8" hidden="1" x14ac:dyDescent="0.25">
      <c r="A3816" s="1">
        <v>3814</v>
      </c>
      <c r="B3816">
        <v>40159000</v>
      </c>
      <c r="C3816">
        <v>45798000</v>
      </c>
      <c r="D3816" t="s">
        <v>9</v>
      </c>
      <c r="E3816" t="s">
        <v>10</v>
      </c>
      <c r="F3816" s="2">
        <v>44872</v>
      </c>
      <c r="G3816" t="b">
        <v>0</v>
      </c>
      <c r="H3816">
        <v>0</v>
      </c>
    </row>
    <row r="3817" spans="1:8" hidden="1" x14ac:dyDescent="0.25">
      <c r="A3817" s="1">
        <v>3815</v>
      </c>
      <c r="B3817">
        <v>40159000</v>
      </c>
      <c r="C3817">
        <v>45798000</v>
      </c>
      <c r="D3817" t="s">
        <v>9</v>
      </c>
      <c r="E3817" t="s">
        <v>10</v>
      </c>
      <c r="F3817" s="2">
        <v>44879</v>
      </c>
      <c r="G3817" t="b">
        <v>0</v>
      </c>
      <c r="H3817">
        <v>0</v>
      </c>
    </row>
    <row r="3818" spans="1:8" hidden="1" x14ac:dyDescent="0.25">
      <c r="A3818" s="1">
        <v>3816</v>
      </c>
      <c r="B3818">
        <v>40159000</v>
      </c>
      <c r="C3818">
        <v>45798000</v>
      </c>
      <c r="D3818" t="s">
        <v>9</v>
      </c>
      <c r="E3818" t="s">
        <v>10</v>
      </c>
      <c r="F3818" s="2">
        <v>44886</v>
      </c>
      <c r="G3818" t="b">
        <v>0</v>
      </c>
      <c r="H3818">
        <v>0</v>
      </c>
    </row>
    <row r="3819" spans="1:8" hidden="1" x14ac:dyDescent="0.25">
      <c r="A3819" s="1">
        <v>3817</v>
      </c>
      <c r="B3819">
        <v>40159000</v>
      </c>
      <c r="C3819">
        <v>45798000</v>
      </c>
      <c r="D3819" t="s">
        <v>9</v>
      </c>
      <c r="E3819" t="s">
        <v>10</v>
      </c>
      <c r="F3819" s="2">
        <v>44893</v>
      </c>
      <c r="G3819" t="b">
        <v>0</v>
      </c>
      <c r="H3819">
        <v>0</v>
      </c>
    </row>
    <row r="3820" spans="1:8" hidden="1" x14ac:dyDescent="0.25">
      <c r="A3820" s="1">
        <v>3818</v>
      </c>
      <c r="B3820">
        <v>40159000</v>
      </c>
      <c r="C3820">
        <v>45798000</v>
      </c>
      <c r="D3820" t="s">
        <v>9</v>
      </c>
      <c r="E3820" t="s">
        <v>10</v>
      </c>
      <c r="F3820" s="2">
        <v>44900</v>
      </c>
      <c r="G3820" t="b">
        <v>0</v>
      </c>
      <c r="H3820">
        <v>0</v>
      </c>
    </row>
    <row r="3821" spans="1:8" hidden="1" x14ac:dyDescent="0.25">
      <c r="A3821" s="1">
        <v>3819</v>
      </c>
      <c r="B3821">
        <v>40159000</v>
      </c>
      <c r="C3821">
        <v>45798000</v>
      </c>
      <c r="D3821" t="s">
        <v>9</v>
      </c>
      <c r="E3821" t="s">
        <v>10</v>
      </c>
      <c r="F3821" s="2">
        <v>44907</v>
      </c>
      <c r="G3821" t="b">
        <v>0</v>
      </c>
      <c r="H3821">
        <v>0</v>
      </c>
    </row>
    <row r="3822" spans="1:8" hidden="1" x14ac:dyDescent="0.25">
      <c r="A3822" s="1">
        <v>3820</v>
      </c>
      <c r="B3822">
        <v>40159000</v>
      </c>
      <c r="C3822">
        <v>45798000</v>
      </c>
      <c r="D3822" t="s">
        <v>9</v>
      </c>
      <c r="E3822" t="s">
        <v>10</v>
      </c>
      <c r="F3822" s="2">
        <v>44914</v>
      </c>
      <c r="G3822" t="b">
        <v>0</v>
      </c>
      <c r="H3822">
        <v>0</v>
      </c>
    </row>
    <row r="3823" spans="1:8" hidden="1" x14ac:dyDescent="0.25">
      <c r="A3823" s="1">
        <v>3821</v>
      </c>
      <c r="B3823">
        <v>40159000</v>
      </c>
      <c r="C3823">
        <v>45798000</v>
      </c>
      <c r="D3823" t="s">
        <v>9</v>
      </c>
      <c r="E3823" t="s">
        <v>10</v>
      </c>
      <c r="F3823" s="2">
        <v>44921</v>
      </c>
      <c r="G3823" t="b">
        <v>0</v>
      </c>
      <c r="H3823">
        <v>0</v>
      </c>
    </row>
    <row r="3824" spans="1:8" hidden="1" x14ac:dyDescent="0.25">
      <c r="A3824" s="1">
        <v>3822</v>
      </c>
      <c r="B3824">
        <v>40159000</v>
      </c>
      <c r="C3824">
        <v>45798000</v>
      </c>
      <c r="D3824" t="s">
        <v>9</v>
      </c>
      <c r="E3824" t="s">
        <v>10</v>
      </c>
      <c r="F3824" s="2">
        <v>44928</v>
      </c>
      <c r="G3824" t="b">
        <v>0</v>
      </c>
      <c r="H3824">
        <v>0</v>
      </c>
    </row>
    <row r="3825" spans="1:8" hidden="1" x14ac:dyDescent="0.25">
      <c r="A3825" s="1">
        <v>3823</v>
      </c>
      <c r="B3825">
        <v>40159000</v>
      </c>
      <c r="C3825">
        <v>45798000</v>
      </c>
      <c r="D3825" t="s">
        <v>9</v>
      </c>
      <c r="E3825" t="s">
        <v>10</v>
      </c>
      <c r="F3825" s="2">
        <v>44935</v>
      </c>
      <c r="G3825" t="b">
        <v>0</v>
      </c>
      <c r="H3825">
        <v>0</v>
      </c>
    </row>
    <row r="3826" spans="1:8" hidden="1" x14ac:dyDescent="0.25">
      <c r="A3826" s="1">
        <v>3824</v>
      </c>
      <c r="B3826">
        <v>40159000</v>
      </c>
      <c r="C3826">
        <v>45798000</v>
      </c>
      <c r="D3826" t="s">
        <v>9</v>
      </c>
      <c r="E3826" t="s">
        <v>10</v>
      </c>
      <c r="F3826" s="2">
        <v>44942</v>
      </c>
      <c r="G3826" t="b">
        <v>0</v>
      </c>
      <c r="H3826">
        <v>0</v>
      </c>
    </row>
    <row r="3827" spans="1:8" hidden="1" x14ac:dyDescent="0.25">
      <c r="A3827" s="1">
        <v>3825</v>
      </c>
      <c r="B3827">
        <v>40159000</v>
      </c>
      <c r="C3827">
        <v>45798000</v>
      </c>
      <c r="D3827" t="s">
        <v>9</v>
      </c>
      <c r="E3827" t="s">
        <v>10</v>
      </c>
      <c r="F3827" s="2">
        <v>44949</v>
      </c>
      <c r="G3827" t="b">
        <v>0</v>
      </c>
      <c r="H3827">
        <v>0</v>
      </c>
    </row>
    <row r="3828" spans="1:8" hidden="1" x14ac:dyDescent="0.25">
      <c r="A3828" s="1">
        <v>3826</v>
      </c>
      <c r="B3828">
        <v>40159000</v>
      </c>
      <c r="C3828">
        <v>45798000</v>
      </c>
      <c r="D3828" t="s">
        <v>9</v>
      </c>
      <c r="E3828" t="s">
        <v>10</v>
      </c>
      <c r="F3828" s="2">
        <v>44956</v>
      </c>
      <c r="G3828" t="b">
        <v>0</v>
      </c>
      <c r="H3828">
        <v>0</v>
      </c>
    </row>
    <row r="3829" spans="1:8" hidden="1" x14ac:dyDescent="0.25">
      <c r="A3829" s="1">
        <v>3827</v>
      </c>
      <c r="B3829">
        <v>40159000</v>
      </c>
      <c r="C3829">
        <v>45798000</v>
      </c>
      <c r="D3829" t="s">
        <v>9</v>
      </c>
      <c r="E3829" t="s">
        <v>10</v>
      </c>
      <c r="F3829" s="2">
        <v>44963</v>
      </c>
      <c r="G3829" t="b">
        <v>0</v>
      </c>
      <c r="H3829">
        <v>0</v>
      </c>
    </row>
    <row r="3830" spans="1:8" hidden="1" x14ac:dyDescent="0.25">
      <c r="A3830" s="1">
        <v>3828</v>
      </c>
      <c r="B3830">
        <v>40159000</v>
      </c>
      <c r="C3830">
        <v>45798000</v>
      </c>
      <c r="D3830" t="s">
        <v>9</v>
      </c>
      <c r="E3830" t="s">
        <v>10</v>
      </c>
      <c r="F3830" s="2">
        <v>44970</v>
      </c>
      <c r="G3830" t="b">
        <v>0</v>
      </c>
      <c r="H3830">
        <v>0</v>
      </c>
    </row>
    <row r="3831" spans="1:8" hidden="1" x14ac:dyDescent="0.25">
      <c r="A3831" s="1">
        <v>3829</v>
      </c>
      <c r="B3831">
        <v>40159000</v>
      </c>
      <c r="C3831">
        <v>45798000</v>
      </c>
      <c r="D3831" t="s">
        <v>9</v>
      </c>
      <c r="E3831" t="s">
        <v>10</v>
      </c>
      <c r="F3831" s="2">
        <v>44977</v>
      </c>
      <c r="G3831" t="b">
        <v>0</v>
      </c>
      <c r="H3831">
        <v>0</v>
      </c>
    </row>
    <row r="3832" spans="1:8" hidden="1" x14ac:dyDescent="0.25">
      <c r="A3832" s="1">
        <v>3830</v>
      </c>
      <c r="B3832">
        <v>40159000</v>
      </c>
      <c r="C3832">
        <v>45798000</v>
      </c>
      <c r="D3832" t="s">
        <v>9</v>
      </c>
      <c r="E3832" t="s">
        <v>10</v>
      </c>
      <c r="F3832" s="2">
        <v>44984</v>
      </c>
      <c r="G3832" t="b">
        <v>0</v>
      </c>
      <c r="H3832">
        <v>0</v>
      </c>
    </row>
    <row r="3833" spans="1:8" hidden="1" x14ac:dyDescent="0.25">
      <c r="A3833" s="1">
        <v>3831</v>
      </c>
      <c r="B3833">
        <v>40159000</v>
      </c>
      <c r="C3833">
        <v>45798000</v>
      </c>
      <c r="D3833" t="s">
        <v>9</v>
      </c>
      <c r="E3833" t="s">
        <v>10</v>
      </c>
      <c r="F3833" s="2">
        <v>44991</v>
      </c>
      <c r="G3833" t="b">
        <v>0</v>
      </c>
      <c r="H3833">
        <v>0</v>
      </c>
    </row>
    <row r="3834" spans="1:8" hidden="1" x14ac:dyDescent="0.25">
      <c r="A3834" s="1">
        <v>3832</v>
      </c>
      <c r="B3834">
        <v>40159000</v>
      </c>
      <c r="C3834">
        <v>45798000</v>
      </c>
      <c r="D3834" t="s">
        <v>9</v>
      </c>
      <c r="E3834" t="s">
        <v>10</v>
      </c>
      <c r="F3834" s="2">
        <v>44998</v>
      </c>
      <c r="G3834" t="b">
        <v>0</v>
      </c>
      <c r="H3834">
        <v>0</v>
      </c>
    </row>
    <row r="3835" spans="1:8" hidden="1" x14ac:dyDescent="0.25">
      <c r="A3835" s="1">
        <v>3833</v>
      </c>
      <c r="B3835">
        <v>40159000</v>
      </c>
      <c r="C3835">
        <v>45798000</v>
      </c>
      <c r="D3835" t="s">
        <v>9</v>
      </c>
      <c r="E3835" t="s">
        <v>10</v>
      </c>
      <c r="F3835" s="2">
        <v>45005</v>
      </c>
      <c r="G3835" t="b">
        <v>0</v>
      </c>
      <c r="H3835">
        <v>0</v>
      </c>
    </row>
    <row r="3836" spans="1:8" hidden="1" x14ac:dyDescent="0.25">
      <c r="A3836" s="1">
        <v>3834</v>
      </c>
      <c r="B3836">
        <v>40159000</v>
      </c>
      <c r="C3836">
        <v>45798000</v>
      </c>
      <c r="D3836" t="s">
        <v>9</v>
      </c>
      <c r="E3836" t="s">
        <v>10</v>
      </c>
      <c r="F3836" s="2">
        <v>45012</v>
      </c>
      <c r="G3836" t="b">
        <v>0</v>
      </c>
      <c r="H3836">
        <v>0</v>
      </c>
    </row>
    <row r="3837" spans="1:8" hidden="1" x14ac:dyDescent="0.25">
      <c r="A3837" s="1">
        <v>3835</v>
      </c>
      <c r="B3837">
        <v>40159000</v>
      </c>
      <c r="C3837">
        <v>45798000</v>
      </c>
      <c r="D3837" t="s">
        <v>9</v>
      </c>
      <c r="E3837" t="s">
        <v>10</v>
      </c>
      <c r="F3837" s="2">
        <v>45019</v>
      </c>
      <c r="G3837" t="b">
        <v>0</v>
      </c>
      <c r="H3837">
        <v>0</v>
      </c>
    </row>
    <row r="3838" spans="1:8" hidden="1" x14ac:dyDescent="0.25">
      <c r="A3838" s="1">
        <v>3836</v>
      </c>
      <c r="B3838">
        <v>40159000</v>
      </c>
      <c r="C3838">
        <v>45798000</v>
      </c>
      <c r="D3838" t="s">
        <v>9</v>
      </c>
      <c r="E3838" t="s">
        <v>10</v>
      </c>
      <c r="F3838" s="2">
        <v>45026</v>
      </c>
      <c r="G3838" t="b">
        <v>0</v>
      </c>
      <c r="H3838">
        <v>0</v>
      </c>
    </row>
    <row r="3839" spans="1:8" hidden="1" x14ac:dyDescent="0.25">
      <c r="A3839" s="1">
        <v>3837</v>
      </c>
      <c r="B3839">
        <v>40159000</v>
      </c>
      <c r="C3839">
        <v>45798000</v>
      </c>
      <c r="D3839" t="s">
        <v>9</v>
      </c>
      <c r="E3839" t="s">
        <v>10</v>
      </c>
      <c r="F3839" s="2">
        <v>45033</v>
      </c>
      <c r="G3839" t="b">
        <v>0</v>
      </c>
      <c r="H3839">
        <v>0</v>
      </c>
    </row>
    <row r="3840" spans="1:8" hidden="1" x14ac:dyDescent="0.25">
      <c r="A3840" s="1">
        <v>3838</v>
      </c>
      <c r="B3840">
        <v>40159000</v>
      </c>
      <c r="C3840">
        <v>45798000</v>
      </c>
      <c r="D3840" t="s">
        <v>9</v>
      </c>
      <c r="E3840" t="s">
        <v>10</v>
      </c>
      <c r="F3840" s="2">
        <v>45040</v>
      </c>
      <c r="G3840" t="b">
        <v>0</v>
      </c>
      <c r="H3840">
        <v>0</v>
      </c>
    </row>
    <row r="3841" spans="1:8" hidden="1" x14ac:dyDescent="0.25">
      <c r="A3841" s="1">
        <v>3839</v>
      </c>
      <c r="B3841">
        <v>40159000</v>
      </c>
      <c r="C3841">
        <v>45798000</v>
      </c>
      <c r="D3841" t="s">
        <v>9</v>
      </c>
      <c r="E3841" t="s">
        <v>10</v>
      </c>
      <c r="F3841" s="2">
        <v>45047</v>
      </c>
      <c r="G3841" t="b">
        <v>0</v>
      </c>
      <c r="H3841">
        <v>0</v>
      </c>
    </row>
    <row r="3842" spans="1:8" hidden="1" x14ac:dyDescent="0.25">
      <c r="A3842" s="1">
        <v>3840</v>
      </c>
      <c r="B3842">
        <v>40159000</v>
      </c>
      <c r="C3842">
        <v>4398000</v>
      </c>
      <c r="D3842" t="s">
        <v>9</v>
      </c>
      <c r="E3842" t="s">
        <v>11</v>
      </c>
      <c r="F3842" s="2">
        <v>44718</v>
      </c>
      <c r="G3842" t="b">
        <v>0</v>
      </c>
      <c r="H3842">
        <v>0</v>
      </c>
    </row>
    <row r="3843" spans="1:8" hidden="1" x14ac:dyDescent="0.25">
      <c r="A3843" s="1">
        <v>3841</v>
      </c>
      <c r="B3843">
        <v>40159000</v>
      </c>
      <c r="C3843">
        <v>4398000</v>
      </c>
      <c r="D3843" t="s">
        <v>9</v>
      </c>
      <c r="E3843" t="s">
        <v>11</v>
      </c>
      <c r="F3843" s="2">
        <v>44725</v>
      </c>
      <c r="G3843" t="b">
        <v>0</v>
      </c>
      <c r="H3843">
        <v>0</v>
      </c>
    </row>
    <row r="3844" spans="1:8" hidden="1" x14ac:dyDescent="0.25">
      <c r="A3844" s="1">
        <v>3842</v>
      </c>
      <c r="B3844">
        <v>40159000</v>
      </c>
      <c r="C3844">
        <v>4398000</v>
      </c>
      <c r="D3844" t="s">
        <v>9</v>
      </c>
      <c r="E3844" t="s">
        <v>11</v>
      </c>
      <c r="F3844" s="2">
        <v>44732</v>
      </c>
      <c r="G3844" t="b">
        <v>0</v>
      </c>
      <c r="H3844">
        <v>0</v>
      </c>
    </row>
    <row r="3845" spans="1:8" hidden="1" x14ac:dyDescent="0.25">
      <c r="A3845" s="1">
        <v>3843</v>
      </c>
      <c r="B3845">
        <v>40159000</v>
      </c>
      <c r="C3845">
        <v>4398000</v>
      </c>
      <c r="D3845" t="s">
        <v>9</v>
      </c>
      <c r="E3845" t="s">
        <v>11</v>
      </c>
      <c r="F3845" s="2">
        <v>44739</v>
      </c>
      <c r="G3845" t="b">
        <v>0</v>
      </c>
      <c r="H3845">
        <v>0</v>
      </c>
    </row>
    <row r="3846" spans="1:8" hidden="1" x14ac:dyDescent="0.25">
      <c r="A3846" s="1">
        <v>3844</v>
      </c>
      <c r="B3846">
        <v>40159000</v>
      </c>
      <c r="C3846">
        <v>4398000</v>
      </c>
      <c r="D3846" t="s">
        <v>9</v>
      </c>
      <c r="E3846" t="s">
        <v>11</v>
      </c>
      <c r="F3846" s="2">
        <v>44746</v>
      </c>
      <c r="G3846" t="b">
        <v>0</v>
      </c>
      <c r="H3846">
        <v>0</v>
      </c>
    </row>
    <row r="3847" spans="1:8" hidden="1" x14ac:dyDescent="0.25">
      <c r="A3847" s="1">
        <v>3845</v>
      </c>
      <c r="B3847">
        <v>40159000</v>
      </c>
      <c r="C3847">
        <v>4398000</v>
      </c>
      <c r="D3847" t="s">
        <v>9</v>
      </c>
      <c r="E3847" t="s">
        <v>11</v>
      </c>
      <c r="F3847" s="2">
        <v>44753</v>
      </c>
      <c r="G3847" t="b">
        <v>0</v>
      </c>
      <c r="H3847">
        <v>0</v>
      </c>
    </row>
    <row r="3848" spans="1:8" hidden="1" x14ac:dyDescent="0.25">
      <c r="A3848" s="1">
        <v>3846</v>
      </c>
      <c r="B3848">
        <v>40159000</v>
      </c>
      <c r="C3848">
        <v>4398000</v>
      </c>
      <c r="D3848" t="s">
        <v>9</v>
      </c>
      <c r="E3848" t="s">
        <v>11</v>
      </c>
      <c r="F3848" s="2">
        <v>44760</v>
      </c>
      <c r="G3848" t="b">
        <v>0</v>
      </c>
      <c r="H3848">
        <v>0</v>
      </c>
    </row>
    <row r="3849" spans="1:8" hidden="1" x14ac:dyDescent="0.25">
      <c r="A3849" s="1">
        <v>3847</v>
      </c>
      <c r="B3849">
        <v>40159000</v>
      </c>
      <c r="C3849">
        <v>4398000</v>
      </c>
      <c r="D3849" t="s">
        <v>9</v>
      </c>
      <c r="E3849" t="s">
        <v>11</v>
      </c>
      <c r="F3849" s="2">
        <v>44767</v>
      </c>
      <c r="G3849" t="b">
        <v>0</v>
      </c>
      <c r="H3849">
        <v>0</v>
      </c>
    </row>
    <row r="3850" spans="1:8" hidden="1" x14ac:dyDescent="0.25">
      <c r="A3850" s="1">
        <v>3848</v>
      </c>
      <c r="B3850">
        <v>40159000</v>
      </c>
      <c r="C3850">
        <v>4398000</v>
      </c>
      <c r="D3850" t="s">
        <v>9</v>
      </c>
      <c r="E3850" t="s">
        <v>11</v>
      </c>
      <c r="F3850" s="2">
        <v>44774</v>
      </c>
      <c r="G3850" t="b">
        <v>0</v>
      </c>
      <c r="H3850">
        <v>0</v>
      </c>
    </row>
    <row r="3851" spans="1:8" hidden="1" x14ac:dyDescent="0.25">
      <c r="A3851" s="1">
        <v>3849</v>
      </c>
      <c r="B3851">
        <v>40159000</v>
      </c>
      <c r="C3851">
        <v>4398000</v>
      </c>
      <c r="D3851" t="s">
        <v>9</v>
      </c>
      <c r="E3851" t="s">
        <v>11</v>
      </c>
      <c r="F3851" s="2">
        <v>44781</v>
      </c>
      <c r="G3851" t="b">
        <v>0</v>
      </c>
      <c r="H3851">
        <v>0</v>
      </c>
    </row>
    <row r="3852" spans="1:8" hidden="1" x14ac:dyDescent="0.25">
      <c r="A3852" s="1">
        <v>3850</v>
      </c>
      <c r="B3852">
        <v>40159000</v>
      </c>
      <c r="C3852">
        <v>4398000</v>
      </c>
      <c r="D3852" t="s">
        <v>9</v>
      </c>
      <c r="E3852" t="s">
        <v>11</v>
      </c>
      <c r="F3852" s="2">
        <v>44788</v>
      </c>
      <c r="G3852" t="b">
        <v>0</v>
      </c>
      <c r="H3852">
        <v>0</v>
      </c>
    </row>
    <row r="3853" spans="1:8" hidden="1" x14ac:dyDescent="0.25">
      <c r="A3853" s="1">
        <v>3851</v>
      </c>
      <c r="B3853">
        <v>40159000</v>
      </c>
      <c r="C3853">
        <v>4398000</v>
      </c>
      <c r="D3853" t="s">
        <v>9</v>
      </c>
      <c r="E3853" t="s">
        <v>11</v>
      </c>
      <c r="F3853" s="2">
        <v>44795</v>
      </c>
      <c r="G3853" t="b">
        <v>0</v>
      </c>
      <c r="H3853">
        <v>0</v>
      </c>
    </row>
    <row r="3854" spans="1:8" hidden="1" x14ac:dyDescent="0.25">
      <c r="A3854" s="1">
        <v>3852</v>
      </c>
      <c r="B3854">
        <v>40159000</v>
      </c>
      <c r="C3854">
        <v>4398000</v>
      </c>
      <c r="D3854" t="s">
        <v>9</v>
      </c>
      <c r="E3854" t="s">
        <v>11</v>
      </c>
      <c r="F3854" s="2">
        <v>44802</v>
      </c>
      <c r="G3854" t="b">
        <v>0</v>
      </c>
      <c r="H3854">
        <v>0</v>
      </c>
    </row>
    <row r="3855" spans="1:8" hidden="1" x14ac:dyDescent="0.25">
      <c r="A3855" s="1">
        <v>3853</v>
      </c>
      <c r="B3855">
        <v>40159000</v>
      </c>
      <c r="C3855">
        <v>4398000</v>
      </c>
      <c r="D3855" t="s">
        <v>9</v>
      </c>
      <c r="E3855" t="s">
        <v>11</v>
      </c>
      <c r="F3855" s="2">
        <v>44809</v>
      </c>
      <c r="G3855" t="b">
        <v>0</v>
      </c>
      <c r="H3855">
        <v>0</v>
      </c>
    </row>
    <row r="3856" spans="1:8" hidden="1" x14ac:dyDescent="0.25">
      <c r="A3856" s="1">
        <v>3854</v>
      </c>
      <c r="B3856">
        <v>40159000</v>
      </c>
      <c r="C3856">
        <v>4398000</v>
      </c>
      <c r="D3856" t="s">
        <v>9</v>
      </c>
      <c r="E3856" t="s">
        <v>11</v>
      </c>
      <c r="F3856" s="2">
        <v>44816</v>
      </c>
      <c r="G3856" t="b">
        <v>0</v>
      </c>
      <c r="H3856">
        <v>0</v>
      </c>
    </row>
    <row r="3857" spans="1:8" hidden="1" x14ac:dyDescent="0.25">
      <c r="A3857" s="1">
        <v>3855</v>
      </c>
      <c r="B3857">
        <v>40159000</v>
      </c>
      <c r="C3857">
        <v>4398000</v>
      </c>
      <c r="D3857" t="s">
        <v>9</v>
      </c>
      <c r="E3857" t="s">
        <v>11</v>
      </c>
      <c r="F3857" s="2">
        <v>44823</v>
      </c>
      <c r="G3857" t="b">
        <v>0</v>
      </c>
      <c r="H3857">
        <v>0</v>
      </c>
    </row>
    <row r="3858" spans="1:8" hidden="1" x14ac:dyDescent="0.25">
      <c r="A3858" s="1">
        <v>3856</v>
      </c>
      <c r="B3858">
        <v>40159000</v>
      </c>
      <c r="C3858">
        <v>4398000</v>
      </c>
      <c r="D3858" t="s">
        <v>9</v>
      </c>
      <c r="E3858" t="s">
        <v>11</v>
      </c>
      <c r="F3858" s="2">
        <v>44830</v>
      </c>
      <c r="G3858" t="b">
        <v>0</v>
      </c>
      <c r="H3858">
        <v>0</v>
      </c>
    </row>
    <row r="3859" spans="1:8" hidden="1" x14ac:dyDescent="0.25">
      <c r="A3859" s="1">
        <v>3857</v>
      </c>
      <c r="B3859">
        <v>40159000</v>
      </c>
      <c r="C3859">
        <v>4398000</v>
      </c>
      <c r="D3859" t="s">
        <v>9</v>
      </c>
      <c r="E3859" t="s">
        <v>11</v>
      </c>
      <c r="F3859" s="2">
        <v>44837</v>
      </c>
      <c r="G3859" t="b">
        <v>0</v>
      </c>
      <c r="H3859">
        <v>0</v>
      </c>
    </row>
    <row r="3860" spans="1:8" hidden="1" x14ac:dyDescent="0.25">
      <c r="A3860" s="1">
        <v>3858</v>
      </c>
      <c r="B3860">
        <v>40159000</v>
      </c>
      <c r="C3860">
        <v>4398000</v>
      </c>
      <c r="D3860" t="s">
        <v>9</v>
      </c>
      <c r="E3860" t="s">
        <v>11</v>
      </c>
      <c r="F3860" s="2">
        <v>44844</v>
      </c>
      <c r="G3860" t="b">
        <v>0</v>
      </c>
      <c r="H3860">
        <v>0</v>
      </c>
    </row>
    <row r="3861" spans="1:8" hidden="1" x14ac:dyDescent="0.25">
      <c r="A3861" s="1">
        <v>3859</v>
      </c>
      <c r="B3861">
        <v>40159000</v>
      </c>
      <c r="C3861">
        <v>4398000</v>
      </c>
      <c r="D3861" t="s">
        <v>9</v>
      </c>
      <c r="E3861" t="s">
        <v>11</v>
      </c>
      <c r="F3861" s="2">
        <v>44851</v>
      </c>
      <c r="G3861" t="b">
        <v>0</v>
      </c>
      <c r="H3861">
        <v>0</v>
      </c>
    </row>
    <row r="3862" spans="1:8" hidden="1" x14ac:dyDescent="0.25">
      <c r="A3862" s="1">
        <v>3860</v>
      </c>
      <c r="B3862">
        <v>40159000</v>
      </c>
      <c r="C3862">
        <v>4398000</v>
      </c>
      <c r="D3862" t="s">
        <v>9</v>
      </c>
      <c r="E3862" t="s">
        <v>11</v>
      </c>
      <c r="F3862" s="2">
        <v>44858</v>
      </c>
      <c r="G3862" t="b">
        <v>0</v>
      </c>
      <c r="H3862">
        <v>0</v>
      </c>
    </row>
    <row r="3863" spans="1:8" hidden="1" x14ac:dyDescent="0.25">
      <c r="A3863" s="1">
        <v>3861</v>
      </c>
      <c r="B3863">
        <v>40159000</v>
      </c>
      <c r="C3863">
        <v>4398000</v>
      </c>
      <c r="D3863" t="s">
        <v>9</v>
      </c>
      <c r="E3863" t="s">
        <v>11</v>
      </c>
      <c r="F3863" s="2">
        <v>44865</v>
      </c>
      <c r="G3863" t="b">
        <v>0</v>
      </c>
      <c r="H3863">
        <v>0</v>
      </c>
    </row>
    <row r="3864" spans="1:8" hidden="1" x14ac:dyDescent="0.25">
      <c r="A3864" s="1">
        <v>3862</v>
      </c>
      <c r="B3864">
        <v>40159000</v>
      </c>
      <c r="C3864">
        <v>4398000</v>
      </c>
      <c r="D3864" t="s">
        <v>9</v>
      </c>
      <c r="E3864" t="s">
        <v>11</v>
      </c>
      <c r="F3864" s="2">
        <v>44872</v>
      </c>
      <c r="G3864" t="b">
        <v>0</v>
      </c>
      <c r="H3864">
        <v>0</v>
      </c>
    </row>
    <row r="3865" spans="1:8" hidden="1" x14ac:dyDescent="0.25">
      <c r="A3865" s="1">
        <v>3863</v>
      </c>
      <c r="B3865">
        <v>40159000</v>
      </c>
      <c r="C3865">
        <v>4398000</v>
      </c>
      <c r="D3865" t="s">
        <v>9</v>
      </c>
      <c r="E3865" t="s">
        <v>11</v>
      </c>
      <c r="F3865" s="2">
        <v>44879</v>
      </c>
      <c r="G3865" t="b">
        <v>0</v>
      </c>
      <c r="H3865">
        <v>0</v>
      </c>
    </row>
    <row r="3866" spans="1:8" hidden="1" x14ac:dyDescent="0.25">
      <c r="A3866" s="1">
        <v>3864</v>
      </c>
      <c r="B3866">
        <v>40159000</v>
      </c>
      <c r="C3866">
        <v>4398000</v>
      </c>
      <c r="D3866" t="s">
        <v>9</v>
      </c>
      <c r="E3866" t="s">
        <v>11</v>
      </c>
      <c r="F3866" s="2">
        <v>44886</v>
      </c>
      <c r="G3866" t="b">
        <v>0</v>
      </c>
      <c r="H3866">
        <v>0</v>
      </c>
    </row>
    <row r="3867" spans="1:8" hidden="1" x14ac:dyDescent="0.25">
      <c r="A3867" s="1">
        <v>3865</v>
      </c>
      <c r="B3867">
        <v>40159000</v>
      </c>
      <c r="C3867">
        <v>4398000</v>
      </c>
      <c r="D3867" t="s">
        <v>9</v>
      </c>
      <c r="E3867" t="s">
        <v>11</v>
      </c>
      <c r="F3867" s="2">
        <v>44893</v>
      </c>
      <c r="G3867" t="b">
        <v>0</v>
      </c>
      <c r="H3867">
        <v>0</v>
      </c>
    </row>
    <row r="3868" spans="1:8" hidden="1" x14ac:dyDescent="0.25">
      <c r="A3868" s="1">
        <v>3866</v>
      </c>
      <c r="B3868">
        <v>40159000</v>
      </c>
      <c r="C3868">
        <v>4398000</v>
      </c>
      <c r="D3868" t="s">
        <v>9</v>
      </c>
      <c r="E3868" t="s">
        <v>11</v>
      </c>
      <c r="F3868" s="2">
        <v>44900</v>
      </c>
      <c r="G3868" t="b">
        <v>0</v>
      </c>
      <c r="H3868">
        <v>0</v>
      </c>
    </row>
    <row r="3869" spans="1:8" hidden="1" x14ac:dyDescent="0.25">
      <c r="A3869" s="1">
        <v>3867</v>
      </c>
      <c r="B3869">
        <v>40159000</v>
      </c>
      <c r="C3869">
        <v>4398000</v>
      </c>
      <c r="D3869" t="s">
        <v>9</v>
      </c>
      <c r="E3869" t="s">
        <v>11</v>
      </c>
      <c r="F3869" s="2">
        <v>44907</v>
      </c>
      <c r="G3869" t="b">
        <v>0</v>
      </c>
      <c r="H3869">
        <v>0</v>
      </c>
    </row>
    <row r="3870" spans="1:8" hidden="1" x14ac:dyDescent="0.25">
      <c r="A3870" s="1">
        <v>3868</v>
      </c>
      <c r="B3870">
        <v>40159000</v>
      </c>
      <c r="C3870">
        <v>4398000</v>
      </c>
      <c r="D3870" t="s">
        <v>9</v>
      </c>
      <c r="E3870" t="s">
        <v>11</v>
      </c>
      <c r="F3870" s="2">
        <v>44914</v>
      </c>
      <c r="G3870" t="b">
        <v>0</v>
      </c>
      <c r="H3870">
        <v>0</v>
      </c>
    </row>
    <row r="3871" spans="1:8" hidden="1" x14ac:dyDescent="0.25">
      <c r="A3871" s="1">
        <v>3869</v>
      </c>
      <c r="B3871">
        <v>40159000</v>
      </c>
      <c r="C3871">
        <v>4398000</v>
      </c>
      <c r="D3871" t="s">
        <v>9</v>
      </c>
      <c r="E3871" t="s">
        <v>11</v>
      </c>
      <c r="F3871" s="2">
        <v>44921</v>
      </c>
      <c r="G3871" t="b">
        <v>0</v>
      </c>
      <c r="H3871">
        <v>0</v>
      </c>
    </row>
    <row r="3872" spans="1:8" hidden="1" x14ac:dyDescent="0.25">
      <c r="A3872" s="1">
        <v>3870</v>
      </c>
      <c r="B3872">
        <v>40159000</v>
      </c>
      <c r="C3872">
        <v>4398000</v>
      </c>
      <c r="D3872" t="s">
        <v>9</v>
      </c>
      <c r="E3872" t="s">
        <v>11</v>
      </c>
      <c r="F3872" s="2">
        <v>44928</v>
      </c>
      <c r="G3872" t="b">
        <v>0</v>
      </c>
      <c r="H3872">
        <v>0</v>
      </c>
    </row>
    <row r="3873" spans="1:8" hidden="1" x14ac:dyDescent="0.25">
      <c r="A3873" s="1">
        <v>3871</v>
      </c>
      <c r="B3873">
        <v>40159000</v>
      </c>
      <c r="C3873">
        <v>4398000</v>
      </c>
      <c r="D3873" t="s">
        <v>9</v>
      </c>
      <c r="E3873" t="s">
        <v>11</v>
      </c>
      <c r="F3873" s="2">
        <v>44935</v>
      </c>
      <c r="G3873" t="b">
        <v>0</v>
      </c>
      <c r="H3873">
        <v>0</v>
      </c>
    </row>
    <row r="3874" spans="1:8" hidden="1" x14ac:dyDescent="0.25">
      <c r="A3874" s="1">
        <v>3872</v>
      </c>
      <c r="B3874">
        <v>40159000</v>
      </c>
      <c r="C3874">
        <v>4398000</v>
      </c>
      <c r="D3874" t="s">
        <v>9</v>
      </c>
      <c r="E3874" t="s">
        <v>11</v>
      </c>
      <c r="F3874" s="2">
        <v>44942</v>
      </c>
      <c r="G3874" t="b">
        <v>0</v>
      </c>
      <c r="H3874">
        <v>0</v>
      </c>
    </row>
    <row r="3875" spans="1:8" hidden="1" x14ac:dyDescent="0.25">
      <c r="A3875" s="1">
        <v>3873</v>
      </c>
      <c r="B3875">
        <v>40159000</v>
      </c>
      <c r="C3875">
        <v>4398000</v>
      </c>
      <c r="D3875" t="s">
        <v>9</v>
      </c>
      <c r="E3875" t="s">
        <v>11</v>
      </c>
      <c r="F3875" s="2">
        <v>44949</v>
      </c>
      <c r="G3875" t="b">
        <v>0</v>
      </c>
      <c r="H3875">
        <v>0</v>
      </c>
    </row>
    <row r="3876" spans="1:8" hidden="1" x14ac:dyDescent="0.25">
      <c r="A3876" s="1">
        <v>3874</v>
      </c>
      <c r="B3876">
        <v>40159000</v>
      </c>
      <c r="C3876">
        <v>4398000</v>
      </c>
      <c r="D3876" t="s">
        <v>9</v>
      </c>
      <c r="E3876" t="s">
        <v>11</v>
      </c>
      <c r="F3876" s="2">
        <v>44956</v>
      </c>
      <c r="G3876" t="b">
        <v>0</v>
      </c>
      <c r="H3876">
        <v>0</v>
      </c>
    </row>
    <row r="3877" spans="1:8" hidden="1" x14ac:dyDescent="0.25">
      <c r="A3877" s="1">
        <v>3875</v>
      </c>
      <c r="B3877">
        <v>40159000</v>
      </c>
      <c r="C3877">
        <v>4398000</v>
      </c>
      <c r="D3877" t="s">
        <v>9</v>
      </c>
      <c r="E3877" t="s">
        <v>11</v>
      </c>
      <c r="F3877" s="2">
        <v>44963</v>
      </c>
      <c r="G3877" t="b">
        <v>0</v>
      </c>
      <c r="H3877">
        <v>0</v>
      </c>
    </row>
    <row r="3878" spans="1:8" hidden="1" x14ac:dyDescent="0.25">
      <c r="A3878" s="1">
        <v>3876</v>
      </c>
      <c r="B3878">
        <v>40159000</v>
      </c>
      <c r="C3878">
        <v>4398000</v>
      </c>
      <c r="D3878" t="s">
        <v>9</v>
      </c>
      <c r="E3878" t="s">
        <v>11</v>
      </c>
      <c r="F3878" s="2">
        <v>44970</v>
      </c>
      <c r="G3878" t="b">
        <v>0</v>
      </c>
      <c r="H3878">
        <v>0</v>
      </c>
    </row>
    <row r="3879" spans="1:8" hidden="1" x14ac:dyDescent="0.25">
      <c r="A3879" s="1">
        <v>3877</v>
      </c>
      <c r="B3879">
        <v>40159000</v>
      </c>
      <c r="C3879">
        <v>4398000</v>
      </c>
      <c r="D3879" t="s">
        <v>9</v>
      </c>
      <c r="E3879" t="s">
        <v>11</v>
      </c>
      <c r="F3879" s="2">
        <v>44977</v>
      </c>
      <c r="G3879" t="b">
        <v>0</v>
      </c>
      <c r="H3879">
        <v>0</v>
      </c>
    </row>
    <row r="3880" spans="1:8" hidden="1" x14ac:dyDescent="0.25">
      <c r="A3880" s="1">
        <v>3878</v>
      </c>
      <c r="B3880">
        <v>40159000</v>
      </c>
      <c r="C3880">
        <v>4398000</v>
      </c>
      <c r="D3880" t="s">
        <v>9</v>
      </c>
      <c r="E3880" t="s">
        <v>11</v>
      </c>
      <c r="F3880" s="2">
        <v>44984</v>
      </c>
      <c r="G3880" t="b">
        <v>0</v>
      </c>
      <c r="H3880">
        <v>0</v>
      </c>
    </row>
    <row r="3881" spans="1:8" hidden="1" x14ac:dyDescent="0.25">
      <c r="A3881" s="1">
        <v>3879</v>
      </c>
      <c r="B3881">
        <v>40159000</v>
      </c>
      <c r="C3881">
        <v>4398000</v>
      </c>
      <c r="D3881" t="s">
        <v>9</v>
      </c>
      <c r="E3881" t="s">
        <v>11</v>
      </c>
      <c r="F3881" s="2">
        <v>44991</v>
      </c>
      <c r="G3881" t="b">
        <v>0</v>
      </c>
      <c r="H3881">
        <v>0</v>
      </c>
    </row>
    <row r="3882" spans="1:8" hidden="1" x14ac:dyDescent="0.25">
      <c r="A3882" s="1">
        <v>3880</v>
      </c>
      <c r="B3882">
        <v>40159000</v>
      </c>
      <c r="C3882">
        <v>4398000</v>
      </c>
      <c r="D3882" t="s">
        <v>9</v>
      </c>
      <c r="E3882" t="s">
        <v>11</v>
      </c>
      <c r="F3882" s="2">
        <v>44998</v>
      </c>
      <c r="G3882" t="b">
        <v>0</v>
      </c>
      <c r="H3882">
        <v>0</v>
      </c>
    </row>
    <row r="3883" spans="1:8" hidden="1" x14ac:dyDescent="0.25">
      <c r="A3883" s="1">
        <v>3881</v>
      </c>
      <c r="B3883">
        <v>40159000</v>
      </c>
      <c r="C3883">
        <v>4398000</v>
      </c>
      <c r="D3883" t="s">
        <v>9</v>
      </c>
      <c r="E3883" t="s">
        <v>11</v>
      </c>
      <c r="F3883" s="2">
        <v>45005</v>
      </c>
      <c r="G3883" t="b">
        <v>0</v>
      </c>
      <c r="H3883">
        <v>0</v>
      </c>
    </row>
    <row r="3884" spans="1:8" hidden="1" x14ac:dyDescent="0.25">
      <c r="A3884" s="1">
        <v>3882</v>
      </c>
      <c r="B3884">
        <v>40159000</v>
      </c>
      <c r="C3884">
        <v>4398000</v>
      </c>
      <c r="D3884" t="s">
        <v>9</v>
      </c>
      <c r="E3884" t="s">
        <v>11</v>
      </c>
      <c r="F3884" s="2">
        <v>45012</v>
      </c>
      <c r="G3884" t="b">
        <v>0</v>
      </c>
      <c r="H3884">
        <v>0</v>
      </c>
    </row>
    <row r="3885" spans="1:8" hidden="1" x14ac:dyDescent="0.25">
      <c r="A3885" s="1">
        <v>3883</v>
      </c>
      <c r="B3885">
        <v>40159000</v>
      </c>
      <c r="C3885">
        <v>4398000</v>
      </c>
      <c r="D3885" t="s">
        <v>9</v>
      </c>
      <c r="E3885" t="s">
        <v>11</v>
      </c>
      <c r="F3885" s="2">
        <v>45019</v>
      </c>
      <c r="G3885" t="b">
        <v>0</v>
      </c>
      <c r="H3885">
        <v>0</v>
      </c>
    </row>
    <row r="3886" spans="1:8" hidden="1" x14ac:dyDescent="0.25">
      <c r="A3886" s="1">
        <v>3884</v>
      </c>
      <c r="B3886">
        <v>40159000</v>
      </c>
      <c r="C3886">
        <v>4398000</v>
      </c>
      <c r="D3886" t="s">
        <v>9</v>
      </c>
      <c r="E3886" t="s">
        <v>11</v>
      </c>
      <c r="F3886" s="2">
        <v>45026</v>
      </c>
      <c r="G3886" t="b">
        <v>0</v>
      </c>
      <c r="H3886">
        <v>0</v>
      </c>
    </row>
    <row r="3887" spans="1:8" hidden="1" x14ac:dyDescent="0.25">
      <c r="A3887" s="1">
        <v>3885</v>
      </c>
      <c r="B3887">
        <v>40159000</v>
      </c>
      <c r="C3887">
        <v>4398000</v>
      </c>
      <c r="D3887" t="s">
        <v>9</v>
      </c>
      <c r="E3887" t="s">
        <v>11</v>
      </c>
      <c r="F3887" s="2">
        <v>45033</v>
      </c>
      <c r="G3887" t="b">
        <v>0</v>
      </c>
      <c r="H3887">
        <v>0</v>
      </c>
    </row>
    <row r="3888" spans="1:8" hidden="1" x14ac:dyDescent="0.25">
      <c r="A3888" s="1">
        <v>3886</v>
      </c>
      <c r="B3888">
        <v>40159000</v>
      </c>
      <c r="C3888">
        <v>4398000</v>
      </c>
      <c r="D3888" t="s">
        <v>9</v>
      </c>
      <c r="E3888" t="s">
        <v>11</v>
      </c>
      <c r="F3888" s="2">
        <v>45040</v>
      </c>
      <c r="G3888" t="b">
        <v>0</v>
      </c>
      <c r="H3888">
        <v>0</v>
      </c>
    </row>
    <row r="3889" spans="1:8" hidden="1" x14ac:dyDescent="0.25">
      <c r="A3889" s="1">
        <v>3887</v>
      </c>
      <c r="B3889">
        <v>40159000</v>
      </c>
      <c r="C3889">
        <v>4398000</v>
      </c>
      <c r="D3889" t="s">
        <v>9</v>
      </c>
      <c r="E3889" t="s">
        <v>11</v>
      </c>
      <c r="F3889" s="2">
        <v>45047</v>
      </c>
      <c r="G3889" t="b">
        <v>0</v>
      </c>
      <c r="H3889">
        <v>0</v>
      </c>
    </row>
    <row r="3890" spans="1:8" hidden="1" x14ac:dyDescent="0.25">
      <c r="A3890" s="1">
        <v>3888</v>
      </c>
      <c r="B3890">
        <v>40159000</v>
      </c>
      <c r="C3890">
        <v>16057000</v>
      </c>
      <c r="D3890" t="s">
        <v>9</v>
      </c>
      <c r="E3890" t="s">
        <v>11</v>
      </c>
      <c r="F3890" s="2">
        <v>44718</v>
      </c>
      <c r="G3890" t="b">
        <v>0</v>
      </c>
      <c r="H3890">
        <v>0</v>
      </c>
    </row>
    <row r="3891" spans="1:8" hidden="1" x14ac:dyDescent="0.25">
      <c r="A3891" s="1">
        <v>3889</v>
      </c>
      <c r="B3891">
        <v>40159000</v>
      </c>
      <c r="C3891">
        <v>16057000</v>
      </c>
      <c r="D3891" t="s">
        <v>9</v>
      </c>
      <c r="E3891" t="s">
        <v>11</v>
      </c>
      <c r="F3891" s="2">
        <v>44725</v>
      </c>
      <c r="G3891" t="b">
        <v>0</v>
      </c>
      <c r="H3891">
        <v>0</v>
      </c>
    </row>
    <row r="3892" spans="1:8" hidden="1" x14ac:dyDescent="0.25">
      <c r="A3892" s="1">
        <v>3890</v>
      </c>
      <c r="B3892">
        <v>40159000</v>
      </c>
      <c r="C3892">
        <v>16057000</v>
      </c>
      <c r="D3892" t="s">
        <v>9</v>
      </c>
      <c r="E3892" t="s">
        <v>11</v>
      </c>
      <c r="F3892" s="2">
        <v>44732</v>
      </c>
      <c r="G3892" t="b">
        <v>0</v>
      </c>
      <c r="H3892">
        <v>0</v>
      </c>
    </row>
    <row r="3893" spans="1:8" hidden="1" x14ac:dyDescent="0.25">
      <c r="A3893" s="1">
        <v>3891</v>
      </c>
      <c r="B3893">
        <v>40159000</v>
      </c>
      <c r="C3893">
        <v>16057000</v>
      </c>
      <c r="D3893" t="s">
        <v>9</v>
      </c>
      <c r="E3893" t="s">
        <v>11</v>
      </c>
      <c r="F3893" s="2">
        <v>44739</v>
      </c>
      <c r="G3893" t="b">
        <v>0</v>
      </c>
      <c r="H3893">
        <v>0</v>
      </c>
    </row>
    <row r="3894" spans="1:8" hidden="1" x14ac:dyDescent="0.25">
      <c r="A3894" s="1">
        <v>3892</v>
      </c>
      <c r="B3894">
        <v>40159000</v>
      </c>
      <c r="C3894">
        <v>16057000</v>
      </c>
      <c r="D3894" t="s">
        <v>9</v>
      </c>
      <c r="E3894" t="s">
        <v>11</v>
      </c>
      <c r="F3894" s="2">
        <v>44746</v>
      </c>
      <c r="G3894" t="b">
        <v>0</v>
      </c>
      <c r="H3894">
        <v>0</v>
      </c>
    </row>
    <row r="3895" spans="1:8" hidden="1" x14ac:dyDescent="0.25">
      <c r="A3895" s="1">
        <v>3893</v>
      </c>
      <c r="B3895">
        <v>40159000</v>
      </c>
      <c r="C3895">
        <v>16057000</v>
      </c>
      <c r="D3895" t="s">
        <v>9</v>
      </c>
      <c r="E3895" t="s">
        <v>11</v>
      </c>
      <c r="F3895" s="2">
        <v>44753</v>
      </c>
      <c r="G3895" t="b">
        <v>0</v>
      </c>
      <c r="H3895">
        <v>0</v>
      </c>
    </row>
    <row r="3896" spans="1:8" hidden="1" x14ac:dyDescent="0.25">
      <c r="A3896" s="1">
        <v>3894</v>
      </c>
      <c r="B3896">
        <v>40159000</v>
      </c>
      <c r="C3896">
        <v>16057000</v>
      </c>
      <c r="D3896" t="s">
        <v>9</v>
      </c>
      <c r="E3896" t="s">
        <v>11</v>
      </c>
      <c r="F3896" s="2">
        <v>44760</v>
      </c>
      <c r="G3896" t="b">
        <v>0</v>
      </c>
      <c r="H3896">
        <v>0</v>
      </c>
    </row>
    <row r="3897" spans="1:8" hidden="1" x14ac:dyDescent="0.25">
      <c r="A3897" s="1">
        <v>3895</v>
      </c>
      <c r="B3897">
        <v>40159000</v>
      </c>
      <c r="C3897">
        <v>16057000</v>
      </c>
      <c r="D3897" t="s">
        <v>9</v>
      </c>
      <c r="E3897" t="s">
        <v>11</v>
      </c>
      <c r="F3897" s="2">
        <v>44767</v>
      </c>
      <c r="G3897" t="b">
        <v>0</v>
      </c>
      <c r="H3897">
        <v>0</v>
      </c>
    </row>
    <row r="3898" spans="1:8" hidden="1" x14ac:dyDescent="0.25">
      <c r="A3898" s="1">
        <v>3896</v>
      </c>
      <c r="B3898">
        <v>40159000</v>
      </c>
      <c r="C3898">
        <v>16057000</v>
      </c>
      <c r="D3898" t="s">
        <v>9</v>
      </c>
      <c r="E3898" t="s">
        <v>11</v>
      </c>
      <c r="F3898" s="2">
        <v>44774</v>
      </c>
      <c r="G3898" t="b">
        <v>0</v>
      </c>
      <c r="H3898">
        <v>0</v>
      </c>
    </row>
    <row r="3899" spans="1:8" hidden="1" x14ac:dyDescent="0.25">
      <c r="A3899" s="1">
        <v>3897</v>
      </c>
      <c r="B3899">
        <v>40159000</v>
      </c>
      <c r="C3899">
        <v>16057000</v>
      </c>
      <c r="D3899" t="s">
        <v>9</v>
      </c>
      <c r="E3899" t="s">
        <v>11</v>
      </c>
      <c r="F3899" s="2">
        <v>44781</v>
      </c>
      <c r="G3899" t="b">
        <v>0</v>
      </c>
      <c r="H3899">
        <v>0</v>
      </c>
    </row>
    <row r="3900" spans="1:8" hidden="1" x14ac:dyDescent="0.25">
      <c r="A3900" s="1">
        <v>3898</v>
      </c>
      <c r="B3900">
        <v>40159000</v>
      </c>
      <c r="C3900">
        <v>16057000</v>
      </c>
      <c r="D3900" t="s">
        <v>9</v>
      </c>
      <c r="E3900" t="s">
        <v>11</v>
      </c>
      <c r="F3900" s="2">
        <v>44788</v>
      </c>
      <c r="G3900" t="b">
        <v>0</v>
      </c>
      <c r="H3900">
        <v>0</v>
      </c>
    </row>
    <row r="3901" spans="1:8" hidden="1" x14ac:dyDescent="0.25">
      <c r="A3901" s="1">
        <v>3899</v>
      </c>
      <c r="B3901">
        <v>40159000</v>
      </c>
      <c r="C3901">
        <v>16057000</v>
      </c>
      <c r="D3901" t="s">
        <v>9</v>
      </c>
      <c r="E3901" t="s">
        <v>11</v>
      </c>
      <c r="F3901" s="2">
        <v>44795</v>
      </c>
      <c r="G3901" t="b">
        <v>0</v>
      </c>
      <c r="H3901">
        <v>0</v>
      </c>
    </row>
    <row r="3902" spans="1:8" hidden="1" x14ac:dyDescent="0.25">
      <c r="A3902" s="1">
        <v>3900</v>
      </c>
      <c r="B3902">
        <v>40159000</v>
      </c>
      <c r="C3902">
        <v>16057000</v>
      </c>
      <c r="D3902" t="s">
        <v>9</v>
      </c>
      <c r="E3902" t="s">
        <v>11</v>
      </c>
      <c r="F3902" s="2">
        <v>44802</v>
      </c>
      <c r="G3902" t="b">
        <v>0</v>
      </c>
      <c r="H3902">
        <v>0</v>
      </c>
    </row>
    <row r="3903" spans="1:8" hidden="1" x14ac:dyDescent="0.25">
      <c r="A3903" s="1">
        <v>3901</v>
      </c>
      <c r="B3903">
        <v>40159000</v>
      </c>
      <c r="C3903">
        <v>16057000</v>
      </c>
      <c r="D3903" t="s">
        <v>9</v>
      </c>
      <c r="E3903" t="s">
        <v>11</v>
      </c>
      <c r="F3903" s="2">
        <v>44809</v>
      </c>
      <c r="G3903" t="b">
        <v>0</v>
      </c>
      <c r="H3903">
        <v>0</v>
      </c>
    </row>
    <row r="3904" spans="1:8" hidden="1" x14ac:dyDescent="0.25">
      <c r="A3904" s="1">
        <v>3902</v>
      </c>
      <c r="B3904">
        <v>40159000</v>
      </c>
      <c r="C3904">
        <v>16057000</v>
      </c>
      <c r="D3904" t="s">
        <v>9</v>
      </c>
      <c r="E3904" t="s">
        <v>11</v>
      </c>
      <c r="F3904" s="2">
        <v>44816</v>
      </c>
      <c r="G3904" t="b">
        <v>0</v>
      </c>
      <c r="H3904">
        <v>0</v>
      </c>
    </row>
    <row r="3905" spans="1:8" hidden="1" x14ac:dyDescent="0.25">
      <c r="A3905" s="1">
        <v>3903</v>
      </c>
      <c r="B3905">
        <v>40159000</v>
      </c>
      <c r="C3905">
        <v>16057000</v>
      </c>
      <c r="D3905" t="s">
        <v>9</v>
      </c>
      <c r="E3905" t="s">
        <v>11</v>
      </c>
      <c r="F3905" s="2">
        <v>44823</v>
      </c>
      <c r="G3905" t="b">
        <v>0</v>
      </c>
      <c r="H3905">
        <v>0</v>
      </c>
    </row>
    <row r="3906" spans="1:8" hidden="1" x14ac:dyDescent="0.25">
      <c r="A3906" s="1">
        <v>3904</v>
      </c>
      <c r="B3906">
        <v>40159000</v>
      </c>
      <c r="C3906">
        <v>16057000</v>
      </c>
      <c r="D3906" t="s">
        <v>9</v>
      </c>
      <c r="E3906" t="s">
        <v>11</v>
      </c>
      <c r="F3906" s="2">
        <v>44830</v>
      </c>
      <c r="G3906" t="b">
        <v>0</v>
      </c>
      <c r="H3906">
        <v>0</v>
      </c>
    </row>
    <row r="3907" spans="1:8" hidden="1" x14ac:dyDescent="0.25">
      <c r="A3907" s="1">
        <v>3905</v>
      </c>
      <c r="B3907">
        <v>40159000</v>
      </c>
      <c r="C3907">
        <v>16057000</v>
      </c>
      <c r="D3907" t="s">
        <v>9</v>
      </c>
      <c r="E3907" t="s">
        <v>11</v>
      </c>
      <c r="F3907" s="2">
        <v>44837</v>
      </c>
      <c r="G3907" t="b">
        <v>0</v>
      </c>
      <c r="H3907">
        <v>0</v>
      </c>
    </row>
    <row r="3908" spans="1:8" hidden="1" x14ac:dyDescent="0.25">
      <c r="A3908" s="1">
        <v>3906</v>
      </c>
      <c r="B3908">
        <v>40159000</v>
      </c>
      <c r="C3908">
        <v>16057000</v>
      </c>
      <c r="D3908" t="s">
        <v>9</v>
      </c>
      <c r="E3908" t="s">
        <v>11</v>
      </c>
      <c r="F3908" s="2">
        <v>44844</v>
      </c>
      <c r="G3908" t="b">
        <v>0</v>
      </c>
      <c r="H3908">
        <v>0</v>
      </c>
    </row>
    <row r="3909" spans="1:8" hidden="1" x14ac:dyDescent="0.25">
      <c r="A3909" s="1">
        <v>3907</v>
      </c>
      <c r="B3909">
        <v>40159000</v>
      </c>
      <c r="C3909">
        <v>16057000</v>
      </c>
      <c r="D3909" t="s">
        <v>9</v>
      </c>
      <c r="E3909" t="s">
        <v>11</v>
      </c>
      <c r="F3909" s="2">
        <v>44851</v>
      </c>
      <c r="G3909" t="b">
        <v>0</v>
      </c>
      <c r="H3909">
        <v>0</v>
      </c>
    </row>
    <row r="3910" spans="1:8" hidden="1" x14ac:dyDescent="0.25">
      <c r="A3910" s="1">
        <v>3908</v>
      </c>
      <c r="B3910">
        <v>40159000</v>
      </c>
      <c r="C3910">
        <v>16057000</v>
      </c>
      <c r="D3910" t="s">
        <v>9</v>
      </c>
      <c r="E3910" t="s">
        <v>11</v>
      </c>
      <c r="F3910" s="2">
        <v>44858</v>
      </c>
      <c r="G3910" t="b">
        <v>0</v>
      </c>
      <c r="H3910">
        <v>0</v>
      </c>
    </row>
    <row r="3911" spans="1:8" hidden="1" x14ac:dyDescent="0.25">
      <c r="A3911" s="1">
        <v>3909</v>
      </c>
      <c r="B3911">
        <v>40159000</v>
      </c>
      <c r="C3911">
        <v>16057000</v>
      </c>
      <c r="D3911" t="s">
        <v>9</v>
      </c>
      <c r="E3911" t="s">
        <v>11</v>
      </c>
      <c r="F3911" s="2">
        <v>44865</v>
      </c>
      <c r="G3911" t="b">
        <v>0</v>
      </c>
      <c r="H3911">
        <v>0</v>
      </c>
    </row>
    <row r="3912" spans="1:8" hidden="1" x14ac:dyDescent="0.25">
      <c r="A3912" s="1">
        <v>3910</v>
      </c>
      <c r="B3912">
        <v>40159000</v>
      </c>
      <c r="C3912">
        <v>16057000</v>
      </c>
      <c r="D3912" t="s">
        <v>9</v>
      </c>
      <c r="E3912" t="s">
        <v>11</v>
      </c>
      <c r="F3912" s="2">
        <v>44872</v>
      </c>
      <c r="G3912" t="b">
        <v>0</v>
      </c>
      <c r="H3912">
        <v>0</v>
      </c>
    </row>
    <row r="3913" spans="1:8" hidden="1" x14ac:dyDescent="0.25">
      <c r="A3913" s="1">
        <v>3911</v>
      </c>
      <c r="B3913">
        <v>40159000</v>
      </c>
      <c r="C3913">
        <v>16057000</v>
      </c>
      <c r="D3913" t="s">
        <v>9</v>
      </c>
      <c r="E3913" t="s">
        <v>11</v>
      </c>
      <c r="F3913" s="2">
        <v>44879</v>
      </c>
      <c r="G3913" t="b">
        <v>0</v>
      </c>
      <c r="H3913">
        <v>0</v>
      </c>
    </row>
    <row r="3914" spans="1:8" hidden="1" x14ac:dyDescent="0.25">
      <c r="A3914" s="1">
        <v>3912</v>
      </c>
      <c r="B3914">
        <v>40159000</v>
      </c>
      <c r="C3914">
        <v>16057000</v>
      </c>
      <c r="D3914" t="s">
        <v>9</v>
      </c>
      <c r="E3914" t="s">
        <v>11</v>
      </c>
      <c r="F3914" s="2">
        <v>44886</v>
      </c>
      <c r="G3914" t="b">
        <v>0</v>
      </c>
      <c r="H3914">
        <v>0</v>
      </c>
    </row>
    <row r="3915" spans="1:8" hidden="1" x14ac:dyDescent="0.25">
      <c r="A3915" s="1">
        <v>3913</v>
      </c>
      <c r="B3915">
        <v>40159000</v>
      </c>
      <c r="C3915">
        <v>16057000</v>
      </c>
      <c r="D3915" t="s">
        <v>9</v>
      </c>
      <c r="E3915" t="s">
        <v>11</v>
      </c>
      <c r="F3915" s="2">
        <v>44893</v>
      </c>
      <c r="G3915" t="b">
        <v>0</v>
      </c>
      <c r="H3915">
        <v>0</v>
      </c>
    </row>
    <row r="3916" spans="1:8" hidden="1" x14ac:dyDescent="0.25">
      <c r="A3916" s="1">
        <v>3914</v>
      </c>
      <c r="B3916">
        <v>40159000</v>
      </c>
      <c r="C3916">
        <v>16057000</v>
      </c>
      <c r="D3916" t="s">
        <v>9</v>
      </c>
      <c r="E3916" t="s">
        <v>11</v>
      </c>
      <c r="F3916" s="2">
        <v>44900</v>
      </c>
      <c r="G3916" t="b">
        <v>0</v>
      </c>
      <c r="H3916">
        <v>0</v>
      </c>
    </row>
    <row r="3917" spans="1:8" hidden="1" x14ac:dyDescent="0.25">
      <c r="A3917" s="1">
        <v>3915</v>
      </c>
      <c r="B3917">
        <v>40159000</v>
      </c>
      <c r="C3917">
        <v>16057000</v>
      </c>
      <c r="D3917" t="s">
        <v>9</v>
      </c>
      <c r="E3917" t="s">
        <v>11</v>
      </c>
      <c r="F3917" s="2">
        <v>44907</v>
      </c>
      <c r="G3917" t="b">
        <v>0</v>
      </c>
      <c r="H3917">
        <v>0</v>
      </c>
    </row>
    <row r="3918" spans="1:8" hidden="1" x14ac:dyDescent="0.25">
      <c r="A3918" s="1">
        <v>3916</v>
      </c>
      <c r="B3918">
        <v>40159000</v>
      </c>
      <c r="C3918">
        <v>16057000</v>
      </c>
      <c r="D3918" t="s">
        <v>9</v>
      </c>
      <c r="E3918" t="s">
        <v>11</v>
      </c>
      <c r="F3918" s="2">
        <v>44914</v>
      </c>
      <c r="G3918" t="b">
        <v>0</v>
      </c>
      <c r="H3918">
        <v>0</v>
      </c>
    </row>
    <row r="3919" spans="1:8" hidden="1" x14ac:dyDescent="0.25">
      <c r="A3919" s="1">
        <v>3917</v>
      </c>
      <c r="B3919">
        <v>40159000</v>
      </c>
      <c r="C3919">
        <v>16057000</v>
      </c>
      <c r="D3919" t="s">
        <v>9</v>
      </c>
      <c r="E3919" t="s">
        <v>11</v>
      </c>
      <c r="F3919" s="2">
        <v>44921</v>
      </c>
      <c r="G3919" t="b">
        <v>0</v>
      </c>
      <c r="H3919">
        <v>0</v>
      </c>
    </row>
    <row r="3920" spans="1:8" hidden="1" x14ac:dyDescent="0.25">
      <c r="A3920" s="1">
        <v>3918</v>
      </c>
      <c r="B3920">
        <v>40159000</v>
      </c>
      <c r="C3920">
        <v>16057000</v>
      </c>
      <c r="D3920" t="s">
        <v>9</v>
      </c>
      <c r="E3920" t="s">
        <v>11</v>
      </c>
      <c r="F3920" s="2">
        <v>44928</v>
      </c>
      <c r="G3920" t="b">
        <v>0</v>
      </c>
      <c r="H3920">
        <v>0</v>
      </c>
    </row>
    <row r="3921" spans="1:8" hidden="1" x14ac:dyDescent="0.25">
      <c r="A3921" s="1">
        <v>3919</v>
      </c>
      <c r="B3921">
        <v>40159000</v>
      </c>
      <c r="C3921">
        <v>16057000</v>
      </c>
      <c r="D3921" t="s">
        <v>9</v>
      </c>
      <c r="E3921" t="s">
        <v>11</v>
      </c>
      <c r="F3921" s="2">
        <v>44935</v>
      </c>
      <c r="G3921" t="b">
        <v>0</v>
      </c>
      <c r="H3921">
        <v>0</v>
      </c>
    </row>
    <row r="3922" spans="1:8" hidden="1" x14ac:dyDescent="0.25">
      <c r="A3922" s="1">
        <v>3920</v>
      </c>
      <c r="B3922">
        <v>40159000</v>
      </c>
      <c r="C3922">
        <v>16057000</v>
      </c>
      <c r="D3922" t="s">
        <v>9</v>
      </c>
      <c r="E3922" t="s">
        <v>11</v>
      </c>
      <c r="F3922" s="2">
        <v>44942</v>
      </c>
      <c r="G3922" t="b">
        <v>0</v>
      </c>
      <c r="H3922">
        <v>0</v>
      </c>
    </row>
    <row r="3923" spans="1:8" hidden="1" x14ac:dyDescent="0.25">
      <c r="A3923" s="1">
        <v>3921</v>
      </c>
      <c r="B3923">
        <v>40159000</v>
      </c>
      <c r="C3923">
        <v>16057000</v>
      </c>
      <c r="D3923" t="s">
        <v>9</v>
      </c>
      <c r="E3923" t="s">
        <v>11</v>
      </c>
      <c r="F3923" s="2">
        <v>44949</v>
      </c>
      <c r="G3923" t="b">
        <v>0</v>
      </c>
      <c r="H3923">
        <v>0</v>
      </c>
    </row>
    <row r="3924" spans="1:8" hidden="1" x14ac:dyDescent="0.25">
      <c r="A3924" s="1">
        <v>3922</v>
      </c>
      <c r="B3924">
        <v>40159000</v>
      </c>
      <c r="C3924">
        <v>16057000</v>
      </c>
      <c r="D3924" t="s">
        <v>9</v>
      </c>
      <c r="E3924" t="s">
        <v>11</v>
      </c>
      <c r="F3924" s="2">
        <v>44956</v>
      </c>
      <c r="G3924" t="b">
        <v>0</v>
      </c>
      <c r="H3924">
        <v>0</v>
      </c>
    </row>
    <row r="3925" spans="1:8" hidden="1" x14ac:dyDescent="0.25">
      <c r="A3925" s="1">
        <v>3923</v>
      </c>
      <c r="B3925">
        <v>40159000</v>
      </c>
      <c r="C3925">
        <v>16057000</v>
      </c>
      <c r="D3925" t="s">
        <v>9</v>
      </c>
      <c r="E3925" t="s">
        <v>11</v>
      </c>
      <c r="F3925" s="2">
        <v>44963</v>
      </c>
      <c r="G3925" t="b">
        <v>0</v>
      </c>
      <c r="H3925">
        <v>0</v>
      </c>
    </row>
    <row r="3926" spans="1:8" hidden="1" x14ac:dyDescent="0.25">
      <c r="A3926" s="1">
        <v>3924</v>
      </c>
      <c r="B3926">
        <v>40159000</v>
      </c>
      <c r="C3926">
        <v>16057000</v>
      </c>
      <c r="D3926" t="s">
        <v>9</v>
      </c>
      <c r="E3926" t="s">
        <v>11</v>
      </c>
      <c r="F3926" s="2">
        <v>44970</v>
      </c>
      <c r="G3926" t="b">
        <v>0</v>
      </c>
      <c r="H3926">
        <v>0</v>
      </c>
    </row>
    <row r="3927" spans="1:8" hidden="1" x14ac:dyDescent="0.25">
      <c r="A3927" s="1">
        <v>3925</v>
      </c>
      <c r="B3927">
        <v>40159000</v>
      </c>
      <c r="C3927">
        <v>16057000</v>
      </c>
      <c r="D3927" t="s">
        <v>9</v>
      </c>
      <c r="E3927" t="s">
        <v>11</v>
      </c>
      <c r="F3927" s="2">
        <v>44977</v>
      </c>
      <c r="G3927" t="b">
        <v>0</v>
      </c>
      <c r="H3927">
        <v>0</v>
      </c>
    </row>
    <row r="3928" spans="1:8" hidden="1" x14ac:dyDescent="0.25">
      <c r="A3928" s="1">
        <v>3926</v>
      </c>
      <c r="B3928">
        <v>40159000</v>
      </c>
      <c r="C3928">
        <v>16057000</v>
      </c>
      <c r="D3928" t="s">
        <v>9</v>
      </c>
      <c r="E3928" t="s">
        <v>11</v>
      </c>
      <c r="F3928" s="2">
        <v>44984</v>
      </c>
      <c r="G3928" t="b">
        <v>0</v>
      </c>
      <c r="H3928">
        <v>0</v>
      </c>
    </row>
    <row r="3929" spans="1:8" hidden="1" x14ac:dyDescent="0.25">
      <c r="A3929" s="1">
        <v>3927</v>
      </c>
      <c r="B3929">
        <v>40159000</v>
      </c>
      <c r="C3929">
        <v>16057000</v>
      </c>
      <c r="D3929" t="s">
        <v>9</v>
      </c>
      <c r="E3929" t="s">
        <v>11</v>
      </c>
      <c r="F3929" s="2">
        <v>44991</v>
      </c>
      <c r="G3929" t="b">
        <v>0</v>
      </c>
      <c r="H3929">
        <v>0</v>
      </c>
    </row>
    <row r="3930" spans="1:8" hidden="1" x14ac:dyDescent="0.25">
      <c r="A3930" s="1">
        <v>3928</v>
      </c>
      <c r="B3930">
        <v>40159000</v>
      </c>
      <c r="C3930">
        <v>16057000</v>
      </c>
      <c r="D3930" t="s">
        <v>9</v>
      </c>
      <c r="E3930" t="s">
        <v>11</v>
      </c>
      <c r="F3930" s="2">
        <v>44998</v>
      </c>
      <c r="G3930" t="b">
        <v>0</v>
      </c>
      <c r="H3930">
        <v>0</v>
      </c>
    </row>
    <row r="3931" spans="1:8" hidden="1" x14ac:dyDescent="0.25">
      <c r="A3931" s="1">
        <v>3929</v>
      </c>
      <c r="B3931">
        <v>40159000</v>
      </c>
      <c r="C3931">
        <v>16057000</v>
      </c>
      <c r="D3931" t="s">
        <v>9</v>
      </c>
      <c r="E3931" t="s">
        <v>11</v>
      </c>
      <c r="F3931" s="2">
        <v>45005</v>
      </c>
      <c r="G3931" t="b">
        <v>0</v>
      </c>
      <c r="H3931">
        <v>0</v>
      </c>
    </row>
    <row r="3932" spans="1:8" hidden="1" x14ac:dyDescent="0.25">
      <c r="A3932" s="1">
        <v>3930</v>
      </c>
      <c r="B3932">
        <v>40159000</v>
      </c>
      <c r="C3932">
        <v>16057000</v>
      </c>
      <c r="D3932" t="s">
        <v>9</v>
      </c>
      <c r="E3932" t="s">
        <v>11</v>
      </c>
      <c r="F3932" s="2">
        <v>45012</v>
      </c>
      <c r="G3932" t="b">
        <v>0</v>
      </c>
      <c r="H3932">
        <v>0</v>
      </c>
    </row>
    <row r="3933" spans="1:8" hidden="1" x14ac:dyDescent="0.25">
      <c r="A3933" s="1">
        <v>3931</v>
      </c>
      <c r="B3933">
        <v>40159000</v>
      </c>
      <c r="C3933">
        <v>16057000</v>
      </c>
      <c r="D3933" t="s">
        <v>9</v>
      </c>
      <c r="E3933" t="s">
        <v>11</v>
      </c>
      <c r="F3933" s="2">
        <v>45019</v>
      </c>
      <c r="G3933" t="b">
        <v>0</v>
      </c>
      <c r="H3933">
        <v>0</v>
      </c>
    </row>
    <row r="3934" spans="1:8" hidden="1" x14ac:dyDescent="0.25">
      <c r="A3934" s="1">
        <v>3932</v>
      </c>
      <c r="B3934">
        <v>40159000</v>
      </c>
      <c r="C3934">
        <v>16057000</v>
      </c>
      <c r="D3934" t="s">
        <v>9</v>
      </c>
      <c r="E3934" t="s">
        <v>11</v>
      </c>
      <c r="F3934" s="2">
        <v>45026</v>
      </c>
      <c r="G3934" t="b">
        <v>0</v>
      </c>
      <c r="H3934">
        <v>0</v>
      </c>
    </row>
    <row r="3935" spans="1:8" hidden="1" x14ac:dyDescent="0.25">
      <c r="A3935" s="1">
        <v>3933</v>
      </c>
      <c r="B3935">
        <v>40159000</v>
      </c>
      <c r="C3935">
        <v>16057000</v>
      </c>
      <c r="D3935" t="s">
        <v>9</v>
      </c>
      <c r="E3935" t="s">
        <v>11</v>
      </c>
      <c r="F3935" s="2">
        <v>45033</v>
      </c>
      <c r="G3935" t="b">
        <v>0</v>
      </c>
      <c r="H3935">
        <v>0</v>
      </c>
    </row>
    <row r="3936" spans="1:8" hidden="1" x14ac:dyDescent="0.25">
      <c r="A3936" s="1">
        <v>3934</v>
      </c>
      <c r="B3936">
        <v>40159000</v>
      </c>
      <c r="C3936">
        <v>16057000</v>
      </c>
      <c r="D3936" t="s">
        <v>9</v>
      </c>
      <c r="E3936" t="s">
        <v>11</v>
      </c>
      <c r="F3936" s="2">
        <v>45040</v>
      </c>
      <c r="G3936" t="b">
        <v>0</v>
      </c>
      <c r="H3936">
        <v>0</v>
      </c>
    </row>
    <row r="3937" spans="1:8" hidden="1" x14ac:dyDescent="0.25">
      <c r="A3937" s="1">
        <v>3935</v>
      </c>
      <c r="B3937">
        <v>40159000</v>
      </c>
      <c r="C3937">
        <v>16057000</v>
      </c>
      <c r="D3937" t="s">
        <v>9</v>
      </c>
      <c r="E3937" t="s">
        <v>11</v>
      </c>
      <c r="F3937" s="2">
        <v>45047</v>
      </c>
      <c r="G3937" t="b">
        <v>0</v>
      </c>
      <c r="H3937">
        <v>0</v>
      </c>
    </row>
    <row r="3938" spans="1:8" hidden="1" x14ac:dyDescent="0.25">
      <c r="A3938" s="1">
        <v>3936</v>
      </c>
      <c r="B3938">
        <v>40159000</v>
      </c>
      <c r="C3938">
        <v>19696000</v>
      </c>
      <c r="D3938" t="s">
        <v>9</v>
      </c>
      <c r="E3938" t="s">
        <v>11</v>
      </c>
      <c r="F3938" s="2">
        <v>44718</v>
      </c>
      <c r="G3938" t="b">
        <v>0</v>
      </c>
      <c r="H3938">
        <v>0</v>
      </c>
    </row>
    <row r="3939" spans="1:8" hidden="1" x14ac:dyDescent="0.25">
      <c r="A3939" s="1">
        <v>3937</v>
      </c>
      <c r="B3939">
        <v>40159000</v>
      </c>
      <c r="C3939">
        <v>19696000</v>
      </c>
      <c r="D3939" t="s">
        <v>9</v>
      </c>
      <c r="E3939" t="s">
        <v>11</v>
      </c>
      <c r="F3939" s="2">
        <v>44725</v>
      </c>
      <c r="G3939" t="b">
        <v>0</v>
      </c>
      <c r="H3939">
        <v>0</v>
      </c>
    </row>
    <row r="3940" spans="1:8" hidden="1" x14ac:dyDescent="0.25">
      <c r="A3940" s="1">
        <v>3938</v>
      </c>
      <c r="B3940">
        <v>40159000</v>
      </c>
      <c r="C3940">
        <v>19696000</v>
      </c>
      <c r="D3940" t="s">
        <v>9</v>
      </c>
      <c r="E3940" t="s">
        <v>11</v>
      </c>
      <c r="F3940" s="2">
        <v>44732</v>
      </c>
      <c r="G3940" t="b">
        <v>0</v>
      </c>
      <c r="H3940">
        <v>0</v>
      </c>
    </row>
    <row r="3941" spans="1:8" hidden="1" x14ac:dyDescent="0.25">
      <c r="A3941" s="1">
        <v>3939</v>
      </c>
      <c r="B3941">
        <v>40159000</v>
      </c>
      <c r="C3941">
        <v>19696000</v>
      </c>
      <c r="D3941" t="s">
        <v>9</v>
      </c>
      <c r="E3941" t="s">
        <v>11</v>
      </c>
      <c r="F3941" s="2">
        <v>44739</v>
      </c>
      <c r="G3941" t="b">
        <v>0</v>
      </c>
      <c r="H3941">
        <v>0</v>
      </c>
    </row>
    <row r="3942" spans="1:8" hidden="1" x14ac:dyDescent="0.25">
      <c r="A3942" s="1">
        <v>3940</v>
      </c>
      <c r="B3942">
        <v>40159000</v>
      </c>
      <c r="C3942">
        <v>19696000</v>
      </c>
      <c r="D3942" t="s">
        <v>9</v>
      </c>
      <c r="E3942" t="s">
        <v>11</v>
      </c>
      <c r="F3942" s="2">
        <v>44746</v>
      </c>
      <c r="G3942" t="b">
        <v>0</v>
      </c>
      <c r="H3942">
        <v>0</v>
      </c>
    </row>
    <row r="3943" spans="1:8" hidden="1" x14ac:dyDescent="0.25">
      <c r="A3943" s="1">
        <v>3941</v>
      </c>
      <c r="B3943">
        <v>40159000</v>
      </c>
      <c r="C3943">
        <v>19696000</v>
      </c>
      <c r="D3943" t="s">
        <v>9</v>
      </c>
      <c r="E3943" t="s">
        <v>11</v>
      </c>
      <c r="F3943" s="2">
        <v>44753</v>
      </c>
      <c r="G3943" t="b">
        <v>0</v>
      </c>
      <c r="H3943">
        <v>0</v>
      </c>
    </row>
    <row r="3944" spans="1:8" hidden="1" x14ac:dyDescent="0.25">
      <c r="A3944" s="1">
        <v>3942</v>
      </c>
      <c r="B3944">
        <v>40159000</v>
      </c>
      <c r="C3944">
        <v>19696000</v>
      </c>
      <c r="D3944" t="s">
        <v>9</v>
      </c>
      <c r="E3944" t="s">
        <v>11</v>
      </c>
      <c r="F3944" s="2">
        <v>44760</v>
      </c>
      <c r="G3944" t="b">
        <v>0</v>
      </c>
      <c r="H3944">
        <v>0</v>
      </c>
    </row>
    <row r="3945" spans="1:8" hidden="1" x14ac:dyDescent="0.25">
      <c r="A3945" s="1">
        <v>3943</v>
      </c>
      <c r="B3945">
        <v>40159000</v>
      </c>
      <c r="C3945">
        <v>19696000</v>
      </c>
      <c r="D3945" t="s">
        <v>9</v>
      </c>
      <c r="E3945" t="s">
        <v>11</v>
      </c>
      <c r="F3945" s="2">
        <v>44767</v>
      </c>
      <c r="G3945" t="b">
        <v>0</v>
      </c>
      <c r="H3945">
        <v>0</v>
      </c>
    </row>
    <row r="3946" spans="1:8" hidden="1" x14ac:dyDescent="0.25">
      <c r="A3946" s="1">
        <v>3944</v>
      </c>
      <c r="B3946">
        <v>40159000</v>
      </c>
      <c r="C3946">
        <v>19696000</v>
      </c>
      <c r="D3946" t="s">
        <v>9</v>
      </c>
      <c r="E3946" t="s">
        <v>11</v>
      </c>
      <c r="F3946" s="2">
        <v>44774</v>
      </c>
      <c r="G3946" t="b">
        <v>0</v>
      </c>
      <c r="H3946">
        <v>0</v>
      </c>
    </row>
    <row r="3947" spans="1:8" hidden="1" x14ac:dyDescent="0.25">
      <c r="A3947" s="1">
        <v>3945</v>
      </c>
      <c r="B3947">
        <v>40159000</v>
      </c>
      <c r="C3947">
        <v>19696000</v>
      </c>
      <c r="D3947" t="s">
        <v>9</v>
      </c>
      <c r="E3947" t="s">
        <v>11</v>
      </c>
      <c r="F3947" s="2">
        <v>44781</v>
      </c>
      <c r="G3947" t="b">
        <v>0</v>
      </c>
      <c r="H3947">
        <v>0</v>
      </c>
    </row>
    <row r="3948" spans="1:8" hidden="1" x14ac:dyDescent="0.25">
      <c r="A3948" s="1">
        <v>3946</v>
      </c>
      <c r="B3948">
        <v>40159000</v>
      </c>
      <c r="C3948">
        <v>19696000</v>
      </c>
      <c r="D3948" t="s">
        <v>9</v>
      </c>
      <c r="E3948" t="s">
        <v>11</v>
      </c>
      <c r="F3948" s="2">
        <v>44788</v>
      </c>
      <c r="G3948" t="b">
        <v>0</v>
      </c>
      <c r="H3948">
        <v>0</v>
      </c>
    </row>
    <row r="3949" spans="1:8" hidden="1" x14ac:dyDescent="0.25">
      <c r="A3949" s="1">
        <v>3947</v>
      </c>
      <c r="B3949">
        <v>40159000</v>
      </c>
      <c r="C3949">
        <v>19696000</v>
      </c>
      <c r="D3949" t="s">
        <v>9</v>
      </c>
      <c r="E3949" t="s">
        <v>11</v>
      </c>
      <c r="F3949" s="2">
        <v>44795</v>
      </c>
      <c r="G3949" t="b">
        <v>0</v>
      </c>
      <c r="H3949">
        <v>0</v>
      </c>
    </row>
    <row r="3950" spans="1:8" hidden="1" x14ac:dyDescent="0.25">
      <c r="A3950" s="1">
        <v>3948</v>
      </c>
      <c r="B3950">
        <v>40159000</v>
      </c>
      <c r="C3950">
        <v>19696000</v>
      </c>
      <c r="D3950" t="s">
        <v>9</v>
      </c>
      <c r="E3950" t="s">
        <v>11</v>
      </c>
      <c r="F3950" s="2">
        <v>44802</v>
      </c>
      <c r="G3950" t="b">
        <v>0</v>
      </c>
      <c r="H3950">
        <v>0</v>
      </c>
    </row>
    <row r="3951" spans="1:8" hidden="1" x14ac:dyDescent="0.25">
      <c r="A3951" s="1">
        <v>3949</v>
      </c>
      <c r="B3951">
        <v>40159000</v>
      </c>
      <c r="C3951">
        <v>19696000</v>
      </c>
      <c r="D3951" t="s">
        <v>9</v>
      </c>
      <c r="E3951" t="s">
        <v>11</v>
      </c>
      <c r="F3951" s="2">
        <v>44809</v>
      </c>
      <c r="G3951" t="b">
        <v>0</v>
      </c>
      <c r="H3951">
        <v>0</v>
      </c>
    </row>
    <row r="3952" spans="1:8" hidden="1" x14ac:dyDescent="0.25">
      <c r="A3952" s="1">
        <v>3950</v>
      </c>
      <c r="B3952">
        <v>40159000</v>
      </c>
      <c r="C3952">
        <v>19696000</v>
      </c>
      <c r="D3952" t="s">
        <v>9</v>
      </c>
      <c r="E3952" t="s">
        <v>11</v>
      </c>
      <c r="F3952" s="2">
        <v>44816</v>
      </c>
      <c r="G3952" t="b">
        <v>0</v>
      </c>
      <c r="H3952">
        <v>0</v>
      </c>
    </row>
    <row r="3953" spans="1:8" hidden="1" x14ac:dyDescent="0.25">
      <c r="A3953" s="1">
        <v>3951</v>
      </c>
      <c r="B3953">
        <v>40159000</v>
      </c>
      <c r="C3953">
        <v>19696000</v>
      </c>
      <c r="D3953" t="s">
        <v>9</v>
      </c>
      <c r="E3953" t="s">
        <v>11</v>
      </c>
      <c r="F3953" s="2">
        <v>44823</v>
      </c>
      <c r="G3953" t="b">
        <v>0</v>
      </c>
      <c r="H3953">
        <v>0</v>
      </c>
    </row>
    <row r="3954" spans="1:8" hidden="1" x14ac:dyDescent="0.25">
      <c r="A3954" s="1">
        <v>3952</v>
      </c>
      <c r="B3954">
        <v>40159000</v>
      </c>
      <c r="C3954">
        <v>19696000</v>
      </c>
      <c r="D3954" t="s">
        <v>9</v>
      </c>
      <c r="E3954" t="s">
        <v>11</v>
      </c>
      <c r="F3954" s="2">
        <v>44830</v>
      </c>
      <c r="G3954" t="b">
        <v>0</v>
      </c>
      <c r="H3954">
        <v>0</v>
      </c>
    </row>
    <row r="3955" spans="1:8" hidden="1" x14ac:dyDescent="0.25">
      <c r="A3955" s="1">
        <v>3953</v>
      </c>
      <c r="B3955">
        <v>40159000</v>
      </c>
      <c r="C3955">
        <v>19696000</v>
      </c>
      <c r="D3955" t="s">
        <v>9</v>
      </c>
      <c r="E3955" t="s">
        <v>11</v>
      </c>
      <c r="F3955" s="2">
        <v>44837</v>
      </c>
      <c r="G3955" t="b">
        <v>0</v>
      </c>
      <c r="H3955">
        <v>0</v>
      </c>
    </row>
    <row r="3956" spans="1:8" hidden="1" x14ac:dyDescent="0.25">
      <c r="A3956" s="1">
        <v>3954</v>
      </c>
      <c r="B3956">
        <v>40159000</v>
      </c>
      <c r="C3956">
        <v>19696000</v>
      </c>
      <c r="D3956" t="s">
        <v>9</v>
      </c>
      <c r="E3956" t="s">
        <v>11</v>
      </c>
      <c r="F3956" s="2">
        <v>44844</v>
      </c>
      <c r="G3956" t="b">
        <v>0</v>
      </c>
      <c r="H3956">
        <v>0</v>
      </c>
    </row>
    <row r="3957" spans="1:8" hidden="1" x14ac:dyDescent="0.25">
      <c r="A3957" s="1">
        <v>3955</v>
      </c>
      <c r="B3957">
        <v>40159000</v>
      </c>
      <c r="C3957">
        <v>19696000</v>
      </c>
      <c r="D3957" t="s">
        <v>9</v>
      </c>
      <c r="E3957" t="s">
        <v>11</v>
      </c>
      <c r="F3957" s="2">
        <v>44851</v>
      </c>
      <c r="G3957" t="b">
        <v>0</v>
      </c>
      <c r="H3957">
        <v>0</v>
      </c>
    </row>
    <row r="3958" spans="1:8" hidden="1" x14ac:dyDescent="0.25">
      <c r="A3958" s="1">
        <v>3956</v>
      </c>
      <c r="B3958">
        <v>40159000</v>
      </c>
      <c r="C3958">
        <v>19696000</v>
      </c>
      <c r="D3958" t="s">
        <v>9</v>
      </c>
      <c r="E3958" t="s">
        <v>11</v>
      </c>
      <c r="F3958" s="2">
        <v>44858</v>
      </c>
      <c r="G3958" t="b">
        <v>0</v>
      </c>
      <c r="H3958">
        <v>0</v>
      </c>
    </row>
    <row r="3959" spans="1:8" hidden="1" x14ac:dyDescent="0.25">
      <c r="A3959" s="1">
        <v>3957</v>
      </c>
      <c r="B3959">
        <v>40159000</v>
      </c>
      <c r="C3959">
        <v>19696000</v>
      </c>
      <c r="D3959" t="s">
        <v>9</v>
      </c>
      <c r="E3959" t="s">
        <v>11</v>
      </c>
      <c r="F3959" s="2">
        <v>44865</v>
      </c>
      <c r="G3959" t="b">
        <v>0</v>
      </c>
      <c r="H3959">
        <v>0</v>
      </c>
    </row>
    <row r="3960" spans="1:8" hidden="1" x14ac:dyDescent="0.25">
      <c r="A3960" s="1">
        <v>3958</v>
      </c>
      <c r="B3960">
        <v>40159000</v>
      </c>
      <c r="C3960">
        <v>19696000</v>
      </c>
      <c r="D3960" t="s">
        <v>9</v>
      </c>
      <c r="E3960" t="s">
        <v>11</v>
      </c>
      <c r="F3960" s="2">
        <v>44872</v>
      </c>
      <c r="G3960" t="b">
        <v>0</v>
      </c>
      <c r="H3960">
        <v>0</v>
      </c>
    </row>
    <row r="3961" spans="1:8" hidden="1" x14ac:dyDescent="0.25">
      <c r="A3961" s="1">
        <v>3959</v>
      </c>
      <c r="B3961">
        <v>40159000</v>
      </c>
      <c r="C3961">
        <v>19696000</v>
      </c>
      <c r="D3961" t="s">
        <v>9</v>
      </c>
      <c r="E3961" t="s">
        <v>11</v>
      </c>
      <c r="F3961" s="2">
        <v>44879</v>
      </c>
      <c r="G3961" t="b">
        <v>0</v>
      </c>
      <c r="H3961">
        <v>0</v>
      </c>
    </row>
    <row r="3962" spans="1:8" hidden="1" x14ac:dyDescent="0.25">
      <c r="A3962" s="1">
        <v>3960</v>
      </c>
      <c r="B3962">
        <v>40159000</v>
      </c>
      <c r="C3962">
        <v>19696000</v>
      </c>
      <c r="D3962" t="s">
        <v>9</v>
      </c>
      <c r="E3962" t="s">
        <v>11</v>
      </c>
      <c r="F3962" s="2">
        <v>44886</v>
      </c>
      <c r="G3962" t="b">
        <v>0</v>
      </c>
      <c r="H3962">
        <v>0</v>
      </c>
    </row>
    <row r="3963" spans="1:8" hidden="1" x14ac:dyDescent="0.25">
      <c r="A3963" s="1">
        <v>3961</v>
      </c>
      <c r="B3963">
        <v>40159000</v>
      </c>
      <c r="C3963">
        <v>19696000</v>
      </c>
      <c r="D3963" t="s">
        <v>9</v>
      </c>
      <c r="E3963" t="s">
        <v>11</v>
      </c>
      <c r="F3963" s="2">
        <v>44893</v>
      </c>
      <c r="G3963" t="b">
        <v>0</v>
      </c>
      <c r="H3963">
        <v>0</v>
      </c>
    </row>
    <row r="3964" spans="1:8" hidden="1" x14ac:dyDescent="0.25">
      <c r="A3964" s="1">
        <v>3962</v>
      </c>
      <c r="B3964">
        <v>40159000</v>
      </c>
      <c r="C3964">
        <v>19696000</v>
      </c>
      <c r="D3964" t="s">
        <v>9</v>
      </c>
      <c r="E3964" t="s">
        <v>11</v>
      </c>
      <c r="F3964" s="2">
        <v>44900</v>
      </c>
      <c r="G3964" t="b">
        <v>0</v>
      </c>
      <c r="H3964">
        <v>0</v>
      </c>
    </row>
    <row r="3965" spans="1:8" hidden="1" x14ac:dyDescent="0.25">
      <c r="A3965" s="1">
        <v>3963</v>
      </c>
      <c r="B3965">
        <v>40159000</v>
      </c>
      <c r="C3965">
        <v>19696000</v>
      </c>
      <c r="D3965" t="s">
        <v>9</v>
      </c>
      <c r="E3965" t="s">
        <v>11</v>
      </c>
      <c r="F3965" s="2">
        <v>44907</v>
      </c>
      <c r="G3965" t="b">
        <v>0</v>
      </c>
      <c r="H3965">
        <v>0</v>
      </c>
    </row>
    <row r="3966" spans="1:8" hidden="1" x14ac:dyDescent="0.25">
      <c r="A3966" s="1">
        <v>3964</v>
      </c>
      <c r="B3966">
        <v>40159000</v>
      </c>
      <c r="C3966">
        <v>19696000</v>
      </c>
      <c r="D3966" t="s">
        <v>9</v>
      </c>
      <c r="E3966" t="s">
        <v>11</v>
      </c>
      <c r="F3966" s="2">
        <v>44914</v>
      </c>
      <c r="G3966" t="b">
        <v>0</v>
      </c>
      <c r="H3966">
        <v>0</v>
      </c>
    </row>
    <row r="3967" spans="1:8" hidden="1" x14ac:dyDescent="0.25">
      <c r="A3967" s="1">
        <v>3965</v>
      </c>
      <c r="B3967">
        <v>40159000</v>
      </c>
      <c r="C3967">
        <v>19696000</v>
      </c>
      <c r="D3967" t="s">
        <v>9</v>
      </c>
      <c r="E3967" t="s">
        <v>11</v>
      </c>
      <c r="F3967" s="2">
        <v>44921</v>
      </c>
      <c r="G3967" t="b">
        <v>0</v>
      </c>
      <c r="H3967">
        <v>0</v>
      </c>
    </row>
    <row r="3968" spans="1:8" hidden="1" x14ac:dyDescent="0.25">
      <c r="A3968" s="1">
        <v>3966</v>
      </c>
      <c r="B3968">
        <v>40159000</v>
      </c>
      <c r="C3968">
        <v>19696000</v>
      </c>
      <c r="D3968" t="s">
        <v>9</v>
      </c>
      <c r="E3968" t="s">
        <v>11</v>
      </c>
      <c r="F3968" s="2">
        <v>44928</v>
      </c>
      <c r="G3968" t="b">
        <v>0</v>
      </c>
      <c r="H3968">
        <v>0</v>
      </c>
    </row>
    <row r="3969" spans="1:8" hidden="1" x14ac:dyDescent="0.25">
      <c r="A3969" s="1">
        <v>3967</v>
      </c>
      <c r="B3969">
        <v>40159000</v>
      </c>
      <c r="C3969">
        <v>19696000</v>
      </c>
      <c r="D3969" t="s">
        <v>9</v>
      </c>
      <c r="E3969" t="s">
        <v>11</v>
      </c>
      <c r="F3969" s="2">
        <v>44935</v>
      </c>
      <c r="G3969" t="b">
        <v>0</v>
      </c>
      <c r="H3969">
        <v>0</v>
      </c>
    </row>
    <row r="3970" spans="1:8" hidden="1" x14ac:dyDescent="0.25">
      <c r="A3970" s="1">
        <v>3968</v>
      </c>
      <c r="B3970">
        <v>40159000</v>
      </c>
      <c r="C3970">
        <v>19696000</v>
      </c>
      <c r="D3970" t="s">
        <v>9</v>
      </c>
      <c r="E3970" t="s">
        <v>11</v>
      </c>
      <c r="F3970" s="2">
        <v>44942</v>
      </c>
      <c r="G3970" t="b">
        <v>0</v>
      </c>
      <c r="H3970">
        <v>0</v>
      </c>
    </row>
    <row r="3971" spans="1:8" hidden="1" x14ac:dyDescent="0.25">
      <c r="A3971" s="1">
        <v>3969</v>
      </c>
      <c r="B3971">
        <v>40159000</v>
      </c>
      <c r="C3971">
        <v>19696000</v>
      </c>
      <c r="D3971" t="s">
        <v>9</v>
      </c>
      <c r="E3971" t="s">
        <v>11</v>
      </c>
      <c r="F3971" s="2">
        <v>44949</v>
      </c>
      <c r="G3971" t="b">
        <v>0</v>
      </c>
      <c r="H3971">
        <v>0</v>
      </c>
    </row>
    <row r="3972" spans="1:8" hidden="1" x14ac:dyDescent="0.25">
      <c r="A3972" s="1">
        <v>3970</v>
      </c>
      <c r="B3972">
        <v>40159000</v>
      </c>
      <c r="C3972">
        <v>19696000</v>
      </c>
      <c r="D3972" t="s">
        <v>9</v>
      </c>
      <c r="E3972" t="s">
        <v>11</v>
      </c>
      <c r="F3972" s="2">
        <v>44956</v>
      </c>
      <c r="G3972" t="b">
        <v>0</v>
      </c>
      <c r="H3972">
        <v>0</v>
      </c>
    </row>
    <row r="3973" spans="1:8" hidden="1" x14ac:dyDescent="0.25">
      <c r="A3973" s="1">
        <v>3971</v>
      </c>
      <c r="B3973">
        <v>40159000</v>
      </c>
      <c r="C3973">
        <v>19696000</v>
      </c>
      <c r="D3973" t="s">
        <v>9</v>
      </c>
      <c r="E3973" t="s">
        <v>11</v>
      </c>
      <c r="F3973" s="2">
        <v>44963</v>
      </c>
      <c r="G3973" t="b">
        <v>0</v>
      </c>
      <c r="H3973">
        <v>0</v>
      </c>
    </row>
    <row r="3974" spans="1:8" hidden="1" x14ac:dyDescent="0.25">
      <c r="A3974" s="1">
        <v>3972</v>
      </c>
      <c r="B3974">
        <v>40159000</v>
      </c>
      <c r="C3974">
        <v>19696000</v>
      </c>
      <c r="D3974" t="s">
        <v>9</v>
      </c>
      <c r="E3974" t="s">
        <v>11</v>
      </c>
      <c r="F3974" s="2">
        <v>44970</v>
      </c>
      <c r="G3974" t="b">
        <v>0</v>
      </c>
      <c r="H3974">
        <v>0</v>
      </c>
    </row>
    <row r="3975" spans="1:8" hidden="1" x14ac:dyDescent="0.25">
      <c r="A3975" s="1">
        <v>3973</v>
      </c>
      <c r="B3975">
        <v>40159000</v>
      </c>
      <c r="C3975">
        <v>19696000</v>
      </c>
      <c r="D3975" t="s">
        <v>9</v>
      </c>
      <c r="E3975" t="s">
        <v>11</v>
      </c>
      <c r="F3975" s="2">
        <v>44977</v>
      </c>
      <c r="G3975" t="b">
        <v>0</v>
      </c>
      <c r="H3975">
        <v>0</v>
      </c>
    </row>
    <row r="3976" spans="1:8" hidden="1" x14ac:dyDescent="0.25">
      <c r="A3976" s="1">
        <v>3974</v>
      </c>
      <c r="B3976">
        <v>40159000</v>
      </c>
      <c r="C3976">
        <v>19696000</v>
      </c>
      <c r="D3976" t="s">
        <v>9</v>
      </c>
      <c r="E3976" t="s">
        <v>11</v>
      </c>
      <c r="F3976" s="2">
        <v>44984</v>
      </c>
      <c r="G3976" t="b">
        <v>0</v>
      </c>
      <c r="H3976">
        <v>0</v>
      </c>
    </row>
    <row r="3977" spans="1:8" hidden="1" x14ac:dyDescent="0.25">
      <c r="A3977" s="1">
        <v>3975</v>
      </c>
      <c r="B3977">
        <v>40159000</v>
      </c>
      <c r="C3977">
        <v>19696000</v>
      </c>
      <c r="D3977" t="s">
        <v>9</v>
      </c>
      <c r="E3977" t="s">
        <v>11</v>
      </c>
      <c r="F3977" s="2">
        <v>44991</v>
      </c>
      <c r="G3977" t="b">
        <v>0</v>
      </c>
      <c r="H3977">
        <v>0</v>
      </c>
    </row>
    <row r="3978" spans="1:8" hidden="1" x14ac:dyDescent="0.25">
      <c r="A3978" s="1">
        <v>3976</v>
      </c>
      <c r="B3978">
        <v>40159000</v>
      </c>
      <c r="C3978">
        <v>19696000</v>
      </c>
      <c r="D3978" t="s">
        <v>9</v>
      </c>
      <c r="E3978" t="s">
        <v>11</v>
      </c>
      <c r="F3978" s="2">
        <v>44998</v>
      </c>
      <c r="G3978" t="b">
        <v>0</v>
      </c>
      <c r="H3978">
        <v>0</v>
      </c>
    </row>
    <row r="3979" spans="1:8" hidden="1" x14ac:dyDescent="0.25">
      <c r="A3979" s="1">
        <v>3977</v>
      </c>
      <c r="B3979">
        <v>40159000</v>
      </c>
      <c r="C3979">
        <v>19696000</v>
      </c>
      <c r="D3979" t="s">
        <v>9</v>
      </c>
      <c r="E3979" t="s">
        <v>11</v>
      </c>
      <c r="F3979" s="2">
        <v>45005</v>
      </c>
      <c r="G3979" t="b">
        <v>0</v>
      </c>
      <c r="H3979">
        <v>0</v>
      </c>
    </row>
    <row r="3980" spans="1:8" hidden="1" x14ac:dyDescent="0.25">
      <c r="A3980" s="1">
        <v>3978</v>
      </c>
      <c r="B3980">
        <v>40159000</v>
      </c>
      <c r="C3980">
        <v>19696000</v>
      </c>
      <c r="D3980" t="s">
        <v>9</v>
      </c>
      <c r="E3980" t="s">
        <v>11</v>
      </c>
      <c r="F3980" s="2">
        <v>45012</v>
      </c>
      <c r="G3980" t="b">
        <v>0</v>
      </c>
      <c r="H3980">
        <v>0</v>
      </c>
    </row>
    <row r="3981" spans="1:8" hidden="1" x14ac:dyDescent="0.25">
      <c r="A3981" s="1">
        <v>3979</v>
      </c>
      <c r="B3981">
        <v>40159000</v>
      </c>
      <c r="C3981">
        <v>19696000</v>
      </c>
      <c r="D3981" t="s">
        <v>9</v>
      </c>
      <c r="E3981" t="s">
        <v>11</v>
      </c>
      <c r="F3981" s="2">
        <v>45019</v>
      </c>
      <c r="G3981" t="b">
        <v>0</v>
      </c>
      <c r="H3981">
        <v>0</v>
      </c>
    </row>
    <row r="3982" spans="1:8" hidden="1" x14ac:dyDescent="0.25">
      <c r="A3982" s="1">
        <v>3980</v>
      </c>
      <c r="B3982">
        <v>40159000</v>
      </c>
      <c r="C3982">
        <v>19696000</v>
      </c>
      <c r="D3982" t="s">
        <v>9</v>
      </c>
      <c r="E3982" t="s">
        <v>11</v>
      </c>
      <c r="F3982" s="2">
        <v>45026</v>
      </c>
      <c r="G3982" t="b">
        <v>0</v>
      </c>
      <c r="H3982">
        <v>0</v>
      </c>
    </row>
    <row r="3983" spans="1:8" hidden="1" x14ac:dyDescent="0.25">
      <c r="A3983" s="1">
        <v>3981</v>
      </c>
      <c r="B3983">
        <v>40159000</v>
      </c>
      <c r="C3983">
        <v>19696000</v>
      </c>
      <c r="D3983" t="s">
        <v>9</v>
      </c>
      <c r="E3983" t="s">
        <v>11</v>
      </c>
      <c r="F3983" s="2">
        <v>45033</v>
      </c>
      <c r="G3983" t="b">
        <v>0</v>
      </c>
      <c r="H3983">
        <v>0</v>
      </c>
    </row>
    <row r="3984" spans="1:8" hidden="1" x14ac:dyDescent="0.25">
      <c r="A3984" s="1">
        <v>3982</v>
      </c>
      <c r="B3984">
        <v>40159000</v>
      </c>
      <c r="C3984">
        <v>19696000</v>
      </c>
      <c r="D3984" t="s">
        <v>9</v>
      </c>
      <c r="E3984" t="s">
        <v>11</v>
      </c>
      <c r="F3984" s="2">
        <v>45040</v>
      </c>
      <c r="G3984" t="b">
        <v>0</v>
      </c>
      <c r="H3984">
        <v>0</v>
      </c>
    </row>
    <row r="3985" spans="1:8" hidden="1" x14ac:dyDescent="0.25">
      <c r="A3985" s="1">
        <v>3983</v>
      </c>
      <c r="B3985">
        <v>40159000</v>
      </c>
      <c r="C3985">
        <v>19696000</v>
      </c>
      <c r="D3985" t="s">
        <v>9</v>
      </c>
      <c r="E3985" t="s">
        <v>11</v>
      </c>
      <c r="F3985" s="2">
        <v>45047</v>
      </c>
      <c r="G3985" t="b">
        <v>0</v>
      </c>
      <c r="H3985">
        <v>0</v>
      </c>
    </row>
    <row r="3986" spans="1:8" hidden="1" x14ac:dyDescent="0.25">
      <c r="A3986" s="1">
        <v>3984</v>
      </c>
      <c r="B3986">
        <v>40159000</v>
      </c>
      <c r="C3986">
        <v>40161000</v>
      </c>
      <c r="D3986" t="s">
        <v>9</v>
      </c>
      <c r="E3986" t="s">
        <v>11</v>
      </c>
      <c r="F3986" s="2">
        <v>44718</v>
      </c>
      <c r="G3986" t="b">
        <v>0</v>
      </c>
      <c r="H3986">
        <v>0</v>
      </c>
    </row>
    <row r="3987" spans="1:8" hidden="1" x14ac:dyDescent="0.25">
      <c r="A3987" s="1">
        <v>3985</v>
      </c>
      <c r="B3987">
        <v>40159000</v>
      </c>
      <c r="C3987">
        <v>40161000</v>
      </c>
      <c r="D3987" t="s">
        <v>9</v>
      </c>
      <c r="E3987" t="s">
        <v>11</v>
      </c>
      <c r="F3987" s="2">
        <v>44725</v>
      </c>
      <c r="G3987" t="b">
        <v>0</v>
      </c>
      <c r="H3987">
        <v>0</v>
      </c>
    </row>
    <row r="3988" spans="1:8" hidden="1" x14ac:dyDescent="0.25">
      <c r="A3988" s="1">
        <v>3986</v>
      </c>
      <c r="B3988">
        <v>40159000</v>
      </c>
      <c r="C3988">
        <v>40161000</v>
      </c>
      <c r="D3988" t="s">
        <v>9</v>
      </c>
      <c r="E3988" t="s">
        <v>11</v>
      </c>
      <c r="F3988" s="2">
        <v>44732</v>
      </c>
      <c r="G3988" t="b">
        <v>0</v>
      </c>
      <c r="H3988">
        <v>0</v>
      </c>
    </row>
    <row r="3989" spans="1:8" hidden="1" x14ac:dyDescent="0.25">
      <c r="A3989" s="1">
        <v>3987</v>
      </c>
      <c r="B3989">
        <v>40159000</v>
      </c>
      <c r="C3989">
        <v>40161000</v>
      </c>
      <c r="D3989" t="s">
        <v>9</v>
      </c>
      <c r="E3989" t="s">
        <v>11</v>
      </c>
      <c r="F3989" s="2">
        <v>44739</v>
      </c>
      <c r="G3989" t="b">
        <v>0</v>
      </c>
      <c r="H3989">
        <v>0</v>
      </c>
    </row>
    <row r="3990" spans="1:8" hidden="1" x14ac:dyDescent="0.25">
      <c r="A3990" s="1">
        <v>3988</v>
      </c>
      <c r="B3990">
        <v>40159000</v>
      </c>
      <c r="C3990">
        <v>40161000</v>
      </c>
      <c r="D3990" t="s">
        <v>9</v>
      </c>
      <c r="E3990" t="s">
        <v>11</v>
      </c>
      <c r="F3990" s="2">
        <v>44746</v>
      </c>
      <c r="G3990" t="b">
        <v>0</v>
      </c>
      <c r="H3990">
        <v>0</v>
      </c>
    </row>
    <row r="3991" spans="1:8" hidden="1" x14ac:dyDescent="0.25">
      <c r="A3991" s="1">
        <v>3989</v>
      </c>
      <c r="B3991">
        <v>40159000</v>
      </c>
      <c r="C3991">
        <v>40161000</v>
      </c>
      <c r="D3991" t="s">
        <v>9</v>
      </c>
      <c r="E3991" t="s">
        <v>11</v>
      </c>
      <c r="F3991" s="2">
        <v>44753</v>
      </c>
      <c r="G3991" t="b">
        <v>0</v>
      </c>
      <c r="H3991">
        <v>0</v>
      </c>
    </row>
    <row r="3992" spans="1:8" hidden="1" x14ac:dyDescent="0.25">
      <c r="A3992" s="1">
        <v>3990</v>
      </c>
      <c r="B3992">
        <v>40159000</v>
      </c>
      <c r="C3992">
        <v>40161000</v>
      </c>
      <c r="D3992" t="s">
        <v>9</v>
      </c>
      <c r="E3992" t="s">
        <v>11</v>
      </c>
      <c r="F3992" s="2">
        <v>44760</v>
      </c>
      <c r="G3992" t="b">
        <v>0</v>
      </c>
      <c r="H3992">
        <v>0</v>
      </c>
    </row>
    <row r="3993" spans="1:8" hidden="1" x14ac:dyDescent="0.25">
      <c r="A3993" s="1">
        <v>3991</v>
      </c>
      <c r="B3993">
        <v>40159000</v>
      </c>
      <c r="C3993">
        <v>40161000</v>
      </c>
      <c r="D3993" t="s">
        <v>9</v>
      </c>
      <c r="E3993" t="s">
        <v>11</v>
      </c>
      <c r="F3993" s="2">
        <v>44767</v>
      </c>
      <c r="G3993" t="b">
        <v>0</v>
      </c>
      <c r="H3993">
        <v>0</v>
      </c>
    </row>
    <row r="3994" spans="1:8" hidden="1" x14ac:dyDescent="0.25">
      <c r="A3994" s="1">
        <v>3992</v>
      </c>
      <c r="B3994">
        <v>40159000</v>
      </c>
      <c r="C3994">
        <v>40161000</v>
      </c>
      <c r="D3994" t="s">
        <v>9</v>
      </c>
      <c r="E3994" t="s">
        <v>11</v>
      </c>
      <c r="F3994" s="2">
        <v>44774</v>
      </c>
      <c r="G3994" t="b">
        <v>0</v>
      </c>
      <c r="H3994">
        <v>0</v>
      </c>
    </row>
    <row r="3995" spans="1:8" hidden="1" x14ac:dyDescent="0.25">
      <c r="A3995" s="1">
        <v>3993</v>
      </c>
      <c r="B3995">
        <v>40159000</v>
      </c>
      <c r="C3995">
        <v>40161000</v>
      </c>
      <c r="D3995" t="s">
        <v>9</v>
      </c>
      <c r="E3995" t="s">
        <v>11</v>
      </c>
      <c r="F3995" s="2">
        <v>44781</v>
      </c>
      <c r="G3995" t="b">
        <v>0</v>
      </c>
      <c r="H3995">
        <v>0</v>
      </c>
    </row>
    <row r="3996" spans="1:8" hidden="1" x14ac:dyDescent="0.25">
      <c r="A3996" s="1">
        <v>3994</v>
      </c>
      <c r="B3996">
        <v>40159000</v>
      </c>
      <c r="C3996">
        <v>40161000</v>
      </c>
      <c r="D3996" t="s">
        <v>9</v>
      </c>
      <c r="E3996" t="s">
        <v>11</v>
      </c>
      <c r="F3996" s="2">
        <v>44788</v>
      </c>
      <c r="G3996" t="b">
        <v>0</v>
      </c>
      <c r="H3996">
        <v>0</v>
      </c>
    </row>
    <row r="3997" spans="1:8" hidden="1" x14ac:dyDescent="0.25">
      <c r="A3997" s="1">
        <v>3995</v>
      </c>
      <c r="B3997">
        <v>40159000</v>
      </c>
      <c r="C3997">
        <v>40161000</v>
      </c>
      <c r="D3997" t="s">
        <v>9</v>
      </c>
      <c r="E3997" t="s">
        <v>11</v>
      </c>
      <c r="F3997" s="2">
        <v>44795</v>
      </c>
      <c r="G3997" t="b">
        <v>0</v>
      </c>
      <c r="H3997">
        <v>0</v>
      </c>
    </row>
    <row r="3998" spans="1:8" hidden="1" x14ac:dyDescent="0.25">
      <c r="A3998" s="1">
        <v>3996</v>
      </c>
      <c r="B3998">
        <v>40159000</v>
      </c>
      <c r="C3998">
        <v>40161000</v>
      </c>
      <c r="D3998" t="s">
        <v>9</v>
      </c>
      <c r="E3998" t="s">
        <v>11</v>
      </c>
      <c r="F3998" s="2">
        <v>44802</v>
      </c>
      <c r="G3998" t="b">
        <v>0</v>
      </c>
      <c r="H3998">
        <v>0</v>
      </c>
    </row>
    <row r="3999" spans="1:8" hidden="1" x14ac:dyDescent="0.25">
      <c r="A3999" s="1">
        <v>3997</v>
      </c>
      <c r="B3999">
        <v>40159000</v>
      </c>
      <c r="C3999">
        <v>40161000</v>
      </c>
      <c r="D3999" t="s">
        <v>9</v>
      </c>
      <c r="E3999" t="s">
        <v>11</v>
      </c>
      <c r="F3999" s="2">
        <v>44809</v>
      </c>
      <c r="G3999" t="b">
        <v>0</v>
      </c>
      <c r="H3999">
        <v>0</v>
      </c>
    </row>
    <row r="4000" spans="1:8" hidden="1" x14ac:dyDescent="0.25">
      <c r="A4000" s="1">
        <v>3998</v>
      </c>
      <c r="B4000">
        <v>40159000</v>
      </c>
      <c r="C4000">
        <v>40161000</v>
      </c>
      <c r="D4000" t="s">
        <v>9</v>
      </c>
      <c r="E4000" t="s">
        <v>11</v>
      </c>
      <c r="F4000" s="2">
        <v>44816</v>
      </c>
      <c r="G4000" t="b">
        <v>0</v>
      </c>
      <c r="H4000">
        <v>0</v>
      </c>
    </row>
    <row r="4001" spans="1:8" hidden="1" x14ac:dyDescent="0.25">
      <c r="A4001" s="1">
        <v>3999</v>
      </c>
      <c r="B4001">
        <v>40159000</v>
      </c>
      <c r="C4001">
        <v>40161000</v>
      </c>
      <c r="D4001" t="s">
        <v>9</v>
      </c>
      <c r="E4001" t="s">
        <v>11</v>
      </c>
      <c r="F4001" s="2">
        <v>44823</v>
      </c>
      <c r="G4001" t="b">
        <v>0</v>
      </c>
      <c r="H4001">
        <v>0</v>
      </c>
    </row>
    <row r="4002" spans="1:8" hidden="1" x14ac:dyDescent="0.25">
      <c r="A4002" s="1">
        <v>4000</v>
      </c>
      <c r="B4002">
        <v>40159000</v>
      </c>
      <c r="C4002">
        <v>40161000</v>
      </c>
      <c r="D4002" t="s">
        <v>9</v>
      </c>
      <c r="E4002" t="s">
        <v>11</v>
      </c>
      <c r="F4002" s="2">
        <v>44830</v>
      </c>
      <c r="G4002" t="b">
        <v>0</v>
      </c>
      <c r="H4002">
        <v>0</v>
      </c>
    </row>
    <row r="4003" spans="1:8" hidden="1" x14ac:dyDescent="0.25">
      <c r="A4003" s="1">
        <v>4001</v>
      </c>
      <c r="B4003">
        <v>40159000</v>
      </c>
      <c r="C4003">
        <v>40161000</v>
      </c>
      <c r="D4003" t="s">
        <v>9</v>
      </c>
      <c r="E4003" t="s">
        <v>11</v>
      </c>
      <c r="F4003" s="2">
        <v>44837</v>
      </c>
      <c r="G4003" t="b">
        <v>0</v>
      </c>
      <c r="H4003">
        <v>0</v>
      </c>
    </row>
    <row r="4004" spans="1:8" hidden="1" x14ac:dyDescent="0.25">
      <c r="A4004" s="1">
        <v>4002</v>
      </c>
      <c r="B4004">
        <v>40159000</v>
      </c>
      <c r="C4004">
        <v>40161000</v>
      </c>
      <c r="D4004" t="s">
        <v>9</v>
      </c>
      <c r="E4004" t="s">
        <v>11</v>
      </c>
      <c r="F4004" s="2">
        <v>44844</v>
      </c>
      <c r="G4004" t="b">
        <v>0</v>
      </c>
      <c r="H4004">
        <v>0</v>
      </c>
    </row>
    <row r="4005" spans="1:8" hidden="1" x14ac:dyDescent="0.25">
      <c r="A4005" s="1">
        <v>4003</v>
      </c>
      <c r="B4005">
        <v>40159000</v>
      </c>
      <c r="C4005">
        <v>40161000</v>
      </c>
      <c r="D4005" t="s">
        <v>9</v>
      </c>
      <c r="E4005" t="s">
        <v>11</v>
      </c>
      <c r="F4005" s="2">
        <v>44851</v>
      </c>
      <c r="G4005" t="b">
        <v>0</v>
      </c>
      <c r="H4005">
        <v>0</v>
      </c>
    </row>
    <row r="4006" spans="1:8" hidden="1" x14ac:dyDescent="0.25">
      <c r="A4006" s="1">
        <v>4004</v>
      </c>
      <c r="B4006">
        <v>40159000</v>
      </c>
      <c r="C4006">
        <v>40161000</v>
      </c>
      <c r="D4006" t="s">
        <v>9</v>
      </c>
      <c r="E4006" t="s">
        <v>11</v>
      </c>
      <c r="F4006" s="2">
        <v>44858</v>
      </c>
      <c r="G4006" t="b">
        <v>0</v>
      </c>
      <c r="H4006">
        <v>0</v>
      </c>
    </row>
    <row r="4007" spans="1:8" hidden="1" x14ac:dyDescent="0.25">
      <c r="A4007" s="1">
        <v>4005</v>
      </c>
      <c r="B4007">
        <v>40159000</v>
      </c>
      <c r="C4007">
        <v>40161000</v>
      </c>
      <c r="D4007" t="s">
        <v>9</v>
      </c>
      <c r="E4007" t="s">
        <v>11</v>
      </c>
      <c r="F4007" s="2">
        <v>44865</v>
      </c>
      <c r="G4007" t="b">
        <v>0</v>
      </c>
      <c r="H4007">
        <v>0</v>
      </c>
    </row>
    <row r="4008" spans="1:8" hidden="1" x14ac:dyDescent="0.25">
      <c r="A4008" s="1">
        <v>4006</v>
      </c>
      <c r="B4008">
        <v>40159000</v>
      </c>
      <c r="C4008">
        <v>40161000</v>
      </c>
      <c r="D4008" t="s">
        <v>9</v>
      </c>
      <c r="E4008" t="s">
        <v>11</v>
      </c>
      <c r="F4008" s="2">
        <v>44872</v>
      </c>
      <c r="G4008" t="b">
        <v>0</v>
      </c>
      <c r="H4008">
        <v>0</v>
      </c>
    </row>
    <row r="4009" spans="1:8" hidden="1" x14ac:dyDescent="0.25">
      <c r="A4009" s="1">
        <v>4007</v>
      </c>
      <c r="B4009">
        <v>40159000</v>
      </c>
      <c r="C4009">
        <v>40161000</v>
      </c>
      <c r="D4009" t="s">
        <v>9</v>
      </c>
      <c r="E4009" t="s">
        <v>11</v>
      </c>
      <c r="F4009" s="2">
        <v>44879</v>
      </c>
      <c r="G4009" t="b">
        <v>0</v>
      </c>
      <c r="H4009">
        <v>0</v>
      </c>
    </row>
    <row r="4010" spans="1:8" hidden="1" x14ac:dyDescent="0.25">
      <c r="A4010" s="1">
        <v>4008</v>
      </c>
      <c r="B4010">
        <v>40159000</v>
      </c>
      <c r="C4010">
        <v>40161000</v>
      </c>
      <c r="D4010" t="s">
        <v>9</v>
      </c>
      <c r="E4010" t="s">
        <v>11</v>
      </c>
      <c r="F4010" s="2">
        <v>44886</v>
      </c>
      <c r="G4010" t="b">
        <v>0</v>
      </c>
      <c r="H4010">
        <v>0</v>
      </c>
    </row>
    <row r="4011" spans="1:8" hidden="1" x14ac:dyDescent="0.25">
      <c r="A4011" s="1">
        <v>4009</v>
      </c>
      <c r="B4011">
        <v>40159000</v>
      </c>
      <c r="C4011">
        <v>40161000</v>
      </c>
      <c r="D4011" t="s">
        <v>9</v>
      </c>
      <c r="E4011" t="s">
        <v>11</v>
      </c>
      <c r="F4011" s="2">
        <v>44893</v>
      </c>
      <c r="G4011" t="b">
        <v>0</v>
      </c>
      <c r="H4011">
        <v>0</v>
      </c>
    </row>
    <row r="4012" spans="1:8" hidden="1" x14ac:dyDescent="0.25">
      <c r="A4012" s="1">
        <v>4010</v>
      </c>
      <c r="B4012">
        <v>40159000</v>
      </c>
      <c r="C4012">
        <v>40161000</v>
      </c>
      <c r="D4012" t="s">
        <v>9</v>
      </c>
      <c r="E4012" t="s">
        <v>11</v>
      </c>
      <c r="F4012" s="2">
        <v>44900</v>
      </c>
      <c r="G4012" t="b">
        <v>0</v>
      </c>
      <c r="H4012">
        <v>0</v>
      </c>
    </row>
    <row r="4013" spans="1:8" hidden="1" x14ac:dyDescent="0.25">
      <c r="A4013" s="1">
        <v>4011</v>
      </c>
      <c r="B4013">
        <v>40159000</v>
      </c>
      <c r="C4013">
        <v>40161000</v>
      </c>
      <c r="D4013" t="s">
        <v>9</v>
      </c>
      <c r="E4013" t="s">
        <v>11</v>
      </c>
      <c r="F4013" s="2">
        <v>44907</v>
      </c>
      <c r="G4013" t="b">
        <v>0</v>
      </c>
      <c r="H4013">
        <v>0</v>
      </c>
    </row>
    <row r="4014" spans="1:8" hidden="1" x14ac:dyDescent="0.25">
      <c r="A4014" s="1">
        <v>4012</v>
      </c>
      <c r="B4014">
        <v>40159000</v>
      </c>
      <c r="C4014">
        <v>40161000</v>
      </c>
      <c r="D4014" t="s">
        <v>9</v>
      </c>
      <c r="E4014" t="s">
        <v>11</v>
      </c>
      <c r="F4014" s="2">
        <v>44914</v>
      </c>
      <c r="G4014" t="b">
        <v>0</v>
      </c>
      <c r="H4014">
        <v>0</v>
      </c>
    </row>
    <row r="4015" spans="1:8" hidden="1" x14ac:dyDescent="0.25">
      <c r="A4015" s="1">
        <v>4013</v>
      </c>
      <c r="B4015">
        <v>40159000</v>
      </c>
      <c r="C4015">
        <v>40161000</v>
      </c>
      <c r="D4015" t="s">
        <v>9</v>
      </c>
      <c r="E4015" t="s">
        <v>11</v>
      </c>
      <c r="F4015" s="2">
        <v>44921</v>
      </c>
      <c r="G4015" t="b">
        <v>0</v>
      </c>
      <c r="H4015">
        <v>0</v>
      </c>
    </row>
    <row r="4016" spans="1:8" hidden="1" x14ac:dyDescent="0.25">
      <c r="A4016" s="1">
        <v>4014</v>
      </c>
      <c r="B4016">
        <v>40159000</v>
      </c>
      <c r="C4016">
        <v>40161000</v>
      </c>
      <c r="D4016" t="s">
        <v>9</v>
      </c>
      <c r="E4016" t="s">
        <v>11</v>
      </c>
      <c r="F4016" s="2">
        <v>44928</v>
      </c>
      <c r="G4016" t="b">
        <v>0</v>
      </c>
      <c r="H4016">
        <v>0</v>
      </c>
    </row>
    <row r="4017" spans="1:8" hidden="1" x14ac:dyDescent="0.25">
      <c r="A4017" s="1">
        <v>4015</v>
      </c>
      <c r="B4017">
        <v>40159000</v>
      </c>
      <c r="C4017">
        <v>40161000</v>
      </c>
      <c r="D4017" t="s">
        <v>9</v>
      </c>
      <c r="E4017" t="s">
        <v>11</v>
      </c>
      <c r="F4017" s="2">
        <v>44935</v>
      </c>
      <c r="G4017" t="b">
        <v>0</v>
      </c>
      <c r="H4017">
        <v>0</v>
      </c>
    </row>
    <row r="4018" spans="1:8" hidden="1" x14ac:dyDescent="0.25">
      <c r="A4018" s="1">
        <v>4016</v>
      </c>
      <c r="B4018">
        <v>40159000</v>
      </c>
      <c r="C4018">
        <v>40161000</v>
      </c>
      <c r="D4018" t="s">
        <v>9</v>
      </c>
      <c r="E4018" t="s">
        <v>11</v>
      </c>
      <c r="F4018" s="2">
        <v>44942</v>
      </c>
      <c r="G4018" t="b">
        <v>0</v>
      </c>
      <c r="H4018">
        <v>0</v>
      </c>
    </row>
    <row r="4019" spans="1:8" hidden="1" x14ac:dyDescent="0.25">
      <c r="A4019" s="1">
        <v>4017</v>
      </c>
      <c r="B4019">
        <v>40159000</v>
      </c>
      <c r="C4019">
        <v>40161000</v>
      </c>
      <c r="D4019" t="s">
        <v>9</v>
      </c>
      <c r="E4019" t="s">
        <v>11</v>
      </c>
      <c r="F4019" s="2">
        <v>44949</v>
      </c>
      <c r="G4019" t="b">
        <v>0</v>
      </c>
      <c r="H4019">
        <v>0</v>
      </c>
    </row>
    <row r="4020" spans="1:8" hidden="1" x14ac:dyDescent="0.25">
      <c r="A4020" s="1">
        <v>4018</v>
      </c>
      <c r="B4020">
        <v>40159000</v>
      </c>
      <c r="C4020">
        <v>40161000</v>
      </c>
      <c r="D4020" t="s">
        <v>9</v>
      </c>
      <c r="E4020" t="s">
        <v>11</v>
      </c>
      <c r="F4020" s="2">
        <v>44956</v>
      </c>
      <c r="G4020" t="b">
        <v>0</v>
      </c>
      <c r="H4020">
        <v>0</v>
      </c>
    </row>
    <row r="4021" spans="1:8" hidden="1" x14ac:dyDescent="0.25">
      <c r="A4021" s="1">
        <v>4019</v>
      </c>
      <c r="B4021">
        <v>40159000</v>
      </c>
      <c r="C4021">
        <v>40161000</v>
      </c>
      <c r="D4021" t="s">
        <v>9</v>
      </c>
      <c r="E4021" t="s">
        <v>11</v>
      </c>
      <c r="F4021" s="2">
        <v>44963</v>
      </c>
      <c r="G4021" t="b">
        <v>0</v>
      </c>
      <c r="H4021">
        <v>0</v>
      </c>
    </row>
    <row r="4022" spans="1:8" hidden="1" x14ac:dyDescent="0.25">
      <c r="A4022" s="1">
        <v>4020</v>
      </c>
      <c r="B4022">
        <v>40159000</v>
      </c>
      <c r="C4022">
        <v>40161000</v>
      </c>
      <c r="D4022" t="s">
        <v>9</v>
      </c>
      <c r="E4022" t="s">
        <v>11</v>
      </c>
      <c r="F4022" s="2">
        <v>44970</v>
      </c>
      <c r="G4022" t="b">
        <v>0</v>
      </c>
      <c r="H4022">
        <v>0</v>
      </c>
    </row>
    <row r="4023" spans="1:8" hidden="1" x14ac:dyDescent="0.25">
      <c r="A4023" s="1">
        <v>4021</v>
      </c>
      <c r="B4023">
        <v>40159000</v>
      </c>
      <c r="C4023">
        <v>40161000</v>
      </c>
      <c r="D4023" t="s">
        <v>9</v>
      </c>
      <c r="E4023" t="s">
        <v>11</v>
      </c>
      <c r="F4023" s="2">
        <v>44977</v>
      </c>
      <c r="G4023" t="b">
        <v>0</v>
      </c>
      <c r="H4023">
        <v>0</v>
      </c>
    </row>
    <row r="4024" spans="1:8" hidden="1" x14ac:dyDescent="0.25">
      <c r="A4024" s="1">
        <v>4022</v>
      </c>
      <c r="B4024">
        <v>40159000</v>
      </c>
      <c r="C4024">
        <v>40161000</v>
      </c>
      <c r="D4024" t="s">
        <v>9</v>
      </c>
      <c r="E4024" t="s">
        <v>11</v>
      </c>
      <c r="F4024" s="2">
        <v>44984</v>
      </c>
      <c r="G4024" t="b">
        <v>0</v>
      </c>
      <c r="H4024">
        <v>0</v>
      </c>
    </row>
    <row r="4025" spans="1:8" hidden="1" x14ac:dyDescent="0.25">
      <c r="A4025" s="1">
        <v>4023</v>
      </c>
      <c r="B4025">
        <v>40159000</v>
      </c>
      <c r="C4025">
        <v>40161000</v>
      </c>
      <c r="D4025" t="s">
        <v>9</v>
      </c>
      <c r="E4025" t="s">
        <v>11</v>
      </c>
      <c r="F4025" s="2">
        <v>44991</v>
      </c>
      <c r="G4025" t="b">
        <v>0</v>
      </c>
      <c r="H4025">
        <v>0</v>
      </c>
    </row>
    <row r="4026" spans="1:8" hidden="1" x14ac:dyDescent="0.25">
      <c r="A4026" s="1">
        <v>4024</v>
      </c>
      <c r="B4026">
        <v>40159000</v>
      </c>
      <c r="C4026">
        <v>40161000</v>
      </c>
      <c r="D4026" t="s">
        <v>9</v>
      </c>
      <c r="E4026" t="s">
        <v>11</v>
      </c>
      <c r="F4026" s="2">
        <v>44998</v>
      </c>
      <c r="G4026" t="b">
        <v>0</v>
      </c>
      <c r="H4026">
        <v>0</v>
      </c>
    </row>
    <row r="4027" spans="1:8" hidden="1" x14ac:dyDescent="0.25">
      <c r="A4027" s="1">
        <v>4025</v>
      </c>
      <c r="B4027">
        <v>40159000</v>
      </c>
      <c r="C4027">
        <v>40161000</v>
      </c>
      <c r="D4027" t="s">
        <v>9</v>
      </c>
      <c r="E4027" t="s">
        <v>11</v>
      </c>
      <c r="F4027" s="2">
        <v>45005</v>
      </c>
      <c r="G4027" t="b">
        <v>0</v>
      </c>
      <c r="H4027">
        <v>0</v>
      </c>
    </row>
    <row r="4028" spans="1:8" hidden="1" x14ac:dyDescent="0.25">
      <c r="A4028" s="1">
        <v>4026</v>
      </c>
      <c r="B4028">
        <v>40159000</v>
      </c>
      <c r="C4028">
        <v>40161000</v>
      </c>
      <c r="D4028" t="s">
        <v>9</v>
      </c>
      <c r="E4028" t="s">
        <v>11</v>
      </c>
      <c r="F4028" s="2">
        <v>45012</v>
      </c>
      <c r="G4028" t="b">
        <v>0</v>
      </c>
      <c r="H4028">
        <v>0</v>
      </c>
    </row>
    <row r="4029" spans="1:8" hidden="1" x14ac:dyDescent="0.25">
      <c r="A4029" s="1">
        <v>4027</v>
      </c>
      <c r="B4029">
        <v>40159000</v>
      </c>
      <c r="C4029">
        <v>40161000</v>
      </c>
      <c r="D4029" t="s">
        <v>9</v>
      </c>
      <c r="E4029" t="s">
        <v>11</v>
      </c>
      <c r="F4029" s="2">
        <v>45019</v>
      </c>
      <c r="G4029" t="b">
        <v>0</v>
      </c>
      <c r="H4029">
        <v>0</v>
      </c>
    </row>
    <row r="4030" spans="1:8" hidden="1" x14ac:dyDescent="0.25">
      <c r="A4030" s="1">
        <v>4028</v>
      </c>
      <c r="B4030">
        <v>40159000</v>
      </c>
      <c r="C4030">
        <v>40161000</v>
      </c>
      <c r="D4030" t="s">
        <v>9</v>
      </c>
      <c r="E4030" t="s">
        <v>11</v>
      </c>
      <c r="F4030" s="2">
        <v>45026</v>
      </c>
      <c r="G4030" t="b">
        <v>0</v>
      </c>
      <c r="H4030">
        <v>0</v>
      </c>
    </row>
    <row r="4031" spans="1:8" hidden="1" x14ac:dyDescent="0.25">
      <c r="A4031" s="1">
        <v>4029</v>
      </c>
      <c r="B4031">
        <v>40159000</v>
      </c>
      <c r="C4031">
        <v>40161000</v>
      </c>
      <c r="D4031" t="s">
        <v>9</v>
      </c>
      <c r="E4031" t="s">
        <v>11</v>
      </c>
      <c r="F4031" s="2">
        <v>45033</v>
      </c>
      <c r="G4031" t="b">
        <v>0</v>
      </c>
      <c r="H4031">
        <v>0</v>
      </c>
    </row>
    <row r="4032" spans="1:8" hidden="1" x14ac:dyDescent="0.25">
      <c r="A4032" s="1">
        <v>4030</v>
      </c>
      <c r="B4032">
        <v>40159000</v>
      </c>
      <c r="C4032">
        <v>40161000</v>
      </c>
      <c r="D4032" t="s">
        <v>9</v>
      </c>
      <c r="E4032" t="s">
        <v>11</v>
      </c>
      <c r="F4032" s="2">
        <v>45040</v>
      </c>
      <c r="G4032" t="b">
        <v>0</v>
      </c>
      <c r="H4032">
        <v>0</v>
      </c>
    </row>
    <row r="4033" spans="1:8" hidden="1" x14ac:dyDescent="0.25">
      <c r="A4033" s="1">
        <v>4031</v>
      </c>
      <c r="B4033">
        <v>40159000</v>
      </c>
      <c r="C4033">
        <v>40161000</v>
      </c>
      <c r="D4033" t="s">
        <v>9</v>
      </c>
      <c r="E4033" t="s">
        <v>11</v>
      </c>
      <c r="F4033" s="2">
        <v>45047</v>
      </c>
      <c r="G4033" t="b">
        <v>0</v>
      </c>
      <c r="H4033">
        <v>0</v>
      </c>
    </row>
    <row r="4034" spans="1:8" hidden="1" x14ac:dyDescent="0.25">
      <c r="A4034" s="1">
        <v>4032</v>
      </c>
      <c r="B4034">
        <v>45798000</v>
      </c>
      <c r="C4034">
        <v>10413000</v>
      </c>
      <c r="D4034" t="s">
        <v>10</v>
      </c>
      <c r="E4034" t="s">
        <v>8</v>
      </c>
      <c r="F4034" s="2">
        <v>44718</v>
      </c>
      <c r="G4034" t="b">
        <v>0</v>
      </c>
      <c r="H4034">
        <v>0</v>
      </c>
    </row>
    <row r="4035" spans="1:8" hidden="1" x14ac:dyDescent="0.25">
      <c r="A4035" s="1">
        <v>4033</v>
      </c>
      <c r="B4035">
        <v>45798000</v>
      </c>
      <c r="C4035">
        <v>10413000</v>
      </c>
      <c r="D4035" t="s">
        <v>10</v>
      </c>
      <c r="E4035" t="s">
        <v>8</v>
      </c>
      <c r="F4035" s="2">
        <v>44725</v>
      </c>
      <c r="G4035" t="b">
        <v>0</v>
      </c>
      <c r="H4035">
        <v>0</v>
      </c>
    </row>
    <row r="4036" spans="1:8" hidden="1" x14ac:dyDescent="0.25">
      <c r="A4036" s="1">
        <v>4034</v>
      </c>
      <c r="B4036">
        <v>45798000</v>
      </c>
      <c r="C4036">
        <v>10413000</v>
      </c>
      <c r="D4036" t="s">
        <v>10</v>
      </c>
      <c r="E4036" t="s">
        <v>8</v>
      </c>
      <c r="F4036" s="2">
        <v>44732</v>
      </c>
      <c r="G4036" t="b">
        <v>0</v>
      </c>
      <c r="H4036">
        <v>0</v>
      </c>
    </row>
    <row r="4037" spans="1:8" hidden="1" x14ac:dyDescent="0.25">
      <c r="A4037" s="1">
        <v>4035</v>
      </c>
      <c r="B4037">
        <v>45798000</v>
      </c>
      <c r="C4037">
        <v>10413000</v>
      </c>
      <c r="D4037" t="s">
        <v>10</v>
      </c>
      <c r="E4037" t="s">
        <v>8</v>
      </c>
      <c r="F4037" s="2">
        <v>44739</v>
      </c>
      <c r="G4037" t="b">
        <v>0</v>
      </c>
      <c r="H4037">
        <v>0</v>
      </c>
    </row>
    <row r="4038" spans="1:8" hidden="1" x14ac:dyDescent="0.25">
      <c r="A4038" s="1">
        <v>4036</v>
      </c>
      <c r="B4038">
        <v>45798000</v>
      </c>
      <c r="C4038">
        <v>10413000</v>
      </c>
      <c r="D4038" t="s">
        <v>10</v>
      </c>
      <c r="E4038" t="s">
        <v>8</v>
      </c>
      <c r="F4038" s="2">
        <v>44746</v>
      </c>
      <c r="G4038" t="b">
        <v>0</v>
      </c>
      <c r="H4038">
        <v>0</v>
      </c>
    </row>
    <row r="4039" spans="1:8" hidden="1" x14ac:dyDescent="0.25">
      <c r="A4039" s="1">
        <v>4037</v>
      </c>
      <c r="B4039">
        <v>45798000</v>
      </c>
      <c r="C4039">
        <v>10413000</v>
      </c>
      <c r="D4039" t="s">
        <v>10</v>
      </c>
      <c r="E4039" t="s">
        <v>8</v>
      </c>
      <c r="F4039" s="2">
        <v>44753</v>
      </c>
      <c r="G4039" t="b">
        <v>0</v>
      </c>
      <c r="H4039">
        <v>0</v>
      </c>
    </row>
    <row r="4040" spans="1:8" hidden="1" x14ac:dyDescent="0.25">
      <c r="A4040" s="1">
        <v>4038</v>
      </c>
      <c r="B4040">
        <v>45798000</v>
      </c>
      <c r="C4040">
        <v>10413000</v>
      </c>
      <c r="D4040" t="s">
        <v>10</v>
      </c>
      <c r="E4040" t="s">
        <v>8</v>
      </c>
      <c r="F4040" s="2">
        <v>44760</v>
      </c>
      <c r="G4040" t="b">
        <v>0</v>
      </c>
      <c r="H4040">
        <v>0</v>
      </c>
    </row>
    <row r="4041" spans="1:8" hidden="1" x14ac:dyDescent="0.25">
      <c r="A4041" s="1">
        <v>4039</v>
      </c>
      <c r="B4041">
        <v>45798000</v>
      </c>
      <c r="C4041">
        <v>10413000</v>
      </c>
      <c r="D4041" t="s">
        <v>10</v>
      </c>
      <c r="E4041" t="s">
        <v>8</v>
      </c>
      <c r="F4041" s="2">
        <v>44767</v>
      </c>
      <c r="G4041" t="b">
        <v>0</v>
      </c>
      <c r="H4041">
        <v>0</v>
      </c>
    </row>
    <row r="4042" spans="1:8" hidden="1" x14ac:dyDescent="0.25">
      <c r="A4042" s="1">
        <v>4040</v>
      </c>
      <c r="B4042">
        <v>45798000</v>
      </c>
      <c r="C4042">
        <v>10413000</v>
      </c>
      <c r="D4042" t="s">
        <v>10</v>
      </c>
      <c r="E4042" t="s">
        <v>8</v>
      </c>
      <c r="F4042" s="2">
        <v>44774</v>
      </c>
      <c r="G4042" t="b">
        <v>0</v>
      </c>
      <c r="H4042">
        <v>0</v>
      </c>
    </row>
    <row r="4043" spans="1:8" hidden="1" x14ac:dyDescent="0.25">
      <c r="A4043" s="1">
        <v>4041</v>
      </c>
      <c r="B4043">
        <v>45798000</v>
      </c>
      <c r="C4043">
        <v>10413000</v>
      </c>
      <c r="D4043" t="s">
        <v>10</v>
      </c>
      <c r="E4043" t="s">
        <v>8</v>
      </c>
      <c r="F4043" s="2">
        <v>44781</v>
      </c>
      <c r="G4043" t="b">
        <v>0</v>
      </c>
      <c r="H4043">
        <v>0</v>
      </c>
    </row>
    <row r="4044" spans="1:8" hidden="1" x14ac:dyDescent="0.25">
      <c r="A4044" s="1">
        <v>4042</v>
      </c>
      <c r="B4044">
        <v>45798000</v>
      </c>
      <c r="C4044">
        <v>10413000</v>
      </c>
      <c r="D4044" t="s">
        <v>10</v>
      </c>
      <c r="E4044" t="s">
        <v>8</v>
      </c>
      <c r="F4044" s="2">
        <v>44788</v>
      </c>
      <c r="G4044" t="b">
        <v>0</v>
      </c>
      <c r="H4044">
        <v>0</v>
      </c>
    </row>
    <row r="4045" spans="1:8" hidden="1" x14ac:dyDescent="0.25">
      <c r="A4045" s="1">
        <v>4043</v>
      </c>
      <c r="B4045">
        <v>45798000</v>
      </c>
      <c r="C4045">
        <v>10413000</v>
      </c>
      <c r="D4045" t="s">
        <v>10</v>
      </c>
      <c r="E4045" t="s">
        <v>8</v>
      </c>
      <c r="F4045" s="2">
        <v>44795</v>
      </c>
      <c r="G4045" t="b">
        <v>0</v>
      </c>
      <c r="H4045">
        <v>0</v>
      </c>
    </row>
    <row r="4046" spans="1:8" hidden="1" x14ac:dyDescent="0.25">
      <c r="A4046" s="1">
        <v>4044</v>
      </c>
      <c r="B4046">
        <v>45798000</v>
      </c>
      <c r="C4046">
        <v>10413000</v>
      </c>
      <c r="D4046" t="s">
        <v>10</v>
      </c>
      <c r="E4046" t="s">
        <v>8</v>
      </c>
      <c r="F4046" s="2">
        <v>44802</v>
      </c>
      <c r="G4046" t="b">
        <v>0</v>
      </c>
      <c r="H4046">
        <v>0</v>
      </c>
    </row>
    <row r="4047" spans="1:8" hidden="1" x14ac:dyDescent="0.25">
      <c r="A4047" s="1">
        <v>4045</v>
      </c>
      <c r="B4047">
        <v>45798000</v>
      </c>
      <c r="C4047">
        <v>10413000</v>
      </c>
      <c r="D4047" t="s">
        <v>10</v>
      </c>
      <c r="E4047" t="s">
        <v>8</v>
      </c>
      <c r="F4047" s="2">
        <v>44809</v>
      </c>
      <c r="G4047" t="b">
        <v>0</v>
      </c>
      <c r="H4047">
        <v>0</v>
      </c>
    </row>
    <row r="4048" spans="1:8" hidden="1" x14ac:dyDescent="0.25">
      <c r="A4048" s="1">
        <v>4046</v>
      </c>
      <c r="B4048">
        <v>45798000</v>
      </c>
      <c r="C4048">
        <v>10413000</v>
      </c>
      <c r="D4048" t="s">
        <v>10</v>
      </c>
      <c r="E4048" t="s">
        <v>8</v>
      </c>
      <c r="F4048" s="2">
        <v>44816</v>
      </c>
      <c r="G4048" t="b">
        <v>0</v>
      </c>
      <c r="H4048">
        <v>0</v>
      </c>
    </row>
    <row r="4049" spans="1:8" hidden="1" x14ac:dyDescent="0.25">
      <c r="A4049" s="1">
        <v>4047</v>
      </c>
      <c r="B4049">
        <v>45798000</v>
      </c>
      <c r="C4049">
        <v>10413000</v>
      </c>
      <c r="D4049" t="s">
        <v>10</v>
      </c>
      <c r="E4049" t="s">
        <v>8</v>
      </c>
      <c r="F4049" s="2">
        <v>44823</v>
      </c>
      <c r="G4049" t="b">
        <v>0</v>
      </c>
      <c r="H4049">
        <v>0</v>
      </c>
    </row>
    <row r="4050" spans="1:8" hidden="1" x14ac:dyDescent="0.25">
      <c r="A4050" s="1">
        <v>4048</v>
      </c>
      <c r="B4050">
        <v>45798000</v>
      </c>
      <c r="C4050">
        <v>10413000</v>
      </c>
      <c r="D4050" t="s">
        <v>10</v>
      </c>
      <c r="E4050" t="s">
        <v>8</v>
      </c>
      <c r="F4050" s="2">
        <v>44830</v>
      </c>
      <c r="G4050" t="b">
        <v>0</v>
      </c>
      <c r="H4050">
        <v>0</v>
      </c>
    </row>
    <row r="4051" spans="1:8" hidden="1" x14ac:dyDescent="0.25">
      <c r="A4051" s="1">
        <v>4049</v>
      </c>
      <c r="B4051">
        <v>45798000</v>
      </c>
      <c r="C4051">
        <v>10413000</v>
      </c>
      <c r="D4051" t="s">
        <v>10</v>
      </c>
      <c r="E4051" t="s">
        <v>8</v>
      </c>
      <c r="F4051" s="2">
        <v>44837</v>
      </c>
      <c r="G4051" t="b">
        <v>0</v>
      </c>
      <c r="H4051">
        <v>0</v>
      </c>
    </row>
    <row r="4052" spans="1:8" hidden="1" x14ac:dyDescent="0.25">
      <c r="A4052" s="1">
        <v>4050</v>
      </c>
      <c r="B4052">
        <v>45798000</v>
      </c>
      <c r="C4052">
        <v>10413000</v>
      </c>
      <c r="D4052" t="s">
        <v>10</v>
      </c>
      <c r="E4052" t="s">
        <v>8</v>
      </c>
      <c r="F4052" s="2">
        <v>44844</v>
      </c>
      <c r="G4052" t="b">
        <v>0</v>
      </c>
      <c r="H4052">
        <v>0</v>
      </c>
    </row>
    <row r="4053" spans="1:8" hidden="1" x14ac:dyDescent="0.25">
      <c r="A4053" s="1">
        <v>4051</v>
      </c>
      <c r="B4053">
        <v>45798000</v>
      </c>
      <c r="C4053">
        <v>10413000</v>
      </c>
      <c r="D4053" t="s">
        <v>10</v>
      </c>
      <c r="E4053" t="s">
        <v>8</v>
      </c>
      <c r="F4053" s="2">
        <v>44851</v>
      </c>
      <c r="G4053" t="b">
        <v>0</v>
      </c>
      <c r="H4053">
        <v>0</v>
      </c>
    </row>
    <row r="4054" spans="1:8" hidden="1" x14ac:dyDescent="0.25">
      <c r="A4054" s="1">
        <v>4052</v>
      </c>
      <c r="B4054">
        <v>45798000</v>
      </c>
      <c r="C4054">
        <v>10413000</v>
      </c>
      <c r="D4054" t="s">
        <v>10</v>
      </c>
      <c r="E4054" t="s">
        <v>8</v>
      </c>
      <c r="F4054" s="2">
        <v>44858</v>
      </c>
      <c r="G4054" t="b">
        <v>0</v>
      </c>
      <c r="H4054">
        <v>0</v>
      </c>
    </row>
    <row r="4055" spans="1:8" hidden="1" x14ac:dyDescent="0.25">
      <c r="A4055" s="1">
        <v>4053</v>
      </c>
      <c r="B4055">
        <v>45798000</v>
      </c>
      <c r="C4055">
        <v>10413000</v>
      </c>
      <c r="D4055" t="s">
        <v>10</v>
      </c>
      <c r="E4055" t="s">
        <v>8</v>
      </c>
      <c r="F4055" s="2">
        <v>44865</v>
      </c>
      <c r="G4055" t="b">
        <v>0</v>
      </c>
      <c r="H4055">
        <v>0</v>
      </c>
    </row>
    <row r="4056" spans="1:8" hidden="1" x14ac:dyDescent="0.25">
      <c r="A4056" s="1">
        <v>4054</v>
      </c>
      <c r="B4056">
        <v>45798000</v>
      </c>
      <c r="C4056">
        <v>10413000</v>
      </c>
      <c r="D4056" t="s">
        <v>10</v>
      </c>
      <c r="E4056" t="s">
        <v>8</v>
      </c>
      <c r="F4056" s="2">
        <v>44872</v>
      </c>
      <c r="G4056" t="b">
        <v>0</v>
      </c>
      <c r="H4056">
        <v>0</v>
      </c>
    </row>
    <row r="4057" spans="1:8" hidden="1" x14ac:dyDescent="0.25">
      <c r="A4057" s="1">
        <v>4055</v>
      </c>
      <c r="B4057">
        <v>45798000</v>
      </c>
      <c r="C4057">
        <v>10413000</v>
      </c>
      <c r="D4057" t="s">
        <v>10</v>
      </c>
      <c r="E4057" t="s">
        <v>8</v>
      </c>
      <c r="F4057" s="2">
        <v>44879</v>
      </c>
      <c r="G4057" t="b">
        <v>0</v>
      </c>
      <c r="H4057">
        <v>0</v>
      </c>
    </row>
    <row r="4058" spans="1:8" hidden="1" x14ac:dyDescent="0.25">
      <c r="A4058" s="1">
        <v>4056</v>
      </c>
      <c r="B4058">
        <v>45798000</v>
      </c>
      <c r="C4058">
        <v>10413000</v>
      </c>
      <c r="D4058" t="s">
        <v>10</v>
      </c>
      <c r="E4058" t="s">
        <v>8</v>
      </c>
      <c r="F4058" s="2">
        <v>44886</v>
      </c>
      <c r="G4058" t="b">
        <v>0</v>
      </c>
      <c r="H4058">
        <v>0</v>
      </c>
    </row>
    <row r="4059" spans="1:8" hidden="1" x14ac:dyDescent="0.25">
      <c r="A4059" s="1">
        <v>4057</v>
      </c>
      <c r="B4059">
        <v>45798000</v>
      </c>
      <c r="C4059">
        <v>10413000</v>
      </c>
      <c r="D4059" t="s">
        <v>10</v>
      </c>
      <c r="E4059" t="s">
        <v>8</v>
      </c>
      <c r="F4059" s="2">
        <v>44893</v>
      </c>
      <c r="G4059" t="b">
        <v>0</v>
      </c>
      <c r="H4059">
        <v>0</v>
      </c>
    </row>
    <row r="4060" spans="1:8" hidden="1" x14ac:dyDescent="0.25">
      <c r="A4060" s="1">
        <v>4058</v>
      </c>
      <c r="B4060">
        <v>45798000</v>
      </c>
      <c r="C4060">
        <v>10413000</v>
      </c>
      <c r="D4060" t="s">
        <v>10</v>
      </c>
      <c r="E4060" t="s">
        <v>8</v>
      </c>
      <c r="F4060" s="2">
        <v>44900</v>
      </c>
      <c r="G4060" t="b">
        <v>0</v>
      </c>
      <c r="H4060">
        <v>0</v>
      </c>
    </row>
    <row r="4061" spans="1:8" hidden="1" x14ac:dyDescent="0.25">
      <c r="A4061" s="1">
        <v>4059</v>
      </c>
      <c r="B4061">
        <v>45798000</v>
      </c>
      <c r="C4061">
        <v>10413000</v>
      </c>
      <c r="D4061" t="s">
        <v>10</v>
      </c>
      <c r="E4061" t="s">
        <v>8</v>
      </c>
      <c r="F4061" s="2">
        <v>44907</v>
      </c>
      <c r="G4061" t="b">
        <v>0</v>
      </c>
      <c r="H4061">
        <v>0</v>
      </c>
    </row>
    <row r="4062" spans="1:8" hidden="1" x14ac:dyDescent="0.25">
      <c r="A4062" s="1">
        <v>4060</v>
      </c>
      <c r="B4062">
        <v>45798000</v>
      </c>
      <c r="C4062">
        <v>10413000</v>
      </c>
      <c r="D4062" t="s">
        <v>10</v>
      </c>
      <c r="E4062" t="s">
        <v>8</v>
      </c>
      <c r="F4062" s="2">
        <v>44914</v>
      </c>
      <c r="G4062" t="b">
        <v>0</v>
      </c>
      <c r="H4062">
        <v>0</v>
      </c>
    </row>
    <row r="4063" spans="1:8" hidden="1" x14ac:dyDescent="0.25">
      <c r="A4063" s="1">
        <v>4061</v>
      </c>
      <c r="B4063">
        <v>45798000</v>
      </c>
      <c r="C4063">
        <v>10413000</v>
      </c>
      <c r="D4063" t="s">
        <v>10</v>
      </c>
      <c r="E4063" t="s">
        <v>8</v>
      </c>
      <c r="F4063" s="2">
        <v>44921</v>
      </c>
      <c r="G4063" t="b">
        <v>0</v>
      </c>
      <c r="H4063">
        <v>0</v>
      </c>
    </row>
    <row r="4064" spans="1:8" hidden="1" x14ac:dyDescent="0.25">
      <c r="A4064" s="1">
        <v>4062</v>
      </c>
      <c r="B4064">
        <v>45798000</v>
      </c>
      <c r="C4064">
        <v>10413000</v>
      </c>
      <c r="D4064" t="s">
        <v>10</v>
      </c>
      <c r="E4064" t="s">
        <v>8</v>
      </c>
      <c r="F4064" s="2">
        <v>44928</v>
      </c>
      <c r="G4064" t="b">
        <v>0</v>
      </c>
      <c r="H4064">
        <v>0</v>
      </c>
    </row>
    <row r="4065" spans="1:8" hidden="1" x14ac:dyDescent="0.25">
      <c r="A4065" s="1">
        <v>4063</v>
      </c>
      <c r="B4065">
        <v>45798000</v>
      </c>
      <c r="C4065">
        <v>10413000</v>
      </c>
      <c r="D4065" t="s">
        <v>10</v>
      </c>
      <c r="E4065" t="s">
        <v>8</v>
      </c>
      <c r="F4065" s="2">
        <v>44935</v>
      </c>
      <c r="G4065" t="b">
        <v>0</v>
      </c>
      <c r="H4065">
        <v>0</v>
      </c>
    </row>
    <row r="4066" spans="1:8" hidden="1" x14ac:dyDescent="0.25">
      <c r="A4066" s="1">
        <v>4064</v>
      </c>
      <c r="B4066">
        <v>45798000</v>
      </c>
      <c r="C4066">
        <v>10413000</v>
      </c>
      <c r="D4066" t="s">
        <v>10</v>
      </c>
      <c r="E4066" t="s">
        <v>8</v>
      </c>
      <c r="F4066" s="2">
        <v>44942</v>
      </c>
      <c r="G4066" t="b">
        <v>0</v>
      </c>
      <c r="H4066">
        <v>0</v>
      </c>
    </row>
    <row r="4067" spans="1:8" hidden="1" x14ac:dyDescent="0.25">
      <c r="A4067" s="1">
        <v>4065</v>
      </c>
      <c r="B4067">
        <v>45798000</v>
      </c>
      <c r="C4067">
        <v>10413000</v>
      </c>
      <c r="D4067" t="s">
        <v>10</v>
      </c>
      <c r="E4067" t="s">
        <v>8</v>
      </c>
      <c r="F4067" s="2">
        <v>44949</v>
      </c>
      <c r="G4067" t="b">
        <v>0</v>
      </c>
      <c r="H4067">
        <v>0</v>
      </c>
    </row>
    <row r="4068" spans="1:8" hidden="1" x14ac:dyDescent="0.25">
      <c r="A4068" s="1">
        <v>4066</v>
      </c>
      <c r="B4068">
        <v>45798000</v>
      </c>
      <c r="C4068">
        <v>10413000</v>
      </c>
      <c r="D4068" t="s">
        <v>10</v>
      </c>
      <c r="E4068" t="s">
        <v>8</v>
      </c>
      <c r="F4068" s="2">
        <v>44956</v>
      </c>
      <c r="G4068" t="b">
        <v>0</v>
      </c>
      <c r="H4068">
        <v>0</v>
      </c>
    </row>
    <row r="4069" spans="1:8" hidden="1" x14ac:dyDescent="0.25">
      <c r="A4069" s="1">
        <v>4067</v>
      </c>
      <c r="B4069">
        <v>45798000</v>
      </c>
      <c r="C4069">
        <v>10413000</v>
      </c>
      <c r="D4069" t="s">
        <v>10</v>
      </c>
      <c r="E4069" t="s">
        <v>8</v>
      </c>
      <c r="F4069" s="2">
        <v>44963</v>
      </c>
      <c r="G4069" t="b">
        <v>0</v>
      </c>
      <c r="H4069">
        <v>0</v>
      </c>
    </row>
    <row r="4070" spans="1:8" hidden="1" x14ac:dyDescent="0.25">
      <c r="A4070" s="1">
        <v>4068</v>
      </c>
      <c r="B4070">
        <v>45798000</v>
      </c>
      <c r="C4070">
        <v>10413000</v>
      </c>
      <c r="D4070" t="s">
        <v>10</v>
      </c>
      <c r="E4070" t="s">
        <v>8</v>
      </c>
      <c r="F4070" s="2">
        <v>44970</v>
      </c>
      <c r="G4070" t="b">
        <v>0</v>
      </c>
      <c r="H4070">
        <v>0</v>
      </c>
    </row>
    <row r="4071" spans="1:8" hidden="1" x14ac:dyDescent="0.25">
      <c r="A4071" s="1">
        <v>4069</v>
      </c>
      <c r="B4071">
        <v>45798000</v>
      </c>
      <c r="C4071">
        <v>10413000</v>
      </c>
      <c r="D4071" t="s">
        <v>10</v>
      </c>
      <c r="E4071" t="s">
        <v>8</v>
      </c>
      <c r="F4071" s="2">
        <v>44977</v>
      </c>
      <c r="G4071" t="b">
        <v>0</v>
      </c>
      <c r="H4071">
        <v>0</v>
      </c>
    </row>
    <row r="4072" spans="1:8" hidden="1" x14ac:dyDescent="0.25">
      <c r="A4072" s="1">
        <v>4070</v>
      </c>
      <c r="B4072">
        <v>45798000</v>
      </c>
      <c r="C4072">
        <v>10413000</v>
      </c>
      <c r="D4072" t="s">
        <v>10</v>
      </c>
      <c r="E4072" t="s">
        <v>8</v>
      </c>
      <c r="F4072" s="2">
        <v>44984</v>
      </c>
      <c r="G4072" t="b">
        <v>0</v>
      </c>
      <c r="H4072">
        <v>0</v>
      </c>
    </row>
    <row r="4073" spans="1:8" hidden="1" x14ac:dyDescent="0.25">
      <c r="A4073" s="1">
        <v>4071</v>
      </c>
      <c r="B4073">
        <v>45798000</v>
      </c>
      <c r="C4073">
        <v>10413000</v>
      </c>
      <c r="D4073" t="s">
        <v>10</v>
      </c>
      <c r="E4073" t="s">
        <v>8</v>
      </c>
      <c r="F4073" s="2">
        <v>44991</v>
      </c>
      <c r="G4073" t="b">
        <v>0</v>
      </c>
      <c r="H4073">
        <v>0</v>
      </c>
    </row>
    <row r="4074" spans="1:8" hidden="1" x14ac:dyDescent="0.25">
      <c r="A4074" s="1">
        <v>4072</v>
      </c>
      <c r="B4074">
        <v>45798000</v>
      </c>
      <c r="C4074">
        <v>10413000</v>
      </c>
      <c r="D4074" t="s">
        <v>10</v>
      </c>
      <c r="E4074" t="s">
        <v>8</v>
      </c>
      <c r="F4074" s="2">
        <v>44998</v>
      </c>
      <c r="G4074" t="b">
        <v>0</v>
      </c>
      <c r="H4074">
        <v>0</v>
      </c>
    </row>
    <row r="4075" spans="1:8" hidden="1" x14ac:dyDescent="0.25">
      <c r="A4075" s="1">
        <v>4073</v>
      </c>
      <c r="B4075">
        <v>45798000</v>
      </c>
      <c r="C4075">
        <v>10413000</v>
      </c>
      <c r="D4075" t="s">
        <v>10</v>
      </c>
      <c r="E4075" t="s">
        <v>8</v>
      </c>
      <c r="F4075" s="2">
        <v>45005</v>
      </c>
      <c r="G4075" t="b">
        <v>0</v>
      </c>
      <c r="H4075">
        <v>0</v>
      </c>
    </row>
    <row r="4076" spans="1:8" hidden="1" x14ac:dyDescent="0.25">
      <c r="A4076" s="1">
        <v>4074</v>
      </c>
      <c r="B4076">
        <v>45798000</v>
      </c>
      <c r="C4076">
        <v>10413000</v>
      </c>
      <c r="D4076" t="s">
        <v>10</v>
      </c>
      <c r="E4076" t="s">
        <v>8</v>
      </c>
      <c r="F4076" s="2">
        <v>45012</v>
      </c>
      <c r="G4076" t="b">
        <v>0</v>
      </c>
      <c r="H4076">
        <v>0</v>
      </c>
    </row>
    <row r="4077" spans="1:8" hidden="1" x14ac:dyDescent="0.25">
      <c r="A4077" s="1">
        <v>4075</v>
      </c>
      <c r="B4077">
        <v>45798000</v>
      </c>
      <c r="C4077">
        <v>10413000</v>
      </c>
      <c r="D4077" t="s">
        <v>10</v>
      </c>
      <c r="E4077" t="s">
        <v>8</v>
      </c>
      <c r="F4077" s="2">
        <v>45019</v>
      </c>
      <c r="G4077" t="b">
        <v>0</v>
      </c>
      <c r="H4077">
        <v>0</v>
      </c>
    </row>
    <row r="4078" spans="1:8" hidden="1" x14ac:dyDescent="0.25">
      <c r="A4078" s="1">
        <v>4076</v>
      </c>
      <c r="B4078">
        <v>45798000</v>
      </c>
      <c r="C4078">
        <v>10413000</v>
      </c>
      <c r="D4078" t="s">
        <v>10</v>
      </c>
      <c r="E4078" t="s">
        <v>8</v>
      </c>
      <c r="F4078" s="2">
        <v>45026</v>
      </c>
      <c r="G4078" t="b">
        <v>0</v>
      </c>
      <c r="H4078">
        <v>0</v>
      </c>
    </row>
    <row r="4079" spans="1:8" hidden="1" x14ac:dyDescent="0.25">
      <c r="A4079" s="1">
        <v>4077</v>
      </c>
      <c r="B4079">
        <v>45798000</v>
      </c>
      <c r="C4079">
        <v>10413000</v>
      </c>
      <c r="D4079" t="s">
        <v>10</v>
      </c>
      <c r="E4079" t="s">
        <v>8</v>
      </c>
      <c r="F4079" s="2">
        <v>45033</v>
      </c>
      <c r="G4079" t="b">
        <v>0</v>
      </c>
      <c r="H4079">
        <v>0</v>
      </c>
    </row>
    <row r="4080" spans="1:8" hidden="1" x14ac:dyDescent="0.25">
      <c r="A4080" s="1">
        <v>4078</v>
      </c>
      <c r="B4080">
        <v>45798000</v>
      </c>
      <c r="C4080">
        <v>10413000</v>
      </c>
      <c r="D4080" t="s">
        <v>10</v>
      </c>
      <c r="E4080" t="s">
        <v>8</v>
      </c>
      <c r="F4080" s="2">
        <v>45040</v>
      </c>
      <c r="G4080" t="b">
        <v>0</v>
      </c>
      <c r="H4080">
        <v>0</v>
      </c>
    </row>
    <row r="4081" spans="1:8" hidden="1" x14ac:dyDescent="0.25">
      <c r="A4081" s="1">
        <v>4079</v>
      </c>
      <c r="B4081">
        <v>45798000</v>
      </c>
      <c r="C4081">
        <v>10413000</v>
      </c>
      <c r="D4081" t="s">
        <v>10</v>
      </c>
      <c r="E4081" t="s">
        <v>8</v>
      </c>
      <c r="F4081" s="2">
        <v>45047</v>
      </c>
      <c r="G4081" t="b">
        <v>0</v>
      </c>
      <c r="H4081">
        <v>0</v>
      </c>
    </row>
    <row r="4082" spans="1:8" hidden="1" x14ac:dyDescent="0.25">
      <c r="A4082" s="1">
        <v>4080</v>
      </c>
      <c r="B4082">
        <v>45798000</v>
      </c>
      <c r="C4082">
        <v>27706000</v>
      </c>
      <c r="D4082" t="s">
        <v>10</v>
      </c>
      <c r="E4082" t="s">
        <v>8</v>
      </c>
      <c r="F4082" s="2">
        <v>44718</v>
      </c>
      <c r="G4082" t="b">
        <v>0</v>
      </c>
      <c r="H4082">
        <v>0</v>
      </c>
    </row>
    <row r="4083" spans="1:8" hidden="1" x14ac:dyDescent="0.25">
      <c r="A4083" s="1">
        <v>4081</v>
      </c>
      <c r="B4083">
        <v>45798000</v>
      </c>
      <c r="C4083">
        <v>27706000</v>
      </c>
      <c r="D4083" t="s">
        <v>10</v>
      </c>
      <c r="E4083" t="s">
        <v>8</v>
      </c>
      <c r="F4083" s="2">
        <v>44725</v>
      </c>
      <c r="G4083" t="b">
        <v>0</v>
      </c>
      <c r="H4083">
        <v>0</v>
      </c>
    </row>
    <row r="4084" spans="1:8" hidden="1" x14ac:dyDescent="0.25">
      <c r="A4084" s="1">
        <v>4082</v>
      </c>
      <c r="B4084">
        <v>45798000</v>
      </c>
      <c r="C4084">
        <v>27706000</v>
      </c>
      <c r="D4084" t="s">
        <v>10</v>
      </c>
      <c r="E4084" t="s">
        <v>8</v>
      </c>
      <c r="F4084" s="2">
        <v>44732</v>
      </c>
      <c r="G4084" t="b">
        <v>0</v>
      </c>
      <c r="H4084">
        <v>0</v>
      </c>
    </row>
    <row r="4085" spans="1:8" hidden="1" x14ac:dyDescent="0.25">
      <c r="A4085" s="1">
        <v>4083</v>
      </c>
      <c r="B4085">
        <v>45798000</v>
      </c>
      <c r="C4085">
        <v>27706000</v>
      </c>
      <c r="D4085" t="s">
        <v>10</v>
      </c>
      <c r="E4085" t="s">
        <v>8</v>
      </c>
      <c r="F4085" s="2">
        <v>44739</v>
      </c>
      <c r="G4085" t="b">
        <v>0</v>
      </c>
      <c r="H4085">
        <v>0</v>
      </c>
    </row>
    <row r="4086" spans="1:8" hidden="1" x14ac:dyDescent="0.25">
      <c r="A4086" s="1">
        <v>4084</v>
      </c>
      <c r="B4086">
        <v>45798000</v>
      </c>
      <c r="C4086">
        <v>27706000</v>
      </c>
      <c r="D4086" t="s">
        <v>10</v>
      </c>
      <c r="E4086" t="s">
        <v>8</v>
      </c>
      <c r="F4086" s="2">
        <v>44746</v>
      </c>
      <c r="G4086" t="b">
        <v>0</v>
      </c>
      <c r="H4086">
        <v>0</v>
      </c>
    </row>
    <row r="4087" spans="1:8" hidden="1" x14ac:dyDescent="0.25">
      <c r="A4087" s="1">
        <v>4085</v>
      </c>
      <c r="B4087">
        <v>45798000</v>
      </c>
      <c r="C4087">
        <v>27706000</v>
      </c>
      <c r="D4087" t="s">
        <v>10</v>
      </c>
      <c r="E4087" t="s">
        <v>8</v>
      </c>
      <c r="F4087" s="2">
        <v>44753</v>
      </c>
      <c r="G4087" t="b">
        <v>0</v>
      </c>
      <c r="H4087">
        <v>0</v>
      </c>
    </row>
    <row r="4088" spans="1:8" hidden="1" x14ac:dyDescent="0.25">
      <c r="A4088" s="1">
        <v>4086</v>
      </c>
      <c r="B4088">
        <v>45798000</v>
      </c>
      <c r="C4088">
        <v>27706000</v>
      </c>
      <c r="D4088" t="s">
        <v>10</v>
      </c>
      <c r="E4088" t="s">
        <v>8</v>
      </c>
      <c r="F4088" s="2">
        <v>44760</v>
      </c>
      <c r="G4088" t="b">
        <v>0</v>
      </c>
      <c r="H4088">
        <v>0</v>
      </c>
    </row>
    <row r="4089" spans="1:8" hidden="1" x14ac:dyDescent="0.25">
      <c r="A4089" s="1">
        <v>4087</v>
      </c>
      <c r="B4089">
        <v>45798000</v>
      </c>
      <c r="C4089">
        <v>27706000</v>
      </c>
      <c r="D4089" t="s">
        <v>10</v>
      </c>
      <c r="E4089" t="s">
        <v>8</v>
      </c>
      <c r="F4089" s="2">
        <v>44767</v>
      </c>
      <c r="G4089" t="b">
        <v>0</v>
      </c>
      <c r="H4089">
        <v>0</v>
      </c>
    </row>
    <row r="4090" spans="1:8" hidden="1" x14ac:dyDescent="0.25">
      <c r="A4090" s="1">
        <v>4088</v>
      </c>
      <c r="B4090">
        <v>45798000</v>
      </c>
      <c r="C4090">
        <v>27706000</v>
      </c>
      <c r="D4090" t="s">
        <v>10</v>
      </c>
      <c r="E4090" t="s">
        <v>8</v>
      </c>
      <c r="F4090" s="2">
        <v>44774</v>
      </c>
      <c r="G4090" t="b">
        <v>0</v>
      </c>
      <c r="H4090">
        <v>0</v>
      </c>
    </row>
    <row r="4091" spans="1:8" hidden="1" x14ac:dyDescent="0.25">
      <c r="A4091" s="1">
        <v>4089</v>
      </c>
      <c r="B4091">
        <v>45798000</v>
      </c>
      <c r="C4091">
        <v>27706000</v>
      </c>
      <c r="D4091" t="s">
        <v>10</v>
      </c>
      <c r="E4091" t="s">
        <v>8</v>
      </c>
      <c r="F4091" s="2">
        <v>44781</v>
      </c>
      <c r="G4091" t="b">
        <v>0</v>
      </c>
      <c r="H4091">
        <v>0</v>
      </c>
    </row>
    <row r="4092" spans="1:8" hidden="1" x14ac:dyDescent="0.25">
      <c r="A4092" s="1">
        <v>4090</v>
      </c>
      <c r="B4092">
        <v>45798000</v>
      </c>
      <c r="C4092">
        <v>27706000</v>
      </c>
      <c r="D4092" t="s">
        <v>10</v>
      </c>
      <c r="E4092" t="s">
        <v>8</v>
      </c>
      <c r="F4092" s="2">
        <v>44788</v>
      </c>
      <c r="G4092" t="b">
        <v>0</v>
      </c>
      <c r="H4092">
        <v>0</v>
      </c>
    </row>
    <row r="4093" spans="1:8" hidden="1" x14ac:dyDescent="0.25">
      <c r="A4093" s="1">
        <v>4091</v>
      </c>
      <c r="B4093">
        <v>45798000</v>
      </c>
      <c r="C4093">
        <v>27706000</v>
      </c>
      <c r="D4093" t="s">
        <v>10</v>
      </c>
      <c r="E4093" t="s">
        <v>8</v>
      </c>
      <c r="F4093" s="2">
        <v>44795</v>
      </c>
      <c r="G4093" t="b">
        <v>0</v>
      </c>
      <c r="H4093">
        <v>0</v>
      </c>
    </row>
    <row r="4094" spans="1:8" hidden="1" x14ac:dyDescent="0.25">
      <c r="A4094" s="1">
        <v>4092</v>
      </c>
      <c r="B4094">
        <v>45798000</v>
      </c>
      <c r="C4094">
        <v>27706000</v>
      </c>
      <c r="D4094" t="s">
        <v>10</v>
      </c>
      <c r="E4094" t="s">
        <v>8</v>
      </c>
      <c r="F4094" s="2">
        <v>44802</v>
      </c>
      <c r="G4094" t="b">
        <v>0</v>
      </c>
      <c r="H4094">
        <v>0</v>
      </c>
    </row>
    <row r="4095" spans="1:8" hidden="1" x14ac:dyDescent="0.25">
      <c r="A4095" s="1">
        <v>4093</v>
      </c>
      <c r="B4095">
        <v>45798000</v>
      </c>
      <c r="C4095">
        <v>27706000</v>
      </c>
      <c r="D4095" t="s">
        <v>10</v>
      </c>
      <c r="E4095" t="s">
        <v>8</v>
      </c>
      <c r="F4095" s="2">
        <v>44809</v>
      </c>
      <c r="G4095" t="b">
        <v>0</v>
      </c>
      <c r="H4095">
        <v>0</v>
      </c>
    </row>
    <row r="4096" spans="1:8" hidden="1" x14ac:dyDescent="0.25">
      <c r="A4096" s="1">
        <v>4094</v>
      </c>
      <c r="B4096">
        <v>45798000</v>
      </c>
      <c r="C4096">
        <v>27706000</v>
      </c>
      <c r="D4096" t="s">
        <v>10</v>
      </c>
      <c r="E4096" t="s">
        <v>8</v>
      </c>
      <c r="F4096" s="2">
        <v>44816</v>
      </c>
      <c r="G4096" t="b">
        <v>0</v>
      </c>
      <c r="H4096">
        <v>0</v>
      </c>
    </row>
    <row r="4097" spans="1:8" hidden="1" x14ac:dyDescent="0.25">
      <c r="A4097" s="1">
        <v>4095</v>
      </c>
      <c r="B4097">
        <v>45798000</v>
      </c>
      <c r="C4097">
        <v>27706000</v>
      </c>
      <c r="D4097" t="s">
        <v>10</v>
      </c>
      <c r="E4097" t="s">
        <v>8</v>
      </c>
      <c r="F4097" s="2">
        <v>44823</v>
      </c>
      <c r="G4097" t="b">
        <v>0</v>
      </c>
      <c r="H4097">
        <v>0</v>
      </c>
    </row>
    <row r="4098" spans="1:8" hidden="1" x14ac:dyDescent="0.25">
      <c r="A4098" s="1">
        <v>4096</v>
      </c>
      <c r="B4098">
        <v>45798000</v>
      </c>
      <c r="C4098">
        <v>27706000</v>
      </c>
      <c r="D4098" t="s">
        <v>10</v>
      </c>
      <c r="E4098" t="s">
        <v>8</v>
      </c>
      <c r="F4098" s="2">
        <v>44830</v>
      </c>
      <c r="G4098" t="b">
        <v>0</v>
      </c>
      <c r="H4098">
        <v>0</v>
      </c>
    </row>
    <row r="4099" spans="1:8" hidden="1" x14ac:dyDescent="0.25">
      <c r="A4099" s="1">
        <v>4097</v>
      </c>
      <c r="B4099">
        <v>45798000</v>
      </c>
      <c r="C4099">
        <v>27706000</v>
      </c>
      <c r="D4099" t="s">
        <v>10</v>
      </c>
      <c r="E4099" t="s">
        <v>8</v>
      </c>
      <c r="F4099" s="2">
        <v>44837</v>
      </c>
      <c r="G4099" t="b">
        <v>0</v>
      </c>
      <c r="H4099">
        <v>0</v>
      </c>
    </row>
    <row r="4100" spans="1:8" hidden="1" x14ac:dyDescent="0.25">
      <c r="A4100" s="1">
        <v>4098</v>
      </c>
      <c r="B4100">
        <v>45798000</v>
      </c>
      <c r="C4100">
        <v>27706000</v>
      </c>
      <c r="D4100" t="s">
        <v>10</v>
      </c>
      <c r="E4100" t="s">
        <v>8</v>
      </c>
      <c r="F4100" s="2">
        <v>44844</v>
      </c>
      <c r="G4100" t="b">
        <v>0</v>
      </c>
      <c r="H4100">
        <v>0</v>
      </c>
    </row>
    <row r="4101" spans="1:8" hidden="1" x14ac:dyDescent="0.25">
      <c r="A4101" s="1">
        <v>4099</v>
      </c>
      <c r="B4101">
        <v>45798000</v>
      </c>
      <c r="C4101">
        <v>27706000</v>
      </c>
      <c r="D4101" t="s">
        <v>10</v>
      </c>
      <c r="E4101" t="s">
        <v>8</v>
      </c>
      <c r="F4101" s="2">
        <v>44851</v>
      </c>
      <c r="G4101" t="b">
        <v>0</v>
      </c>
      <c r="H4101">
        <v>0</v>
      </c>
    </row>
    <row r="4102" spans="1:8" hidden="1" x14ac:dyDescent="0.25">
      <c r="A4102" s="1">
        <v>4100</v>
      </c>
      <c r="B4102">
        <v>45798000</v>
      </c>
      <c r="C4102">
        <v>27706000</v>
      </c>
      <c r="D4102" t="s">
        <v>10</v>
      </c>
      <c r="E4102" t="s">
        <v>8</v>
      </c>
      <c r="F4102" s="2">
        <v>44858</v>
      </c>
      <c r="G4102" t="b">
        <v>0</v>
      </c>
      <c r="H4102">
        <v>0</v>
      </c>
    </row>
    <row r="4103" spans="1:8" hidden="1" x14ac:dyDescent="0.25">
      <c r="A4103" s="1">
        <v>4101</v>
      </c>
      <c r="B4103">
        <v>45798000</v>
      </c>
      <c r="C4103">
        <v>27706000</v>
      </c>
      <c r="D4103" t="s">
        <v>10</v>
      </c>
      <c r="E4103" t="s">
        <v>8</v>
      </c>
      <c r="F4103" s="2">
        <v>44865</v>
      </c>
      <c r="G4103" t="b">
        <v>0</v>
      </c>
      <c r="H4103">
        <v>0</v>
      </c>
    </row>
    <row r="4104" spans="1:8" hidden="1" x14ac:dyDescent="0.25">
      <c r="A4104" s="1">
        <v>4102</v>
      </c>
      <c r="B4104">
        <v>45798000</v>
      </c>
      <c r="C4104">
        <v>27706000</v>
      </c>
      <c r="D4104" t="s">
        <v>10</v>
      </c>
      <c r="E4104" t="s">
        <v>8</v>
      </c>
      <c r="F4104" s="2">
        <v>44872</v>
      </c>
      <c r="G4104" t="b">
        <v>0</v>
      </c>
      <c r="H4104">
        <v>0</v>
      </c>
    </row>
    <row r="4105" spans="1:8" hidden="1" x14ac:dyDescent="0.25">
      <c r="A4105" s="1">
        <v>4103</v>
      </c>
      <c r="B4105">
        <v>45798000</v>
      </c>
      <c r="C4105">
        <v>27706000</v>
      </c>
      <c r="D4105" t="s">
        <v>10</v>
      </c>
      <c r="E4105" t="s">
        <v>8</v>
      </c>
      <c r="F4105" s="2">
        <v>44879</v>
      </c>
      <c r="G4105" t="b">
        <v>0</v>
      </c>
      <c r="H4105">
        <v>0</v>
      </c>
    </row>
    <row r="4106" spans="1:8" hidden="1" x14ac:dyDescent="0.25">
      <c r="A4106" s="1">
        <v>4104</v>
      </c>
      <c r="B4106">
        <v>45798000</v>
      </c>
      <c r="C4106">
        <v>27706000</v>
      </c>
      <c r="D4106" t="s">
        <v>10</v>
      </c>
      <c r="E4106" t="s">
        <v>8</v>
      </c>
      <c r="F4106" s="2">
        <v>44886</v>
      </c>
      <c r="G4106" t="b">
        <v>0</v>
      </c>
      <c r="H4106">
        <v>0</v>
      </c>
    </row>
    <row r="4107" spans="1:8" hidden="1" x14ac:dyDescent="0.25">
      <c r="A4107" s="1">
        <v>4105</v>
      </c>
      <c r="B4107">
        <v>45798000</v>
      </c>
      <c r="C4107">
        <v>27706000</v>
      </c>
      <c r="D4107" t="s">
        <v>10</v>
      </c>
      <c r="E4107" t="s">
        <v>8</v>
      </c>
      <c r="F4107" s="2">
        <v>44893</v>
      </c>
      <c r="G4107" t="b">
        <v>0</v>
      </c>
      <c r="H4107">
        <v>0</v>
      </c>
    </row>
    <row r="4108" spans="1:8" hidden="1" x14ac:dyDescent="0.25">
      <c r="A4108" s="1">
        <v>4106</v>
      </c>
      <c r="B4108">
        <v>45798000</v>
      </c>
      <c r="C4108">
        <v>27706000</v>
      </c>
      <c r="D4108" t="s">
        <v>10</v>
      </c>
      <c r="E4108" t="s">
        <v>8</v>
      </c>
      <c r="F4108" s="2">
        <v>44900</v>
      </c>
      <c r="G4108" t="b">
        <v>0</v>
      </c>
      <c r="H4108">
        <v>0</v>
      </c>
    </row>
    <row r="4109" spans="1:8" hidden="1" x14ac:dyDescent="0.25">
      <c r="A4109" s="1">
        <v>4107</v>
      </c>
      <c r="B4109">
        <v>45798000</v>
      </c>
      <c r="C4109">
        <v>27706000</v>
      </c>
      <c r="D4109" t="s">
        <v>10</v>
      </c>
      <c r="E4109" t="s">
        <v>8</v>
      </c>
      <c r="F4109" s="2">
        <v>44907</v>
      </c>
      <c r="G4109" t="b">
        <v>0</v>
      </c>
      <c r="H4109">
        <v>0</v>
      </c>
    </row>
    <row r="4110" spans="1:8" hidden="1" x14ac:dyDescent="0.25">
      <c r="A4110" s="1">
        <v>4108</v>
      </c>
      <c r="B4110">
        <v>45798000</v>
      </c>
      <c r="C4110">
        <v>27706000</v>
      </c>
      <c r="D4110" t="s">
        <v>10</v>
      </c>
      <c r="E4110" t="s">
        <v>8</v>
      </c>
      <c r="F4110" s="2">
        <v>44914</v>
      </c>
      <c r="G4110" t="b">
        <v>0</v>
      </c>
      <c r="H4110">
        <v>0</v>
      </c>
    </row>
    <row r="4111" spans="1:8" x14ac:dyDescent="0.25">
      <c r="A4111" s="1">
        <v>4109</v>
      </c>
      <c r="B4111">
        <v>45798000</v>
      </c>
      <c r="C4111">
        <v>27706000</v>
      </c>
      <c r="D4111" t="s">
        <v>10</v>
      </c>
      <c r="E4111" t="s">
        <v>8</v>
      </c>
      <c r="F4111" s="2">
        <v>44921</v>
      </c>
      <c r="G4111" t="b">
        <v>1</v>
      </c>
      <c r="H4111">
        <v>36</v>
      </c>
    </row>
    <row r="4112" spans="1:8" hidden="1" x14ac:dyDescent="0.25">
      <c r="A4112" s="1">
        <v>4110</v>
      </c>
      <c r="B4112">
        <v>45798000</v>
      </c>
      <c r="C4112">
        <v>27706000</v>
      </c>
      <c r="D4112" t="s">
        <v>10</v>
      </c>
      <c r="E4112" t="s">
        <v>8</v>
      </c>
      <c r="F4112" s="2">
        <v>44928</v>
      </c>
      <c r="G4112" t="b">
        <v>0</v>
      </c>
      <c r="H4112">
        <v>0</v>
      </c>
    </row>
    <row r="4113" spans="1:8" hidden="1" x14ac:dyDescent="0.25">
      <c r="A4113" s="1">
        <v>4111</v>
      </c>
      <c r="B4113">
        <v>45798000</v>
      </c>
      <c r="C4113">
        <v>27706000</v>
      </c>
      <c r="D4113" t="s">
        <v>10</v>
      </c>
      <c r="E4113" t="s">
        <v>8</v>
      </c>
      <c r="F4113" s="2">
        <v>44935</v>
      </c>
      <c r="G4113" t="b">
        <v>0</v>
      </c>
      <c r="H4113">
        <v>0</v>
      </c>
    </row>
    <row r="4114" spans="1:8" hidden="1" x14ac:dyDescent="0.25">
      <c r="A4114" s="1">
        <v>4112</v>
      </c>
      <c r="B4114">
        <v>45798000</v>
      </c>
      <c r="C4114">
        <v>27706000</v>
      </c>
      <c r="D4114" t="s">
        <v>10</v>
      </c>
      <c r="E4114" t="s">
        <v>8</v>
      </c>
      <c r="F4114" s="2">
        <v>44942</v>
      </c>
      <c r="G4114" t="b">
        <v>0</v>
      </c>
      <c r="H4114">
        <v>0</v>
      </c>
    </row>
    <row r="4115" spans="1:8" hidden="1" x14ac:dyDescent="0.25">
      <c r="A4115" s="1">
        <v>4113</v>
      </c>
      <c r="B4115">
        <v>45798000</v>
      </c>
      <c r="C4115">
        <v>27706000</v>
      </c>
      <c r="D4115" t="s">
        <v>10</v>
      </c>
      <c r="E4115" t="s">
        <v>8</v>
      </c>
      <c r="F4115" s="2">
        <v>44949</v>
      </c>
      <c r="G4115" t="b">
        <v>0</v>
      </c>
      <c r="H4115">
        <v>0</v>
      </c>
    </row>
    <row r="4116" spans="1:8" hidden="1" x14ac:dyDescent="0.25">
      <c r="A4116" s="1">
        <v>4114</v>
      </c>
      <c r="B4116">
        <v>45798000</v>
      </c>
      <c r="C4116">
        <v>27706000</v>
      </c>
      <c r="D4116" t="s">
        <v>10</v>
      </c>
      <c r="E4116" t="s">
        <v>8</v>
      </c>
      <c r="F4116" s="2">
        <v>44956</v>
      </c>
      <c r="G4116" t="b">
        <v>0</v>
      </c>
      <c r="H4116">
        <v>0</v>
      </c>
    </row>
    <row r="4117" spans="1:8" hidden="1" x14ac:dyDescent="0.25">
      <c r="A4117" s="1">
        <v>4115</v>
      </c>
      <c r="B4117">
        <v>45798000</v>
      </c>
      <c r="C4117">
        <v>27706000</v>
      </c>
      <c r="D4117" t="s">
        <v>10</v>
      </c>
      <c r="E4117" t="s">
        <v>8</v>
      </c>
      <c r="F4117" s="2">
        <v>44963</v>
      </c>
      <c r="G4117" t="b">
        <v>0</v>
      </c>
      <c r="H4117">
        <v>0</v>
      </c>
    </row>
    <row r="4118" spans="1:8" hidden="1" x14ac:dyDescent="0.25">
      <c r="A4118" s="1">
        <v>4116</v>
      </c>
      <c r="B4118">
        <v>45798000</v>
      </c>
      <c r="C4118">
        <v>27706000</v>
      </c>
      <c r="D4118" t="s">
        <v>10</v>
      </c>
      <c r="E4118" t="s">
        <v>8</v>
      </c>
      <c r="F4118" s="2">
        <v>44970</v>
      </c>
      <c r="G4118" t="b">
        <v>0</v>
      </c>
      <c r="H4118">
        <v>0</v>
      </c>
    </row>
    <row r="4119" spans="1:8" hidden="1" x14ac:dyDescent="0.25">
      <c r="A4119" s="1">
        <v>4117</v>
      </c>
      <c r="B4119">
        <v>45798000</v>
      </c>
      <c r="C4119">
        <v>27706000</v>
      </c>
      <c r="D4119" t="s">
        <v>10</v>
      </c>
      <c r="E4119" t="s">
        <v>8</v>
      </c>
      <c r="F4119" s="2">
        <v>44977</v>
      </c>
      <c r="G4119" t="b">
        <v>0</v>
      </c>
      <c r="H4119">
        <v>0</v>
      </c>
    </row>
    <row r="4120" spans="1:8" hidden="1" x14ac:dyDescent="0.25">
      <c r="A4120" s="1">
        <v>4118</v>
      </c>
      <c r="B4120">
        <v>45798000</v>
      </c>
      <c r="C4120">
        <v>27706000</v>
      </c>
      <c r="D4120" t="s">
        <v>10</v>
      </c>
      <c r="E4120" t="s">
        <v>8</v>
      </c>
      <c r="F4120" s="2">
        <v>44984</v>
      </c>
      <c r="G4120" t="b">
        <v>0</v>
      </c>
      <c r="H4120">
        <v>0</v>
      </c>
    </row>
    <row r="4121" spans="1:8" hidden="1" x14ac:dyDescent="0.25">
      <c r="A4121" s="1">
        <v>4119</v>
      </c>
      <c r="B4121">
        <v>45798000</v>
      </c>
      <c r="C4121">
        <v>27706000</v>
      </c>
      <c r="D4121" t="s">
        <v>10</v>
      </c>
      <c r="E4121" t="s">
        <v>8</v>
      </c>
      <c r="F4121" s="2">
        <v>44991</v>
      </c>
      <c r="G4121" t="b">
        <v>0</v>
      </c>
      <c r="H4121">
        <v>0</v>
      </c>
    </row>
    <row r="4122" spans="1:8" hidden="1" x14ac:dyDescent="0.25">
      <c r="A4122" s="1">
        <v>4120</v>
      </c>
      <c r="B4122">
        <v>45798000</v>
      </c>
      <c r="C4122">
        <v>27706000</v>
      </c>
      <c r="D4122" t="s">
        <v>10</v>
      </c>
      <c r="E4122" t="s">
        <v>8</v>
      </c>
      <c r="F4122" s="2">
        <v>44998</v>
      </c>
      <c r="G4122" t="b">
        <v>0</v>
      </c>
      <c r="H4122">
        <v>0</v>
      </c>
    </row>
    <row r="4123" spans="1:8" hidden="1" x14ac:dyDescent="0.25">
      <c r="A4123" s="1">
        <v>4121</v>
      </c>
      <c r="B4123">
        <v>45798000</v>
      </c>
      <c r="C4123">
        <v>27706000</v>
      </c>
      <c r="D4123" t="s">
        <v>10</v>
      </c>
      <c r="E4123" t="s">
        <v>8</v>
      </c>
      <c r="F4123" s="2">
        <v>45005</v>
      </c>
      <c r="G4123" t="b">
        <v>0</v>
      </c>
      <c r="H4123">
        <v>0</v>
      </c>
    </row>
    <row r="4124" spans="1:8" hidden="1" x14ac:dyDescent="0.25">
      <c r="A4124" s="1">
        <v>4122</v>
      </c>
      <c r="B4124">
        <v>45798000</v>
      </c>
      <c r="C4124">
        <v>27706000</v>
      </c>
      <c r="D4124" t="s">
        <v>10</v>
      </c>
      <c r="E4124" t="s">
        <v>8</v>
      </c>
      <c r="F4124" s="2">
        <v>45012</v>
      </c>
      <c r="G4124" t="b">
        <v>0</v>
      </c>
      <c r="H4124">
        <v>0</v>
      </c>
    </row>
    <row r="4125" spans="1:8" hidden="1" x14ac:dyDescent="0.25">
      <c r="A4125" s="1">
        <v>4123</v>
      </c>
      <c r="B4125">
        <v>45798000</v>
      </c>
      <c r="C4125">
        <v>27706000</v>
      </c>
      <c r="D4125" t="s">
        <v>10</v>
      </c>
      <c r="E4125" t="s">
        <v>8</v>
      </c>
      <c r="F4125" s="2">
        <v>45019</v>
      </c>
      <c r="G4125" t="b">
        <v>0</v>
      </c>
      <c r="H4125">
        <v>0</v>
      </c>
    </row>
    <row r="4126" spans="1:8" hidden="1" x14ac:dyDescent="0.25">
      <c r="A4126" s="1">
        <v>4124</v>
      </c>
      <c r="B4126">
        <v>45798000</v>
      </c>
      <c r="C4126">
        <v>27706000</v>
      </c>
      <c r="D4126" t="s">
        <v>10</v>
      </c>
      <c r="E4126" t="s">
        <v>8</v>
      </c>
      <c r="F4126" s="2">
        <v>45026</v>
      </c>
      <c r="G4126" t="b">
        <v>0</v>
      </c>
      <c r="H4126">
        <v>0</v>
      </c>
    </row>
    <row r="4127" spans="1:8" hidden="1" x14ac:dyDescent="0.25">
      <c r="A4127" s="1">
        <v>4125</v>
      </c>
      <c r="B4127">
        <v>45798000</v>
      </c>
      <c r="C4127">
        <v>27706000</v>
      </c>
      <c r="D4127" t="s">
        <v>10</v>
      </c>
      <c r="E4127" t="s">
        <v>8</v>
      </c>
      <c r="F4127" s="2">
        <v>45033</v>
      </c>
      <c r="G4127" t="b">
        <v>0</v>
      </c>
      <c r="H4127">
        <v>0</v>
      </c>
    </row>
    <row r="4128" spans="1:8" hidden="1" x14ac:dyDescent="0.25">
      <c r="A4128" s="1">
        <v>4126</v>
      </c>
      <c r="B4128">
        <v>45798000</v>
      </c>
      <c r="C4128">
        <v>27706000</v>
      </c>
      <c r="D4128" t="s">
        <v>10</v>
      </c>
      <c r="E4128" t="s">
        <v>8</v>
      </c>
      <c r="F4128" s="2">
        <v>45040</v>
      </c>
      <c r="G4128" t="b">
        <v>0</v>
      </c>
      <c r="H4128">
        <v>0</v>
      </c>
    </row>
    <row r="4129" spans="1:8" hidden="1" x14ac:dyDescent="0.25">
      <c r="A4129" s="1">
        <v>4127</v>
      </c>
      <c r="B4129">
        <v>45798000</v>
      </c>
      <c r="C4129">
        <v>27706000</v>
      </c>
      <c r="D4129" t="s">
        <v>10</v>
      </c>
      <c r="E4129" t="s">
        <v>8</v>
      </c>
      <c r="F4129" s="2">
        <v>45047</v>
      </c>
      <c r="G4129" t="b">
        <v>0</v>
      </c>
      <c r="H4129">
        <v>0</v>
      </c>
    </row>
    <row r="4130" spans="1:8" hidden="1" x14ac:dyDescent="0.25">
      <c r="A4130" s="1">
        <v>4128</v>
      </c>
      <c r="B4130">
        <v>45798000</v>
      </c>
      <c r="C4130">
        <v>40668000</v>
      </c>
      <c r="D4130" t="s">
        <v>10</v>
      </c>
      <c r="E4130" t="s">
        <v>8</v>
      </c>
      <c r="F4130" s="2">
        <v>44718</v>
      </c>
      <c r="G4130" t="b">
        <v>0</v>
      </c>
      <c r="H4130">
        <v>0</v>
      </c>
    </row>
    <row r="4131" spans="1:8" hidden="1" x14ac:dyDescent="0.25">
      <c r="A4131" s="1">
        <v>4129</v>
      </c>
      <c r="B4131">
        <v>45798000</v>
      </c>
      <c r="C4131">
        <v>40668000</v>
      </c>
      <c r="D4131" t="s">
        <v>10</v>
      </c>
      <c r="E4131" t="s">
        <v>8</v>
      </c>
      <c r="F4131" s="2">
        <v>44725</v>
      </c>
      <c r="G4131" t="b">
        <v>0</v>
      </c>
      <c r="H4131">
        <v>0</v>
      </c>
    </row>
    <row r="4132" spans="1:8" hidden="1" x14ac:dyDescent="0.25">
      <c r="A4132" s="1">
        <v>4130</v>
      </c>
      <c r="B4132">
        <v>45798000</v>
      </c>
      <c r="C4132">
        <v>40668000</v>
      </c>
      <c r="D4132" t="s">
        <v>10</v>
      </c>
      <c r="E4132" t="s">
        <v>8</v>
      </c>
      <c r="F4132" s="2">
        <v>44732</v>
      </c>
      <c r="G4132" t="b">
        <v>0</v>
      </c>
      <c r="H4132">
        <v>0</v>
      </c>
    </row>
    <row r="4133" spans="1:8" hidden="1" x14ac:dyDescent="0.25">
      <c r="A4133" s="1">
        <v>4131</v>
      </c>
      <c r="B4133">
        <v>45798000</v>
      </c>
      <c r="C4133">
        <v>40668000</v>
      </c>
      <c r="D4133" t="s">
        <v>10</v>
      </c>
      <c r="E4133" t="s">
        <v>8</v>
      </c>
      <c r="F4133" s="2">
        <v>44739</v>
      </c>
      <c r="G4133" t="b">
        <v>0</v>
      </c>
      <c r="H4133">
        <v>0</v>
      </c>
    </row>
    <row r="4134" spans="1:8" hidden="1" x14ac:dyDescent="0.25">
      <c r="A4134" s="1">
        <v>4132</v>
      </c>
      <c r="B4134">
        <v>45798000</v>
      </c>
      <c r="C4134">
        <v>40668000</v>
      </c>
      <c r="D4134" t="s">
        <v>10</v>
      </c>
      <c r="E4134" t="s">
        <v>8</v>
      </c>
      <c r="F4134" s="2">
        <v>44746</v>
      </c>
      <c r="G4134" t="b">
        <v>0</v>
      </c>
      <c r="H4134">
        <v>0</v>
      </c>
    </row>
    <row r="4135" spans="1:8" hidden="1" x14ac:dyDescent="0.25">
      <c r="A4135" s="1">
        <v>4133</v>
      </c>
      <c r="B4135">
        <v>45798000</v>
      </c>
      <c r="C4135">
        <v>40668000</v>
      </c>
      <c r="D4135" t="s">
        <v>10</v>
      </c>
      <c r="E4135" t="s">
        <v>8</v>
      </c>
      <c r="F4135" s="2">
        <v>44753</v>
      </c>
      <c r="G4135" t="b">
        <v>0</v>
      </c>
      <c r="H4135">
        <v>0</v>
      </c>
    </row>
    <row r="4136" spans="1:8" hidden="1" x14ac:dyDescent="0.25">
      <c r="A4136" s="1">
        <v>4134</v>
      </c>
      <c r="B4136">
        <v>45798000</v>
      </c>
      <c r="C4136">
        <v>40668000</v>
      </c>
      <c r="D4136" t="s">
        <v>10</v>
      </c>
      <c r="E4136" t="s">
        <v>8</v>
      </c>
      <c r="F4136" s="2">
        <v>44760</v>
      </c>
      <c r="G4136" t="b">
        <v>0</v>
      </c>
      <c r="H4136">
        <v>0</v>
      </c>
    </row>
    <row r="4137" spans="1:8" hidden="1" x14ac:dyDescent="0.25">
      <c r="A4137" s="1">
        <v>4135</v>
      </c>
      <c r="B4137">
        <v>45798000</v>
      </c>
      <c r="C4137">
        <v>40668000</v>
      </c>
      <c r="D4137" t="s">
        <v>10</v>
      </c>
      <c r="E4137" t="s">
        <v>8</v>
      </c>
      <c r="F4137" s="2">
        <v>44767</v>
      </c>
      <c r="G4137" t="b">
        <v>0</v>
      </c>
      <c r="H4137">
        <v>0</v>
      </c>
    </row>
    <row r="4138" spans="1:8" hidden="1" x14ac:dyDescent="0.25">
      <c r="A4138" s="1">
        <v>4136</v>
      </c>
      <c r="B4138">
        <v>45798000</v>
      </c>
      <c r="C4138">
        <v>40668000</v>
      </c>
      <c r="D4138" t="s">
        <v>10</v>
      </c>
      <c r="E4138" t="s">
        <v>8</v>
      </c>
      <c r="F4138" s="2">
        <v>44774</v>
      </c>
      <c r="G4138" t="b">
        <v>0</v>
      </c>
      <c r="H4138">
        <v>0</v>
      </c>
    </row>
    <row r="4139" spans="1:8" hidden="1" x14ac:dyDescent="0.25">
      <c r="A4139" s="1">
        <v>4137</v>
      </c>
      <c r="B4139">
        <v>45798000</v>
      </c>
      <c r="C4139">
        <v>40668000</v>
      </c>
      <c r="D4139" t="s">
        <v>10</v>
      </c>
      <c r="E4139" t="s">
        <v>8</v>
      </c>
      <c r="F4139" s="2">
        <v>44781</v>
      </c>
      <c r="G4139" t="b">
        <v>0</v>
      </c>
      <c r="H4139">
        <v>0</v>
      </c>
    </row>
    <row r="4140" spans="1:8" hidden="1" x14ac:dyDescent="0.25">
      <c r="A4140" s="1">
        <v>4138</v>
      </c>
      <c r="B4140">
        <v>45798000</v>
      </c>
      <c r="C4140">
        <v>40668000</v>
      </c>
      <c r="D4140" t="s">
        <v>10</v>
      </c>
      <c r="E4140" t="s">
        <v>8</v>
      </c>
      <c r="F4140" s="2">
        <v>44788</v>
      </c>
      <c r="G4140" t="b">
        <v>0</v>
      </c>
      <c r="H4140">
        <v>0</v>
      </c>
    </row>
    <row r="4141" spans="1:8" hidden="1" x14ac:dyDescent="0.25">
      <c r="A4141" s="1">
        <v>4139</v>
      </c>
      <c r="B4141">
        <v>45798000</v>
      </c>
      <c r="C4141">
        <v>40668000</v>
      </c>
      <c r="D4141" t="s">
        <v>10</v>
      </c>
      <c r="E4141" t="s">
        <v>8</v>
      </c>
      <c r="F4141" s="2">
        <v>44795</v>
      </c>
      <c r="G4141" t="b">
        <v>0</v>
      </c>
      <c r="H4141">
        <v>0</v>
      </c>
    </row>
    <row r="4142" spans="1:8" hidden="1" x14ac:dyDescent="0.25">
      <c r="A4142" s="1">
        <v>4140</v>
      </c>
      <c r="B4142">
        <v>45798000</v>
      </c>
      <c r="C4142">
        <v>40668000</v>
      </c>
      <c r="D4142" t="s">
        <v>10</v>
      </c>
      <c r="E4142" t="s">
        <v>8</v>
      </c>
      <c r="F4142" s="2">
        <v>44802</v>
      </c>
      <c r="G4142" t="b">
        <v>0</v>
      </c>
      <c r="H4142">
        <v>0</v>
      </c>
    </row>
    <row r="4143" spans="1:8" hidden="1" x14ac:dyDescent="0.25">
      <c r="A4143" s="1">
        <v>4141</v>
      </c>
      <c r="B4143">
        <v>45798000</v>
      </c>
      <c r="C4143">
        <v>40668000</v>
      </c>
      <c r="D4143" t="s">
        <v>10</v>
      </c>
      <c r="E4143" t="s">
        <v>8</v>
      </c>
      <c r="F4143" s="2">
        <v>44809</v>
      </c>
      <c r="G4143" t="b">
        <v>0</v>
      </c>
      <c r="H4143">
        <v>0</v>
      </c>
    </row>
    <row r="4144" spans="1:8" hidden="1" x14ac:dyDescent="0.25">
      <c r="A4144" s="1">
        <v>4142</v>
      </c>
      <c r="B4144">
        <v>45798000</v>
      </c>
      <c r="C4144">
        <v>40668000</v>
      </c>
      <c r="D4144" t="s">
        <v>10</v>
      </c>
      <c r="E4144" t="s">
        <v>8</v>
      </c>
      <c r="F4144" s="2">
        <v>44816</v>
      </c>
      <c r="G4144" t="b">
        <v>0</v>
      </c>
      <c r="H4144">
        <v>0</v>
      </c>
    </row>
    <row r="4145" spans="1:8" hidden="1" x14ac:dyDescent="0.25">
      <c r="A4145" s="1">
        <v>4143</v>
      </c>
      <c r="B4145">
        <v>45798000</v>
      </c>
      <c r="C4145">
        <v>40668000</v>
      </c>
      <c r="D4145" t="s">
        <v>10</v>
      </c>
      <c r="E4145" t="s">
        <v>8</v>
      </c>
      <c r="F4145" s="2">
        <v>44823</v>
      </c>
      <c r="G4145" t="b">
        <v>0</v>
      </c>
      <c r="H4145">
        <v>0</v>
      </c>
    </row>
    <row r="4146" spans="1:8" hidden="1" x14ac:dyDescent="0.25">
      <c r="A4146" s="1">
        <v>4144</v>
      </c>
      <c r="B4146">
        <v>45798000</v>
      </c>
      <c r="C4146">
        <v>40668000</v>
      </c>
      <c r="D4146" t="s">
        <v>10</v>
      </c>
      <c r="E4146" t="s">
        <v>8</v>
      </c>
      <c r="F4146" s="2">
        <v>44830</v>
      </c>
      <c r="G4146" t="b">
        <v>0</v>
      </c>
      <c r="H4146">
        <v>0</v>
      </c>
    </row>
    <row r="4147" spans="1:8" hidden="1" x14ac:dyDescent="0.25">
      <c r="A4147" s="1">
        <v>4145</v>
      </c>
      <c r="B4147">
        <v>45798000</v>
      </c>
      <c r="C4147">
        <v>40668000</v>
      </c>
      <c r="D4147" t="s">
        <v>10</v>
      </c>
      <c r="E4147" t="s">
        <v>8</v>
      </c>
      <c r="F4147" s="2">
        <v>44837</v>
      </c>
      <c r="G4147" t="b">
        <v>0</v>
      </c>
      <c r="H4147">
        <v>0</v>
      </c>
    </row>
    <row r="4148" spans="1:8" hidden="1" x14ac:dyDescent="0.25">
      <c r="A4148" s="1">
        <v>4146</v>
      </c>
      <c r="B4148">
        <v>45798000</v>
      </c>
      <c r="C4148">
        <v>40668000</v>
      </c>
      <c r="D4148" t="s">
        <v>10</v>
      </c>
      <c r="E4148" t="s">
        <v>8</v>
      </c>
      <c r="F4148" s="2">
        <v>44844</v>
      </c>
      <c r="G4148" t="b">
        <v>0</v>
      </c>
      <c r="H4148">
        <v>0</v>
      </c>
    </row>
    <row r="4149" spans="1:8" hidden="1" x14ac:dyDescent="0.25">
      <c r="A4149" s="1">
        <v>4147</v>
      </c>
      <c r="B4149">
        <v>45798000</v>
      </c>
      <c r="C4149">
        <v>40668000</v>
      </c>
      <c r="D4149" t="s">
        <v>10</v>
      </c>
      <c r="E4149" t="s">
        <v>8</v>
      </c>
      <c r="F4149" s="2">
        <v>44851</v>
      </c>
      <c r="G4149" t="b">
        <v>0</v>
      </c>
      <c r="H4149">
        <v>0</v>
      </c>
    </row>
    <row r="4150" spans="1:8" hidden="1" x14ac:dyDescent="0.25">
      <c r="A4150" s="1">
        <v>4148</v>
      </c>
      <c r="B4150">
        <v>45798000</v>
      </c>
      <c r="C4150">
        <v>40668000</v>
      </c>
      <c r="D4150" t="s">
        <v>10</v>
      </c>
      <c r="E4150" t="s">
        <v>8</v>
      </c>
      <c r="F4150" s="2">
        <v>44858</v>
      </c>
      <c r="G4150" t="b">
        <v>0</v>
      </c>
      <c r="H4150">
        <v>0</v>
      </c>
    </row>
    <row r="4151" spans="1:8" hidden="1" x14ac:dyDescent="0.25">
      <c r="A4151" s="1">
        <v>4149</v>
      </c>
      <c r="B4151">
        <v>45798000</v>
      </c>
      <c r="C4151">
        <v>40668000</v>
      </c>
      <c r="D4151" t="s">
        <v>10</v>
      </c>
      <c r="E4151" t="s">
        <v>8</v>
      </c>
      <c r="F4151" s="2">
        <v>44865</v>
      </c>
      <c r="G4151" t="b">
        <v>0</v>
      </c>
      <c r="H4151">
        <v>0</v>
      </c>
    </row>
    <row r="4152" spans="1:8" hidden="1" x14ac:dyDescent="0.25">
      <c r="A4152" s="1">
        <v>4150</v>
      </c>
      <c r="B4152">
        <v>45798000</v>
      </c>
      <c r="C4152">
        <v>40668000</v>
      </c>
      <c r="D4152" t="s">
        <v>10</v>
      </c>
      <c r="E4152" t="s">
        <v>8</v>
      </c>
      <c r="F4152" s="2">
        <v>44872</v>
      </c>
      <c r="G4152" t="b">
        <v>0</v>
      </c>
      <c r="H4152">
        <v>0</v>
      </c>
    </row>
    <row r="4153" spans="1:8" hidden="1" x14ac:dyDescent="0.25">
      <c r="A4153" s="1">
        <v>4151</v>
      </c>
      <c r="B4153">
        <v>45798000</v>
      </c>
      <c r="C4153">
        <v>40668000</v>
      </c>
      <c r="D4153" t="s">
        <v>10</v>
      </c>
      <c r="E4153" t="s">
        <v>8</v>
      </c>
      <c r="F4153" s="2">
        <v>44879</v>
      </c>
      <c r="G4153" t="b">
        <v>0</v>
      </c>
      <c r="H4153">
        <v>0</v>
      </c>
    </row>
    <row r="4154" spans="1:8" hidden="1" x14ac:dyDescent="0.25">
      <c r="A4154" s="1">
        <v>4152</v>
      </c>
      <c r="B4154">
        <v>45798000</v>
      </c>
      <c r="C4154">
        <v>40668000</v>
      </c>
      <c r="D4154" t="s">
        <v>10</v>
      </c>
      <c r="E4154" t="s">
        <v>8</v>
      </c>
      <c r="F4154" s="2">
        <v>44886</v>
      </c>
      <c r="G4154" t="b">
        <v>0</v>
      </c>
      <c r="H4154">
        <v>0</v>
      </c>
    </row>
    <row r="4155" spans="1:8" hidden="1" x14ac:dyDescent="0.25">
      <c r="A4155" s="1">
        <v>4153</v>
      </c>
      <c r="B4155">
        <v>45798000</v>
      </c>
      <c r="C4155">
        <v>40668000</v>
      </c>
      <c r="D4155" t="s">
        <v>10</v>
      </c>
      <c r="E4155" t="s">
        <v>8</v>
      </c>
      <c r="F4155" s="2">
        <v>44893</v>
      </c>
      <c r="G4155" t="b">
        <v>0</v>
      </c>
      <c r="H4155">
        <v>0</v>
      </c>
    </row>
    <row r="4156" spans="1:8" hidden="1" x14ac:dyDescent="0.25">
      <c r="A4156" s="1">
        <v>4154</v>
      </c>
      <c r="B4156">
        <v>45798000</v>
      </c>
      <c r="C4156">
        <v>40668000</v>
      </c>
      <c r="D4156" t="s">
        <v>10</v>
      </c>
      <c r="E4156" t="s">
        <v>8</v>
      </c>
      <c r="F4156" s="2">
        <v>44900</v>
      </c>
      <c r="G4156" t="b">
        <v>0</v>
      </c>
      <c r="H4156">
        <v>0</v>
      </c>
    </row>
    <row r="4157" spans="1:8" hidden="1" x14ac:dyDescent="0.25">
      <c r="A4157" s="1">
        <v>4155</v>
      </c>
      <c r="B4157">
        <v>45798000</v>
      </c>
      <c r="C4157">
        <v>40668000</v>
      </c>
      <c r="D4157" t="s">
        <v>10</v>
      </c>
      <c r="E4157" t="s">
        <v>8</v>
      </c>
      <c r="F4157" s="2">
        <v>44907</v>
      </c>
      <c r="G4157" t="b">
        <v>0</v>
      </c>
      <c r="H4157">
        <v>0</v>
      </c>
    </row>
    <row r="4158" spans="1:8" hidden="1" x14ac:dyDescent="0.25">
      <c r="A4158" s="1">
        <v>4156</v>
      </c>
      <c r="B4158">
        <v>45798000</v>
      </c>
      <c r="C4158">
        <v>40668000</v>
      </c>
      <c r="D4158" t="s">
        <v>10</v>
      </c>
      <c r="E4158" t="s">
        <v>8</v>
      </c>
      <c r="F4158" s="2">
        <v>44914</v>
      </c>
      <c r="G4158" t="b">
        <v>0</v>
      </c>
      <c r="H4158">
        <v>0</v>
      </c>
    </row>
    <row r="4159" spans="1:8" hidden="1" x14ac:dyDescent="0.25">
      <c r="A4159" s="1">
        <v>4157</v>
      </c>
      <c r="B4159">
        <v>45798000</v>
      </c>
      <c r="C4159">
        <v>40668000</v>
      </c>
      <c r="D4159" t="s">
        <v>10</v>
      </c>
      <c r="E4159" t="s">
        <v>8</v>
      </c>
      <c r="F4159" s="2">
        <v>44921</v>
      </c>
      <c r="G4159" t="b">
        <v>0</v>
      </c>
      <c r="H4159">
        <v>0</v>
      </c>
    </row>
    <row r="4160" spans="1:8" hidden="1" x14ac:dyDescent="0.25">
      <c r="A4160" s="1">
        <v>4158</v>
      </c>
      <c r="B4160">
        <v>45798000</v>
      </c>
      <c r="C4160">
        <v>40668000</v>
      </c>
      <c r="D4160" t="s">
        <v>10</v>
      </c>
      <c r="E4160" t="s">
        <v>8</v>
      </c>
      <c r="F4160" s="2">
        <v>44928</v>
      </c>
      <c r="G4160" t="b">
        <v>0</v>
      </c>
      <c r="H4160">
        <v>0</v>
      </c>
    </row>
    <row r="4161" spans="1:8" hidden="1" x14ac:dyDescent="0.25">
      <c r="A4161" s="1">
        <v>4159</v>
      </c>
      <c r="B4161">
        <v>45798000</v>
      </c>
      <c r="C4161">
        <v>40668000</v>
      </c>
      <c r="D4161" t="s">
        <v>10</v>
      </c>
      <c r="E4161" t="s">
        <v>8</v>
      </c>
      <c r="F4161" s="2">
        <v>44935</v>
      </c>
      <c r="G4161" t="b">
        <v>0</v>
      </c>
      <c r="H4161">
        <v>0</v>
      </c>
    </row>
    <row r="4162" spans="1:8" hidden="1" x14ac:dyDescent="0.25">
      <c r="A4162" s="1">
        <v>4160</v>
      </c>
      <c r="B4162">
        <v>45798000</v>
      </c>
      <c r="C4162">
        <v>40668000</v>
      </c>
      <c r="D4162" t="s">
        <v>10</v>
      </c>
      <c r="E4162" t="s">
        <v>8</v>
      </c>
      <c r="F4162" s="2">
        <v>44942</v>
      </c>
      <c r="G4162" t="b">
        <v>0</v>
      </c>
      <c r="H4162">
        <v>0</v>
      </c>
    </row>
    <row r="4163" spans="1:8" hidden="1" x14ac:dyDescent="0.25">
      <c r="A4163" s="1">
        <v>4161</v>
      </c>
      <c r="B4163">
        <v>45798000</v>
      </c>
      <c r="C4163">
        <v>40668000</v>
      </c>
      <c r="D4163" t="s">
        <v>10</v>
      </c>
      <c r="E4163" t="s">
        <v>8</v>
      </c>
      <c r="F4163" s="2">
        <v>44949</v>
      </c>
      <c r="G4163" t="b">
        <v>0</v>
      </c>
      <c r="H4163">
        <v>0</v>
      </c>
    </row>
    <row r="4164" spans="1:8" hidden="1" x14ac:dyDescent="0.25">
      <c r="A4164" s="1">
        <v>4162</v>
      </c>
      <c r="B4164">
        <v>45798000</v>
      </c>
      <c r="C4164">
        <v>40668000</v>
      </c>
      <c r="D4164" t="s">
        <v>10</v>
      </c>
      <c r="E4164" t="s">
        <v>8</v>
      </c>
      <c r="F4164" s="2">
        <v>44956</v>
      </c>
      <c r="G4164" t="b">
        <v>0</v>
      </c>
      <c r="H4164">
        <v>0</v>
      </c>
    </row>
    <row r="4165" spans="1:8" hidden="1" x14ac:dyDescent="0.25">
      <c r="A4165" s="1">
        <v>4163</v>
      </c>
      <c r="B4165">
        <v>45798000</v>
      </c>
      <c r="C4165">
        <v>40668000</v>
      </c>
      <c r="D4165" t="s">
        <v>10</v>
      </c>
      <c r="E4165" t="s">
        <v>8</v>
      </c>
      <c r="F4165" s="2">
        <v>44963</v>
      </c>
      <c r="G4165" t="b">
        <v>0</v>
      </c>
      <c r="H4165">
        <v>0</v>
      </c>
    </row>
    <row r="4166" spans="1:8" hidden="1" x14ac:dyDescent="0.25">
      <c r="A4166" s="1">
        <v>4164</v>
      </c>
      <c r="B4166">
        <v>45798000</v>
      </c>
      <c r="C4166">
        <v>40668000</v>
      </c>
      <c r="D4166" t="s">
        <v>10</v>
      </c>
      <c r="E4166" t="s">
        <v>8</v>
      </c>
      <c r="F4166" s="2">
        <v>44970</v>
      </c>
      <c r="G4166" t="b">
        <v>0</v>
      </c>
      <c r="H4166">
        <v>0</v>
      </c>
    </row>
    <row r="4167" spans="1:8" hidden="1" x14ac:dyDescent="0.25">
      <c r="A4167" s="1">
        <v>4165</v>
      </c>
      <c r="B4167">
        <v>45798000</v>
      </c>
      <c r="C4167">
        <v>40668000</v>
      </c>
      <c r="D4167" t="s">
        <v>10</v>
      </c>
      <c r="E4167" t="s">
        <v>8</v>
      </c>
      <c r="F4167" s="2">
        <v>44977</v>
      </c>
      <c r="G4167" t="b">
        <v>0</v>
      </c>
      <c r="H4167">
        <v>0</v>
      </c>
    </row>
    <row r="4168" spans="1:8" hidden="1" x14ac:dyDescent="0.25">
      <c r="A4168" s="1">
        <v>4166</v>
      </c>
      <c r="B4168">
        <v>45798000</v>
      </c>
      <c r="C4168">
        <v>40668000</v>
      </c>
      <c r="D4168" t="s">
        <v>10</v>
      </c>
      <c r="E4168" t="s">
        <v>8</v>
      </c>
      <c r="F4168" s="2">
        <v>44984</v>
      </c>
      <c r="G4168" t="b">
        <v>0</v>
      </c>
      <c r="H4168">
        <v>0</v>
      </c>
    </row>
    <row r="4169" spans="1:8" hidden="1" x14ac:dyDescent="0.25">
      <c r="A4169" s="1">
        <v>4167</v>
      </c>
      <c r="B4169">
        <v>45798000</v>
      </c>
      <c r="C4169">
        <v>40668000</v>
      </c>
      <c r="D4169" t="s">
        <v>10</v>
      </c>
      <c r="E4169" t="s">
        <v>8</v>
      </c>
      <c r="F4169" s="2">
        <v>44991</v>
      </c>
      <c r="G4169" t="b">
        <v>0</v>
      </c>
      <c r="H4169">
        <v>0</v>
      </c>
    </row>
    <row r="4170" spans="1:8" hidden="1" x14ac:dyDescent="0.25">
      <c r="A4170" s="1">
        <v>4168</v>
      </c>
      <c r="B4170">
        <v>45798000</v>
      </c>
      <c r="C4170">
        <v>40668000</v>
      </c>
      <c r="D4170" t="s">
        <v>10</v>
      </c>
      <c r="E4170" t="s">
        <v>8</v>
      </c>
      <c r="F4170" s="2">
        <v>44998</v>
      </c>
      <c r="G4170" t="b">
        <v>0</v>
      </c>
      <c r="H4170">
        <v>0</v>
      </c>
    </row>
    <row r="4171" spans="1:8" hidden="1" x14ac:dyDescent="0.25">
      <c r="A4171" s="1">
        <v>4169</v>
      </c>
      <c r="B4171">
        <v>45798000</v>
      </c>
      <c r="C4171">
        <v>40668000</v>
      </c>
      <c r="D4171" t="s">
        <v>10</v>
      </c>
      <c r="E4171" t="s">
        <v>8</v>
      </c>
      <c r="F4171" s="2">
        <v>45005</v>
      </c>
      <c r="G4171" t="b">
        <v>0</v>
      </c>
      <c r="H4171">
        <v>0</v>
      </c>
    </row>
    <row r="4172" spans="1:8" hidden="1" x14ac:dyDescent="0.25">
      <c r="A4172" s="1">
        <v>4170</v>
      </c>
      <c r="B4172">
        <v>45798000</v>
      </c>
      <c r="C4172">
        <v>40668000</v>
      </c>
      <c r="D4172" t="s">
        <v>10</v>
      </c>
      <c r="E4172" t="s">
        <v>8</v>
      </c>
      <c r="F4172" s="2">
        <v>45012</v>
      </c>
      <c r="G4172" t="b">
        <v>0</v>
      </c>
      <c r="H4172">
        <v>0</v>
      </c>
    </row>
    <row r="4173" spans="1:8" hidden="1" x14ac:dyDescent="0.25">
      <c r="A4173" s="1">
        <v>4171</v>
      </c>
      <c r="B4173">
        <v>45798000</v>
      </c>
      <c r="C4173">
        <v>40668000</v>
      </c>
      <c r="D4173" t="s">
        <v>10</v>
      </c>
      <c r="E4173" t="s">
        <v>8</v>
      </c>
      <c r="F4173" s="2">
        <v>45019</v>
      </c>
      <c r="G4173" t="b">
        <v>0</v>
      </c>
      <c r="H4173">
        <v>0</v>
      </c>
    </row>
    <row r="4174" spans="1:8" hidden="1" x14ac:dyDescent="0.25">
      <c r="A4174" s="1">
        <v>4172</v>
      </c>
      <c r="B4174">
        <v>45798000</v>
      </c>
      <c r="C4174">
        <v>40668000</v>
      </c>
      <c r="D4174" t="s">
        <v>10</v>
      </c>
      <c r="E4174" t="s">
        <v>8</v>
      </c>
      <c r="F4174" s="2">
        <v>45026</v>
      </c>
      <c r="G4174" t="b">
        <v>0</v>
      </c>
      <c r="H4174">
        <v>0</v>
      </c>
    </row>
    <row r="4175" spans="1:8" hidden="1" x14ac:dyDescent="0.25">
      <c r="A4175" s="1">
        <v>4173</v>
      </c>
      <c r="B4175">
        <v>45798000</v>
      </c>
      <c r="C4175">
        <v>40668000</v>
      </c>
      <c r="D4175" t="s">
        <v>10</v>
      </c>
      <c r="E4175" t="s">
        <v>8</v>
      </c>
      <c r="F4175" s="2">
        <v>45033</v>
      </c>
      <c r="G4175" t="b">
        <v>0</v>
      </c>
      <c r="H4175">
        <v>0</v>
      </c>
    </row>
    <row r="4176" spans="1:8" hidden="1" x14ac:dyDescent="0.25">
      <c r="A4176" s="1">
        <v>4174</v>
      </c>
      <c r="B4176">
        <v>45798000</v>
      </c>
      <c r="C4176">
        <v>40668000</v>
      </c>
      <c r="D4176" t="s">
        <v>10</v>
      </c>
      <c r="E4176" t="s">
        <v>8</v>
      </c>
      <c r="F4176" s="2">
        <v>45040</v>
      </c>
      <c r="G4176" t="b">
        <v>0</v>
      </c>
      <c r="H4176">
        <v>0</v>
      </c>
    </row>
    <row r="4177" spans="1:8" hidden="1" x14ac:dyDescent="0.25">
      <c r="A4177" s="1">
        <v>4175</v>
      </c>
      <c r="B4177">
        <v>45798000</v>
      </c>
      <c r="C4177">
        <v>40668000</v>
      </c>
      <c r="D4177" t="s">
        <v>10</v>
      </c>
      <c r="E4177" t="s">
        <v>8</v>
      </c>
      <c r="F4177" s="2">
        <v>45047</v>
      </c>
      <c r="G4177" t="b">
        <v>0</v>
      </c>
      <c r="H4177">
        <v>0</v>
      </c>
    </row>
    <row r="4178" spans="1:8" hidden="1" x14ac:dyDescent="0.25">
      <c r="A4178" s="1">
        <v>4176</v>
      </c>
      <c r="B4178">
        <v>45798000</v>
      </c>
      <c r="C4178">
        <v>10212000</v>
      </c>
      <c r="D4178" t="s">
        <v>10</v>
      </c>
      <c r="E4178" t="s">
        <v>9</v>
      </c>
      <c r="F4178" s="2">
        <v>44718</v>
      </c>
      <c r="G4178" t="b">
        <v>0</v>
      </c>
      <c r="H4178">
        <v>0</v>
      </c>
    </row>
    <row r="4179" spans="1:8" hidden="1" x14ac:dyDescent="0.25">
      <c r="A4179" s="1">
        <v>4177</v>
      </c>
      <c r="B4179">
        <v>45798000</v>
      </c>
      <c r="C4179">
        <v>10212000</v>
      </c>
      <c r="D4179" t="s">
        <v>10</v>
      </c>
      <c r="E4179" t="s">
        <v>9</v>
      </c>
      <c r="F4179" s="2">
        <v>44725</v>
      </c>
      <c r="G4179" t="b">
        <v>0</v>
      </c>
      <c r="H4179">
        <v>0</v>
      </c>
    </row>
    <row r="4180" spans="1:8" hidden="1" x14ac:dyDescent="0.25">
      <c r="A4180" s="1">
        <v>4178</v>
      </c>
      <c r="B4180">
        <v>45798000</v>
      </c>
      <c r="C4180">
        <v>10212000</v>
      </c>
      <c r="D4180" t="s">
        <v>10</v>
      </c>
      <c r="E4180" t="s">
        <v>9</v>
      </c>
      <c r="F4180" s="2">
        <v>44732</v>
      </c>
      <c r="G4180" t="b">
        <v>0</v>
      </c>
      <c r="H4180">
        <v>0</v>
      </c>
    </row>
    <row r="4181" spans="1:8" hidden="1" x14ac:dyDescent="0.25">
      <c r="A4181" s="1">
        <v>4179</v>
      </c>
      <c r="B4181">
        <v>45798000</v>
      </c>
      <c r="C4181">
        <v>10212000</v>
      </c>
      <c r="D4181" t="s">
        <v>10</v>
      </c>
      <c r="E4181" t="s">
        <v>9</v>
      </c>
      <c r="F4181" s="2">
        <v>44739</v>
      </c>
      <c r="G4181" t="b">
        <v>0</v>
      </c>
      <c r="H4181">
        <v>0</v>
      </c>
    </row>
    <row r="4182" spans="1:8" hidden="1" x14ac:dyDescent="0.25">
      <c r="A4182" s="1">
        <v>4180</v>
      </c>
      <c r="B4182">
        <v>45798000</v>
      </c>
      <c r="C4182">
        <v>10212000</v>
      </c>
      <c r="D4182" t="s">
        <v>10</v>
      </c>
      <c r="E4182" t="s">
        <v>9</v>
      </c>
      <c r="F4182" s="2">
        <v>44746</v>
      </c>
      <c r="G4182" t="b">
        <v>0</v>
      </c>
      <c r="H4182">
        <v>0</v>
      </c>
    </row>
    <row r="4183" spans="1:8" hidden="1" x14ac:dyDescent="0.25">
      <c r="A4183" s="1">
        <v>4181</v>
      </c>
      <c r="B4183">
        <v>45798000</v>
      </c>
      <c r="C4183">
        <v>10212000</v>
      </c>
      <c r="D4183" t="s">
        <v>10</v>
      </c>
      <c r="E4183" t="s">
        <v>9</v>
      </c>
      <c r="F4183" s="2">
        <v>44753</v>
      </c>
      <c r="G4183" t="b">
        <v>0</v>
      </c>
      <c r="H4183">
        <v>0</v>
      </c>
    </row>
    <row r="4184" spans="1:8" hidden="1" x14ac:dyDescent="0.25">
      <c r="A4184" s="1">
        <v>4182</v>
      </c>
      <c r="B4184">
        <v>45798000</v>
      </c>
      <c r="C4184">
        <v>10212000</v>
      </c>
      <c r="D4184" t="s">
        <v>10</v>
      </c>
      <c r="E4184" t="s">
        <v>9</v>
      </c>
      <c r="F4184" s="2">
        <v>44760</v>
      </c>
      <c r="G4184" t="b">
        <v>0</v>
      </c>
      <c r="H4184">
        <v>0</v>
      </c>
    </row>
    <row r="4185" spans="1:8" hidden="1" x14ac:dyDescent="0.25">
      <c r="A4185" s="1">
        <v>4183</v>
      </c>
      <c r="B4185">
        <v>45798000</v>
      </c>
      <c r="C4185">
        <v>10212000</v>
      </c>
      <c r="D4185" t="s">
        <v>10</v>
      </c>
      <c r="E4185" t="s">
        <v>9</v>
      </c>
      <c r="F4185" s="2">
        <v>44767</v>
      </c>
      <c r="G4185" t="b">
        <v>0</v>
      </c>
      <c r="H4185">
        <v>0</v>
      </c>
    </row>
    <row r="4186" spans="1:8" hidden="1" x14ac:dyDescent="0.25">
      <c r="A4186" s="1">
        <v>4184</v>
      </c>
      <c r="B4186">
        <v>45798000</v>
      </c>
      <c r="C4186">
        <v>10212000</v>
      </c>
      <c r="D4186" t="s">
        <v>10</v>
      </c>
      <c r="E4186" t="s">
        <v>9</v>
      </c>
      <c r="F4186" s="2">
        <v>44774</v>
      </c>
      <c r="G4186" t="b">
        <v>0</v>
      </c>
      <c r="H4186">
        <v>0</v>
      </c>
    </row>
    <row r="4187" spans="1:8" hidden="1" x14ac:dyDescent="0.25">
      <c r="A4187" s="1">
        <v>4185</v>
      </c>
      <c r="B4187">
        <v>45798000</v>
      </c>
      <c r="C4187">
        <v>10212000</v>
      </c>
      <c r="D4187" t="s">
        <v>10</v>
      </c>
      <c r="E4187" t="s">
        <v>9</v>
      </c>
      <c r="F4187" s="2">
        <v>44781</v>
      </c>
      <c r="G4187" t="b">
        <v>0</v>
      </c>
      <c r="H4187">
        <v>0</v>
      </c>
    </row>
    <row r="4188" spans="1:8" hidden="1" x14ac:dyDescent="0.25">
      <c r="A4188" s="1">
        <v>4186</v>
      </c>
      <c r="B4188">
        <v>45798000</v>
      </c>
      <c r="C4188">
        <v>10212000</v>
      </c>
      <c r="D4188" t="s">
        <v>10</v>
      </c>
      <c r="E4188" t="s">
        <v>9</v>
      </c>
      <c r="F4188" s="2">
        <v>44788</v>
      </c>
      <c r="G4188" t="b">
        <v>0</v>
      </c>
      <c r="H4188">
        <v>0</v>
      </c>
    </row>
    <row r="4189" spans="1:8" hidden="1" x14ac:dyDescent="0.25">
      <c r="A4189" s="1">
        <v>4187</v>
      </c>
      <c r="B4189">
        <v>45798000</v>
      </c>
      <c r="C4189">
        <v>10212000</v>
      </c>
      <c r="D4189" t="s">
        <v>10</v>
      </c>
      <c r="E4189" t="s">
        <v>9</v>
      </c>
      <c r="F4189" s="2">
        <v>44795</v>
      </c>
      <c r="G4189" t="b">
        <v>0</v>
      </c>
      <c r="H4189">
        <v>0</v>
      </c>
    </row>
    <row r="4190" spans="1:8" hidden="1" x14ac:dyDescent="0.25">
      <c r="A4190" s="1">
        <v>4188</v>
      </c>
      <c r="B4190">
        <v>45798000</v>
      </c>
      <c r="C4190">
        <v>10212000</v>
      </c>
      <c r="D4190" t="s">
        <v>10</v>
      </c>
      <c r="E4190" t="s">
        <v>9</v>
      </c>
      <c r="F4190" s="2">
        <v>44802</v>
      </c>
      <c r="G4190" t="b">
        <v>0</v>
      </c>
      <c r="H4190">
        <v>0</v>
      </c>
    </row>
    <row r="4191" spans="1:8" hidden="1" x14ac:dyDescent="0.25">
      <c r="A4191" s="1">
        <v>4189</v>
      </c>
      <c r="B4191">
        <v>45798000</v>
      </c>
      <c r="C4191">
        <v>10212000</v>
      </c>
      <c r="D4191" t="s">
        <v>10</v>
      </c>
      <c r="E4191" t="s">
        <v>9</v>
      </c>
      <c r="F4191" s="2">
        <v>44809</v>
      </c>
      <c r="G4191" t="b">
        <v>0</v>
      </c>
      <c r="H4191">
        <v>0</v>
      </c>
    </row>
    <row r="4192" spans="1:8" hidden="1" x14ac:dyDescent="0.25">
      <c r="A4192" s="1">
        <v>4190</v>
      </c>
      <c r="B4192">
        <v>45798000</v>
      </c>
      <c r="C4192">
        <v>10212000</v>
      </c>
      <c r="D4192" t="s">
        <v>10</v>
      </c>
      <c r="E4192" t="s">
        <v>9</v>
      </c>
      <c r="F4192" s="2">
        <v>44816</v>
      </c>
      <c r="G4192" t="b">
        <v>0</v>
      </c>
      <c r="H4192">
        <v>0</v>
      </c>
    </row>
    <row r="4193" spans="1:8" hidden="1" x14ac:dyDescent="0.25">
      <c r="A4193" s="1">
        <v>4191</v>
      </c>
      <c r="B4193">
        <v>45798000</v>
      </c>
      <c r="C4193">
        <v>10212000</v>
      </c>
      <c r="D4193" t="s">
        <v>10</v>
      </c>
      <c r="E4193" t="s">
        <v>9</v>
      </c>
      <c r="F4193" s="2">
        <v>44823</v>
      </c>
      <c r="G4193" t="b">
        <v>0</v>
      </c>
      <c r="H4193">
        <v>0</v>
      </c>
    </row>
    <row r="4194" spans="1:8" hidden="1" x14ac:dyDescent="0.25">
      <c r="A4194" s="1">
        <v>4192</v>
      </c>
      <c r="B4194">
        <v>45798000</v>
      </c>
      <c r="C4194">
        <v>10212000</v>
      </c>
      <c r="D4194" t="s">
        <v>10</v>
      </c>
      <c r="E4194" t="s">
        <v>9</v>
      </c>
      <c r="F4194" s="2">
        <v>44830</v>
      </c>
      <c r="G4194" t="b">
        <v>0</v>
      </c>
      <c r="H4194">
        <v>0</v>
      </c>
    </row>
    <row r="4195" spans="1:8" hidden="1" x14ac:dyDescent="0.25">
      <c r="A4195" s="1">
        <v>4193</v>
      </c>
      <c r="B4195">
        <v>45798000</v>
      </c>
      <c r="C4195">
        <v>10212000</v>
      </c>
      <c r="D4195" t="s">
        <v>10</v>
      </c>
      <c r="E4195" t="s">
        <v>9</v>
      </c>
      <c r="F4195" s="2">
        <v>44837</v>
      </c>
      <c r="G4195" t="b">
        <v>0</v>
      </c>
      <c r="H4195">
        <v>0</v>
      </c>
    </row>
    <row r="4196" spans="1:8" hidden="1" x14ac:dyDescent="0.25">
      <c r="A4196" s="1">
        <v>4194</v>
      </c>
      <c r="B4196">
        <v>45798000</v>
      </c>
      <c r="C4196">
        <v>10212000</v>
      </c>
      <c r="D4196" t="s">
        <v>10</v>
      </c>
      <c r="E4196" t="s">
        <v>9</v>
      </c>
      <c r="F4196" s="2">
        <v>44844</v>
      </c>
      <c r="G4196" t="b">
        <v>0</v>
      </c>
      <c r="H4196">
        <v>0</v>
      </c>
    </row>
    <row r="4197" spans="1:8" hidden="1" x14ac:dyDescent="0.25">
      <c r="A4197" s="1">
        <v>4195</v>
      </c>
      <c r="B4197">
        <v>45798000</v>
      </c>
      <c r="C4197">
        <v>10212000</v>
      </c>
      <c r="D4197" t="s">
        <v>10</v>
      </c>
      <c r="E4197" t="s">
        <v>9</v>
      </c>
      <c r="F4197" s="2">
        <v>44851</v>
      </c>
      <c r="G4197" t="b">
        <v>0</v>
      </c>
      <c r="H4197">
        <v>0</v>
      </c>
    </row>
    <row r="4198" spans="1:8" hidden="1" x14ac:dyDescent="0.25">
      <c r="A4198" s="1">
        <v>4196</v>
      </c>
      <c r="B4198">
        <v>45798000</v>
      </c>
      <c r="C4198">
        <v>10212000</v>
      </c>
      <c r="D4198" t="s">
        <v>10</v>
      </c>
      <c r="E4198" t="s">
        <v>9</v>
      </c>
      <c r="F4198" s="2">
        <v>44858</v>
      </c>
      <c r="G4198" t="b">
        <v>0</v>
      </c>
      <c r="H4198">
        <v>0</v>
      </c>
    </row>
    <row r="4199" spans="1:8" hidden="1" x14ac:dyDescent="0.25">
      <c r="A4199" s="1">
        <v>4197</v>
      </c>
      <c r="B4199">
        <v>45798000</v>
      </c>
      <c r="C4199">
        <v>10212000</v>
      </c>
      <c r="D4199" t="s">
        <v>10</v>
      </c>
      <c r="E4199" t="s">
        <v>9</v>
      </c>
      <c r="F4199" s="2">
        <v>44865</v>
      </c>
      <c r="G4199" t="b">
        <v>0</v>
      </c>
      <c r="H4199">
        <v>0</v>
      </c>
    </row>
    <row r="4200" spans="1:8" hidden="1" x14ac:dyDescent="0.25">
      <c r="A4200" s="1">
        <v>4198</v>
      </c>
      <c r="B4200">
        <v>45798000</v>
      </c>
      <c r="C4200">
        <v>10212000</v>
      </c>
      <c r="D4200" t="s">
        <v>10</v>
      </c>
      <c r="E4200" t="s">
        <v>9</v>
      </c>
      <c r="F4200" s="2">
        <v>44872</v>
      </c>
      <c r="G4200" t="b">
        <v>0</v>
      </c>
      <c r="H4200">
        <v>0</v>
      </c>
    </row>
    <row r="4201" spans="1:8" hidden="1" x14ac:dyDescent="0.25">
      <c r="A4201" s="1">
        <v>4199</v>
      </c>
      <c r="B4201">
        <v>45798000</v>
      </c>
      <c r="C4201">
        <v>10212000</v>
      </c>
      <c r="D4201" t="s">
        <v>10</v>
      </c>
      <c r="E4201" t="s">
        <v>9</v>
      </c>
      <c r="F4201" s="2">
        <v>44879</v>
      </c>
      <c r="G4201" t="b">
        <v>0</v>
      </c>
      <c r="H4201">
        <v>0</v>
      </c>
    </row>
    <row r="4202" spans="1:8" hidden="1" x14ac:dyDescent="0.25">
      <c r="A4202" s="1">
        <v>4200</v>
      </c>
      <c r="B4202">
        <v>45798000</v>
      </c>
      <c r="C4202">
        <v>10212000</v>
      </c>
      <c r="D4202" t="s">
        <v>10</v>
      </c>
      <c r="E4202" t="s">
        <v>9</v>
      </c>
      <c r="F4202" s="2">
        <v>44886</v>
      </c>
      <c r="G4202" t="b">
        <v>0</v>
      </c>
      <c r="H4202">
        <v>0</v>
      </c>
    </row>
    <row r="4203" spans="1:8" hidden="1" x14ac:dyDescent="0.25">
      <c r="A4203" s="1">
        <v>4201</v>
      </c>
      <c r="B4203">
        <v>45798000</v>
      </c>
      <c r="C4203">
        <v>10212000</v>
      </c>
      <c r="D4203" t="s">
        <v>10</v>
      </c>
      <c r="E4203" t="s">
        <v>9</v>
      </c>
      <c r="F4203" s="2">
        <v>44893</v>
      </c>
      <c r="G4203" t="b">
        <v>0</v>
      </c>
      <c r="H4203">
        <v>0</v>
      </c>
    </row>
    <row r="4204" spans="1:8" hidden="1" x14ac:dyDescent="0.25">
      <c r="A4204" s="1">
        <v>4202</v>
      </c>
      <c r="B4204">
        <v>45798000</v>
      </c>
      <c r="C4204">
        <v>10212000</v>
      </c>
      <c r="D4204" t="s">
        <v>10</v>
      </c>
      <c r="E4204" t="s">
        <v>9</v>
      </c>
      <c r="F4204" s="2">
        <v>44900</v>
      </c>
      <c r="G4204" t="b">
        <v>0</v>
      </c>
      <c r="H4204">
        <v>0</v>
      </c>
    </row>
    <row r="4205" spans="1:8" hidden="1" x14ac:dyDescent="0.25">
      <c r="A4205" s="1">
        <v>4203</v>
      </c>
      <c r="B4205">
        <v>45798000</v>
      </c>
      <c r="C4205">
        <v>10212000</v>
      </c>
      <c r="D4205" t="s">
        <v>10</v>
      </c>
      <c r="E4205" t="s">
        <v>9</v>
      </c>
      <c r="F4205" s="2">
        <v>44907</v>
      </c>
      <c r="G4205" t="b">
        <v>0</v>
      </c>
      <c r="H4205">
        <v>0</v>
      </c>
    </row>
    <row r="4206" spans="1:8" hidden="1" x14ac:dyDescent="0.25">
      <c r="A4206" s="1">
        <v>4204</v>
      </c>
      <c r="B4206">
        <v>45798000</v>
      </c>
      <c r="C4206">
        <v>10212000</v>
      </c>
      <c r="D4206" t="s">
        <v>10</v>
      </c>
      <c r="E4206" t="s">
        <v>9</v>
      </c>
      <c r="F4206" s="2">
        <v>44914</v>
      </c>
      <c r="G4206" t="b">
        <v>0</v>
      </c>
      <c r="H4206">
        <v>0</v>
      </c>
    </row>
    <row r="4207" spans="1:8" hidden="1" x14ac:dyDescent="0.25">
      <c r="A4207" s="1">
        <v>4205</v>
      </c>
      <c r="B4207">
        <v>45798000</v>
      </c>
      <c r="C4207">
        <v>10212000</v>
      </c>
      <c r="D4207" t="s">
        <v>10</v>
      </c>
      <c r="E4207" t="s">
        <v>9</v>
      </c>
      <c r="F4207" s="2">
        <v>44921</v>
      </c>
      <c r="G4207" t="b">
        <v>0</v>
      </c>
      <c r="H4207">
        <v>0</v>
      </c>
    </row>
    <row r="4208" spans="1:8" hidden="1" x14ac:dyDescent="0.25">
      <c r="A4208" s="1">
        <v>4206</v>
      </c>
      <c r="B4208">
        <v>45798000</v>
      </c>
      <c r="C4208">
        <v>10212000</v>
      </c>
      <c r="D4208" t="s">
        <v>10</v>
      </c>
      <c r="E4208" t="s">
        <v>9</v>
      </c>
      <c r="F4208" s="2">
        <v>44928</v>
      </c>
      <c r="G4208" t="b">
        <v>0</v>
      </c>
      <c r="H4208">
        <v>0</v>
      </c>
    </row>
    <row r="4209" spans="1:8" hidden="1" x14ac:dyDescent="0.25">
      <c r="A4209" s="1">
        <v>4207</v>
      </c>
      <c r="B4209">
        <v>45798000</v>
      </c>
      <c r="C4209">
        <v>10212000</v>
      </c>
      <c r="D4209" t="s">
        <v>10</v>
      </c>
      <c r="E4209" t="s">
        <v>9</v>
      </c>
      <c r="F4209" s="2">
        <v>44935</v>
      </c>
      <c r="G4209" t="b">
        <v>0</v>
      </c>
      <c r="H4209">
        <v>0</v>
      </c>
    </row>
    <row r="4210" spans="1:8" hidden="1" x14ac:dyDescent="0.25">
      <c r="A4210" s="1">
        <v>4208</v>
      </c>
      <c r="B4210">
        <v>45798000</v>
      </c>
      <c r="C4210">
        <v>10212000</v>
      </c>
      <c r="D4210" t="s">
        <v>10</v>
      </c>
      <c r="E4210" t="s">
        <v>9</v>
      </c>
      <c r="F4210" s="2">
        <v>44942</v>
      </c>
      <c r="G4210" t="b">
        <v>0</v>
      </c>
      <c r="H4210">
        <v>0</v>
      </c>
    </row>
    <row r="4211" spans="1:8" hidden="1" x14ac:dyDescent="0.25">
      <c r="A4211" s="1">
        <v>4209</v>
      </c>
      <c r="B4211">
        <v>45798000</v>
      </c>
      <c r="C4211">
        <v>10212000</v>
      </c>
      <c r="D4211" t="s">
        <v>10</v>
      </c>
      <c r="E4211" t="s">
        <v>9</v>
      </c>
      <c r="F4211" s="2">
        <v>44949</v>
      </c>
      <c r="G4211" t="b">
        <v>0</v>
      </c>
      <c r="H4211">
        <v>0</v>
      </c>
    </row>
    <row r="4212" spans="1:8" hidden="1" x14ac:dyDescent="0.25">
      <c r="A4212" s="1">
        <v>4210</v>
      </c>
      <c r="B4212">
        <v>45798000</v>
      </c>
      <c r="C4212">
        <v>10212000</v>
      </c>
      <c r="D4212" t="s">
        <v>10</v>
      </c>
      <c r="E4212" t="s">
        <v>9</v>
      </c>
      <c r="F4212" s="2">
        <v>44956</v>
      </c>
      <c r="G4212" t="b">
        <v>0</v>
      </c>
      <c r="H4212">
        <v>0</v>
      </c>
    </row>
    <row r="4213" spans="1:8" hidden="1" x14ac:dyDescent="0.25">
      <c r="A4213" s="1">
        <v>4211</v>
      </c>
      <c r="B4213">
        <v>45798000</v>
      </c>
      <c r="C4213">
        <v>10212000</v>
      </c>
      <c r="D4213" t="s">
        <v>10</v>
      </c>
      <c r="E4213" t="s">
        <v>9</v>
      </c>
      <c r="F4213" s="2">
        <v>44963</v>
      </c>
      <c r="G4213" t="b">
        <v>0</v>
      </c>
      <c r="H4213">
        <v>0</v>
      </c>
    </row>
    <row r="4214" spans="1:8" hidden="1" x14ac:dyDescent="0.25">
      <c r="A4214" s="1">
        <v>4212</v>
      </c>
      <c r="B4214">
        <v>45798000</v>
      </c>
      <c r="C4214">
        <v>10212000</v>
      </c>
      <c r="D4214" t="s">
        <v>10</v>
      </c>
      <c r="E4214" t="s">
        <v>9</v>
      </c>
      <c r="F4214" s="2">
        <v>44970</v>
      </c>
      <c r="G4214" t="b">
        <v>0</v>
      </c>
      <c r="H4214">
        <v>0</v>
      </c>
    </row>
    <row r="4215" spans="1:8" hidden="1" x14ac:dyDescent="0.25">
      <c r="A4215" s="1">
        <v>4213</v>
      </c>
      <c r="B4215">
        <v>45798000</v>
      </c>
      <c r="C4215">
        <v>10212000</v>
      </c>
      <c r="D4215" t="s">
        <v>10</v>
      </c>
      <c r="E4215" t="s">
        <v>9</v>
      </c>
      <c r="F4215" s="2">
        <v>44977</v>
      </c>
      <c r="G4215" t="b">
        <v>0</v>
      </c>
      <c r="H4215">
        <v>0</v>
      </c>
    </row>
    <row r="4216" spans="1:8" hidden="1" x14ac:dyDescent="0.25">
      <c r="A4216" s="1">
        <v>4214</v>
      </c>
      <c r="B4216">
        <v>45798000</v>
      </c>
      <c r="C4216">
        <v>10212000</v>
      </c>
      <c r="D4216" t="s">
        <v>10</v>
      </c>
      <c r="E4216" t="s">
        <v>9</v>
      </c>
      <c r="F4216" s="2">
        <v>44984</v>
      </c>
      <c r="G4216" t="b">
        <v>0</v>
      </c>
      <c r="H4216">
        <v>0</v>
      </c>
    </row>
    <row r="4217" spans="1:8" hidden="1" x14ac:dyDescent="0.25">
      <c r="A4217" s="1">
        <v>4215</v>
      </c>
      <c r="B4217">
        <v>45798000</v>
      </c>
      <c r="C4217">
        <v>10212000</v>
      </c>
      <c r="D4217" t="s">
        <v>10</v>
      </c>
      <c r="E4217" t="s">
        <v>9</v>
      </c>
      <c r="F4217" s="2">
        <v>44991</v>
      </c>
      <c r="G4217" t="b">
        <v>0</v>
      </c>
      <c r="H4217">
        <v>0</v>
      </c>
    </row>
    <row r="4218" spans="1:8" hidden="1" x14ac:dyDescent="0.25">
      <c r="A4218" s="1">
        <v>4216</v>
      </c>
      <c r="B4218">
        <v>45798000</v>
      </c>
      <c r="C4218">
        <v>10212000</v>
      </c>
      <c r="D4218" t="s">
        <v>10</v>
      </c>
      <c r="E4218" t="s">
        <v>9</v>
      </c>
      <c r="F4218" s="2">
        <v>44998</v>
      </c>
      <c r="G4218" t="b">
        <v>0</v>
      </c>
      <c r="H4218">
        <v>0</v>
      </c>
    </row>
    <row r="4219" spans="1:8" hidden="1" x14ac:dyDescent="0.25">
      <c r="A4219" s="1">
        <v>4217</v>
      </c>
      <c r="B4219">
        <v>45798000</v>
      </c>
      <c r="C4219">
        <v>10212000</v>
      </c>
      <c r="D4219" t="s">
        <v>10</v>
      </c>
      <c r="E4219" t="s">
        <v>9</v>
      </c>
      <c r="F4219" s="2">
        <v>45005</v>
      </c>
      <c r="G4219" t="b">
        <v>0</v>
      </c>
      <c r="H4219">
        <v>0</v>
      </c>
    </row>
    <row r="4220" spans="1:8" hidden="1" x14ac:dyDescent="0.25">
      <c r="A4220" s="1">
        <v>4218</v>
      </c>
      <c r="B4220">
        <v>45798000</v>
      </c>
      <c r="C4220">
        <v>10212000</v>
      </c>
      <c r="D4220" t="s">
        <v>10</v>
      </c>
      <c r="E4220" t="s">
        <v>9</v>
      </c>
      <c r="F4220" s="2">
        <v>45012</v>
      </c>
      <c r="G4220" t="b">
        <v>0</v>
      </c>
      <c r="H4220">
        <v>0</v>
      </c>
    </row>
    <row r="4221" spans="1:8" hidden="1" x14ac:dyDescent="0.25">
      <c r="A4221" s="1">
        <v>4219</v>
      </c>
      <c r="B4221">
        <v>45798000</v>
      </c>
      <c r="C4221">
        <v>10212000</v>
      </c>
      <c r="D4221" t="s">
        <v>10</v>
      </c>
      <c r="E4221" t="s">
        <v>9</v>
      </c>
      <c r="F4221" s="2">
        <v>45019</v>
      </c>
      <c r="G4221" t="b">
        <v>0</v>
      </c>
      <c r="H4221">
        <v>0</v>
      </c>
    </row>
    <row r="4222" spans="1:8" hidden="1" x14ac:dyDescent="0.25">
      <c r="A4222" s="1">
        <v>4220</v>
      </c>
      <c r="B4222">
        <v>45798000</v>
      </c>
      <c r="C4222">
        <v>10212000</v>
      </c>
      <c r="D4222" t="s">
        <v>10</v>
      </c>
      <c r="E4222" t="s">
        <v>9</v>
      </c>
      <c r="F4222" s="2">
        <v>45026</v>
      </c>
      <c r="G4222" t="b">
        <v>0</v>
      </c>
      <c r="H4222">
        <v>0</v>
      </c>
    </row>
    <row r="4223" spans="1:8" hidden="1" x14ac:dyDescent="0.25">
      <c r="A4223" s="1">
        <v>4221</v>
      </c>
      <c r="B4223">
        <v>45798000</v>
      </c>
      <c r="C4223">
        <v>10212000</v>
      </c>
      <c r="D4223" t="s">
        <v>10</v>
      </c>
      <c r="E4223" t="s">
        <v>9</v>
      </c>
      <c r="F4223" s="2">
        <v>45033</v>
      </c>
      <c r="G4223" t="b">
        <v>0</v>
      </c>
      <c r="H4223">
        <v>0</v>
      </c>
    </row>
    <row r="4224" spans="1:8" hidden="1" x14ac:dyDescent="0.25">
      <c r="A4224" s="1">
        <v>4222</v>
      </c>
      <c r="B4224">
        <v>45798000</v>
      </c>
      <c r="C4224">
        <v>10212000</v>
      </c>
      <c r="D4224" t="s">
        <v>10</v>
      </c>
      <c r="E4224" t="s">
        <v>9</v>
      </c>
      <c r="F4224" s="2">
        <v>45040</v>
      </c>
      <c r="G4224" t="b">
        <v>0</v>
      </c>
      <c r="H4224">
        <v>0</v>
      </c>
    </row>
    <row r="4225" spans="1:8" hidden="1" x14ac:dyDescent="0.25">
      <c r="A4225" s="1">
        <v>4223</v>
      </c>
      <c r="B4225">
        <v>45798000</v>
      </c>
      <c r="C4225">
        <v>10212000</v>
      </c>
      <c r="D4225" t="s">
        <v>10</v>
      </c>
      <c r="E4225" t="s">
        <v>9</v>
      </c>
      <c r="F4225" s="2">
        <v>45047</v>
      </c>
      <c r="G4225" t="b">
        <v>0</v>
      </c>
      <c r="H4225">
        <v>0</v>
      </c>
    </row>
    <row r="4226" spans="1:8" hidden="1" x14ac:dyDescent="0.25">
      <c r="A4226" s="1">
        <v>4224</v>
      </c>
      <c r="B4226">
        <v>45798000</v>
      </c>
      <c r="C4226">
        <v>16052000</v>
      </c>
      <c r="D4226" t="s">
        <v>10</v>
      </c>
      <c r="E4226" t="s">
        <v>9</v>
      </c>
      <c r="F4226" s="2">
        <v>44718</v>
      </c>
      <c r="G4226" t="b">
        <v>0</v>
      </c>
      <c r="H4226">
        <v>0</v>
      </c>
    </row>
    <row r="4227" spans="1:8" hidden="1" x14ac:dyDescent="0.25">
      <c r="A4227" s="1">
        <v>4225</v>
      </c>
      <c r="B4227">
        <v>45798000</v>
      </c>
      <c r="C4227">
        <v>16052000</v>
      </c>
      <c r="D4227" t="s">
        <v>10</v>
      </c>
      <c r="E4227" t="s">
        <v>9</v>
      </c>
      <c r="F4227" s="2">
        <v>44725</v>
      </c>
      <c r="G4227" t="b">
        <v>0</v>
      </c>
      <c r="H4227">
        <v>0</v>
      </c>
    </row>
    <row r="4228" spans="1:8" hidden="1" x14ac:dyDescent="0.25">
      <c r="A4228" s="1">
        <v>4226</v>
      </c>
      <c r="B4228">
        <v>45798000</v>
      </c>
      <c r="C4228">
        <v>16052000</v>
      </c>
      <c r="D4228" t="s">
        <v>10</v>
      </c>
      <c r="E4228" t="s">
        <v>9</v>
      </c>
      <c r="F4228" s="2">
        <v>44732</v>
      </c>
      <c r="G4228" t="b">
        <v>0</v>
      </c>
      <c r="H4228">
        <v>0</v>
      </c>
    </row>
    <row r="4229" spans="1:8" hidden="1" x14ac:dyDescent="0.25">
      <c r="A4229" s="1">
        <v>4227</v>
      </c>
      <c r="B4229">
        <v>45798000</v>
      </c>
      <c r="C4229">
        <v>16052000</v>
      </c>
      <c r="D4229" t="s">
        <v>10</v>
      </c>
      <c r="E4229" t="s">
        <v>9</v>
      </c>
      <c r="F4229" s="2">
        <v>44739</v>
      </c>
      <c r="G4229" t="b">
        <v>0</v>
      </c>
      <c r="H4229">
        <v>0</v>
      </c>
    </row>
    <row r="4230" spans="1:8" hidden="1" x14ac:dyDescent="0.25">
      <c r="A4230" s="1">
        <v>4228</v>
      </c>
      <c r="B4230">
        <v>45798000</v>
      </c>
      <c r="C4230">
        <v>16052000</v>
      </c>
      <c r="D4230" t="s">
        <v>10</v>
      </c>
      <c r="E4230" t="s">
        <v>9</v>
      </c>
      <c r="F4230" s="2">
        <v>44746</v>
      </c>
      <c r="G4230" t="b">
        <v>0</v>
      </c>
      <c r="H4230">
        <v>0</v>
      </c>
    </row>
    <row r="4231" spans="1:8" hidden="1" x14ac:dyDescent="0.25">
      <c r="A4231" s="1">
        <v>4229</v>
      </c>
      <c r="B4231">
        <v>45798000</v>
      </c>
      <c r="C4231">
        <v>16052000</v>
      </c>
      <c r="D4231" t="s">
        <v>10</v>
      </c>
      <c r="E4231" t="s">
        <v>9</v>
      </c>
      <c r="F4231" s="2">
        <v>44753</v>
      </c>
      <c r="G4231" t="b">
        <v>0</v>
      </c>
      <c r="H4231">
        <v>0</v>
      </c>
    </row>
    <row r="4232" spans="1:8" hidden="1" x14ac:dyDescent="0.25">
      <c r="A4232" s="1">
        <v>4230</v>
      </c>
      <c r="B4232">
        <v>45798000</v>
      </c>
      <c r="C4232">
        <v>16052000</v>
      </c>
      <c r="D4232" t="s">
        <v>10</v>
      </c>
      <c r="E4232" t="s">
        <v>9</v>
      </c>
      <c r="F4232" s="2">
        <v>44760</v>
      </c>
      <c r="G4232" t="b">
        <v>0</v>
      </c>
      <c r="H4232">
        <v>0</v>
      </c>
    </row>
    <row r="4233" spans="1:8" hidden="1" x14ac:dyDescent="0.25">
      <c r="A4233" s="1">
        <v>4231</v>
      </c>
      <c r="B4233">
        <v>45798000</v>
      </c>
      <c r="C4233">
        <v>16052000</v>
      </c>
      <c r="D4233" t="s">
        <v>10</v>
      </c>
      <c r="E4233" t="s">
        <v>9</v>
      </c>
      <c r="F4233" s="2">
        <v>44767</v>
      </c>
      <c r="G4233" t="b">
        <v>0</v>
      </c>
      <c r="H4233">
        <v>0</v>
      </c>
    </row>
    <row r="4234" spans="1:8" hidden="1" x14ac:dyDescent="0.25">
      <c r="A4234" s="1">
        <v>4232</v>
      </c>
      <c r="B4234">
        <v>45798000</v>
      </c>
      <c r="C4234">
        <v>16052000</v>
      </c>
      <c r="D4234" t="s">
        <v>10</v>
      </c>
      <c r="E4234" t="s">
        <v>9</v>
      </c>
      <c r="F4234" s="2">
        <v>44774</v>
      </c>
      <c r="G4234" t="b">
        <v>0</v>
      </c>
      <c r="H4234">
        <v>0</v>
      </c>
    </row>
    <row r="4235" spans="1:8" hidden="1" x14ac:dyDescent="0.25">
      <c r="A4235" s="1">
        <v>4233</v>
      </c>
      <c r="B4235">
        <v>45798000</v>
      </c>
      <c r="C4235">
        <v>16052000</v>
      </c>
      <c r="D4235" t="s">
        <v>10</v>
      </c>
      <c r="E4235" t="s">
        <v>9</v>
      </c>
      <c r="F4235" s="2">
        <v>44781</v>
      </c>
      <c r="G4235" t="b">
        <v>0</v>
      </c>
      <c r="H4235">
        <v>0</v>
      </c>
    </row>
    <row r="4236" spans="1:8" hidden="1" x14ac:dyDescent="0.25">
      <c r="A4236" s="1">
        <v>4234</v>
      </c>
      <c r="B4236">
        <v>45798000</v>
      </c>
      <c r="C4236">
        <v>16052000</v>
      </c>
      <c r="D4236" t="s">
        <v>10</v>
      </c>
      <c r="E4236" t="s">
        <v>9</v>
      </c>
      <c r="F4236" s="2">
        <v>44788</v>
      </c>
      <c r="G4236" t="b">
        <v>0</v>
      </c>
      <c r="H4236">
        <v>0</v>
      </c>
    </row>
    <row r="4237" spans="1:8" hidden="1" x14ac:dyDescent="0.25">
      <c r="A4237" s="1">
        <v>4235</v>
      </c>
      <c r="B4237">
        <v>45798000</v>
      </c>
      <c r="C4237">
        <v>16052000</v>
      </c>
      <c r="D4237" t="s">
        <v>10</v>
      </c>
      <c r="E4237" t="s">
        <v>9</v>
      </c>
      <c r="F4237" s="2">
        <v>44795</v>
      </c>
      <c r="G4237" t="b">
        <v>0</v>
      </c>
      <c r="H4237">
        <v>0</v>
      </c>
    </row>
    <row r="4238" spans="1:8" hidden="1" x14ac:dyDescent="0.25">
      <c r="A4238" s="1">
        <v>4236</v>
      </c>
      <c r="B4238">
        <v>45798000</v>
      </c>
      <c r="C4238">
        <v>16052000</v>
      </c>
      <c r="D4238" t="s">
        <v>10</v>
      </c>
      <c r="E4238" t="s">
        <v>9</v>
      </c>
      <c r="F4238" s="2">
        <v>44802</v>
      </c>
      <c r="G4238" t="b">
        <v>0</v>
      </c>
      <c r="H4238">
        <v>0</v>
      </c>
    </row>
    <row r="4239" spans="1:8" hidden="1" x14ac:dyDescent="0.25">
      <c r="A4239" s="1">
        <v>4237</v>
      </c>
      <c r="B4239">
        <v>45798000</v>
      </c>
      <c r="C4239">
        <v>16052000</v>
      </c>
      <c r="D4239" t="s">
        <v>10</v>
      </c>
      <c r="E4239" t="s">
        <v>9</v>
      </c>
      <c r="F4239" s="2">
        <v>44809</v>
      </c>
      <c r="G4239" t="b">
        <v>0</v>
      </c>
      <c r="H4239">
        <v>0</v>
      </c>
    </row>
    <row r="4240" spans="1:8" hidden="1" x14ac:dyDescent="0.25">
      <c r="A4240" s="1">
        <v>4238</v>
      </c>
      <c r="B4240">
        <v>45798000</v>
      </c>
      <c r="C4240">
        <v>16052000</v>
      </c>
      <c r="D4240" t="s">
        <v>10</v>
      </c>
      <c r="E4240" t="s">
        <v>9</v>
      </c>
      <c r="F4240" s="2">
        <v>44816</v>
      </c>
      <c r="G4240" t="b">
        <v>0</v>
      </c>
      <c r="H4240">
        <v>0</v>
      </c>
    </row>
    <row r="4241" spans="1:8" hidden="1" x14ac:dyDescent="0.25">
      <c r="A4241" s="1">
        <v>4239</v>
      </c>
      <c r="B4241">
        <v>45798000</v>
      </c>
      <c r="C4241">
        <v>16052000</v>
      </c>
      <c r="D4241" t="s">
        <v>10</v>
      </c>
      <c r="E4241" t="s">
        <v>9</v>
      </c>
      <c r="F4241" s="2">
        <v>44823</v>
      </c>
      <c r="G4241" t="b">
        <v>0</v>
      </c>
      <c r="H4241">
        <v>0</v>
      </c>
    </row>
    <row r="4242" spans="1:8" hidden="1" x14ac:dyDescent="0.25">
      <c r="A4242" s="1">
        <v>4240</v>
      </c>
      <c r="B4242">
        <v>45798000</v>
      </c>
      <c r="C4242">
        <v>16052000</v>
      </c>
      <c r="D4242" t="s">
        <v>10</v>
      </c>
      <c r="E4242" t="s">
        <v>9</v>
      </c>
      <c r="F4242" s="2">
        <v>44830</v>
      </c>
      <c r="G4242" t="b">
        <v>0</v>
      </c>
      <c r="H4242">
        <v>0</v>
      </c>
    </row>
    <row r="4243" spans="1:8" hidden="1" x14ac:dyDescent="0.25">
      <c r="A4243" s="1">
        <v>4241</v>
      </c>
      <c r="B4243">
        <v>45798000</v>
      </c>
      <c r="C4243">
        <v>16052000</v>
      </c>
      <c r="D4243" t="s">
        <v>10</v>
      </c>
      <c r="E4243" t="s">
        <v>9</v>
      </c>
      <c r="F4243" s="2">
        <v>44837</v>
      </c>
      <c r="G4243" t="b">
        <v>0</v>
      </c>
      <c r="H4243">
        <v>0</v>
      </c>
    </row>
    <row r="4244" spans="1:8" hidden="1" x14ac:dyDescent="0.25">
      <c r="A4244" s="1">
        <v>4242</v>
      </c>
      <c r="B4244">
        <v>45798000</v>
      </c>
      <c r="C4244">
        <v>16052000</v>
      </c>
      <c r="D4244" t="s">
        <v>10</v>
      </c>
      <c r="E4244" t="s">
        <v>9</v>
      </c>
      <c r="F4244" s="2">
        <v>44844</v>
      </c>
      <c r="G4244" t="b">
        <v>0</v>
      </c>
      <c r="H4244">
        <v>0</v>
      </c>
    </row>
    <row r="4245" spans="1:8" hidden="1" x14ac:dyDescent="0.25">
      <c r="A4245" s="1">
        <v>4243</v>
      </c>
      <c r="B4245">
        <v>45798000</v>
      </c>
      <c r="C4245">
        <v>16052000</v>
      </c>
      <c r="D4245" t="s">
        <v>10</v>
      </c>
      <c r="E4245" t="s">
        <v>9</v>
      </c>
      <c r="F4245" s="2">
        <v>44851</v>
      </c>
      <c r="G4245" t="b">
        <v>0</v>
      </c>
      <c r="H4245">
        <v>0</v>
      </c>
    </row>
    <row r="4246" spans="1:8" hidden="1" x14ac:dyDescent="0.25">
      <c r="A4246" s="1">
        <v>4244</v>
      </c>
      <c r="B4246">
        <v>45798000</v>
      </c>
      <c r="C4246">
        <v>16052000</v>
      </c>
      <c r="D4246" t="s">
        <v>10</v>
      </c>
      <c r="E4246" t="s">
        <v>9</v>
      </c>
      <c r="F4246" s="2">
        <v>44858</v>
      </c>
      <c r="G4246" t="b">
        <v>0</v>
      </c>
      <c r="H4246">
        <v>0</v>
      </c>
    </row>
    <row r="4247" spans="1:8" hidden="1" x14ac:dyDescent="0.25">
      <c r="A4247" s="1">
        <v>4245</v>
      </c>
      <c r="B4247">
        <v>45798000</v>
      </c>
      <c r="C4247">
        <v>16052000</v>
      </c>
      <c r="D4247" t="s">
        <v>10</v>
      </c>
      <c r="E4247" t="s">
        <v>9</v>
      </c>
      <c r="F4247" s="2">
        <v>44865</v>
      </c>
      <c r="G4247" t="b">
        <v>0</v>
      </c>
      <c r="H4247">
        <v>0</v>
      </c>
    </row>
    <row r="4248" spans="1:8" hidden="1" x14ac:dyDescent="0.25">
      <c r="A4248" s="1">
        <v>4246</v>
      </c>
      <c r="B4248">
        <v>45798000</v>
      </c>
      <c r="C4248">
        <v>16052000</v>
      </c>
      <c r="D4248" t="s">
        <v>10</v>
      </c>
      <c r="E4248" t="s">
        <v>9</v>
      </c>
      <c r="F4248" s="2">
        <v>44872</v>
      </c>
      <c r="G4248" t="b">
        <v>0</v>
      </c>
      <c r="H4248">
        <v>0</v>
      </c>
    </row>
    <row r="4249" spans="1:8" hidden="1" x14ac:dyDescent="0.25">
      <c r="A4249" s="1">
        <v>4247</v>
      </c>
      <c r="B4249">
        <v>45798000</v>
      </c>
      <c r="C4249">
        <v>16052000</v>
      </c>
      <c r="D4249" t="s">
        <v>10</v>
      </c>
      <c r="E4249" t="s">
        <v>9</v>
      </c>
      <c r="F4249" s="2">
        <v>44879</v>
      </c>
      <c r="G4249" t="b">
        <v>0</v>
      </c>
      <c r="H4249">
        <v>0</v>
      </c>
    </row>
    <row r="4250" spans="1:8" hidden="1" x14ac:dyDescent="0.25">
      <c r="A4250" s="1">
        <v>4248</v>
      </c>
      <c r="B4250">
        <v>45798000</v>
      </c>
      <c r="C4250">
        <v>16052000</v>
      </c>
      <c r="D4250" t="s">
        <v>10</v>
      </c>
      <c r="E4250" t="s">
        <v>9</v>
      </c>
      <c r="F4250" s="2">
        <v>44886</v>
      </c>
      <c r="G4250" t="b">
        <v>0</v>
      </c>
      <c r="H4250">
        <v>0</v>
      </c>
    </row>
    <row r="4251" spans="1:8" hidden="1" x14ac:dyDescent="0.25">
      <c r="A4251" s="1">
        <v>4249</v>
      </c>
      <c r="B4251">
        <v>45798000</v>
      </c>
      <c r="C4251">
        <v>16052000</v>
      </c>
      <c r="D4251" t="s">
        <v>10</v>
      </c>
      <c r="E4251" t="s">
        <v>9</v>
      </c>
      <c r="F4251" s="2">
        <v>44893</v>
      </c>
      <c r="G4251" t="b">
        <v>0</v>
      </c>
      <c r="H4251">
        <v>0</v>
      </c>
    </row>
    <row r="4252" spans="1:8" hidden="1" x14ac:dyDescent="0.25">
      <c r="A4252" s="1">
        <v>4250</v>
      </c>
      <c r="B4252">
        <v>45798000</v>
      </c>
      <c r="C4252">
        <v>16052000</v>
      </c>
      <c r="D4252" t="s">
        <v>10</v>
      </c>
      <c r="E4252" t="s">
        <v>9</v>
      </c>
      <c r="F4252" s="2">
        <v>44900</v>
      </c>
      <c r="G4252" t="b">
        <v>0</v>
      </c>
      <c r="H4252">
        <v>0</v>
      </c>
    </row>
    <row r="4253" spans="1:8" hidden="1" x14ac:dyDescent="0.25">
      <c r="A4253" s="1">
        <v>4251</v>
      </c>
      <c r="B4253">
        <v>45798000</v>
      </c>
      <c r="C4253">
        <v>16052000</v>
      </c>
      <c r="D4253" t="s">
        <v>10</v>
      </c>
      <c r="E4253" t="s">
        <v>9</v>
      </c>
      <c r="F4253" s="2">
        <v>44907</v>
      </c>
      <c r="G4253" t="b">
        <v>0</v>
      </c>
      <c r="H4253">
        <v>0</v>
      </c>
    </row>
    <row r="4254" spans="1:8" hidden="1" x14ac:dyDescent="0.25">
      <c r="A4254" s="1">
        <v>4252</v>
      </c>
      <c r="B4254">
        <v>45798000</v>
      </c>
      <c r="C4254">
        <v>16052000</v>
      </c>
      <c r="D4254" t="s">
        <v>10</v>
      </c>
      <c r="E4254" t="s">
        <v>9</v>
      </c>
      <c r="F4254" s="2">
        <v>44914</v>
      </c>
      <c r="G4254" t="b">
        <v>0</v>
      </c>
      <c r="H4254">
        <v>0</v>
      </c>
    </row>
    <row r="4255" spans="1:8" hidden="1" x14ac:dyDescent="0.25">
      <c r="A4255" s="1">
        <v>4253</v>
      </c>
      <c r="B4255">
        <v>45798000</v>
      </c>
      <c r="C4255">
        <v>16052000</v>
      </c>
      <c r="D4255" t="s">
        <v>10</v>
      </c>
      <c r="E4255" t="s">
        <v>9</v>
      </c>
      <c r="F4255" s="2">
        <v>44921</v>
      </c>
      <c r="G4255" t="b">
        <v>0</v>
      </c>
      <c r="H4255">
        <v>0</v>
      </c>
    </row>
    <row r="4256" spans="1:8" hidden="1" x14ac:dyDescent="0.25">
      <c r="A4256" s="1">
        <v>4254</v>
      </c>
      <c r="B4256">
        <v>45798000</v>
      </c>
      <c r="C4256">
        <v>16052000</v>
      </c>
      <c r="D4256" t="s">
        <v>10</v>
      </c>
      <c r="E4256" t="s">
        <v>9</v>
      </c>
      <c r="F4256" s="2">
        <v>44928</v>
      </c>
      <c r="G4256" t="b">
        <v>0</v>
      </c>
      <c r="H4256">
        <v>0</v>
      </c>
    </row>
    <row r="4257" spans="1:8" hidden="1" x14ac:dyDescent="0.25">
      <c r="A4257" s="1">
        <v>4255</v>
      </c>
      <c r="B4257">
        <v>45798000</v>
      </c>
      <c r="C4257">
        <v>16052000</v>
      </c>
      <c r="D4257" t="s">
        <v>10</v>
      </c>
      <c r="E4257" t="s">
        <v>9</v>
      </c>
      <c r="F4257" s="2">
        <v>44935</v>
      </c>
      <c r="G4257" t="b">
        <v>0</v>
      </c>
      <c r="H4257">
        <v>0</v>
      </c>
    </row>
    <row r="4258" spans="1:8" hidden="1" x14ac:dyDescent="0.25">
      <c r="A4258" s="1">
        <v>4256</v>
      </c>
      <c r="B4258">
        <v>45798000</v>
      </c>
      <c r="C4258">
        <v>16052000</v>
      </c>
      <c r="D4258" t="s">
        <v>10</v>
      </c>
      <c r="E4258" t="s">
        <v>9</v>
      </c>
      <c r="F4258" s="2">
        <v>44942</v>
      </c>
      <c r="G4258" t="b">
        <v>0</v>
      </c>
      <c r="H4258">
        <v>0</v>
      </c>
    </row>
    <row r="4259" spans="1:8" hidden="1" x14ac:dyDescent="0.25">
      <c r="A4259" s="1">
        <v>4257</v>
      </c>
      <c r="B4259">
        <v>45798000</v>
      </c>
      <c r="C4259">
        <v>16052000</v>
      </c>
      <c r="D4259" t="s">
        <v>10</v>
      </c>
      <c r="E4259" t="s">
        <v>9</v>
      </c>
      <c r="F4259" s="2">
        <v>44949</v>
      </c>
      <c r="G4259" t="b">
        <v>0</v>
      </c>
      <c r="H4259">
        <v>0</v>
      </c>
    </row>
    <row r="4260" spans="1:8" hidden="1" x14ac:dyDescent="0.25">
      <c r="A4260" s="1">
        <v>4258</v>
      </c>
      <c r="B4260">
        <v>45798000</v>
      </c>
      <c r="C4260">
        <v>16052000</v>
      </c>
      <c r="D4260" t="s">
        <v>10</v>
      </c>
      <c r="E4260" t="s">
        <v>9</v>
      </c>
      <c r="F4260" s="2">
        <v>44956</v>
      </c>
      <c r="G4260" t="b">
        <v>0</v>
      </c>
      <c r="H4260">
        <v>0</v>
      </c>
    </row>
    <row r="4261" spans="1:8" hidden="1" x14ac:dyDescent="0.25">
      <c r="A4261" s="1">
        <v>4259</v>
      </c>
      <c r="B4261">
        <v>45798000</v>
      </c>
      <c r="C4261">
        <v>16052000</v>
      </c>
      <c r="D4261" t="s">
        <v>10</v>
      </c>
      <c r="E4261" t="s">
        <v>9</v>
      </c>
      <c r="F4261" s="2">
        <v>44963</v>
      </c>
      <c r="G4261" t="b">
        <v>0</v>
      </c>
      <c r="H4261">
        <v>0</v>
      </c>
    </row>
    <row r="4262" spans="1:8" hidden="1" x14ac:dyDescent="0.25">
      <c r="A4262" s="1">
        <v>4260</v>
      </c>
      <c r="B4262">
        <v>45798000</v>
      </c>
      <c r="C4262">
        <v>16052000</v>
      </c>
      <c r="D4262" t="s">
        <v>10</v>
      </c>
      <c r="E4262" t="s">
        <v>9</v>
      </c>
      <c r="F4262" s="2">
        <v>44970</v>
      </c>
      <c r="G4262" t="b">
        <v>0</v>
      </c>
      <c r="H4262">
        <v>0</v>
      </c>
    </row>
    <row r="4263" spans="1:8" hidden="1" x14ac:dyDescent="0.25">
      <c r="A4263" s="1">
        <v>4261</v>
      </c>
      <c r="B4263">
        <v>45798000</v>
      </c>
      <c r="C4263">
        <v>16052000</v>
      </c>
      <c r="D4263" t="s">
        <v>10</v>
      </c>
      <c r="E4263" t="s">
        <v>9</v>
      </c>
      <c r="F4263" s="2">
        <v>44977</v>
      </c>
      <c r="G4263" t="b">
        <v>0</v>
      </c>
      <c r="H4263">
        <v>0</v>
      </c>
    </row>
    <row r="4264" spans="1:8" hidden="1" x14ac:dyDescent="0.25">
      <c r="A4264" s="1">
        <v>4262</v>
      </c>
      <c r="B4264">
        <v>45798000</v>
      </c>
      <c r="C4264">
        <v>16052000</v>
      </c>
      <c r="D4264" t="s">
        <v>10</v>
      </c>
      <c r="E4264" t="s">
        <v>9</v>
      </c>
      <c r="F4264" s="2">
        <v>44984</v>
      </c>
      <c r="G4264" t="b">
        <v>0</v>
      </c>
      <c r="H4264">
        <v>0</v>
      </c>
    </row>
    <row r="4265" spans="1:8" hidden="1" x14ac:dyDescent="0.25">
      <c r="A4265" s="1">
        <v>4263</v>
      </c>
      <c r="B4265">
        <v>45798000</v>
      </c>
      <c r="C4265">
        <v>16052000</v>
      </c>
      <c r="D4265" t="s">
        <v>10</v>
      </c>
      <c r="E4265" t="s">
        <v>9</v>
      </c>
      <c r="F4265" s="2">
        <v>44991</v>
      </c>
      <c r="G4265" t="b">
        <v>0</v>
      </c>
      <c r="H4265">
        <v>0</v>
      </c>
    </row>
    <row r="4266" spans="1:8" hidden="1" x14ac:dyDescent="0.25">
      <c r="A4266" s="1">
        <v>4264</v>
      </c>
      <c r="B4266">
        <v>45798000</v>
      </c>
      <c r="C4266">
        <v>16052000</v>
      </c>
      <c r="D4266" t="s">
        <v>10</v>
      </c>
      <c r="E4266" t="s">
        <v>9</v>
      </c>
      <c r="F4266" s="2">
        <v>44998</v>
      </c>
      <c r="G4266" t="b">
        <v>0</v>
      </c>
      <c r="H4266">
        <v>0</v>
      </c>
    </row>
    <row r="4267" spans="1:8" hidden="1" x14ac:dyDescent="0.25">
      <c r="A4267" s="1">
        <v>4265</v>
      </c>
      <c r="B4267">
        <v>45798000</v>
      </c>
      <c r="C4267">
        <v>16052000</v>
      </c>
      <c r="D4267" t="s">
        <v>10</v>
      </c>
      <c r="E4267" t="s">
        <v>9</v>
      </c>
      <c r="F4267" s="2">
        <v>45005</v>
      </c>
      <c r="G4267" t="b">
        <v>0</v>
      </c>
      <c r="H4267">
        <v>0</v>
      </c>
    </row>
    <row r="4268" spans="1:8" x14ac:dyDescent="0.25">
      <c r="A4268" s="1">
        <v>4266</v>
      </c>
      <c r="B4268">
        <v>45798000</v>
      </c>
      <c r="C4268">
        <v>16052000</v>
      </c>
      <c r="D4268" t="s">
        <v>10</v>
      </c>
      <c r="E4268" t="s">
        <v>9</v>
      </c>
      <c r="F4268" s="2">
        <v>45012</v>
      </c>
      <c r="G4268" t="b">
        <v>1</v>
      </c>
      <c r="H4268">
        <v>40</v>
      </c>
    </row>
    <row r="4269" spans="1:8" hidden="1" x14ac:dyDescent="0.25">
      <c r="A4269" s="1">
        <v>4267</v>
      </c>
      <c r="B4269">
        <v>45798000</v>
      </c>
      <c r="C4269">
        <v>16052000</v>
      </c>
      <c r="D4269" t="s">
        <v>10</v>
      </c>
      <c r="E4269" t="s">
        <v>9</v>
      </c>
      <c r="F4269" s="2">
        <v>45019</v>
      </c>
      <c r="G4269" t="b">
        <v>0</v>
      </c>
      <c r="H4269">
        <v>0</v>
      </c>
    </row>
    <row r="4270" spans="1:8" hidden="1" x14ac:dyDescent="0.25">
      <c r="A4270" s="1">
        <v>4268</v>
      </c>
      <c r="B4270">
        <v>45798000</v>
      </c>
      <c r="C4270">
        <v>16052000</v>
      </c>
      <c r="D4270" t="s">
        <v>10</v>
      </c>
      <c r="E4270" t="s">
        <v>9</v>
      </c>
      <c r="F4270" s="2">
        <v>45026</v>
      </c>
      <c r="G4270" t="b">
        <v>0</v>
      </c>
      <c r="H4270">
        <v>0</v>
      </c>
    </row>
    <row r="4271" spans="1:8" hidden="1" x14ac:dyDescent="0.25">
      <c r="A4271" s="1">
        <v>4269</v>
      </c>
      <c r="B4271">
        <v>45798000</v>
      </c>
      <c r="C4271">
        <v>16052000</v>
      </c>
      <c r="D4271" t="s">
        <v>10</v>
      </c>
      <c r="E4271" t="s">
        <v>9</v>
      </c>
      <c r="F4271" s="2">
        <v>45033</v>
      </c>
      <c r="G4271" t="b">
        <v>0</v>
      </c>
      <c r="H4271">
        <v>0</v>
      </c>
    </row>
    <row r="4272" spans="1:8" hidden="1" x14ac:dyDescent="0.25">
      <c r="A4272" s="1">
        <v>4270</v>
      </c>
      <c r="B4272">
        <v>45798000</v>
      </c>
      <c r="C4272">
        <v>16052000</v>
      </c>
      <c r="D4272" t="s">
        <v>10</v>
      </c>
      <c r="E4272" t="s">
        <v>9</v>
      </c>
      <c r="F4272" s="2">
        <v>45040</v>
      </c>
      <c r="G4272" t="b">
        <v>0</v>
      </c>
      <c r="H4272">
        <v>0</v>
      </c>
    </row>
    <row r="4273" spans="1:8" hidden="1" x14ac:dyDescent="0.25">
      <c r="A4273" s="1">
        <v>4271</v>
      </c>
      <c r="B4273">
        <v>45798000</v>
      </c>
      <c r="C4273">
        <v>16052000</v>
      </c>
      <c r="D4273" t="s">
        <v>10</v>
      </c>
      <c r="E4273" t="s">
        <v>9</v>
      </c>
      <c r="F4273" s="2">
        <v>45047</v>
      </c>
      <c r="G4273" t="b">
        <v>0</v>
      </c>
      <c r="H4273">
        <v>0</v>
      </c>
    </row>
    <row r="4274" spans="1:8" hidden="1" x14ac:dyDescent="0.25">
      <c r="A4274" s="1">
        <v>4272</v>
      </c>
      <c r="B4274">
        <v>45798000</v>
      </c>
      <c r="C4274">
        <v>16879000</v>
      </c>
      <c r="D4274" t="s">
        <v>10</v>
      </c>
      <c r="E4274" t="s">
        <v>9</v>
      </c>
      <c r="F4274" s="2">
        <v>44718</v>
      </c>
      <c r="G4274" t="b">
        <v>0</v>
      </c>
      <c r="H4274">
        <v>0</v>
      </c>
    </row>
    <row r="4275" spans="1:8" hidden="1" x14ac:dyDescent="0.25">
      <c r="A4275" s="1">
        <v>4273</v>
      </c>
      <c r="B4275">
        <v>45798000</v>
      </c>
      <c r="C4275">
        <v>16879000</v>
      </c>
      <c r="D4275" t="s">
        <v>10</v>
      </c>
      <c r="E4275" t="s">
        <v>9</v>
      </c>
      <c r="F4275" s="2">
        <v>44725</v>
      </c>
      <c r="G4275" t="b">
        <v>0</v>
      </c>
      <c r="H4275">
        <v>0</v>
      </c>
    </row>
    <row r="4276" spans="1:8" hidden="1" x14ac:dyDescent="0.25">
      <c r="A4276" s="1">
        <v>4274</v>
      </c>
      <c r="B4276">
        <v>45798000</v>
      </c>
      <c r="C4276">
        <v>16879000</v>
      </c>
      <c r="D4276" t="s">
        <v>10</v>
      </c>
      <c r="E4276" t="s">
        <v>9</v>
      </c>
      <c r="F4276" s="2">
        <v>44732</v>
      </c>
      <c r="G4276" t="b">
        <v>0</v>
      </c>
      <c r="H4276">
        <v>0</v>
      </c>
    </row>
    <row r="4277" spans="1:8" hidden="1" x14ac:dyDescent="0.25">
      <c r="A4277" s="1">
        <v>4275</v>
      </c>
      <c r="B4277">
        <v>45798000</v>
      </c>
      <c r="C4277">
        <v>16879000</v>
      </c>
      <c r="D4277" t="s">
        <v>10</v>
      </c>
      <c r="E4277" t="s">
        <v>9</v>
      </c>
      <c r="F4277" s="2">
        <v>44739</v>
      </c>
      <c r="G4277" t="b">
        <v>0</v>
      </c>
      <c r="H4277">
        <v>0</v>
      </c>
    </row>
    <row r="4278" spans="1:8" hidden="1" x14ac:dyDescent="0.25">
      <c r="A4278" s="1">
        <v>4276</v>
      </c>
      <c r="B4278">
        <v>45798000</v>
      </c>
      <c r="C4278">
        <v>16879000</v>
      </c>
      <c r="D4278" t="s">
        <v>10</v>
      </c>
      <c r="E4278" t="s">
        <v>9</v>
      </c>
      <c r="F4278" s="2">
        <v>44746</v>
      </c>
      <c r="G4278" t="b">
        <v>0</v>
      </c>
      <c r="H4278">
        <v>0</v>
      </c>
    </row>
    <row r="4279" spans="1:8" hidden="1" x14ac:dyDescent="0.25">
      <c r="A4279" s="1">
        <v>4277</v>
      </c>
      <c r="B4279">
        <v>45798000</v>
      </c>
      <c r="C4279">
        <v>16879000</v>
      </c>
      <c r="D4279" t="s">
        <v>10</v>
      </c>
      <c r="E4279" t="s">
        <v>9</v>
      </c>
      <c r="F4279" s="2">
        <v>44753</v>
      </c>
      <c r="G4279" t="b">
        <v>0</v>
      </c>
      <c r="H4279">
        <v>0</v>
      </c>
    </row>
    <row r="4280" spans="1:8" hidden="1" x14ac:dyDescent="0.25">
      <c r="A4280" s="1">
        <v>4278</v>
      </c>
      <c r="B4280">
        <v>45798000</v>
      </c>
      <c r="C4280">
        <v>16879000</v>
      </c>
      <c r="D4280" t="s">
        <v>10</v>
      </c>
      <c r="E4280" t="s">
        <v>9</v>
      </c>
      <c r="F4280" s="2">
        <v>44760</v>
      </c>
      <c r="G4280" t="b">
        <v>0</v>
      </c>
      <c r="H4280">
        <v>0</v>
      </c>
    </row>
    <row r="4281" spans="1:8" hidden="1" x14ac:dyDescent="0.25">
      <c r="A4281" s="1">
        <v>4279</v>
      </c>
      <c r="B4281">
        <v>45798000</v>
      </c>
      <c r="C4281">
        <v>16879000</v>
      </c>
      <c r="D4281" t="s">
        <v>10</v>
      </c>
      <c r="E4281" t="s">
        <v>9</v>
      </c>
      <c r="F4281" s="2">
        <v>44767</v>
      </c>
      <c r="G4281" t="b">
        <v>0</v>
      </c>
      <c r="H4281">
        <v>0</v>
      </c>
    </row>
    <row r="4282" spans="1:8" hidden="1" x14ac:dyDescent="0.25">
      <c r="A4282" s="1">
        <v>4280</v>
      </c>
      <c r="B4282">
        <v>45798000</v>
      </c>
      <c r="C4282">
        <v>16879000</v>
      </c>
      <c r="D4282" t="s">
        <v>10</v>
      </c>
      <c r="E4282" t="s">
        <v>9</v>
      </c>
      <c r="F4282" s="2">
        <v>44774</v>
      </c>
      <c r="G4282" t="b">
        <v>0</v>
      </c>
      <c r="H4282">
        <v>0</v>
      </c>
    </row>
    <row r="4283" spans="1:8" hidden="1" x14ac:dyDescent="0.25">
      <c r="A4283" s="1">
        <v>4281</v>
      </c>
      <c r="B4283">
        <v>45798000</v>
      </c>
      <c r="C4283">
        <v>16879000</v>
      </c>
      <c r="D4283" t="s">
        <v>10</v>
      </c>
      <c r="E4283" t="s">
        <v>9</v>
      </c>
      <c r="F4283" s="2">
        <v>44781</v>
      </c>
      <c r="G4283" t="b">
        <v>0</v>
      </c>
      <c r="H4283">
        <v>0</v>
      </c>
    </row>
    <row r="4284" spans="1:8" hidden="1" x14ac:dyDescent="0.25">
      <c r="A4284" s="1">
        <v>4282</v>
      </c>
      <c r="B4284">
        <v>45798000</v>
      </c>
      <c r="C4284">
        <v>16879000</v>
      </c>
      <c r="D4284" t="s">
        <v>10</v>
      </c>
      <c r="E4284" t="s">
        <v>9</v>
      </c>
      <c r="F4284" s="2">
        <v>44788</v>
      </c>
      <c r="G4284" t="b">
        <v>0</v>
      </c>
      <c r="H4284">
        <v>0</v>
      </c>
    </row>
    <row r="4285" spans="1:8" hidden="1" x14ac:dyDescent="0.25">
      <c r="A4285" s="1">
        <v>4283</v>
      </c>
      <c r="B4285">
        <v>45798000</v>
      </c>
      <c r="C4285">
        <v>16879000</v>
      </c>
      <c r="D4285" t="s">
        <v>10</v>
      </c>
      <c r="E4285" t="s">
        <v>9</v>
      </c>
      <c r="F4285" s="2">
        <v>44795</v>
      </c>
      <c r="G4285" t="b">
        <v>0</v>
      </c>
      <c r="H4285">
        <v>0</v>
      </c>
    </row>
    <row r="4286" spans="1:8" hidden="1" x14ac:dyDescent="0.25">
      <c r="A4286" s="1">
        <v>4284</v>
      </c>
      <c r="B4286">
        <v>45798000</v>
      </c>
      <c r="C4286">
        <v>16879000</v>
      </c>
      <c r="D4286" t="s">
        <v>10</v>
      </c>
      <c r="E4286" t="s">
        <v>9</v>
      </c>
      <c r="F4286" s="2">
        <v>44802</v>
      </c>
      <c r="G4286" t="b">
        <v>0</v>
      </c>
      <c r="H4286">
        <v>0</v>
      </c>
    </row>
    <row r="4287" spans="1:8" hidden="1" x14ac:dyDescent="0.25">
      <c r="A4287" s="1">
        <v>4285</v>
      </c>
      <c r="B4287">
        <v>45798000</v>
      </c>
      <c r="C4287">
        <v>16879000</v>
      </c>
      <c r="D4287" t="s">
        <v>10</v>
      </c>
      <c r="E4287" t="s">
        <v>9</v>
      </c>
      <c r="F4287" s="2">
        <v>44809</v>
      </c>
      <c r="G4287" t="b">
        <v>0</v>
      </c>
      <c r="H4287">
        <v>0</v>
      </c>
    </row>
    <row r="4288" spans="1:8" hidden="1" x14ac:dyDescent="0.25">
      <c r="A4288" s="1">
        <v>4286</v>
      </c>
      <c r="B4288">
        <v>45798000</v>
      </c>
      <c r="C4288">
        <v>16879000</v>
      </c>
      <c r="D4288" t="s">
        <v>10</v>
      </c>
      <c r="E4288" t="s">
        <v>9</v>
      </c>
      <c r="F4288" s="2">
        <v>44816</v>
      </c>
      <c r="G4288" t="b">
        <v>0</v>
      </c>
      <c r="H4288">
        <v>0</v>
      </c>
    </row>
    <row r="4289" spans="1:8" hidden="1" x14ac:dyDescent="0.25">
      <c r="A4289" s="1">
        <v>4287</v>
      </c>
      <c r="B4289">
        <v>45798000</v>
      </c>
      <c r="C4289">
        <v>16879000</v>
      </c>
      <c r="D4289" t="s">
        <v>10</v>
      </c>
      <c r="E4289" t="s">
        <v>9</v>
      </c>
      <c r="F4289" s="2">
        <v>44823</v>
      </c>
      <c r="G4289" t="b">
        <v>0</v>
      </c>
      <c r="H4289">
        <v>0</v>
      </c>
    </row>
    <row r="4290" spans="1:8" hidden="1" x14ac:dyDescent="0.25">
      <c r="A4290" s="1">
        <v>4288</v>
      </c>
      <c r="B4290">
        <v>45798000</v>
      </c>
      <c r="C4290">
        <v>16879000</v>
      </c>
      <c r="D4290" t="s">
        <v>10</v>
      </c>
      <c r="E4290" t="s">
        <v>9</v>
      </c>
      <c r="F4290" s="2">
        <v>44830</v>
      </c>
      <c r="G4290" t="b">
        <v>0</v>
      </c>
      <c r="H4290">
        <v>0</v>
      </c>
    </row>
    <row r="4291" spans="1:8" hidden="1" x14ac:dyDescent="0.25">
      <c r="A4291" s="1">
        <v>4289</v>
      </c>
      <c r="B4291">
        <v>45798000</v>
      </c>
      <c r="C4291">
        <v>16879000</v>
      </c>
      <c r="D4291" t="s">
        <v>10</v>
      </c>
      <c r="E4291" t="s">
        <v>9</v>
      </c>
      <c r="F4291" s="2">
        <v>44837</v>
      </c>
      <c r="G4291" t="b">
        <v>0</v>
      </c>
      <c r="H4291">
        <v>0</v>
      </c>
    </row>
    <row r="4292" spans="1:8" hidden="1" x14ac:dyDescent="0.25">
      <c r="A4292" s="1">
        <v>4290</v>
      </c>
      <c r="B4292">
        <v>45798000</v>
      </c>
      <c r="C4292">
        <v>16879000</v>
      </c>
      <c r="D4292" t="s">
        <v>10</v>
      </c>
      <c r="E4292" t="s">
        <v>9</v>
      </c>
      <c r="F4292" s="2">
        <v>44844</v>
      </c>
      <c r="G4292" t="b">
        <v>0</v>
      </c>
      <c r="H4292">
        <v>0</v>
      </c>
    </row>
    <row r="4293" spans="1:8" hidden="1" x14ac:dyDescent="0.25">
      <c r="A4293" s="1">
        <v>4291</v>
      </c>
      <c r="B4293">
        <v>45798000</v>
      </c>
      <c r="C4293">
        <v>16879000</v>
      </c>
      <c r="D4293" t="s">
        <v>10</v>
      </c>
      <c r="E4293" t="s">
        <v>9</v>
      </c>
      <c r="F4293" s="2">
        <v>44851</v>
      </c>
      <c r="G4293" t="b">
        <v>0</v>
      </c>
      <c r="H4293">
        <v>0</v>
      </c>
    </row>
    <row r="4294" spans="1:8" hidden="1" x14ac:dyDescent="0.25">
      <c r="A4294" s="1">
        <v>4292</v>
      </c>
      <c r="B4294">
        <v>45798000</v>
      </c>
      <c r="C4294">
        <v>16879000</v>
      </c>
      <c r="D4294" t="s">
        <v>10</v>
      </c>
      <c r="E4294" t="s">
        <v>9</v>
      </c>
      <c r="F4294" s="2">
        <v>44858</v>
      </c>
      <c r="G4294" t="b">
        <v>0</v>
      </c>
      <c r="H4294">
        <v>0</v>
      </c>
    </row>
    <row r="4295" spans="1:8" hidden="1" x14ac:dyDescent="0.25">
      <c r="A4295" s="1">
        <v>4293</v>
      </c>
      <c r="B4295">
        <v>45798000</v>
      </c>
      <c r="C4295">
        <v>16879000</v>
      </c>
      <c r="D4295" t="s">
        <v>10</v>
      </c>
      <c r="E4295" t="s">
        <v>9</v>
      </c>
      <c r="F4295" s="2">
        <v>44865</v>
      </c>
      <c r="G4295" t="b">
        <v>0</v>
      </c>
      <c r="H4295">
        <v>0</v>
      </c>
    </row>
    <row r="4296" spans="1:8" hidden="1" x14ac:dyDescent="0.25">
      <c r="A4296" s="1">
        <v>4294</v>
      </c>
      <c r="B4296">
        <v>45798000</v>
      </c>
      <c r="C4296">
        <v>16879000</v>
      </c>
      <c r="D4296" t="s">
        <v>10</v>
      </c>
      <c r="E4296" t="s">
        <v>9</v>
      </c>
      <c r="F4296" s="2">
        <v>44872</v>
      </c>
      <c r="G4296" t="b">
        <v>0</v>
      </c>
      <c r="H4296">
        <v>0</v>
      </c>
    </row>
    <row r="4297" spans="1:8" hidden="1" x14ac:dyDescent="0.25">
      <c r="A4297" s="1">
        <v>4295</v>
      </c>
      <c r="B4297">
        <v>45798000</v>
      </c>
      <c r="C4297">
        <v>16879000</v>
      </c>
      <c r="D4297" t="s">
        <v>10</v>
      </c>
      <c r="E4297" t="s">
        <v>9</v>
      </c>
      <c r="F4297" s="2">
        <v>44879</v>
      </c>
      <c r="G4297" t="b">
        <v>0</v>
      </c>
      <c r="H4297">
        <v>0</v>
      </c>
    </row>
    <row r="4298" spans="1:8" hidden="1" x14ac:dyDescent="0.25">
      <c r="A4298" s="1">
        <v>4296</v>
      </c>
      <c r="B4298">
        <v>45798000</v>
      </c>
      <c r="C4298">
        <v>16879000</v>
      </c>
      <c r="D4298" t="s">
        <v>10</v>
      </c>
      <c r="E4298" t="s">
        <v>9</v>
      </c>
      <c r="F4298" s="2">
        <v>44886</v>
      </c>
      <c r="G4298" t="b">
        <v>0</v>
      </c>
      <c r="H4298">
        <v>0</v>
      </c>
    </row>
    <row r="4299" spans="1:8" hidden="1" x14ac:dyDescent="0.25">
      <c r="A4299" s="1">
        <v>4297</v>
      </c>
      <c r="B4299">
        <v>45798000</v>
      </c>
      <c r="C4299">
        <v>16879000</v>
      </c>
      <c r="D4299" t="s">
        <v>10</v>
      </c>
      <c r="E4299" t="s">
        <v>9</v>
      </c>
      <c r="F4299" s="2">
        <v>44893</v>
      </c>
      <c r="G4299" t="b">
        <v>0</v>
      </c>
      <c r="H4299">
        <v>0</v>
      </c>
    </row>
    <row r="4300" spans="1:8" hidden="1" x14ac:dyDescent="0.25">
      <c r="A4300" s="1">
        <v>4298</v>
      </c>
      <c r="B4300">
        <v>45798000</v>
      </c>
      <c r="C4300">
        <v>16879000</v>
      </c>
      <c r="D4300" t="s">
        <v>10</v>
      </c>
      <c r="E4300" t="s">
        <v>9</v>
      </c>
      <c r="F4300" s="2">
        <v>44900</v>
      </c>
      <c r="G4300" t="b">
        <v>0</v>
      </c>
      <c r="H4300">
        <v>0</v>
      </c>
    </row>
    <row r="4301" spans="1:8" hidden="1" x14ac:dyDescent="0.25">
      <c r="A4301" s="1">
        <v>4299</v>
      </c>
      <c r="B4301">
        <v>45798000</v>
      </c>
      <c r="C4301">
        <v>16879000</v>
      </c>
      <c r="D4301" t="s">
        <v>10</v>
      </c>
      <c r="E4301" t="s">
        <v>9</v>
      </c>
      <c r="F4301" s="2">
        <v>44907</v>
      </c>
      <c r="G4301" t="b">
        <v>0</v>
      </c>
      <c r="H4301">
        <v>0</v>
      </c>
    </row>
    <row r="4302" spans="1:8" hidden="1" x14ac:dyDescent="0.25">
      <c r="A4302" s="1">
        <v>4300</v>
      </c>
      <c r="B4302">
        <v>45798000</v>
      </c>
      <c r="C4302">
        <v>16879000</v>
      </c>
      <c r="D4302" t="s">
        <v>10</v>
      </c>
      <c r="E4302" t="s">
        <v>9</v>
      </c>
      <c r="F4302" s="2">
        <v>44914</v>
      </c>
      <c r="G4302" t="b">
        <v>0</v>
      </c>
      <c r="H4302">
        <v>0</v>
      </c>
    </row>
    <row r="4303" spans="1:8" hidden="1" x14ac:dyDescent="0.25">
      <c r="A4303" s="1">
        <v>4301</v>
      </c>
      <c r="B4303">
        <v>45798000</v>
      </c>
      <c r="C4303">
        <v>16879000</v>
      </c>
      <c r="D4303" t="s">
        <v>10</v>
      </c>
      <c r="E4303" t="s">
        <v>9</v>
      </c>
      <c r="F4303" s="2">
        <v>44921</v>
      </c>
      <c r="G4303" t="b">
        <v>0</v>
      </c>
      <c r="H4303">
        <v>0</v>
      </c>
    </row>
    <row r="4304" spans="1:8" hidden="1" x14ac:dyDescent="0.25">
      <c r="A4304" s="1">
        <v>4302</v>
      </c>
      <c r="B4304">
        <v>45798000</v>
      </c>
      <c r="C4304">
        <v>16879000</v>
      </c>
      <c r="D4304" t="s">
        <v>10</v>
      </c>
      <c r="E4304" t="s">
        <v>9</v>
      </c>
      <c r="F4304" s="2">
        <v>44928</v>
      </c>
      <c r="G4304" t="b">
        <v>0</v>
      </c>
      <c r="H4304">
        <v>0</v>
      </c>
    </row>
    <row r="4305" spans="1:8" hidden="1" x14ac:dyDescent="0.25">
      <c r="A4305" s="1">
        <v>4303</v>
      </c>
      <c r="B4305">
        <v>45798000</v>
      </c>
      <c r="C4305">
        <v>16879000</v>
      </c>
      <c r="D4305" t="s">
        <v>10</v>
      </c>
      <c r="E4305" t="s">
        <v>9</v>
      </c>
      <c r="F4305" s="2">
        <v>44935</v>
      </c>
      <c r="G4305" t="b">
        <v>0</v>
      </c>
      <c r="H4305">
        <v>0</v>
      </c>
    </row>
    <row r="4306" spans="1:8" hidden="1" x14ac:dyDescent="0.25">
      <c r="A4306" s="1">
        <v>4304</v>
      </c>
      <c r="B4306">
        <v>45798000</v>
      </c>
      <c r="C4306">
        <v>16879000</v>
      </c>
      <c r="D4306" t="s">
        <v>10</v>
      </c>
      <c r="E4306" t="s">
        <v>9</v>
      </c>
      <c r="F4306" s="2">
        <v>44942</v>
      </c>
      <c r="G4306" t="b">
        <v>0</v>
      </c>
      <c r="H4306">
        <v>0</v>
      </c>
    </row>
    <row r="4307" spans="1:8" hidden="1" x14ac:dyDescent="0.25">
      <c r="A4307" s="1">
        <v>4305</v>
      </c>
      <c r="B4307">
        <v>45798000</v>
      </c>
      <c r="C4307">
        <v>16879000</v>
      </c>
      <c r="D4307" t="s">
        <v>10</v>
      </c>
      <c r="E4307" t="s">
        <v>9</v>
      </c>
      <c r="F4307" s="2">
        <v>44949</v>
      </c>
      <c r="G4307" t="b">
        <v>0</v>
      </c>
      <c r="H4307">
        <v>0</v>
      </c>
    </row>
    <row r="4308" spans="1:8" hidden="1" x14ac:dyDescent="0.25">
      <c r="A4308" s="1">
        <v>4306</v>
      </c>
      <c r="B4308">
        <v>45798000</v>
      </c>
      <c r="C4308">
        <v>16879000</v>
      </c>
      <c r="D4308" t="s">
        <v>10</v>
      </c>
      <c r="E4308" t="s">
        <v>9</v>
      </c>
      <c r="F4308" s="2">
        <v>44956</v>
      </c>
      <c r="G4308" t="b">
        <v>0</v>
      </c>
      <c r="H4308">
        <v>0</v>
      </c>
    </row>
    <row r="4309" spans="1:8" hidden="1" x14ac:dyDescent="0.25">
      <c r="A4309" s="1">
        <v>4307</v>
      </c>
      <c r="B4309">
        <v>45798000</v>
      </c>
      <c r="C4309">
        <v>16879000</v>
      </c>
      <c r="D4309" t="s">
        <v>10</v>
      </c>
      <c r="E4309" t="s">
        <v>9</v>
      </c>
      <c r="F4309" s="2">
        <v>44963</v>
      </c>
      <c r="G4309" t="b">
        <v>0</v>
      </c>
      <c r="H4309">
        <v>0</v>
      </c>
    </row>
    <row r="4310" spans="1:8" hidden="1" x14ac:dyDescent="0.25">
      <c r="A4310" s="1">
        <v>4308</v>
      </c>
      <c r="B4310">
        <v>45798000</v>
      </c>
      <c r="C4310">
        <v>16879000</v>
      </c>
      <c r="D4310" t="s">
        <v>10</v>
      </c>
      <c r="E4310" t="s">
        <v>9</v>
      </c>
      <c r="F4310" s="2">
        <v>44970</v>
      </c>
      <c r="G4310" t="b">
        <v>0</v>
      </c>
      <c r="H4310">
        <v>0</v>
      </c>
    </row>
    <row r="4311" spans="1:8" hidden="1" x14ac:dyDescent="0.25">
      <c r="A4311" s="1">
        <v>4309</v>
      </c>
      <c r="B4311">
        <v>45798000</v>
      </c>
      <c r="C4311">
        <v>16879000</v>
      </c>
      <c r="D4311" t="s">
        <v>10</v>
      </c>
      <c r="E4311" t="s">
        <v>9</v>
      </c>
      <c r="F4311" s="2">
        <v>44977</v>
      </c>
      <c r="G4311" t="b">
        <v>0</v>
      </c>
      <c r="H4311">
        <v>0</v>
      </c>
    </row>
    <row r="4312" spans="1:8" hidden="1" x14ac:dyDescent="0.25">
      <c r="A4312" s="1">
        <v>4310</v>
      </c>
      <c r="B4312">
        <v>45798000</v>
      </c>
      <c r="C4312">
        <v>16879000</v>
      </c>
      <c r="D4312" t="s">
        <v>10</v>
      </c>
      <c r="E4312" t="s">
        <v>9</v>
      </c>
      <c r="F4312" s="2">
        <v>44984</v>
      </c>
      <c r="G4312" t="b">
        <v>0</v>
      </c>
      <c r="H4312">
        <v>0</v>
      </c>
    </row>
    <row r="4313" spans="1:8" hidden="1" x14ac:dyDescent="0.25">
      <c r="A4313" s="1">
        <v>4311</v>
      </c>
      <c r="B4313">
        <v>45798000</v>
      </c>
      <c r="C4313">
        <v>16879000</v>
      </c>
      <c r="D4313" t="s">
        <v>10</v>
      </c>
      <c r="E4313" t="s">
        <v>9</v>
      </c>
      <c r="F4313" s="2">
        <v>44991</v>
      </c>
      <c r="G4313" t="b">
        <v>0</v>
      </c>
      <c r="H4313">
        <v>0</v>
      </c>
    </row>
    <row r="4314" spans="1:8" hidden="1" x14ac:dyDescent="0.25">
      <c r="A4314" s="1">
        <v>4312</v>
      </c>
      <c r="B4314">
        <v>45798000</v>
      </c>
      <c r="C4314">
        <v>16879000</v>
      </c>
      <c r="D4314" t="s">
        <v>10</v>
      </c>
      <c r="E4314" t="s">
        <v>9</v>
      </c>
      <c r="F4314" s="2">
        <v>44998</v>
      </c>
      <c r="G4314" t="b">
        <v>0</v>
      </c>
      <c r="H4314">
        <v>0</v>
      </c>
    </row>
    <row r="4315" spans="1:8" hidden="1" x14ac:dyDescent="0.25">
      <c r="A4315" s="1">
        <v>4313</v>
      </c>
      <c r="B4315">
        <v>45798000</v>
      </c>
      <c r="C4315">
        <v>16879000</v>
      </c>
      <c r="D4315" t="s">
        <v>10</v>
      </c>
      <c r="E4315" t="s">
        <v>9</v>
      </c>
      <c r="F4315" s="2">
        <v>45005</v>
      </c>
      <c r="G4315" t="b">
        <v>0</v>
      </c>
      <c r="H4315">
        <v>0</v>
      </c>
    </row>
    <row r="4316" spans="1:8" hidden="1" x14ac:dyDescent="0.25">
      <c r="A4316" s="1">
        <v>4314</v>
      </c>
      <c r="B4316">
        <v>45798000</v>
      </c>
      <c r="C4316">
        <v>16879000</v>
      </c>
      <c r="D4316" t="s">
        <v>10</v>
      </c>
      <c r="E4316" t="s">
        <v>9</v>
      </c>
      <c r="F4316" s="2">
        <v>45012</v>
      </c>
      <c r="G4316" t="b">
        <v>0</v>
      </c>
      <c r="H4316">
        <v>0</v>
      </c>
    </row>
    <row r="4317" spans="1:8" hidden="1" x14ac:dyDescent="0.25">
      <c r="A4317" s="1">
        <v>4315</v>
      </c>
      <c r="B4317">
        <v>45798000</v>
      </c>
      <c r="C4317">
        <v>16879000</v>
      </c>
      <c r="D4317" t="s">
        <v>10</v>
      </c>
      <c r="E4317" t="s">
        <v>9</v>
      </c>
      <c r="F4317" s="2">
        <v>45019</v>
      </c>
      <c r="G4317" t="b">
        <v>0</v>
      </c>
      <c r="H4317">
        <v>0</v>
      </c>
    </row>
    <row r="4318" spans="1:8" hidden="1" x14ac:dyDescent="0.25">
      <c r="A4318" s="1">
        <v>4316</v>
      </c>
      <c r="B4318">
        <v>45798000</v>
      </c>
      <c r="C4318">
        <v>16879000</v>
      </c>
      <c r="D4318" t="s">
        <v>10</v>
      </c>
      <c r="E4318" t="s">
        <v>9</v>
      </c>
      <c r="F4318" s="2">
        <v>45026</v>
      </c>
      <c r="G4318" t="b">
        <v>0</v>
      </c>
      <c r="H4318">
        <v>0</v>
      </c>
    </row>
    <row r="4319" spans="1:8" hidden="1" x14ac:dyDescent="0.25">
      <c r="A4319" s="1">
        <v>4317</v>
      </c>
      <c r="B4319">
        <v>45798000</v>
      </c>
      <c r="C4319">
        <v>16879000</v>
      </c>
      <c r="D4319" t="s">
        <v>10</v>
      </c>
      <c r="E4319" t="s">
        <v>9</v>
      </c>
      <c r="F4319" s="2">
        <v>45033</v>
      </c>
      <c r="G4319" t="b">
        <v>0</v>
      </c>
      <c r="H4319">
        <v>0</v>
      </c>
    </row>
    <row r="4320" spans="1:8" hidden="1" x14ac:dyDescent="0.25">
      <c r="A4320" s="1">
        <v>4318</v>
      </c>
      <c r="B4320">
        <v>45798000</v>
      </c>
      <c r="C4320">
        <v>16879000</v>
      </c>
      <c r="D4320" t="s">
        <v>10</v>
      </c>
      <c r="E4320" t="s">
        <v>9</v>
      </c>
      <c r="F4320" s="2">
        <v>45040</v>
      </c>
      <c r="G4320" t="b">
        <v>0</v>
      </c>
      <c r="H4320">
        <v>0</v>
      </c>
    </row>
    <row r="4321" spans="1:8" hidden="1" x14ac:dyDescent="0.25">
      <c r="A4321" s="1">
        <v>4319</v>
      </c>
      <c r="B4321">
        <v>45798000</v>
      </c>
      <c r="C4321">
        <v>16879000</v>
      </c>
      <c r="D4321" t="s">
        <v>10</v>
      </c>
      <c r="E4321" t="s">
        <v>9</v>
      </c>
      <c r="F4321" s="2">
        <v>45047</v>
      </c>
      <c r="G4321" t="b">
        <v>0</v>
      </c>
      <c r="H4321">
        <v>0</v>
      </c>
    </row>
    <row r="4322" spans="1:8" hidden="1" x14ac:dyDescent="0.25">
      <c r="A4322" s="1">
        <v>4320</v>
      </c>
      <c r="B4322">
        <v>45798000</v>
      </c>
      <c r="C4322">
        <v>40159000</v>
      </c>
      <c r="D4322" t="s">
        <v>10</v>
      </c>
      <c r="E4322" t="s">
        <v>9</v>
      </c>
      <c r="F4322" s="2">
        <v>44718</v>
      </c>
      <c r="G4322" t="b">
        <v>0</v>
      </c>
      <c r="H4322">
        <v>0</v>
      </c>
    </row>
    <row r="4323" spans="1:8" hidden="1" x14ac:dyDescent="0.25">
      <c r="A4323" s="1">
        <v>4321</v>
      </c>
      <c r="B4323">
        <v>45798000</v>
      </c>
      <c r="C4323">
        <v>40159000</v>
      </c>
      <c r="D4323" t="s">
        <v>10</v>
      </c>
      <c r="E4323" t="s">
        <v>9</v>
      </c>
      <c r="F4323" s="2">
        <v>44725</v>
      </c>
      <c r="G4323" t="b">
        <v>0</v>
      </c>
      <c r="H4323">
        <v>0</v>
      </c>
    </row>
    <row r="4324" spans="1:8" hidden="1" x14ac:dyDescent="0.25">
      <c r="A4324" s="1">
        <v>4322</v>
      </c>
      <c r="B4324">
        <v>45798000</v>
      </c>
      <c r="C4324">
        <v>40159000</v>
      </c>
      <c r="D4324" t="s">
        <v>10</v>
      </c>
      <c r="E4324" t="s">
        <v>9</v>
      </c>
      <c r="F4324" s="2">
        <v>44732</v>
      </c>
      <c r="G4324" t="b">
        <v>0</v>
      </c>
      <c r="H4324">
        <v>0</v>
      </c>
    </row>
    <row r="4325" spans="1:8" hidden="1" x14ac:dyDescent="0.25">
      <c r="A4325" s="1">
        <v>4323</v>
      </c>
      <c r="B4325">
        <v>45798000</v>
      </c>
      <c r="C4325">
        <v>40159000</v>
      </c>
      <c r="D4325" t="s">
        <v>10</v>
      </c>
      <c r="E4325" t="s">
        <v>9</v>
      </c>
      <c r="F4325" s="2">
        <v>44739</v>
      </c>
      <c r="G4325" t="b">
        <v>0</v>
      </c>
      <c r="H4325">
        <v>0</v>
      </c>
    </row>
    <row r="4326" spans="1:8" hidden="1" x14ac:dyDescent="0.25">
      <c r="A4326" s="1">
        <v>4324</v>
      </c>
      <c r="B4326">
        <v>45798000</v>
      </c>
      <c r="C4326">
        <v>40159000</v>
      </c>
      <c r="D4326" t="s">
        <v>10</v>
      </c>
      <c r="E4326" t="s">
        <v>9</v>
      </c>
      <c r="F4326" s="2">
        <v>44746</v>
      </c>
      <c r="G4326" t="b">
        <v>0</v>
      </c>
      <c r="H4326">
        <v>0</v>
      </c>
    </row>
    <row r="4327" spans="1:8" hidden="1" x14ac:dyDescent="0.25">
      <c r="A4327" s="1">
        <v>4325</v>
      </c>
      <c r="B4327">
        <v>45798000</v>
      </c>
      <c r="C4327">
        <v>40159000</v>
      </c>
      <c r="D4327" t="s">
        <v>10</v>
      </c>
      <c r="E4327" t="s">
        <v>9</v>
      </c>
      <c r="F4327" s="2">
        <v>44753</v>
      </c>
      <c r="G4327" t="b">
        <v>0</v>
      </c>
      <c r="H4327">
        <v>0</v>
      </c>
    </row>
    <row r="4328" spans="1:8" hidden="1" x14ac:dyDescent="0.25">
      <c r="A4328" s="1">
        <v>4326</v>
      </c>
      <c r="B4328">
        <v>45798000</v>
      </c>
      <c r="C4328">
        <v>40159000</v>
      </c>
      <c r="D4328" t="s">
        <v>10</v>
      </c>
      <c r="E4328" t="s">
        <v>9</v>
      </c>
      <c r="F4328" s="2">
        <v>44760</v>
      </c>
      <c r="G4328" t="b">
        <v>0</v>
      </c>
      <c r="H4328">
        <v>0</v>
      </c>
    </row>
    <row r="4329" spans="1:8" hidden="1" x14ac:dyDescent="0.25">
      <c r="A4329" s="1">
        <v>4327</v>
      </c>
      <c r="B4329">
        <v>45798000</v>
      </c>
      <c r="C4329">
        <v>40159000</v>
      </c>
      <c r="D4329" t="s">
        <v>10</v>
      </c>
      <c r="E4329" t="s">
        <v>9</v>
      </c>
      <c r="F4329" s="2">
        <v>44767</v>
      </c>
      <c r="G4329" t="b">
        <v>0</v>
      </c>
      <c r="H4329">
        <v>0</v>
      </c>
    </row>
    <row r="4330" spans="1:8" hidden="1" x14ac:dyDescent="0.25">
      <c r="A4330" s="1">
        <v>4328</v>
      </c>
      <c r="B4330">
        <v>45798000</v>
      </c>
      <c r="C4330">
        <v>40159000</v>
      </c>
      <c r="D4330" t="s">
        <v>10</v>
      </c>
      <c r="E4330" t="s">
        <v>9</v>
      </c>
      <c r="F4330" s="2">
        <v>44774</v>
      </c>
      <c r="G4330" t="b">
        <v>0</v>
      </c>
      <c r="H4330">
        <v>0</v>
      </c>
    </row>
    <row r="4331" spans="1:8" hidden="1" x14ac:dyDescent="0.25">
      <c r="A4331" s="1">
        <v>4329</v>
      </c>
      <c r="B4331">
        <v>45798000</v>
      </c>
      <c r="C4331">
        <v>40159000</v>
      </c>
      <c r="D4331" t="s">
        <v>10</v>
      </c>
      <c r="E4331" t="s">
        <v>9</v>
      </c>
      <c r="F4331" s="2">
        <v>44781</v>
      </c>
      <c r="G4331" t="b">
        <v>0</v>
      </c>
      <c r="H4331">
        <v>0</v>
      </c>
    </row>
    <row r="4332" spans="1:8" hidden="1" x14ac:dyDescent="0.25">
      <c r="A4332" s="1">
        <v>4330</v>
      </c>
      <c r="B4332">
        <v>45798000</v>
      </c>
      <c r="C4332">
        <v>40159000</v>
      </c>
      <c r="D4332" t="s">
        <v>10</v>
      </c>
      <c r="E4332" t="s">
        <v>9</v>
      </c>
      <c r="F4332" s="2">
        <v>44788</v>
      </c>
      <c r="G4332" t="b">
        <v>0</v>
      </c>
      <c r="H4332">
        <v>0</v>
      </c>
    </row>
    <row r="4333" spans="1:8" hidden="1" x14ac:dyDescent="0.25">
      <c r="A4333" s="1">
        <v>4331</v>
      </c>
      <c r="B4333">
        <v>45798000</v>
      </c>
      <c r="C4333">
        <v>40159000</v>
      </c>
      <c r="D4333" t="s">
        <v>10</v>
      </c>
      <c r="E4333" t="s">
        <v>9</v>
      </c>
      <c r="F4333" s="2">
        <v>44795</v>
      </c>
      <c r="G4333" t="b">
        <v>0</v>
      </c>
      <c r="H4333">
        <v>0</v>
      </c>
    </row>
    <row r="4334" spans="1:8" hidden="1" x14ac:dyDescent="0.25">
      <c r="A4334" s="1">
        <v>4332</v>
      </c>
      <c r="B4334">
        <v>45798000</v>
      </c>
      <c r="C4334">
        <v>40159000</v>
      </c>
      <c r="D4334" t="s">
        <v>10</v>
      </c>
      <c r="E4334" t="s">
        <v>9</v>
      </c>
      <c r="F4334" s="2">
        <v>44802</v>
      </c>
      <c r="G4334" t="b">
        <v>0</v>
      </c>
      <c r="H4334">
        <v>0</v>
      </c>
    </row>
    <row r="4335" spans="1:8" hidden="1" x14ac:dyDescent="0.25">
      <c r="A4335" s="1">
        <v>4333</v>
      </c>
      <c r="B4335">
        <v>45798000</v>
      </c>
      <c r="C4335">
        <v>40159000</v>
      </c>
      <c r="D4335" t="s">
        <v>10</v>
      </c>
      <c r="E4335" t="s">
        <v>9</v>
      </c>
      <c r="F4335" s="2">
        <v>44809</v>
      </c>
      <c r="G4335" t="b">
        <v>0</v>
      </c>
      <c r="H4335">
        <v>0</v>
      </c>
    </row>
    <row r="4336" spans="1:8" hidden="1" x14ac:dyDescent="0.25">
      <c r="A4336" s="1">
        <v>4334</v>
      </c>
      <c r="B4336">
        <v>45798000</v>
      </c>
      <c r="C4336">
        <v>40159000</v>
      </c>
      <c r="D4336" t="s">
        <v>10</v>
      </c>
      <c r="E4336" t="s">
        <v>9</v>
      </c>
      <c r="F4336" s="2">
        <v>44816</v>
      </c>
      <c r="G4336" t="b">
        <v>0</v>
      </c>
      <c r="H4336">
        <v>0</v>
      </c>
    </row>
    <row r="4337" spans="1:8" hidden="1" x14ac:dyDescent="0.25">
      <c r="A4337" s="1">
        <v>4335</v>
      </c>
      <c r="B4337">
        <v>45798000</v>
      </c>
      <c r="C4337">
        <v>40159000</v>
      </c>
      <c r="D4337" t="s">
        <v>10</v>
      </c>
      <c r="E4337" t="s">
        <v>9</v>
      </c>
      <c r="F4337" s="2">
        <v>44823</v>
      </c>
      <c r="G4337" t="b">
        <v>0</v>
      </c>
      <c r="H4337">
        <v>0</v>
      </c>
    </row>
    <row r="4338" spans="1:8" hidden="1" x14ac:dyDescent="0.25">
      <c r="A4338" s="1">
        <v>4336</v>
      </c>
      <c r="B4338">
        <v>45798000</v>
      </c>
      <c r="C4338">
        <v>40159000</v>
      </c>
      <c r="D4338" t="s">
        <v>10</v>
      </c>
      <c r="E4338" t="s">
        <v>9</v>
      </c>
      <c r="F4338" s="2">
        <v>44830</v>
      </c>
      <c r="G4338" t="b">
        <v>0</v>
      </c>
      <c r="H4338">
        <v>0</v>
      </c>
    </row>
    <row r="4339" spans="1:8" hidden="1" x14ac:dyDescent="0.25">
      <c r="A4339" s="1">
        <v>4337</v>
      </c>
      <c r="B4339">
        <v>45798000</v>
      </c>
      <c r="C4339">
        <v>40159000</v>
      </c>
      <c r="D4339" t="s">
        <v>10</v>
      </c>
      <c r="E4339" t="s">
        <v>9</v>
      </c>
      <c r="F4339" s="2">
        <v>44837</v>
      </c>
      <c r="G4339" t="b">
        <v>0</v>
      </c>
      <c r="H4339">
        <v>0</v>
      </c>
    </row>
    <row r="4340" spans="1:8" hidden="1" x14ac:dyDescent="0.25">
      <c r="A4340" s="1">
        <v>4338</v>
      </c>
      <c r="B4340">
        <v>45798000</v>
      </c>
      <c r="C4340">
        <v>40159000</v>
      </c>
      <c r="D4340" t="s">
        <v>10</v>
      </c>
      <c r="E4340" t="s">
        <v>9</v>
      </c>
      <c r="F4340" s="2">
        <v>44844</v>
      </c>
      <c r="G4340" t="b">
        <v>0</v>
      </c>
      <c r="H4340">
        <v>0</v>
      </c>
    </row>
    <row r="4341" spans="1:8" hidden="1" x14ac:dyDescent="0.25">
      <c r="A4341" s="1">
        <v>4339</v>
      </c>
      <c r="B4341">
        <v>45798000</v>
      </c>
      <c r="C4341">
        <v>40159000</v>
      </c>
      <c r="D4341" t="s">
        <v>10</v>
      </c>
      <c r="E4341" t="s">
        <v>9</v>
      </c>
      <c r="F4341" s="2">
        <v>44851</v>
      </c>
      <c r="G4341" t="b">
        <v>0</v>
      </c>
      <c r="H4341">
        <v>0</v>
      </c>
    </row>
    <row r="4342" spans="1:8" hidden="1" x14ac:dyDescent="0.25">
      <c r="A4342" s="1">
        <v>4340</v>
      </c>
      <c r="B4342">
        <v>45798000</v>
      </c>
      <c r="C4342">
        <v>40159000</v>
      </c>
      <c r="D4342" t="s">
        <v>10</v>
      </c>
      <c r="E4342" t="s">
        <v>9</v>
      </c>
      <c r="F4342" s="2">
        <v>44858</v>
      </c>
      <c r="G4342" t="b">
        <v>0</v>
      </c>
      <c r="H4342">
        <v>0</v>
      </c>
    </row>
    <row r="4343" spans="1:8" hidden="1" x14ac:dyDescent="0.25">
      <c r="A4343" s="1">
        <v>4341</v>
      </c>
      <c r="B4343">
        <v>45798000</v>
      </c>
      <c r="C4343">
        <v>40159000</v>
      </c>
      <c r="D4343" t="s">
        <v>10</v>
      </c>
      <c r="E4343" t="s">
        <v>9</v>
      </c>
      <c r="F4343" s="2">
        <v>44865</v>
      </c>
      <c r="G4343" t="b">
        <v>0</v>
      </c>
      <c r="H4343">
        <v>0</v>
      </c>
    </row>
    <row r="4344" spans="1:8" hidden="1" x14ac:dyDescent="0.25">
      <c r="A4344" s="1">
        <v>4342</v>
      </c>
      <c r="B4344">
        <v>45798000</v>
      </c>
      <c r="C4344">
        <v>40159000</v>
      </c>
      <c r="D4344" t="s">
        <v>10</v>
      </c>
      <c r="E4344" t="s">
        <v>9</v>
      </c>
      <c r="F4344" s="2">
        <v>44872</v>
      </c>
      <c r="G4344" t="b">
        <v>0</v>
      </c>
      <c r="H4344">
        <v>0</v>
      </c>
    </row>
    <row r="4345" spans="1:8" hidden="1" x14ac:dyDescent="0.25">
      <c r="A4345" s="1">
        <v>4343</v>
      </c>
      <c r="B4345">
        <v>45798000</v>
      </c>
      <c r="C4345">
        <v>40159000</v>
      </c>
      <c r="D4345" t="s">
        <v>10</v>
      </c>
      <c r="E4345" t="s">
        <v>9</v>
      </c>
      <c r="F4345" s="2">
        <v>44879</v>
      </c>
      <c r="G4345" t="b">
        <v>0</v>
      </c>
      <c r="H4345">
        <v>0</v>
      </c>
    </row>
    <row r="4346" spans="1:8" hidden="1" x14ac:dyDescent="0.25">
      <c r="A4346" s="1">
        <v>4344</v>
      </c>
      <c r="B4346">
        <v>45798000</v>
      </c>
      <c r="C4346">
        <v>40159000</v>
      </c>
      <c r="D4346" t="s">
        <v>10</v>
      </c>
      <c r="E4346" t="s">
        <v>9</v>
      </c>
      <c r="F4346" s="2">
        <v>44886</v>
      </c>
      <c r="G4346" t="b">
        <v>0</v>
      </c>
      <c r="H4346">
        <v>0</v>
      </c>
    </row>
    <row r="4347" spans="1:8" hidden="1" x14ac:dyDescent="0.25">
      <c r="A4347" s="1">
        <v>4345</v>
      </c>
      <c r="B4347">
        <v>45798000</v>
      </c>
      <c r="C4347">
        <v>40159000</v>
      </c>
      <c r="D4347" t="s">
        <v>10</v>
      </c>
      <c r="E4347" t="s">
        <v>9</v>
      </c>
      <c r="F4347" s="2">
        <v>44893</v>
      </c>
      <c r="G4347" t="b">
        <v>0</v>
      </c>
      <c r="H4347">
        <v>0</v>
      </c>
    </row>
    <row r="4348" spans="1:8" hidden="1" x14ac:dyDescent="0.25">
      <c r="A4348" s="1">
        <v>4346</v>
      </c>
      <c r="B4348">
        <v>45798000</v>
      </c>
      <c r="C4348">
        <v>40159000</v>
      </c>
      <c r="D4348" t="s">
        <v>10</v>
      </c>
      <c r="E4348" t="s">
        <v>9</v>
      </c>
      <c r="F4348" s="2">
        <v>44900</v>
      </c>
      <c r="G4348" t="b">
        <v>0</v>
      </c>
      <c r="H4348">
        <v>0</v>
      </c>
    </row>
    <row r="4349" spans="1:8" hidden="1" x14ac:dyDescent="0.25">
      <c r="A4349" s="1">
        <v>4347</v>
      </c>
      <c r="B4349">
        <v>45798000</v>
      </c>
      <c r="C4349">
        <v>40159000</v>
      </c>
      <c r="D4349" t="s">
        <v>10</v>
      </c>
      <c r="E4349" t="s">
        <v>9</v>
      </c>
      <c r="F4349" s="2">
        <v>44907</v>
      </c>
      <c r="G4349" t="b">
        <v>0</v>
      </c>
      <c r="H4349">
        <v>0</v>
      </c>
    </row>
    <row r="4350" spans="1:8" hidden="1" x14ac:dyDescent="0.25">
      <c r="A4350" s="1">
        <v>4348</v>
      </c>
      <c r="B4350">
        <v>45798000</v>
      </c>
      <c r="C4350">
        <v>40159000</v>
      </c>
      <c r="D4350" t="s">
        <v>10</v>
      </c>
      <c r="E4350" t="s">
        <v>9</v>
      </c>
      <c r="F4350" s="2">
        <v>44914</v>
      </c>
      <c r="G4350" t="b">
        <v>0</v>
      </c>
      <c r="H4350">
        <v>0</v>
      </c>
    </row>
    <row r="4351" spans="1:8" hidden="1" x14ac:dyDescent="0.25">
      <c r="A4351" s="1">
        <v>4349</v>
      </c>
      <c r="B4351">
        <v>45798000</v>
      </c>
      <c r="C4351">
        <v>40159000</v>
      </c>
      <c r="D4351" t="s">
        <v>10</v>
      </c>
      <c r="E4351" t="s">
        <v>9</v>
      </c>
      <c r="F4351" s="2">
        <v>44921</v>
      </c>
      <c r="G4351" t="b">
        <v>0</v>
      </c>
      <c r="H4351">
        <v>0</v>
      </c>
    </row>
    <row r="4352" spans="1:8" hidden="1" x14ac:dyDescent="0.25">
      <c r="A4352" s="1">
        <v>4350</v>
      </c>
      <c r="B4352">
        <v>45798000</v>
      </c>
      <c r="C4352">
        <v>40159000</v>
      </c>
      <c r="D4352" t="s">
        <v>10</v>
      </c>
      <c r="E4352" t="s">
        <v>9</v>
      </c>
      <c r="F4352" s="2">
        <v>44928</v>
      </c>
      <c r="G4352" t="b">
        <v>0</v>
      </c>
      <c r="H4352">
        <v>0</v>
      </c>
    </row>
    <row r="4353" spans="1:8" hidden="1" x14ac:dyDescent="0.25">
      <c r="A4353" s="1">
        <v>4351</v>
      </c>
      <c r="B4353">
        <v>45798000</v>
      </c>
      <c r="C4353">
        <v>40159000</v>
      </c>
      <c r="D4353" t="s">
        <v>10</v>
      </c>
      <c r="E4353" t="s">
        <v>9</v>
      </c>
      <c r="F4353" s="2">
        <v>44935</v>
      </c>
      <c r="G4353" t="b">
        <v>0</v>
      </c>
      <c r="H4353">
        <v>0</v>
      </c>
    </row>
    <row r="4354" spans="1:8" hidden="1" x14ac:dyDescent="0.25">
      <c r="A4354" s="1">
        <v>4352</v>
      </c>
      <c r="B4354">
        <v>45798000</v>
      </c>
      <c r="C4354">
        <v>40159000</v>
      </c>
      <c r="D4354" t="s">
        <v>10</v>
      </c>
      <c r="E4354" t="s">
        <v>9</v>
      </c>
      <c r="F4354" s="2">
        <v>44942</v>
      </c>
      <c r="G4354" t="b">
        <v>0</v>
      </c>
      <c r="H4354">
        <v>0</v>
      </c>
    </row>
    <row r="4355" spans="1:8" hidden="1" x14ac:dyDescent="0.25">
      <c r="A4355" s="1">
        <v>4353</v>
      </c>
      <c r="B4355">
        <v>45798000</v>
      </c>
      <c r="C4355">
        <v>40159000</v>
      </c>
      <c r="D4355" t="s">
        <v>10</v>
      </c>
      <c r="E4355" t="s">
        <v>9</v>
      </c>
      <c r="F4355" s="2">
        <v>44949</v>
      </c>
      <c r="G4355" t="b">
        <v>0</v>
      </c>
      <c r="H4355">
        <v>0</v>
      </c>
    </row>
    <row r="4356" spans="1:8" hidden="1" x14ac:dyDescent="0.25">
      <c r="A4356" s="1">
        <v>4354</v>
      </c>
      <c r="B4356">
        <v>45798000</v>
      </c>
      <c r="C4356">
        <v>40159000</v>
      </c>
      <c r="D4356" t="s">
        <v>10</v>
      </c>
      <c r="E4356" t="s">
        <v>9</v>
      </c>
      <c r="F4356" s="2">
        <v>44956</v>
      </c>
      <c r="G4356" t="b">
        <v>0</v>
      </c>
      <c r="H4356">
        <v>0</v>
      </c>
    </row>
    <row r="4357" spans="1:8" hidden="1" x14ac:dyDescent="0.25">
      <c r="A4357" s="1">
        <v>4355</v>
      </c>
      <c r="B4357">
        <v>45798000</v>
      </c>
      <c r="C4357">
        <v>40159000</v>
      </c>
      <c r="D4357" t="s">
        <v>10</v>
      </c>
      <c r="E4357" t="s">
        <v>9</v>
      </c>
      <c r="F4357" s="2">
        <v>44963</v>
      </c>
      <c r="G4357" t="b">
        <v>0</v>
      </c>
      <c r="H4357">
        <v>0</v>
      </c>
    </row>
    <row r="4358" spans="1:8" hidden="1" x14ac:dyDescent="0.25">
      <c r="A4358" s="1">
        <v>4356</v>
      </c>
      <c r="B4358">
        <v>45798000</v>
      </c>
      <c r="C4358">
        <v>40159000</v>
      </c>
      <c r="D4358" t="s">
        <v>10</v>
      </c>
      <c r="E4358" t="s">
        <v>9</v>
      </c>
      <c r="F4358" s="2">
        <v>44970</v>
      </c>
      <c r="G4358" t="b">
        <v>0</v>
      </c>
      <c r="H4358">
        <v>0</v>
      </c>
    </row>
    <row r="4359" spans="1:8" hidden="1" x14ac:dyDescent="0.25">
      <c r="A4359" s="1">
        <v>4357</v>
      </c>
      <c r="B4359">
        <v>45798000</v>
      </c>
      <c r="C4359">
        <v>40159000</v>
      </c>
      <c r="D4359" t="s">
        <v>10</v>
      </c>
      <c r="E4359" t="s">
        <v>9</v>
      </c>
      <c r="F4359" s="2">
        <v>44977</v>
      </c>
      <c r="G4359" t="b">
        <v>0</v>
      </c>
      <c r="H4359">
        <v>0</v>
      </c>
    </row>
    <row r="4360" spans="1:8" hidden="1" x14ac:dyDescent="0.25">
      <c r="A4360" s="1">
        <v>4358</v>
      </c>
      <c r="B4360">
        <v>45798000</v>
      </c>
      <c r="C4360">
        <v>40159000</v>
      </c>
      <c r="D4360" t="s">
        <v>10</v>
      </c>
      <c r="E4360" t="s">
        <v>9</v>
      </c>
      <c r="F4360" s="2">
        <v>44984</v>
      </c>
      <c r="G4360" t="b">
        <v>0</v>
      </c>
      <c r="H4360">
        <v>0</v>
      </c>
    </row>
    <row r="4361" spans="1:8" hidden="1" x14ac:dyDescent="0.25">
      <c r="A4361" s="1">
        <v>4359</v>
      </c>
      <c r="B4361">
        <v>45798000</v>
      </c>
      <c r="C4361">
        <v>40159000</v>
      </c>
      <c r="D4361" t="s">
        <v>10</v>
      </c>
      <c r="E4361" t="s">
        <v>9</v>
      </c>
      <c r="F4361" s="2">
        <v>44991</v>
      </c>
      <c r="G4361" t="b">
        <v>0</v>
      </c>
      <c r="H4361">
        <v>0</v>
      </c>
    </row>
    <row r="4362" spans="1:8" hidden="1" x14ac:dyDescent="0.25">
      <c r="A4362" s="1">
        <v>4360</v>
      </c>
      <c r="B4362">
        <v>45798000</v>
      </c>
      <c r="C4362">
        <v>40159000</v>
      </c>
      <c r="D4362" t="s">
        <v>10</v>
      </c>
      <c r="E4362" t="s">
        <v>9</v>
      </c>
      <c r="F4362" s="2">
        <v>44998</v>
      </c>
      <c r="G4362" t="b">
        <v>0</v>
      </c>
      <c r="H4362">
        <v>0</v>
      </c>
    </row>
    <row r="4363" spans="1:8" hidden="1" x14ac:dyDescent="0.25">
      <c r="A4363" s="1">
        <v>4361</v>
      </c>
      <c r="B4363">
        <v>45798000</v>
      </c>
      <c r="C4363">
        <v>40159000</v>
      </c>
      <c r="D4363" t="s">
        <v>10</v>
      </c>
      <c r="E4363" t="s">
        <v>9</v>
      </c>
      <c r="F4363" s="2">
        <v>45005</v>
      </c>
      <c r="G4363" t="b">
        <v>0</v>
      </c>
      <c r="H4363">
        <v>0</v>
      </c>
    </row>
    <row r="4364" spans="1:8" hidden="1" x14ac:dyDescent="0.25">
      <c r="A4364" s="1">
        <v>4362</v>
      </c>
      <c r="B4364">
        <v>45798000</v>
      </c>
      <c r="C4364">
        <v>40159000</v>
      </c>
      <c r="D4364" t="s">
        <v>10</v>
      </c>
      <c r="E4364" t="s">
        <v>9</v>
      </c>
      <c r="F4364" s="2">
        <v>45012</v>
      </c>
      <c r="G4364" t="b">
        <v>0</v>
      </c>
      <c r="H4364">
        <v>0</v>
      </c>
    </row>
    <row r="4365" spans="1:8" hidden="1" x14ac:dyDescent="0.25">
      <c r="A4365" s="1">
        <v>4363</v>
      </c>
      <c r="B4365">
        <v>45798000</v>
      </c>
      <c r="C4365">
        <v>40159000</v>
      </c>
      <c r="D4365" t="s">
        <v>10</v>
      </c>
      <c r="E4365" t="s">
        <v>9</v>
      </c>
      <c r="F4365" s="2">
        <v>45019</v>
      </c>
      <c r="G4365" t="b">
        <v>0</v>
      </c>
      <c r="H4365">
        <v>0</v>
      </c>
    </row>
    <row r="4366" spans="1:8" hidden="1" x14ac:dyDescent="0.25">
      <c r="A4366" s="1">
        <v>4364</v>
      </c>
      <c r="B4366">
        <v>45798000</v>
      </c>
      <c r="C4366">
        <v>40159000</v>
      </c>
      <c r="D4366" t="s">
        <v>10</v>
      </c>
      <c r="E4366" t="s">
        <v>9</v>
      </c>
      <c r="F4366" s="2">
        <v>45026</v>
      </c>
      <c r="G4366" t="b">
        <v>0</v>
      </c>
      <c r="H4366">
        <v>0</v>
      </c>
    </row>
    <row r="4367" spans="1:8" hidden="1" x14ac:dyDescent="0.25">
      <c r="A4367" s="1">
        <v>4365</v>
      </c>
      <c r="B4367">
        <v>45798000</v>
      </c>
      <c r="C4367">
        <v>40159000</v>
      </c>
      <c r="D4367" t="s">
        <v>10</v>
      </c>
      <c r="E4367" t="s">
        <v>9</v>
      </c>
      <c r="F4367" s="2">
        <v>45033</v>
      </c>
      <c r="G4367" t="b">
        <v>0</v>
      </c>
      <c r="H4367">
        <v>0</v>
      </c>
    </row>
    <row r="4368" spans="1:8" hidden="1" x14ac:dyDescent="0.25">
      <c r="A4368" s="1">
        <v>4366</v>
      </c>
      <c r="B4368">
        <v>45798000</v>
      </c>
      <c r="C4368">
        <v>40159000</v>
      </c>
      <c r="D4368" t="s">
        <v>10</v>
      </c>
      <c r="E4368" t="s">
        <v>9</v>
      </c>
      <c r="F4368" s="2">
        <v>45040</v>
      </c>
      <c r="G4368" t="b">
        <v>0</v>
      </c>
      <c r="H4368">
        <v>0</v>
      </c>
    </row>
    <row r="4369" spans="1:8" hidden="1" x14ac:dyDescent="0.25">
      <c r="A4369" s="1">
        <v>4367</v>
      </c>
      <c r="B4369">
        <v>45798000</v>
      </c>
      <c r="C4369">
        <v>40159000</v>
      </c>
      <c r="D4369" t="s">
        <v>10</v>
      </c>
      <c r="E4369" t="s">
        <v>9</v>
      </c>
      <c r="F4369" s="2">
        <v>45047</v>
      </c>
      <c r="G4369" t="b">
        <v>0</v>
      </c>
      <c r="H4369">
        <v>0</v>
      </c>
    </row>
    <row r="4370" spans="1:8" hidden="1" x14ac:dyDescent="0.25">
      <c r="A4370" s="1">
        <v>4368</v>
      </c>
      <c r="B4370">
        <v>45798000</v>
      </c>
      <c r="C4370">
        <v>45798000</v>
      </c>
      <c r="D4370" t="s">
        <v>10</v>
      </c>
      <c r="E4370" t="s">
        <v>10</v>
      </c>
      <c r="F4370" s="2">
        <v>44718</v>
      </c>
      <c r="G4370" t="b">
        <v>0</v>
      </c>
      <c r="H4370">
        <v>0</v>
      </c>
    </row>
    <row r="4371" spans="1:8" hidden="1" x14ac:dyDescent="0.25">
      <c r="A4371" s="1">
        <v>4369</v>
      </c>
      <c r="B4371">
        <v>45798000</v>
      </c>
      <c r="C4371">
        <v>45798000</v>
      </c>
      <c r="D4371" t="s">
        <v>10</v>
      </c>
      <c r="E4371" t="s">
        <v>10</v>
      </c>
      <c r="F4371" s="2">
        <v>44725</v>
      </c>
      <c r="G4371" t="b">
        <v>0</v>
      </c>
      <c r="H4371">
        <v>0</v>
      </c>
    </row>
    <row r="4372" spans="1:8" hidden="1" x14ac:dyDescent="0.25">
      <c r="A4372" s="1">
        <v>4370</v>
      </c>
      <c r="B4372">
        <v>45798000</v>
      </c>
      <c r="C4372">
        <v>45798000</v>
      </c>
      <c r="D4372" t="s">
        <v>10</v>
      </c>
      <c r="E4372" t="s">
        <v>10</v>
      </c>
      <c r="F4372" s="2">
        <v>44732</v>
      </c>
      <c r="G4372" t="b">
        <v>0</v>
      </c>
      <c r="H4372">
        <v>0</v>
      </c>
    </row>
    <row r="4373" spans="1:8" hidden="1" x14ac:dyDescent="0.25">
      <c r="A4373" s="1">
        <v>4371</v>
      </c>
      <c r="B4373">
        <v>45798000</v>
      </c>
      <c r="C4373">
        <v>45798000</v>
      </c>
      <c r="D4373" t="s">
        <v>10</v>
      </c>
      <c r="E4373" t="s">
        <v>10</v>
      </c>
      <c r="F4373" s="2">
        <v>44739</v>
      </c>
      <c r="G4373" t="b">
        <v>0</v>
      </c>
      <c r="H4373">
        <v>0</v>
      </c>
    </row>
    <row r="4374" spans="1:8" hidden="1" x14ac:dyDescent="0.25">
      <c r="A4374" s="1">
        <v>4372</v>
      </c>
      <c r="B4374">
        <v>45798000</v>
      </c>
      <c r="C4374">
        <v>45798000</v>
      </c>
      <c r="D4374" t="s">
        <v>10</v>
      </c>
      <c r="E4374" t="s">
        <v>10</v>
      </c>
      <c r="F4374" s="2">
        <v>44746</v>
      </c>
      <c r="G4374" t="b">
        <v>0</v>
      </c>
      <c r="H4374">
        <v>0</v>
      </c>
    </row>
    <row r="4375" spans="1:8" hidden="1" x14ac:dyDescent="0.25">
      <c r="A4375" s="1">
        <v>4373</v>
      </c>
      <c r="B4375">
        <v>45798000</v>
      </c>
      <c r="C4375">
        <v>45798000</v>
      </c>
      <c r="D4375" t="s">
        <v>10</v>
      </c>
      <c r="E4375" t="s">
        <v>10</v>
      </c>
      <c r="F4375" s="2">
        <v>44753</v>
      </c>
      <c r="G4375" t="b">
        <v>0</v>
      </c>
      <c r="H4375">
        <v>0</v>
      </c>
    </row>
    <row r="4376" spans="1:8" hidden="1" x14ac:dyDescent="0.25">
      <c r="A4376" s="1">
        <v>4374</v>
      </c>
      <c r="B4376">
        <v>45798000</v>
      </c>
      <c r="C4376">
        <v>45798000</v>
      </c>
      <c r="D4376" t="s">
        <v>10</v>
      </c>
      <c r="E4376" t="s">
        <v>10</v>
      </c>
      <c r="F4376" s="2">
        <v>44760</v>
      </c>
      <c r="G4376" t="b">
        <v>0</v>
      </c>
      <c r="H4376">
        <v>0</v>
      </c>
    </row>
    <row r="4377" spans="1:8" hidden="1" x14ac:dyDescent="0.25">
      <c r="A4377" s="1">
        <v>4375</v>
      </c>
      <c r="B4377">
        <v>45798000</v>
      </c>
      <c r="C4377">
        <v>45798000</v>
      </c>
      <c r="D4377" t="s">
        <v>10</v>
      </c>
      <c r="E4377" t="s">
        <v>10</v>
      </c>
      <c r="F4377" s="2">
        <v>44767</v>
      </c>
      <c r="G4377" t="b">
        <v>0</v>
      </c>
      <c r="H4377">
        <v>0</v>
      </c>
    </row>
    <row r="4378" spans="1:8" hidden="1" x14ac:dyDescent="0.25">
      <c r="A4378" s="1">
        <v>4376</v>
      </c>
      <c r="B4378">
        <v>45798000</v>
      </c>
      <c r="C4378">
        <v>45798000</v>
      </c>
      <c r="D4378" t="s">
        <v>10</v>
      </c>
      <c r="E4378" t="s">
        <v>10</v>
      </c>
      <c r="F4378" s="2">
        <v>44774</v>
      </c>
      <c r="G4378" t="b">
        <v>0</v>
      </c>
      <c r="H4378">
        <v>0</v>
      </c>
    </row>
    <row r="4379" spans="1:8" hidden="1" x14ac:dyDescent="0.25">
      <c r="A4379" s="1">
        <v>4377</v>
      </c>
      <c r="B4379">
        <v>45798000</v>
      </c>
      <c r="C4379">
        <v>45798000</v>
      </c>
      <c r="D4379" t="s">
        <v>10</v>
      </c>
      <c r="E4379" t="s">
        <v>10</v>
      </c>
      <c r="F4379" s="2">
        <v>44781</v>
      </c>
      <c r="G4379" t="b">
        <v>0</v>
      </c>
      <c r="H4379">
        <v>0</v>
      </c>
    </row>
    <row r="4380" spans="1:8" hidden="1" x14ac:dyDescent="0.25">
      <c r="A4380" s="1">
        <v>4378</v>
      </c>
      <c r="B4380">
        <v>45798000</v>
      </c>
      <c r="C4380">
        <v>45798000</v>
      </c>
      <c r="D4380" t="s">
        <v>10</v>
      </c>
      <c r="E4380" t="s">
        <v>10</v>
      </c>
      <c r="F4380" s="2">
        <v>44788</v>
      </c>
      <c r="G4380" t="b">
        <v>0</v>
      </c>
      <c r="H4380">
        <v>0</v>
      </c>
    </row>
    <row r="4381" spans="1:8" hidden="1" x14ac:dyDescent="0.25">
      <c r="A4381" s="1">
        <v>4379</v>
      </c>
      <c r="B4381">
        <v>45798000</v>
      </c>
      <c r="C4381">
        <v>45798000</v>
      </c>
      <c r="D4381" t="s">
        <v>10</v>
      </c>
      <c r="E4381" t="s">
        <v>10</v>
      </c>
      <c r="F4381" s="2">
        <v>44795</v>
      </c>
      <c r="G4381" t="b">
        <v>0</v>
      </c>
      <c r="H4381">
        <v>0</v>
      </c>
    </row>
    <row r="4382" spans="1:8" hidden="1" x14ac:dyDescent="0.25">
      <c r="A4382" s="1">
        <v>4380</v>
      </c>
      <c r="B4382">
        <v>45798000</v>
      </c>
      <c r="C4382">
        <v>45798000</v>
      </c>
      <c r="D4382" t="s">
        <v>10</v>
      </c>
      <c r="E4382" t="s">
        <v>10</v>
      </c>
      <c r="F4382" s="2">
        <v>44802</v>
      </c>
      <c r="G4382" t="b">
        <v>0</v>
      </c>
      <c r="H4382">
        <v>0</v>
      </c>
    </row>
    <row r="4383" spans="1:8" hidden="1" x14ac:dyDescent="0.25">
      <c r="A4383" s="1">
        <v>4381</v>
      </c>
      <c r="B4383">
        <v>45798000</v>
      </c>
      <c r="C4383">
        <v>45798000</v>
      </c>
      <c r="D4383" t="s">
        <v>10</v>
      </c>
      <c r="E4383" t="s">
        <v>10</v>
      </c>
      <c r="F4383" s="2">
        <v>44809</v>
      </c>
      <c r="G4383" t="b">
        <v>0</v>
      </c>
      <c r="H4383">
        <v>0</v>
      </c>
    </row>
    <row r="4384" spans="1:8" hidden="1" x14ac:dyDescent="0.25">
      <c r="A4384" s="1">
        <v>4382</v>
      </c>
      <c r="B4384">
        <v>45798000</v>
      </c>
      <c r="C4384">
        <v>45798000</v>
      </c>
      <c r="D4384" t="s">
        <v>10</v>
      </c>
      <c r="E4384" t="s">
        <v>10</v>
      </c>
      <c r="F4384" s="2">
        <v>44816</v>
      </c>
      <c r="G4384" t="b">
        <v>0</v>
      </c>
      <c r="H4384">
        <v>0</v>
      </c>
    </row>
    <row r="4385" spans="1:8" hidden="1" x14ac:dyDescent="0.25">
      <c r="A4385" s="1">
        <v>4383</v>
      </c>
      <c r="B4385">
        <v>45798000</v>
      </c>
      <c r="C4385">
        <v>45798000</v>
      </c>
      <c r="D4385" t="s">
        <v>10</v>
      </c>
      <c r="E4385" t="s">
        <v>10</v>
      </c>
      <c r="F4385" s="2">
        <v>44823</v>
      </c>
      <c r="G4385" t="b">
        <v>0</v>
      </c>
      <c r="H4385">
        <v>0</v>
      </c>
    </row>
    <row r="4386" spans="1:8" hidden="1" x14ac:dyDescent="0.25">
      <c r="A4386" s="1">
        <v>4384</v>
      </c>
      <c r="B4386">
        <v>45798000</v>
      </c>
      <c r="C4386">
        <v>45798000</v>
      </c>
      <c r="D4386" t="s">
        <v>10</v>
      </c>
      <c r="E4386" t="s">
        <v>10</v>
      </c>
      <c r="F4386" s="2">
        <v>44830</v>
      </c>
      <c r="G4386" t="b">
        <v>0</v>
      </c>
      <c r="H4386">
        <v>0</v>
      </c>
    </row>
    <row r="4387" spans="1:8" hidden="1" x14ac:dyDescent="0.25">
      <c r="A4387" s="1">
        <v>4385</v>
      </c>
      <c r="B4387">
        <v>45798000</v>
      </c>
      <c r="C4387">
        <v>45798000</v>
      </c>
      <c r="D4387" t="s">
        <v>10</v>
      </c>
      <c r="E4387" t="s">
        <v>10</v>
      </c>
      <c r="F4387" s="2">
        <v>44837</v>
      </c>
      <c r="G4387" t="b">
        <v>0</v>
      </c>
      <c r="H4387">
        <v>0</v>
      </c>
    </row>
    <row r="4388" spans="1:8" hidden="1" x14ac:dyDescent="0.25">
      <c r="A4388" s="1">
        <v>4386</v>
      </c>
      <c r="B4388">
        <v>45798000</v>
      </c>
      <c r="C4388">
        <v>45798000</v>
      </c>
      <c r="D4388" t="s">
        <v>10</v>
      </c>
      <c r="E4388" t="s">
        <v>10</v>
      </c>
      <c r="F4388" s="2">
        <v>44844</v>
      </c>
      <c r="G4388" t="b">
        <v>0</v>
      </c>
      <c r="H4388">
        <v>0</v>
      </c>
    </row>
    <row r="4389" spans="1:8" hidden="1" x14ac:dyDescent="0.25">
      <c r="A4389" s="1">
        <v>4387</v>
      </c>
      <c r="B4389">
        <v>45798000</v>
      </c>
      <c r="C4389">
        <v>45798000</v>
      </c>
      <c r="D4389" t="s">
        <v>10</v>
      </c>
      <c r="E4389" t="s">
        <v>10</v>
      </c>
      <c r="F4389" s="2">
        <v>44851</v>
      </c>
      <c r="G4389" t="b">
        <v>0</v>
      </c>
      <c r="H4389">
        <v>0</v>
      </c>
    </row>
    <row r="4390" spans="1:8" hidden="1" x14ac:dyDescent="0.25">
      <c r="A4390" s="1">
        <v>4388</v>
      </c>
      <c r="B4390">
        <v>45798000</v>
      </c>
      <c r="C4390">
        <v>45798000</v>
      </c>
      <c r="D4390" t="s">
        <v>10</v>
      </c>
      <c r="E4390" t="s">
        <v>10</v>
      </c>
      <c r="F4390" s="2">
        <v>44858</v>
      </c>
      <c r="G4390" t="b">
        <v>0</v>
      </c>
      <c r="H4390">
        <v>0</v>
      </c>
    </row>
    <row r="4391" spans="1:8" hidden="1" x14ac:dyDescent="0.25">
      <c r="A4391" s="1">
        <v>4389</v>
      </c>
      <c r="B4391">
        <v>45798000</v>
      </c>
      <c r="C4391">
        <v>45798000</v>
      </c>
      <c r="D4391" t="s">
        <v>10</v>
      </c>
      <c r="E4391" t="s">
        <v>10</v>
      </c>
      <c r="F4391" s="2">
        <v>44865</v>
      </c>
      <c r="G4391" t="b">
        <v>0</v>
      </c>
      <c r="H4391">
        <v>0</v>
      </c>
    </row>
    <row r="4392" spans="1:8" hidden="1" x14ac:dyDescent="0.25">
      <c r="A4392" s="1">
        <v>4390</v>
      </c>
      <c r="B4392">
        <v>45798000</v>
      </c>
      <c r="C4392">
        <v>45798000</v>
      </c>
      <c r="D4392" t="s">
        <v>10</v>
      </c>
      <c r="E4392" t="s">
        <v>10</v>
      </c>
      <c r="F4392" s="2">
        <v>44872</v>
      </c>
      <c r="G4392" t="b">
        <v>0</v>
      </c>
      <c r="H4392">
        <v>0</v>
      </c>
    </row>
    <row r="4393" spans="1:8" hidden="1" x14ac:dyDescent="0.25">
      <c r="A4393" s="1">
        <v>4391</v>
      </c>
      <c r="B4393">
        <v>45798000</v>
      </c>
      <c r="C4393">
        <v>45798000</v>
      </c>
      <c r="D4393" t="s">
        <v>10</v>
      </c>
      <c r="E4393" t="s">
        <v>10</v>
      </c>
      <c r="F4393" s="2">
        <v>44879</v>
      </c>
      <c r="G4393" t="b">
        <v>0</v>
      </c>
      <c r="H4393">
        <v>0</v>
      </c>
    </row>
    <row r="4394" spans="1:8" hidden="1" x14ac:dyDescent="0.25">
      <c r="A4394" s="1">
        <v>4392</v>
      </c>
      <c r="B4394">
        <v>45798000</v>
      </c>
      <c r="C4394">
        <v>45798000</v>
      </c>
      <c r="D4394" t="s">
        <v>10</v>
      </c>
      <c r="E4394" t="s">
        <v>10</v>
      </c>
      <c r="F4394" s="2">
        <v>44886</v>
      </c>
      <c r="G4394" t="b">
        <v>0</v>
      </c>
      <c r="H4394">
        <v>0</v>
      </c>
    </row>
    <row r="4395" spans="1:8" hidden="1" x14ac:dyDescent="0.25">
      <c r="A4395" s="1">
        <v>4393</v>
      </c>
      <c r="B4395">
        <v>45798000</v>
      </c>
      <c r="C4395">
        <v>45798000</v>
      </c>
      <c r="D4395" t="s">
        <v>10</v>
      </c>
      <c r="E4395" t="s">
        <v>10</v>
      </c>
      <c r="F4395" s="2">
        <v>44893</v>
      </c>
      <c r="G4395" t="b">
        <v>0</v>
      </c>
      <c r="H4395">
        <v>0</v>
      </c>
    </row>
    <row r="4396" spans="1:8" hidden="1" x14ac:dyDescent="0.25">
      <c r="A4396" s="1">
        <v>4394</v>
      </c>
      <c r="B4396">
        <v>45798000</v>
      </c>
      <c r="C4396">
        <v>45798000</v>
      </c>
      <c r="D4396" t="s">
        <v>10</v>
      </c>
      <c r="E4396" t="s">
        <v>10</v>
      </c>
      <c r="F4396" s="2">
        <v>44900</v>
      </c>
      <c r="G4396" t="b">
        <v>0</v>
      </c>
      <c r="H4396">
        <v>0</v>
      </c>
    </row>
    <row r="4397" spans="1:8" hidden="1" x14ac:dyDescent="0.25">
      <c r="A4397" s="1">
        <v>4395</v>
      </c>
      <c r="B4397">
        <v>45798000</v>
      </c>
      <c r="C4397">
        <v>45798000</v>
      </c>
      <c r="D4397" t="s">
        <v>10</v>
      </c>
      <c r="E4397" t="s">
        <v>10</v>
      </c>
      <c r="F4397" s="2">
        <v>44907</v>
      </c>
      <c r="G4397" t="b">
        <v>0</v>
      </c>
      <c r="H4397">
        <v>0</v>
      </c>
    </row>
    <row r="4398" spans="1:8" hidden="1" x14ac:dyDescent="0.25">
      <c r="A4398" s="1">
        <v>4396</v>
      </c>
      <c r="B4398">
        <v>45798000</v>
      </c>
      <c r="C4398">
        <v>45798000</v>
      </c>
      <c r="D4398" t="s">
        <v>10</v>
      </c>
      <c r="E4398" t="s">
        <v>10</v>
      </c>
      <c r="F4398" s="2">
        <v>44914</v>
      </c>
      <c r="G4398" t="b">
        <v>0</v>
      </c>
      <c r="H4398">
        <v>0</v>
      </c>
    </row>
    <row r="4399" spans="1:8" hidden="1" x14ac:dyDescent="0.25">
      <c r="A4399" s="1">
        <v>4397</v>
      </c>
      <c r="B4399">
        <v>45798000</v>
      </c>
      <c r="C4399">
        <v>45798000</v>
      </c>
      <c r="D4399" t="s">
        <v>10</v>
      </c>
      <c r="E4399" t="s">
        <v>10</v>
      </c>
      <c r="F4399" s="2">
        <v>44921</v>
      </c>
      <c r="G4399" t="b">
        <v>0</v>
      </c>
      <c r="H4399">
        <v>0</v>
      </c>
    </row>
    <row r="4400" spans="1:8" hidden="1" x14ac:dyDescent="0.25">
      <c r="A4400" s="1">
        <v>4398</v>
      </c>
      <c r="B4400">
        <v>45798000</v>
      </c>
      <c r="C4400">
        <v>45798000</v>
      </c>
      <c r="D4400" t="s">
        <v>10</v>
      </c>
      <c r="E4400" t="s">
        <v>10</v>
      </c>
      <c r="F4400" s="2">
        <v>44928</v>
      </c>
      <c r="G4400" t="b">
        <v>0</v>
      </c>
      <c r="H4400">
        <v>0</v>
      </c>
    </row>
    <row r="4401" spans="1:8" hidden="1" x14ac:dyDescent="0.25">
      <c r="A4401" s="1">
        <v>4399</v>
      </c>
      <c r="B4401">
        <v>45798000</v>
      </c>
      <c r="C4401">
        <v>45798000</v>
      </c>
      <c r="D4401" t="s">
        <v>10</v>
      </c>
      <c r="E4401" t="s">
        <v>10</v>
      </c>
      <c r="F4401" s="2">
        <v>44935</v>
      </c>
      <c r="G4401" t="b">
        <v>0</v>
      </c>
      <c r="H4401">
        <v>0</v>
      </c>
    </row>
    <row r="4402" spans="1:8" hidden="1" x14ac:dyDescent="0.25">
      <c r="A4402" s="1">
        <v>4400</v>
      </c>
      <c r="B4402">
        <v>45798000</v>
      </c>
      <c r="C4402">
        <v>45798000</v>
      </c>
      <c r="D4402" t="s">
        <v>10</v>
      </c>
      <c r="E4402" t="s">
        <v>10</v>
      </c>
      <c r="F4402" s="2">
        <v>44942</v>
      </c>
      <c r="G4402" t="b">
        <v>0</v>
      </c>
      <c r="H4402">
        <v>0</v>
      </c>
    </row>
    <row r="4403" spans="1:8" hidden="1" x14ac:dyDescent="0.25">
      <c r="A4403" s="1">
        <v>4401</v>
      </c>
      <c r="B4403">
        <v>45798000</v>
      </c>
      <c r="C4403">
        <v>45798000</v>
      </c>
      <c r="D4403" t="s">
        <v>10</v>
      </c>
      <c r="E4403" t="s">
        <v>10</v>
      </c>
      <c r="F4403" s="2">
        <v>44949</v>
      </c>
      <c r="G4403" t="b">
        <v>0</v>
      </c>
      <c r="H4403">
        <v>0</v>
      </c>
    </row>
    <row r="4404" spans="1:8" hidden="1" x14ac:dyDescent="0.25">
      <c r="A4404" s="1">
        <v>4402</v>
      </c>
      <c r="B4404">
        <v>45798000</v>
      </c>
      <c r="C4404">
        <v>45798000</v>
      </c>
      <c r="D4404" t="s">
        <v>10</v>
      </c>
      <c r="E4404" t="s">
        <v>10</v>
      </c>
      <c r="F4404" s="2">
        <v>44956</v>
      </c>
      <c r="G4404" t="b">
        <v>0</v>
      </c>
      <c r="H4404">
        <v>0</v>
      </c>
    </row>
    <row r="4405" spans="1:8" hidden="1" x14ac:dyDescent="0.25">
      <c r="A4405" s="1">
        <v>4403</v>
      </c>
      <c r="B4405">
        <v>45798000</v>
      </c>
      <c r="C4405">
        <v>45798000</v>
      </c>
      <c r="D4405" t="s">
        <v>10</v>
      </c>
      <c r="E4405" t="s">
        <v>10</v>
      </c>
      <c r="F4405" s="2">
        <v>44963</v>
      </c>
      <c r="G4405" t="b">
        <v>0</v>
      </c>
      <c r="H4405">
        <v>0</v>
      </c>
    </row>
    <row r="4406" spans="1:8" hidden="1" x14ac:dyDescent="0.25">
      <c r="A4406" s="1">
        <v>4404</v>
      </c>
      <c r="B4406">
        <v>45798000</v>
      </c>
      <c r="C4406">
        <v>45798000</v>
      </c>
      <c r="D4406" t="s">
        <v>10</v>
      </c>
      <c r="E4406" t="s">
        <v>10</v>
      </c>
      <c r="F4406" s="2">
        <v>44970</v>
      </c>
      <c r="G4406" t="b">
        <v>0</v>
      </c>
      <c r="H4406">
        <v>0</v>
      </c>
    </row>
    <row r="4407" spans="1:8" hidden="1" x14ac:dyDescent="0.25">
      <c r="A4407" s="1">
        <v>4405</v>
      </c>
      <c r="B4407">
        <v>45798000</v>
      </c>
      <c r="C4407">
        <v>45798000</v>
      </c>
      <c r="D4407" t="s">
        <v>10</v>
      </c>
      <c r="E4407" t="s">
        <v>10</v>
      </c>
      <c r="F4407" s="2">
        <v>44977</v>
      </c>
      <c r="G4407" t="b">
        <v>0</v>
      </c>
      <c r="H4407">
        <v>0</v>
      </c>
    </row>
    <row r="4408" spans="1:8" hidden="1" x14ac:dyDescent="0.25">
      <c r="A4408" s="1">
        <v>4406</v>
      </c>
      <c r="B4408">
        <v>45798000</v>
      </c>
      <c r="C4408">
        <v>45798000</v>
      </c>
      <c r="D4408" t="s">
        <v>10</v>
      </c>
      <c r="E4408" t="s">
        <v>10</v>
      </c>
      <c r="F4408" s="2">
        <v>44984</v>
      </c>
      <c r="G4408" t="b">
        <v>0</v>
      </c>
      <c r="H4408">
        <v>0</v>
      </c>
    </row>
    <row r="4409" spans="1:8" hidden="1" x14ac:dyDescent="0.25">
      <c r="A4409" s="1">
        <v>4407</v>
      </c>
      <c r="B4409">
        <v>45798000</v>
      </c>
      <c r="C4409">
        <v>45798000</v>
      </c>
      <c r="D4409" t="s">
        <v>10</v>
      </c>
      <c r="E4409" t="s">
        <v>10</v>
      </c>
      <c r="F4409" s="2">
        <v>44991</v>
      </c>
      <c r="G4409" t="b">
        <v>0</v>
      </c>
      <c r="H4409">
        <v>0</v>
      </c>
    </row>
    <row r="4410" spans="1:8" hidden="1" x14ac:dyDescent="0.25">
      <c r="A4410" s="1">
        <v>4408</v>
      </c>
      <c r="B4410">
        <v>45798000</v>
      </c>
      <c r="C4410">
        <v>45798000</v>
      </c>
      <c r="D4410" t="s">
        <v>10</v>
      </c>
      <c r="E4410" t="s">
        <v>10</v>
      </c>
      <c r="F4410" s="2">
        <v>44998</v>
      </c>
      <c r="G4410" t="b">
        <v>0</v>
      </c>
      <c r="H4410">
        <v>0</v>
      </c>
    </row>
    <row r="4411" spans="1:8" hidden="1" x14ac:dyDescent="0.25">
      <c r="A4411" s="1">
        <v>4409</v>
      </c>
      <c r="B4411">
        <v>45798000</v>
      </c>
      <c r="C4411">
        <v>45798000</v>
      </c>
      <c r="D4411" t="s">
        <v>10</v>
      </c>
      <c r="E4411" t="s">
        <v>10</v>
      </c>
      <c r="F4411" s="2">
        <v>45005</v>
      </c>
      <c r="G4411" t="b">
        <v>0</v>
      </c>
      <c r="H4411">
        <v>0</v>
      </c>
    </row>
    <row r="4412" spans="1:8" hidden="1" x14ac:dyDescent="0.25">
      <c r="A4412" s="1">
        <v>4410</v>
      </c>
      <c r="B4412">
        <v>45798000</v>
      </c>
      <c r="C4412">
        <v>45798000</v>
      </c>
      <c r="D4412" t="s">
        <v>10</v>
      </c>
      <c r="E4412" t="s">
        <v>10</v>
      </c>
      <c r="F4412" s="2">
        <v>45012</v>
      </c>
      <c r="G4412" t="b">
        <v>0</v>
      </c>
      <c r="H4412">
        <v>0</v>
      </c>
    </row>
    <row r="4413" spans="1:8" hidden="1" x14ac:dyDescent="0.25">
      <c r="A4413" s="1">
        <v>4411</v>
      </c>
      <c r="B4413">
        <v>45798000</v>
      </c>
      <c r="C4413">
        <v>45798000</v>
      </c>
      <c r="D4413" t="s">
        <v>10</v>
      </c>
      <c r="E4413" t="s">
        <v>10</v>
      </c>
      <c r="F4413" s="2">
        <v>45019</v>
      </c>
      <c r="G4413" t="b">
        <v>0</v>
      </c>
      <c r="H4413">
        <v>0</v>
      </c>
    </row>
    <row r="4414" spans="1:8" hidden="1" x14ac:dyDescent="0.25">
      <c r="A4414" s="1">
        <v>4412</v>
      </c>
      <c r="B4414">
        <v>45798000</v>
      </c>
      <c r="C4414">
        <v>45798000</v>
      </c>
      <c r="D4414" t="s">
        <v>10</v>
      </c>
      <c r="E4414" t="s">
        <v>10</v>
      </c>
      <c r="F4414" s="2">
        <v>45026</v>
      </c>
      <c r="G4414" t="b">
        <v>0</v>
      </c>
      <c r="H4414">
        <v>0</v>
      </c>
    </row>
    <row r="4415" spans="1:8" hidden="1" x14ac:dyDescent="0.25">
      <c r="A4415" s="1">
        <v>4413</v>
      </c>
      <c r="B4415">
        <v>45798000</v>
      </c>
      <c r="C4415">
        <v>45798000</v>
      </c>
      <c r="D4415" t="s">
        <v>10</v>
      </c>
      <c r="E4415" t="s">
        <v>10</v>
      </c>
      <c r="F4415" s="2">
        <v>45033</v>
      </c>
      <c r="G4415" t="b">
        <v>0</v>
      </c>
      <c r="H4415">
        <v>0</v>
      </c>
    </row>
    <row r="4416" spans="1:8" hidden="1" x14ac:dyDescent="0.25">
      <c r="A4416" s="1">
        <v>4414</v>
      </c>
      <c r="B4416">
        <v>45798000</v>
      </c>
      <c r="C4416">
        <v>45798000</v>
      </c>
      <c r="D4416" t="s">
        <v>10</v>
      </c>
      <c r="E4416" t="s">
        <v>10</v>
      </c>
      <c r="F4416" s="2">
        <v>45040</v>
      </c>
      <c r="G4416" t="b">
        <v>0</v>
      </c>
      <c r="H4416">
        <v>0</v>
      </c>
    </row>
    <row r="4417" spans="1:8" hidden="1" x14ac:dyDescent="0.25">
      <c r="A4417" s="1">
        <v>4415</v>
      </c>
      <c r="B4417">
        <v>45798000</v>
      </c>
      <c r="C4417">
        <v>45798000</v>
      </c>
      <c r="D4417" t="s">
        <v>10</v>
      </c>
      <c r="E4417" t="s">
        <v>10</v>
      </c>
      <c r="F4417" s="2">
        <v>45047</v>
      </c>
      <c r="G4417" t="b">
        <v>0</v>
      </c>
      <c r="H4417">
        <v>0</v>
      </c>
    </row>
    <row r="4418" spans="1:8" hidden="1" x14ac:dyDescent="0.25">
      <c r="A4418" s="1">
        <v>4416</v>
      </c>
      <c r="B4418">
        <v>45798000</v>
      </c>
      <c r="C4418">
        <v>4398000</v>
      </c>
      <c r="D4418" t="s">
        <v>10</v>
      </c>
      <c r="E4418" t="s">
        <v>11</v>
      </c>
      <c r="F4418" s="2">
        <v>44718</v>
      </c>
      <c r="G4418" t="b">
        <v>0</v>
      </c>
      <c r="H4418">
        <v>0</v>
      </c>
    </row>
    <row r="4419" spans="1:8" hidden="1" x14ac:dyDescent="0.25">
      <c r="A4419" s="1">
        <v>4417</v>
      </c>
      <c r="B4419">
        <v>45798000</v>
      </c>
      <c r="C4419">
        <v>4398000</v>
      </c>
      <c r="D4419" t="s">
        <v>10</v>
      </c>
      <c r="E4419" t="s">
        <v>11</v>
      </c>
      <c r="F4419" s="2">
        <v>44725</v>
      </c>
      <c r="G4419" t="b">
        <v>0</v>
      </c>
      <c r="H4419">
        <v>0</v>
      </c>
    </row>
    <row r="4420" spans="1:8" hidden="1" x14ac:dyDescent="0.25">
      <c r="A4420" s="1">
        <v>4418</v>
      </c>
      <c r="B4420">
        <v>45798000</v>
      </c>
      <c r="C4420">
        <v>4398000</v>
      </c>
      <c r="D4420" t="s">
        <v>10</v>
      </c>
      <c r="E4420" t="s">
        <v>11</v>
      </c>
      <c r="F4420" s="2">
        <v>44732</v>
      </c>
      <c r="G4420" t="b">
        <v>0</v>
      </c>
      <c r="H4420">
        <v>0</v>
      </c>
    </row>
    <row r="4421" spans="1:8" hidden="1" x14ac:dyDescent="0.25">
      <c r="A4421" s="1">
        <v>4419</v>
      </c>
      <c r="B4421">
        <v>45798000</v>
      </c>
      <c r="C4421">
        <v>4398000</v>
      </c>
      <c r="D4421" t="s">
        <v>10</v>
      </c>
      <c r="E4421" t="s">
        <v>11</v>
      </c>
      <c r="F4421" s="2">
        <v>44739</v>
      </c>
      <c r="G4421" t="b">
        <v>0</v>
      </c>
      <c r="H4421">
        <v>0</v>
      </c>
    </row>
    <row r="4422" spans="1:8" hidden="1" x14ac:dyDescent="0.25">
      <c r="A4422" s="1">
        <v>4420</v>
      </c>
      <c r="B4422">
        <v>45798000</v>
      </c>
      <c r="C4422">
        <v>4398000</v>
      </c>
      <c r="D4422" t="s">
        <v>10</v>
      </c>
      <c r="E4422" t="s">
        <v>11</v>
      </c>
      <c r="F4422" s="2">
        <v>44746</v>
      </c>
      <c r="G4422" t="b">
        <v>0</v>
      </c>
      <c r="H4422">
        <v>0</v>
      </c>
    </row>
    <row r="4423" spans="1:8" hidden="1" x14ac:dyDescent="0.25">
      <c r="A4423" s="1">
        <v>4421</v>
      </c>
      <c r="B4423">
        <v>45798000</v>
      </c>
      <c r="C4423">
        <v>4398000</v>
      </c>
      <c r="D4423" t="s">
        <v>10</v>
      </c>
      <c r="E4423" t="s">
        <v>11</v>
      </c>
      <c r="F4423" s="2">
        <v>44753</v>
      </c>
      <c r="G4423" t="b">
        <v>0</v>
      </c>
      <c r="H4423">
        <v>0</v>
      </c>
    </row>
    <row r="4424" spans="1:8" hidden="1" x14ac:dyDescent="0.25">
      <c r="A4424" s="1">
        <v>4422</v>
      </c>
      <c r="B4424">
        <v>45798000</v>
      </c>
      <c r="C4424">
        <v>4398000</v>
      </c>
      <c r="D4424" t="s">
        <v>10</v>
      </c>
      <c r="E4424" t="s">
        <v>11</v>
      </c>
      <c r="F4424" s="2">
        <v>44760</v>
      </c>
      <c r="G4424" t="b">
        <v>0</v>
      </c>
      <c r="H4424">
        <v>0</v>
      </c>
    </row>
    <row r="4425" spans="1:8" hidden="1" x14ac:dyDescent="0.25">
      <c r="A4425" s="1">
        <v>4423</v>
      </c>
      <c r="B4425">
        <v>45798000</v>
      </c>
      <c r="C4425">
        <v>4398000</v>
      </c>
      <c r="D4425" t="s">
        <v>10</v>
      </c>
      <c r="E4425" t="s">
        <v>11</v>
      </c>
      <c r="F4425" s="2">
        <v>44767</v>
      </c>
      <c r="G4425" t="b">
        <v>0</v>
      </c>
      <c r="H4425">
        <v>0</v>
      </c>
    </row>
    <row r="4426" spans="1:8" hidden="1" x14ac:dyDescent="0.25">
      <c r="A4426" s="1">
        <v>4424</v>
      </c>
      <c r="B4426">
        <v>45798000</v>
      </c>
      <c r="C4426">
        <v>4398000</v>
      </c>
      <c r="D4426" t="s">
        <v>10</v>
      </c>
      <c r="E4426" t="s">
        <v>11</v>
      </c>
      <c r="F4426" s="2">
        <v>44774</v>
      </c>
      <c r="G4426" t="b">
        <v>0</v>
      </c>
      <c r="H4426">
        <v>0</v>
      </c>
    </row>
    <row r="4427" spans="1:8" hidden="1" x14ac:dyDescent="0.25">
      <c r="A4427" s="1">
        <v>4425</v>
      </c>
      <c r="B4427">
        <v>45798000</v>
      </c>
      <c r="C4427">
        <v>4398000</v>
      </c>
      <c r="D4427" t="s">
        <v>10</v>
      </c>
      <c r="E4427" t="s">
        <v>11</v>
      </c>
      <c r="F4427" s="2">
        <v>44781</v>
      </c>
      <c r="G4427" t="b">
        <v>0</v>
      </c>
      <c r="H4427">
        <v>0</v>
      </c>
    </row>
    <row r="4428" spans="1:8" hidden="1" x14ac:dyDescent="0.25">
      <c r="A4428" s="1">
        <v>4426</v>
      </c>
      <c r="B4428">
        <v>45798000</v>
      </c>
      <c r="C4428">
        <v>4398000</v>
      </c>
      <c r="D4428" t="s">
        <v>10</v>
      </c>
      <c r="E4428" t="s">
        <v>11</v>
      </c>
      <c r="F4428" s="2">
        <v>44788</v>
      </c>
      <c r="G4428" t="b">
        <v>0</v>
      </c>
      <c r="H4428">
        <v>0</v>
      </c>
    </row>
    <row r="4429" spans="1:8" hidden="1" x14ac:dyDescent="0.25">
      <c r="A4429" s="1">
        <v>4427</v>
      </c>
      <c r="B4429">
        <v>45798000</v>
      </c>
      <c r="C4429">
        <v>4398000</v>
      </c>
      <c r="D4429" t="s">
        <v>10</v>
      </c>
      <c r="E4429" t="s">
        <v>11</v>
      </c>
      <c r="F4429" s="2">
        <v>44795</v>
      </c>
      <c r="G4429" t="b">
        <v>0</v>
      </c>
      <c r="H4429">
        <v>0</v>
      </c>
    </row>
    <row r="4430" spans="1:8" hidden="1" x14ac:dyDescent="0.25">
      <c r="A4430" s="1">
        <v>4428</v>
      </c>
      <c r="B4430">
        <v>45798000</v>
      </c>
      <c r="C4430">
        <v>4398000</v>
      </c>
      <c r="D4430" t="s">
        <v>10</v>
      </c>
      <c r="E4430" t="s">
        <v>11</v>
      </c>
      <c r="F4430" s="2">
        <v>44802</v>
      </c>
      <c r="G4430" t="b">
        <v>0</v>
      </c>
      <c r="H4430">
        <v>0</v>
      </c>
    </row>
    <row r="4431" spans="1:8" hidden="1" x14ac:dyDescent="0.25">
      <c r="A4431" s="1">
        <v>4429</v>
      </c>
      <c r="B4431">
        <v>45798000</v>
      </c>
      <c r="C4431">
        <v>4398000</v>
      </c>
      <c r="D4431" t="s">
        <v>10</v>
      </c>
      <c r="E4431" t="s">
        <v>11</v>
      </c>
      <c r="F4431" s="2">
        <v>44809</v>
      </c>
      <c r="G4431" t="b">
        <v>0</v>
      </c>
      <c r="H4431">
        <v>0</v>
      </c>
    </row>
    <row r="4432" spans="1:8" hidden="1" x14ac:dyDescent="0.25">
      <c r="A4432" s="1">
        <v>4430</v>
      </c>
      <c r="B4432">
        <v>45798000</v>
      </c>
      <c r="C4432">
        <v>4398000</v>
      </c>
      <c r="D4432" t="s">
        <v>10</v>
      </c>
      <c r="E4432" t="s">
        <v>11</v>
      </c>
      <c r="F4432" s="2">
        <v>44816</v>
      </c>
      <c r="G4432" t="b">
        <v>0</v>
      </c>
      <c r="H4432">
        <v>0</v>
      </c>
    </row>
    <row r="4433" spans="1:8" hidden="1" x14ac:dyDescent="0.25">
      <c r="A4433" s="1">
        <v>4431</v>
      </c>
      <c r="B4433">
        <v>45798000</v>
      </c>
      <c r="C4433">
        <v>4398000</v>
      </c>
      <c r="D4433" t="s">
        <v>10</v>
      </c>
      <c r="E4433" t="s">
        <v>11</v>
      </c>
      <c r="F4433" s="2">
        <v>44823</v>
      </c>
      <c r="G4433" t="b">
        <v>0</v>
      </c>
      <c r="H4433">
        <v>0</v>
      </c>
    </row>
    <row r="4434" spans="1:8" hidden="1" x14ac:dyDescent="0.25">
      <c r="A4434" s="1">
        <v>4432</v>
      </c>
      <c r="B4434">
        <v>45798000</v>
      </c>
      <c r="C4434">
        <v>4398000</v>
      </c>
      <c r="D4434" t="s">
        <v>10</v>
      </c>
      <c r="E4434" t="s">
        <v>11</v>
      </c>
      <c r="F4434" s="2">
        <v>44830</v>
      </c>
      <c r="G4434" t="b">
        <v>0</v>
      </c>
      <c r="H4434">
        <v>0</v>
      </c>
    </row>
    <row r="4435" spans="1:8" hidden="1" x14ac:dyDescent="0.25">
      <c r="A4435" s="1">
        <v>4433</v>
      </c>
      <c r="B4435">
        <v>45798000</v>
      </c>
      <c r="C4435">
        <v>4398000</v>
      </c>
      <c r="D4435" t="s">
        <v>10</v>
      </c>
      <c r="E4435" t="s">
        <v>11</v>
      </c>
      <c r="F4435" s="2">
        <v>44837</v>
      </c>
      <c r="G4435" t="b">
        <v>0</v>
      </c>
      <c r="H4435">
        <v>0</v>
      </c>
    </row>
    <row r="4436" spans="1:8" hidden="1" x14ac:dyDescent="0.25">
      <c r="A4436" s="1">
        <v>4434</v>
      </c>
      <c r="B4436">
        <v>45798000</v>
      </c>
      <c r="C4436">
        <v>4398000</v>
      </c>
      <c r="D4436" t="s">
        <v>10</v>
      </c>
      <c r="E4436" t="s">
        <v>11</v>
      </c>
      <c r="F4436" s="2">
        <v>44844</v>
      </c>
      <c r="G4436" t="b">
        <v>0</v>
      </c>
      <c r="H4436">
        <v>0</v>
      </c>
    </row>
    <row r="4437" spans="1:8" hidden="1" x14ac:dyDescent="0.25">
      <c r="A4437" s="1">
        <v>4435</v>
      </c>
      <c r="B4437">
        <v>45798000</v>
      </c>
      <c r="C4437">
        <v>4398000</v>
      </c>
      <c r="D4437" t="s">
        <v>10</v>
      </c>
      <c r="E4437" t="s">
        <v>11</v>
      </c>
      <c r="F4437" s="2">
        <v>44851</v>
      </c>
      <c r="G4437" t="b">
        <v>0</v>
      </c>
      <c r="H4437">
        <v>0</v>
      </c>
    </row>
    <row r="4438" spans="1:8" hidden="1" x14ac:dyDescent="0.25">
      <c r="A4438" s="1">
        <v>4436</v>
      </c>
      <c r="B4438">
        <v>45798000</v>
      </c>
      <c r="C4438">
        <v>4398000</v>
      </c>
      <c r="D4438" t="s">
        <v>10</v>
      </c>
      <c r="E4438" t="s">
        <v>11</v>
      </c>
      <c r="F4438" s="2">
        <v>44858</v>
      </c>
      <c r="G4438" t="b">
        <v>0</v>
      </c>
      <c r="H4438">
        <v>0</v>
      </c>
    </row>
    <row r="4439" spans="1:8" hidden="1" x14ac:dyDescent="0.25">
      <c r="A4439" s="1">
        <v>4437</v>
      </c>
      <c r="B4439">
        <v>45798000</v>
      </c>
      <c r="C4439">
        <v>4398000</v>
      </c>
      <c r="D4439" t="s">
        <v>10</v>
      </c>
      <c r="E4439" t="s">
        <v>11</v>
      </c>
      <c r="F4439" s="2">
        <v>44865</v>
      </c>
      <c r="G4439" t="b">
        <v>0</v>
      </c>
      <c r="H4439">
        <v>0</v>
      </c>
    </row>
    <row r="4440" spans="1:8" hidden="1" x14ac:dyDescent="0.25">
      <c r="A4440" s="1">
        <v>4438</v>
      </c>
      <c r="B4440">
        <v>45798000</v>
      </c>
      <c r="C4440">
        <v>4398000</v>
      </c>
      <c r="D4440" t="s">
        <v>10</v>
      </c>
      <c r="E4440" t="s">
        <v>11</v>
      </c>
      <c r="F4440" s="2">
        <v>44872</v>
      </c>
      <c r="G4440" t="b">
        <v>0</v>
      </c>
      <c r="H4440">
        <v>0</v>
      </c>
    </row>
    <row r="4441" spans="1:8" hidden="1" x14ac:dyDescent="0.25">
      <c r="A4441" s="1">
        <v>4439</v>
      </c>
      <c r="B4441">
        <v>45798000</v>
      </c>
      <c r="C4441">
        <v>4398000</v>
      </c>
      <c r="D4441" t="s">
        <v>10</v>
      </c>
      <c r="E4441" t="s">
        <v>11</v>
      </c>
      <c r="F4441" s="2">
        <v>44879</v>
      </c>
      <c r="G4441" t="b">
        <v>0</v>
      </c>
      <c r="H4441">
        <v>0</v>
      </c>
    </row>
    <row r="4442" spans="1:8" hidden="1" x14ac:dyDescent="0.25">
      <c r="A4442" s="1">
        <v>4440</v>
      </c>
      <c r="B4442">
        <v>45798000</v>
      </c>
      <c r="C4442">
        <v>4398000</v>
      </c>
      <c r="D4442" t="s">
        <v>10</v>
      </c>
      <c r="E4442" t="s">
        <v>11</v>
      </c>
      <c r="F4442" s="2">
        <v>44886</v>
      </c>
      <c r="G4442" t="b">
        <v>0</v>
      </c>
      <c r="H4442">
        <v>0</v>
      </c>
    </row>
    <row r="4443" spans="1:8" hidden="1" x14ac:dyDescent="0.25">
      <c r="A4443" s="1">
        <v>4441</v>
      </c>
      <c r="B4443">
        <v>45798000</v>
      </c>
      <c r="C4443">
        <v>4398000</v>
      </c>
      <c r="D4443" t="s">
        <v>10</v>
      </c>
      <c r="E4443" t="s">
        <v>11</v>
      </c>
      <c r="F4443" s="2">
        <v>44893</v>
      </c>
      <c r="G4443" t="b">
        <v>0</v>
      </c>
      <c r="H4443">
        <v>0</v>
      </c>
    </row>
    <row r="4444" spans="1:8" hidden="1" x14ac:dyDescent="0.25">
      <c r="A4444" s="1">
        <v>4442</v>
      </c>
      <c r="B4444">
        <v>45798000</v>
      </c>
      <c r="C4444">
        <v>4398000</v>
      </c>
      <c r="D4444" t="s">
        <v>10</v>
      </c>
      <c r="E4444" t="s">
        <v>11</v>
      </c>
      <c r="F4444" s="2">
        <v>44900</v>
      </c>
      <c r="G4444" t="b">
        <v>0</v>
      </c>
      <c r="H4444">
        <v>0</v>
      </c>
    </row>
    <row r="4445" spans="1:8" hidden="1" x14ac:dyDescent="0.25">
      <c r="A4445" s="1">
        <v>4443</v>
      </c>
      <c r="B4445">
        <v>45798000</v>
      </c>
      <c r="C4445">
        <v>4398000</v>
      </c>
      <c r="D4445" t="s">
        <v>10</v>
      </c>
      <c r="E4445" t="s">
        <v>11</v>
      </c>
      <c r="F4445" s="2">
        <v>44907</v>
      </c>
      <c r="G4445" t="b">
        <v>0</v>
      </c>
      <c r="H4445">
        <v>0</v>
      </c>
    </row>
    <row r="4446" spans="1:8" hidden="1" x14ac:dyDescent="0.25">
      <c r="A4446" s="1">
        <v>4444</v>
      </c>
      <c r="B4446">
        <v>45798000</v>
      </c>
      <c r="C4446">
        <v>4398000</v>
      </c>
      <c r="D4446" t="s">
        <v>10</v>
      </c>
      <c r="E4446" t="s">
        <v>11</v>
      </c>
      <c r="F4446" s="2">
        <v>44914</v>
      </c>
      <c r="G4446" t="b">
        <v>0</v>
      </c>
      <c r="H4446">
        <v>0</v>
      </c>
    </row>
    <row r="4447" spans="1:8" hidden="1" x14ac:dyDescent="0.25">
      <c r="A4447" s="1">
        <v>4445</v>
      </c>
      <c r="B4447">
        <v>45798000</v>
      </c>
      <c r="C4447">
        <v>4398000</v>
      </c>
      <c r="D4447" t="s">
        <v>10</v>
      </c>
      <c r="E4447" t="s">
        <v>11</v>
      </c>
      <c r="F4447" s="2">
        <v>44921</v>
      </c>
      <c r="G4447" t="b">
        <v>0</v>
      </c>
      <c r="H4447">
        <v>0</v>
      </c>
    </row>
    <row r="4448" spans="1:8" hidden="1" x14ac:dyDescent="0.25">
      <c r="A4448" s="1">
        <v>4446</v>
      </c>
      <c r="B4448">
        <v>45798000</v>
      </c>
      <c r="C4448">
        <v>4398000</v>
      </c>
      <c r="D4448" t="s">
        <v>10</v>
      </c>
      <c r="E4448" t="s">
        <v>11</v>
      </c>
      <c r="F4448" s="2">
        <v>44928</v>
      </c>
      <c r="G4448" t="b">
        <v>0</v>
      </c>
      <c r="H4448">
        <v>0</v>
      </c>
    </row>
    <row r="4449" spans="1:8" hidden="1" x14ac:dyDescent="0.25">
      <c r="A4449" s="1">
        <v>4447</v>
      </c>
      <c r="B4449">
        <v>45798000</v>
      </c>
      <c r="C4449">
        <v>4398000</v>
      </c>
      <c r="D4449" t="s">
        <v>10</v>
      </c>
      <c r="E4449" t="s">
        <v>11</v>
      </c>
      <c r="F4449" s="2">
        <v>44935</v>
      </c>
      <c r="G4449" t="b">
        <v>0</v>
      </c>
      <c r="H4449">
        <v>0</v>
      </c>
    </row>
    <row r="4450" spans="1:8" hidden="1" x14ac:dyDescent="0.25">
      <c r="A4450" s="1">
        <v>4448</v>
      </c>
      <c r="B4450">
        <v>45798000</v>
      </c>
      <c r="C4450">
        <v>4398000</v>
      </c>
      <c r="D4450" t="s">
        <v>10</v>
      </c>
      <c r="E4450" t="s">
        <v>11</v>
      </c>
      <c r="F4450" s="2">
        <v>44942</v>
      </c>
      <c r="G4450" t="b">
        <v>0</v>
      </c>
      <c r="H4450">
        <v>0</v>
      </c>
    </row>
    <row r="4451" spans="1:8" hidden="1" x14ac:dyDescent="0.25">
      <c r="A4451" s="1">
        <v>4449</v>
      </c>
      <c r="B4451">
        <v>45798000</v>
      </c>
      <c r="C4451">
        <v>4398000</v>
      </c>
      <c r="D4451" t="s">
        <v>10</v>
      </c>
      <c r="E4451" t="s">
        <v>11</v>
      </c>
      <c r="F4451" s="2">
        <v>44949</v>
      </c>
      <c r="G4451" t="b">
        <v>0</v>
      </c>
      <c r="H4451">
        <v>0</v>
      </c>
    </row>
    <row r="4452" spans="1:8" hidden="1" x14ac:dyDescent="0.25">
      <c r="A4452" s="1">
        <v>4450</v>
      </c>
      <c r="B4452">
        <v>45798000</v>
      </c>
      <c r="C4452">
        <v>4398000</v>
      </c>
      <c r="D4452" t="s">
        <v>10</v>
      </c>
      <c r="E4452" t="s">
        <v>11</v>
      </c>
      <c r="F4452" s="2">
        <v>44956</v>
      </c>
      <c r="G4452" t="b">
        <v>0</v>
      </c>
      <c r="H4452">
        <v>0</v>
      </c>
    </row>
    <row r="4453" spans="1:8" hidden="1" x14ac:dyDescent="0.25">
      <c r="A4453" s="1">
        <v>4451</v>
      </c>
      <c r="B4453">
        <v>45798000</v>
      </c>
      <c r="C4453">
        <v>4398000</v>
      </c>
      <c r="D4453" t="s">
        <v>10</v>
      </c>
      <c r="E4453" t="s">
        <v>11</v>
      </c>
      <c r="F4453" s="2">
        <v>44963</v>
      </c>
      <c r="G4453" t="b">
        <v>0</v>
      </c>
      <c r="H4453">
        <v>0</v>
      </c>
    </row>
    <row r="4454" spans="1:8" hidden="1" x14ac:dyDescent="0.25">
      <c r="A4454" s="1">
        <v>4452</v>
      </c>
      <c r="B4454">
        <v>45798000</v>
      </c>
      <c r="C4454">
        <v>4398000</v>
      </c>
      <c r="D4454" t="s">
        <v>10</v>
      </c>
      <c r="E4454" t="s">
        <v>11</v>
      </c>
      <c r="F4454" s="2">
        <v>44970</v>
      </c>
      <c r="G4454" t="b">
        <v>0</v>
      </c>
      <c r="H4454">
        <v>0</v>
      </c>
    </row>
    <row r="4455" spans="1:8" hidden="1" x14ac:dyDescent="0.25">
      <c r="A4455" s="1">
        <v>4453</v>
      </c>
      <c r="B4455">
        <v>45798000</v>
      </c>
      <c r="C4455">
        <v>4398000</v>
      </c>
      <c r="D4455" t="s">
        <v>10</v>
      </c>
      <c r="E4455" t="s">
        <v>11</v>
      </c>
      <c r="F4455" s="2">
        <v>44977</v>
      </c>
      <c r="G4455" t="b">
        <v>0</v>
      </c>
      <c r="H4455">
        <v>0</v>
      </c>
    </row>
    <row r="4456" spans="1:8" hidden="1" x14ac:dyDescent="0.25">
      <c r="A4456" s="1">
        <v>4454</v>
      </c>
      <c r="B4456">
        <v>45798000</v>
      </c>
      <c r="C4456">
        <v>4398000</v>
      </c>
      <c r="D4456" t="s">
        <v>10</v>
      </c>
      <c r="E4456" t="s">
        <v>11</v>
      </c>
      <c r="F4456" s="2">
        <v>44984</v>
      </c>
      <c r="G4456" t="b">
        <v>0</v>
      </c>
      <c r="H4456">
        <v>0</v>
      </c>
    </row>
    <row r="4457" spans="1:8" hidden="1" x14ac:dyDescent="0.25">
      <c r="A4457" s="1">
        <v>4455</v>
      </c>
      <c r="B4457">
        <v>45798000</v>
      </c>
      <c r="C4457">
        <v>4398000</v>
      </c>
      <c r="D4457" t="s">
        <v>10</v>
      </c>
      <c r="E4457" t="s">
        <v>11</v>
      </c>
      <c r="F4457" s="2">
        <v>44991</v>
      </c>
      <c r="G4457" t="b">
        <v>0</v>
      </c>
      <c r="H4457">
        <v>0</v>
      </c>
    </row>
    <row r="4458" spans="1:8" hidden="1" x14ac:dyDescent="0.25">
      <c r="A4458" s="1">
        <v>4456</v>
      </c>
      <c r="B4458">
        <v>45798000</v>
      </c>
      <c r="C4458">
        <v>4398000</v>
      </c>
      <c r="D4458" t="s">
        <v>10</v>
      </c>
      <c r="E4458" t="s">
        <v>11</v>
      </c>
      <c r="F4458" s="2">
        <v>44998</v>
      </c>
      <c r="G4458" t="b">
        <v>0</v>
      </c>
      <c r="H4458">
        <v>0</v>
      </c>
    </row>
    <row r="4459" spans="1:8" hidden="1" x14ac:dyDescent="0.25">
      <c r="A4459" s="1">
        <v>4457</v>
      </c>
      <c r="B4459">
        <v>45798000</v>
      </c>
      <c r="C4459">
        <v>4398000</v>
      </c>
      <c r="D4459" t="s">
        <v>10</v>
      </c>
      <c r="E4459" t="s">
        <v>11</v>
      </c>
      <c r="F4459" s="2">
        <v>45005</v>
      </c>
      <c r="G4459" t="b">
        <v>0</v>
      </c>
      <c r="H4459">
        <v>0</v>
      </c>
    </row>
    <row r="4460" spans="1:8" hidden="1" x14ac:dyDescent="0.25">
      <c r="A4460" s="1">
        <v>4458</v>
      </c>
      <c r="B4460">
        <v>45798000</v>
      </c>
      <c r="C4460">
        <v>4398000</v>
      </c>
      <c r="D4460" t="s">
        <v>10</v>
      </c>
      <c r="E4460" t="s">
        <v>11</v>
      </c>
      <c r="F4460" s="2">
        <v>45012</v>
      </c>
      <c r="G4460" t="b">
        <v>0</v>
      </c>
      <c r="H4460">
        <v>0</v>
      </c>
    </row>
    <row r="4461" spans="1:8" hidden="1" x14ac:dyDescent="0.25">
      <c r="A4461" s="1">
        <v>4459</v>
      </c>
      <c r="B4461">
        <v>45798000</v>
      </c>
      <c r="C4461">
        <v>4398000</v>
      </c>
      <c r="D4461" t="s">
        <v>10</v>
      </c>
      <c r="E4461" t="s">
        <v>11</v>
      </c>
      <c r="F4461" s="2">
        <v>45019</v>
      </c>
      <c r="G4461" t="b">
        <v>0</v>
      </c>
      <c r="H4461">
        <v>0</v>
      </c>
    </row>
    <row r="4462" spans="1:8" hidden="1" x14ac:dyDescent="0.25">
      <c r="A4462" s="1">
        <v>4460</v>
      </c>
      <c r="B4462">
        <v>45798000</v>
      </c>
      <c r="C4462">
        <v>4398000</v>
      </c>
      <c r="D4462" t="s">
        <v>10</v>
      </c>
      <c r="E4462" t="s">
        <v>11</v>
      </c>
      <c r="F4462" s="2">
        <v>45026</v>
      </c>
      <c r="G4462" t="b">
        <v>0</v>
      </c>
      <c r="H4462">
        <v>0</v>
      </c>
    </row>
    <row r="4463" spans="1:8" hidden="1" x14ac:dyDescent="0.25">
      <c r="A4463" s="1">
        <v>4461</v>
      </c>
      <c r="B4463">
        <v>45798000</v>
      </c>
      <c r="C4463">
        <v>4398000</v>
      </c>
      <c r="D4463" t="s">
        <v>10</v>
      </c>
      <c r="E4463" t="s">
        <v>11</v>
      </c>
      <c r="F4463" s="2">
        <v>45033</v>
      </c>
      <c r="G4463" t="b">
        <v>0</v>
      </c>
      <c r="H4463">
        <v>0</v>
      </c>
    </row>
    <row r="4464" spans="1:8" hidden="1" x14ac:dyDescent="0.25">
      <c r="A4464" s="1">
        <v>4462</v>
      </c>
      <c r="B4464">
        <v>45798000</v>
      </c>
      <c r="C4464">
        <v>4398000</v>
      </c>
      <c r="D4464" t="s">
        <v>10</v>
      </c>
      <c r="E4464" t="s">
        <v>11</v>
      </c>
      <c r="F4464" s="2">
        <v>45040</v>
      </c>
      <c r="G4464" t="b">
        <v>0</v>
      </c>
      <c r="H4464">
        <v>0</v>
      </c>
    </row>
    <row r="4465" spans="1:8" hidden="1" x14ac:dyDescent="0.25">
      <c r="A4465" s="1">
        <v>4463</v>
      </c>
      <c r="B4465">
        <v>45798000</v>
      </c>
      <c r="C4465">
        <v>4398000</v>
      </c>
      <c r="D4465" t="s">
        <v>10</v>
      </c>
      <c r="E4465" t="s">
        <v>11</v>
      </c>
      <c r="F4465" s="2">
        <v>45047</v>
      </c>
      <c r="G4465" t="b">
        <v>0</v>
      </c>
      <c r="H4465">
        <v>0</v>
      </c>
    </row>
    <row r="4466" spans="1:8" hidden="1" x14ac:dyDescent="0.25">
      <c r="A4466" s="1">
        <v>4464</v>
      </c>
      <c r="B4466">
        <v>45798000</v>
      </c>
      <c r="C4466">
        <v>16057000</v>
      </c>
      <c r="D4466" t="s">
        <v>10</v>
      </c>
      <c r="E4466" t="s">
        <v>11</v>
      </c>
      <c r="F4466" s="2">
        <v>44718</v>
      </c>
      <c r="G4466" t="b">
        <v>0</v>
      </c>
      <c r="H4466">
        <v>0</v>
      </c>
    </row>
    <row r="4467" spans="1:8" hidden="1" x14ac:dyDescent="0.25">
      <c r="A4467" s="1">
        <v>4465</v>
      </c>
      <c r="B4467">
        <v>45798000</v>
      </c>
      <c r="C4467">
        <v>16057000</v>
      </c>
      <c r="D4467" t="s">
        <v>10</v>
      </c>
      <c r="E4467" t="s">
        <v>11</v>
      </c>
      <c r="F4467" s="2">
        <v>44725</v>
      </c>
      <c r="G4467" t="b">
        <v>0</v>
      </c>
      <c r="H4467">
        <v>0</v>
      </c>
    </row>
    <row r="4468" spans="1:8" hidden="1" x14ac:dyDescent="0.25">
      <c r="A4468" s="1">
        <v>4466</v>
      </c>
      <c r="B4468">
        <v>45798000</v>
      </c>
      <c r="C4468">
        <v>16057000</v>
      </c>
      <c r="D4468" t="s">
        <v>10</v>
      </c>
      <c r="E4468" t="s">
        <v>11</v>
      </c>
      <c r="F4468" s="2">
        <v>44732</v>
      </c>
      <c r="G4468" t="b">
        <v>0</v>
      </c>
      <c r="H4468">
        <v>0</v>
      </c>
    </row>
    <row r="4469" spans="1:8" hidden="1" x14ac:dyDescent="0.25">
      <c r="A4469" s="1">
        <v>4467</v>
      </c>
      <c r="B4469">
        <v>45798000</v>
      </c>
      <c r="C4469">
        <v>16057000</v>
      </c>
      <c r="D4469" t="s">
        <v>10</v>
      </c>
      <c r="E4469" t="s">
        <v>11</v>
      </c>
      <c r="F4469" s="2">
        <v>44739</v>
      </c>
      <c r="G4469" t="b">
        <v>0</v>
      </c>
      <c r="H4469">
        <v>0</v>
      </c>
    </row>
    <row r="4470" spans="1:8" hidden="1" x14ac:dyDescent="0.25">
      <c r="A4470" s="1">
        <v>4468</v>
      </c>
      <c r="B4470">
        <v>45798000</v>
      </c>
      <c r="C4470">
        <v>16057000</v>
      </c>
      <c r="D4470" t="s">
        <v>10</v>
      </c>
      <c r="E4470" t="s">
        <v>11</v>
      </c>
      <c r="F4470" s="2">
        <v>44746</v>
      </c>
      <c r="G4470" t="b">
        <v>0</v>
      </c>
      <c r="H4470">
        <v>0</v>
      </c>
    </row>
    <row r="4471" spans="1:8" hidden="1" x14ac:dyDescent="0.25">
      <c r="A4471" s="1">
        <v>4469</v>
      </c>
      <c r="B4471">
        <v>45798000</v>
      </c>
      <c r="C4471">
        <v>16057000</v>
      </c>
      <c r="D4471" t="s">
        <v>10</v>
      </c>
      <c r="E4471" t="s">
        <v>11</v>
      </c>
      <c r="F4471" s="2">
        <v>44753</v>
      </c>
      <c r="G4471" t="b">
        <v>0</v>
      </c>
      <c r="H4471">
        <v>0</v>
      </c>
    </row>
    <row r="4472" spans="1:8" hidden="1" x14ac:dyDescent="0.25">
      <c r="A4472" s="1">
        <v>4470</v>
      </c>
      <c r="B4472">
        <v>45798000</v>
      </c>
      <c r="C4472">
        <v>16057000</v>
      </c>
      <c r="D4472" t="s">
        <v>10</v>
      </c>
      <c r="E4472" t="s">
        <v>11</v>
      </c>
      <c r="F4472" s="2">
        <v>44760</v>
      </c>
      <c r="G4472" t="b">
        <v>0</v>
      </c>
      <c r="H4472">
        <v>0</v>
      </c>
    </row>
    <row r="4473" spans="1:8" hidden="1" x14ac:dyDescent="0.25">
      <c r="A4473" s="1">
        <v>4471</v>
      </c>
      <c r="B4473">
        <v>45798000</v>
      </c>
      <c r="C4473">
        <v>16057000</v>
      </c>
      <c r="D4473" t="s">
        <v>10</v>
      </c>
      <c r="E4473" t="s">
        <v>11</v>
      </c>
      <c r="F4473" s="2">
        <v>44767</v>
      </c>
      <c r="G4473" t="b">
        <v>0</v>
      </c>
      <c r="H4473">
        <v>0</v>
      </c>
    </row>
    <row r="4474" spans="1:8" hidden="1" x14ac:dyDescent="0.25">
      <c r="A4474" s="1">
        <v>4472</v>
      </c>
      <c r="B4474">
        <v>45798000</v>
      </c>
      <c r="C4474">
        <v>16057000</v>
      </c>
      <c r="D4474" t="s">
        <v>10</v>
      </c>
      <c r="E4474" t="s">
        <v>11</v>
      </c>
      <c r="F4474" s="2">
        <v>44774</v>
      </c>
      <c r="G4474" t="b">
        <v>0</v>
      </c>
      <c r="H4474">
        <v>0</v>
      </c>
    </row>
    <row r="4475" spans="1:8" hidden="1" x14ac:dyDescent="0.25">
      <c r="A4475" s="1">
        <v>4473</v>
      </c>
      <c r="B4475">
        <v>45798000</v>
      </c>
      <c r="C4475">
        <v>16057000</v>
      </c>
      <c r="D4475" t="s">
        <v>10</v>
      </c>
      <c r="E4475" t="s">
        <v>11</v>
      </c>
      <c r="F4475" s="2">
        <v>44781</v>
      </c>
      <c r="G4475" t="b">
        <v>0</v>
      </c>
      <c r="H4475">
        <v>0</v>
      </c>
    </row>
    <row r="4476" spans="1:8" hidden="1" x14ac:dyDescent="0.25">
      <c r="A4476" s="1">
        <v>4474</v>
      </c>
      <c r="B4476">
        <v>45798000</v>
      </c>
      <c r="C4476">
        <v>16057000</v>
      </c>
      <c r="D4476" t="s">
        <v>10</v>
      </c>
      <c r="E4476" t="s">
        <v>11</v>
      </c>
      <c r="F4476" s="2">
        <v>44788</v>
      </c>
      <c r="G4476" t="b">
        <v>0</v>
      </c>
      <c r="H4476">
        <v>0</v>
      </c>
    </row>
    <row r="4477" spans="1:8" hidden="1" x14ac:dyDescent="0.25">
      <c r="A4477" s="1">
        <v>4475</v>
      </c>
      <c r="B4477">
        <v>45798000</v>
      </c>
      <c r="C4477">
        <v>16057000</v>
      </c>
      <c r="D4477" t="s">
        <v>10</v>
      </c>
      <c r="E4477" t="s">
        <v>11</v>
      </c>
      <c r="F4477" s="2">
        <v>44795</v>
      </c>
      <c r="G4477" t="b">
        <v>0</v>
      </c>
      <c r="H4477">
        <v>0</v>
      </c>
    </row>
    <row r="4478" spans="1:8" hidden="1" x14ac:dyDescent="0.25">
      <c r="A4478" s="1">
        <v>4476</v>
      </c>
      <c r="B4478">
        <v>45798000</v>
      </c>
      <c r="C4478">
        <v>16057000</v>
      </c>
      <c r="D4478" t="s">
        <v>10</v>
      </c>
      <c r="E4478" t="s">
        <v>11</v>
      </c>
      <c r="F4478" s="2">
        <v>44802</v>
      </c>
      <c r="G4478" t="b">
        <v>0</v>
      </c>
      <c r="H4478">
        <v>0</v>
      </c>
    </row>
    <row r="4479" spans="1:8" hidden="1" x14ac:dyDescent="0.25">
      <c r="A4479" s="1">
        <v>4477</v>
      </c>
      <c r="B4479">
        <v>45798000</v>
      </c>
      <c r="C4479">
        <v>16057000</v>
      </c>
      <c r="D4479" t="s">
        <v>10</v>
      </c>
      <c r="E4479" t="s">
        <v>11</v>
      </c>
      <c r="F4479" s="2">
        <v>44809</v>
      </c>
      <c r="G4479" t="b">
        <v>0</v>
      </c>
      <c r="H4479">
        <v>0</v>
      </c>
    </row>
    <row r="4480" spans="1:8" hidden="1" x14ac:dyDescent="0.25">
      <c r="A4480" s="1">
        <v>4478</v>
      </c>
      <c r="B4480">
        <v>45798000</v>
      </c>
      <c r="C4480">
        <v>16057000</v>
      </c>
      <c r="D4480" t="s">
        <v>10</v>
      </c>
      <c r="E4480" t="s">
        <v>11</v>
      </c>
      <c r="F4480" s="2">
        <v>44816</v>
      </c>
      <c r="G4480" t="b">
        <v>0</v>
      </c>
      <c r="H4480">
        <v>0</v>
      </c>
    </row>
    <row r="4481" spans="1:8" hidden="1" x14ac:dyDescent="0.25">
      <c r="A4481" s="1">
        <v>4479</v>
      </c>
      <c r="B4481">
        <v>45798000</v>
      </c>
      <c r="C4481">
        <v>16057000</v>
      </c>
      <c r="D4481" t="s">
        <v>10</v>
      </c>
      <c r="E4481" t="s">
        <v>11</v>
      </c>
      <c r="F4481" s="2">
        <v>44823</v>
      </c>
      <c r="G4481" t="b">
        <v>0</v>
      </c>
      <c r="H4481">
        <v>0</v>
      </c>
    </row>
    <row r="4482" spans="1:8" hidden="1" x14ac:dyDescent="0.25">
      <c r="A4482" s="1">
        <v>4480</v>
      </c>
      <c r="B4482">
        <v>45798000</v>
      </c>
      <c r="C4482">
        <v>16057000</v>
      </c>
      <c r="D4482" t="s">
        <v>10</v>
      </c>
      <c r="E4482" t="s">
        <v>11</v>
      </c>
      <c r="F4482" s="2">
        <v>44830</v>
      </c>
      <c r="G4482" t="b">
        <v>0</v>
      </c>
      <c r="H4482">
        <v>0</v>
      </c>
    </row>
    <row r="4483" spans="1:8" hidden="1" x14ac:dyDescent="0.25">
      <c r="A4483" s="1">
        <v>4481</v>
      </c>
      <c r="B4483">
        <v>45798000</v>
      </c>
      <c r="C4483">
        <v>16057000</v>
      </c>
      <c r="D4483" t="s">
        <v>10</v>
      </c>
      <c r="E4483" t="s">
        <v>11</v>
      </c>
      <c r="F4483" s="2">
        <v>44837</v>
      </c>
      <c r="G4483" t="b">
        <v>0</v>
      </c>
      <c r="H4483">
        <v>0</v>
      </c>
    </row>
    <row r="4484" spans="1:8" hidden="1" x14ac:dyDescent="0.25">
      <c r="A4484" s="1">
        <v>4482</v>
      </c>
      <c r="B4484">
        <v>45798000</v>
      </c>
      <c r="C4484">
        <v>16057000</v>
      </c>
      <c r="D4484" t="s">
        <v>10</v>
      </c>
      <c r="E4484" t="s">
        <v>11</v>
      </c>
      <c r="F4484" s="2">
        <v>44844</v>
      </c>
      <c r="G4484" t="b">
        <v>0</v>
      </c>
      <c r="H4484">
        <v>0</v>
      </c>
    </row>
    <row r="4485" spans="1:8" hidden="1" x14ac:dyDescent="0.25">
      <c r="A4485" s="1">
        <v>4483</v>
      </c>
      <c r="B4485">
        <v>45798000</v>
      </c>
      <c r="C4485">
        <v>16057000</v>
      </c>
      <c r="D4485" t="s">
        <v>10</v>
      </c>
      <c r="E4485" t="s">
        <v>11</v>
      </c>
      <c r="F4485" s="2">
        <v>44851</v>
      </c>
      <c r="G4485" t="b">
        <v>0</v>
      </c>
      <c r="H4485">
        <v>0</v>
      </c>
    </row>
    <row r="4486" spans="1:8" hidden="1" x14ac:dyDescent="0.25">
      <c r="A4486" s="1">
        <v>4484</v>
      </c>
      <c r="B4486">
        <v>45798000</v>
      </c>
      <c r="C4486">
        <v>16057000</v>
      </c>
      <c r="D4486" t="s">
        <v>10</v>
      </c>
      <c r="E4486" t="s">
        <v>11</v>
      </c>
      <c r="F4486" s="2">
        <v>44858</v>
      </c>
      <c r="G4486" t="b">
        <v>0</v>
      </c>
      <c r="H4486">
        <v>0</v>
      </c>
    </row>
    <row r="4487" spans="1:8" hidden="1" x14ac:dyDescent="0.25">
      <c r="A4487" s="1">
        <v>4485</v>
      </c>
      <c r="B4487">
        <v>45798000</v>
      </c>
      <c r="C4487">
        <v>16057000</v>
      </c>
      <c r="D4487" t="s">
        <v>10</v>
      </c>
      <c r="E4487" t="s">
        <v>11</v>
      </c>
      <c r="F4487" s="2">
        <v>44865</v>
      </c>
      <c r="G4487" t="b">
        <v>0</v>
      </c>
      <c r="H4487">
        <v>0</v>
      </c>
    </row>
    <row r="4488" spans="1:8" hidden="1" x14ac:dyDescent="0.25">
      <c r="A4488" s="1">
        <v>4486</v>
      </c>
      <c r="B4488">
        <v>45798000</v>
      </c>
      <c r="C4488">
        <v>16057000</v>
      </c>
      <c r="D4488" t="s">
        <v>10</v>
      </c>
      <c r="E4488" t="s">
        <v>11</v>
      </c>
      <c r="F4488" s="2">
        <v>44872</v>
      </c>
      <c r="G4488" t="b">
        <v>0</v>
      </c>
      <c r="H4488">
        <v>0</v>
      </c>
    </row>
    <row r="4489" spans="1:8" hidden="1" x14ac:dyDescent="0.25">
      <c r="A4489" s="1">
        <v>4487</v>
      </c>
      <c r="B4489">
        <v>45798000</v>
      </c>
      <c r="C4489">
        <v>16057000</v>
      </c>
      <c r="D4489" t="s">
        <v>10</v>
      </c>
      <c r="E4489" t="s">
        <v>11</v>
      </c>
      <c r="F4489" s="2">
        <v>44879</v>
      </c>
      <c r="G4489" t="b">
        <v>0</v>
      </c>
      <c r="H4489">
        <v>0</v>
      </c>
    </row>
    <row r="4490" spans="1:8" hidden="1" x14ac:dyDescent="0.25">
      <c r="A4490" s="1">
        <v>4488</v>
      </c>
      <c r="B4490">
        <v>45798000</v>
      </c>
      <c r="C4490">
        <v>16057000</v>
      </c>
      <c r="D4490" t="s">
        <v>10</v>
      </c>
      <c r="E4490" t="s">
        <v>11</v>
      </c>
      <c r="F4490" s="2">
        <v>44886</v>
      </c>
      <c r="G4490" t="b">
        <v>0</v>
      </c>
      <c r="H4490">
        <v>0</v>
      </c>
    </row>
    <row r="4491" spans="1:8" hidden="1" x14ac:dyDescent="0.25">
      <c r="A4491" s="1">
        <v>4489</v>
      </c>
      <c r="B4491">
        <v>45798000</v>
      </c>
      <c r="C4491">
        <v>16057000</v>
      </c>
      <c r="D4491" t="s">
        <v>10</v>
      </c>
      <c r="E4491" t="s">
        <v>11</v>
      </c>
      <c r="F4491" s="2">
        <v>44893</v>
      </c>
      <c r="G4491" t="b">
        <v>0</v>
      </c>
      <c r="H4491">
        <v>0</v>
      </c>
    </row>
    <row r="4492" spans="1:8" hidden="1" x14ac:dyDescent="0.25">
      <c r="A4492" s="1">
        <v>4490</v>
      </c>
      <c r="B4492">
        <v>45798000</v>
      </c>
      <c r="C4492">
        <v>16057000</v>
      </c>
      <c r="D4492" t="s">
        <v>10</v>
      </c>
      <c r="E4492" t="s">
        <v>11</v>
      </c>
      <c r="F4492" s="2">
        <v>44900</v>
      </c>
      <c r="G4492" t="b">
        <v>0</v>
      </c>
      <c r="H4492">
        <v>0</v>
      </c>
    </row>
    <row r="4493" spans="1:8" hidden="1" x14ac:dyDescent="0.25">
      <c r="A4493" s="1">
        <v>4491</v>
      </c>
      <c r="B4493">
        <v>45798000</v>
      </c>
      <c r="C4493">
        <v>16057000</v>
      </c>
      <c r="D4493" t="s">
        <v>10</v>
      </c>
      <c r="E4493" t="s">
        <v>11</v>
      </c>
      <c r="F4493" s="2">
        <v>44907</v>
      </c>
      <c r="G4493" t="b">
        <v>0</v>
      </c>
      <c r="H4493">
        <v>0</v>
      </c>
    </row>
    <row r="4494" spans="1:8" hidden="1" x14ac:dyDescent="0.25">
      <c r="A4494" s="1">
        <v>4492</v>
      </c>
      <c r="B4494">
        <v>45798000</v>
      </c>
      <c r="C4494">
        <v>16057000</v>
      </c>
      <c r="D4494" t="s">
        <v>10</v>
      </c>
      <c r="E4494" t="s">
        <v>11</v>
      </c>
      <c r="F4494" s="2">
        <v>44914</v>
      </c>
      <c r="G4494" t="b">
        <v>0</v>
      </c>
      <c r="H4494">
        <v>0</v>
      </c>
    </row>
    <row r="4495" spans="1:8" hidden="1" x14ac:dyDescent="0.25">
      <c r="A4495" s="1">
        <v>4493</v>
      </c>
      <c r="B4495">
        <v>45798000</v>
      </c>
      <c r="C4495">
        <v>16057000</v>
      </c>
      <c r="D4495" t="s">
        <v>10</v>
      </c>
      <c r="E4495" t="s">
        <v>11</v>
      </c>
      <c r="F4495" s="2">
        <v>44921</v>
      </c>
      <c r="G4495" t="b">
        <v>0</v>
      </c>
      <c r="H4495">
        <v>0</v>
      </c>
    </row>
    <row r="4496" spans="1:8" hidden="1" x14ac:dyDescent="0.25">
      <c r="A4496" s="1">
        <v>4494</v>
      </c>
      <c r="B4496">
        <v>45798000</v>
      </c>
      <c r="C4496">
        <v>16057000</v>
      </c>
      <c r="D4496" t="s">
        <v>10</v>
      </c>
      <c r="E4496" t="s">
        <v>11</v>
      </c>
      <c r="F4496" s="2">
        <v>44928</v>
      </c>
      <c r="G4496" t="b">
        <v>0</v>
      </c>
      <c r="H4496">
        <v>0</v>
      </c>
    </row>
    <row r="4497" spans="1:8" hidden="1" x14ac:dyDescent="0.25">
      <c r="A4497" s="1">
        <v>4495</v>
      </c>
      <c r="B4497">
        <v>45798000</v>
      </c>
      <c r="C4497">
        <v>16057000</v>
      </c>
      <c r="D4497" t="s">
        <v>10</v>
      </c>
      <c r="E4497" t="s">
        <v>11</v>
      </c>
      <c r="F4497" s="2">
        <v>44935</v>
      </c>
      <c r="G4497" t="b">
        <v>0</v>
      </c>
      <c r="H4497">
        <v>0</v>
      </c>
    </row>
    <row r="4498" spans="1:8" hidden="1" x14ac:dyDescent="0.25">
      <c r="A4498" s="1">
        <v>4496</v>
      </c>
      <c r="B4498">
        <v>45798000</v>
      </c>
      <c r="C4498">
        <v>16057000</v>
      </c>
      <c r="D4498" t="s">
        <v>10</v>
      </c>
      <c r="E4498" t="s">
        <v>11</v>
      </c>
      <c r="F4498" s="2">
        <v>44942</v>
      </c>
      <c r="G4498" t="b">
        <v>0</v>
      </c>
      <c r="H4498">
        <v>0</v>
      </c>
    </row>
    <row r="4499" spans="1:8" hidden="1" x14ac:dyDescent="0.25">
      <c r="A4499" s="1">
        <v>4497</v>
      </c>
      <c r="B4499">
        <v>45798000</v>
      </c>
      <c r="C4499">
        <v>16057000</v>
      </c>
      <c r="D4499" t="s">
        <v>10</v>
      </c>
      <c r="E4499" t="s">
        <v>11</v>
      </c>
      <c r="F4499" s="2">
        <v>44949</v>
      </c>
      <c r="G4499" t="b">
        <v>0</v>
      </c>
      <c r="H4499">
        <v>0</v>
      </c>
    </row>
    <row r="4500" spans="1:8" hidden="1" x14ac:dyDescent="0.25">
      <c r="A4500" s="1">
        <v>4498</v>
      </c>
      <c r="B4500">
        <v>45798000</v>
      </c>
      <c r="C4500">
        <v>16057000</v>
      </c>
      <c r="D4500" t="s">
        <v>10</v>
      </c>
      <c r="E4500" t="s">
        <v>11</v>
      </c>
      <c r="F4500" s="2">
        <v>44956</v>
      </c>
      <c r="G4500" t="b">
        <v>0</v>
      </c>
      <c r="H4500">
        <v>0</v>
      </c>
    </row>
    <row r="4501" spans="1:8" hidden="1" x14ac:dyDescent="0.25">
      <c r="A4501" s="1">
        <v>4499</v>
      </c>
      <c r="B4501">
        <v>45798000</v>
      </c>
      <c r="C4501">
        <v>16057000</v>
      </c>
      <c r="D4501" t="s">
        <v>10</v>
      </c>
      <c r="E4501" t="s">
        <v>11</v>
      </c>
      <c r="F4501" s="2">
        <v>44963</v>
      </c>
      <c r="G4501" t="b">
        <v>0</v>
      </c>
      <c r="H4501">
        <v>0</v>
      </c>
    </row>
    <row r="4502" spans="1:8" hidden="1" x14ac:dyDescent="0.25">
      <c r="A4502" s="1">
        <v>4500</v>
      </c>
      <c r="B4502">
        <v>45798000</v>
      </c>
      <c r="C4502">
        <v>16057000</v>
      </c>
      <c r="D4502" t="s">
        <v>10</v>
      </c>
      <c r="E4502" t="s">
        <v>11</v>
      </c>
      <c r="F4502" s="2">
        <v>44970</v>
      </c>
      <c r="G4502" t="b">
        <v>0</v>
      </c>
      <c r="H4502">
        <v>0</v>
      </c>
    </row>
    <row r="4503" spans="1:8" hidden="1" x14ac:dyDescent="0.25">
      <c r="A4503" s="1">
        <v>4501</v>
      </c>
      <c r="B4503">
        <v>45798000</v>
      </c>
      <c r="C4503">
        <v>16057000</v>
      </c>
      <c r="D4503" t="s">
        <v>10</v>
      </c>
      <c r="E4503" t="s">
        <v>11</v>
      </c>
      <c r="F4503" s="2">
        <v>44977</v>
      </c>
      <c r="G4503" t="b">
        <v>0</v>
      </c>
      <c r="H4503">
        <v>0</v>
      </c>
    </row>
    <row r="4504" spans="1:8" hidden="1" x14ac:dyDescent="0.25">
      <c r="A4504" s="1">
        <v>4502</v>
      </c>
      <c r="B4504">
        <v>45798000</v>
      </c>
      <c r="C4504">
        <v>16057000</v>
      </c>
      <c r="D4504" t="s">
        <v>10</v>
      </c>
      <c r="E4504" t="s">
        <v>11</v>
      </c>
      <c r="F4504" s="2">
        <v>44984</v>
      </c>
      <c r="G4504" t="b">
        <v>0</v>
      </c>
      <c r="H4504">
        <v>0</v>
      </c>
    </row>
    <row r="4505" spans="1:8" hidden="1" x14ac:dyDescent="0.25">
      <c r="A4505" s="1">
        <v>4503</v>
      </c>
      <c r="B4505">
        <v>45798000</v>
      </c>
      <c r="C4505">
        <v>16057000</v>
      </c>
      <c r="D4505" t="s">
        <v>10</v>
      </c>
      <c r="E4505" t="s">
        <v>11</v>
      </c>
      <c r="F4505" s="2">
        <v>44991</v>
      </c>
      <c r="G4505" t="b">
        <v>0</v>
      </c>
      <c r="H4505">
        <v>0</v>
      </c>
    </row>
    <row r="4506" spans="1:8" hidden="1" x14ac:dyDescent="0.25">
      <c r="A4506" s="1">
        <v>4504</v>
      </c>
      <c r="B4506">
        <v>45798000</v>
      </c>
      <c r="C4506">
        <v>16057000</v>
      </c>
      <c r="D4506" t="s">
        <v>10</v>
      </c>
      <c r="E4506" t="s">
        <v>11</v>
      </c>
      <c r="F4506" s="2">
        <v>44998</v>
      </c>
      <c r="G4506" t="b">
        <v>0</v>
      </c>
      <c r="H4506">
        <v>0</v>
      </c>
    </row>
    <row r="4507" spans="1:8" hidden="1" x14ac:dyDescent="0.25">
      <c r="A4507" s="1">
        <v>4505</v>
      </c>
      <c r="B4507">
        <v>45798000</v>
      </c>
      <c r="C4507">
        <v>16057000</v>
      </c>
      <c r="D4507" t="s">
        <v>10</v>
      </c>
      <c r="E4507" t="s">
        <v>11</v>
      </c>
      <c r="F4507" s="2">
        <v>45005</v>
      </c>
      <c r="G4507" t="b">
        <v>0</v>
      </c>
      <c r="H4507">
        <v>0</v>
      </c>
    </row>
    <row r="4508" spans="1:8" hidden="1" x14ac:dyDescent="0.25">
      <c r="A4508" s="1">
        <v>4506</v>
      </c>
      <c r="B4508">
        <v>45798000</v>
      </c>
      <c r="C4508">
        <v>16057000</v>
      </c>
      <c r="D4508" t="s">
        <v>10</v>
      </c>
      <c r="E4508" t="s">
        <v>11</v>
      </c>
      <c r="F4508" s="2">
        <v>45012</v>
      </c>
      <c r="G4508" t="b">
        <v>0</v>
      </c>
      <c r="H4508">
        <v>0</v>
      </c>
    </row>
    <row r="4509" spans="1:8" hidden="1" x14ac:dyDescent="0.25">
      <c r="A4509" s="1">
        <v>4507</v>
      </c>
      <c r="B4509">
        <v>45798000</v>
      </c>
      <c r="C4509">
        <v>16057000</v>
      </c>
      <c r="D4509" t="s">
        <v>10</v>
      </c>
      <c r="E4509" t="s">
        <v>11</v>
      </c>
      <c r="F4509" s="2">
        <v>45019</v>
      </c>
      <c r="G4509" t="b">
        <v>0</v>
      </c>
      <c r="H4509">
        <v>0</v>
      </c>
    </row>
    <row r="4510" spans="1:8" hidden="1" x14ac:dyDescent="0.25">
      <c r="A4510" s="1">
        <v>4508</v>
      </c>
      <c r="B4510">
        <v>45798000</v>
      </c>
      <c r="C4510">
        <v>16057000</v>
      </c>
      <c r="D4510" t="s">
        <v>10</v>
      </c>
      <c r="E4510" t="s">
        <v>11</v>
      </c>
      <c r="F4510" s="2">
        <v>45026</v>
      </c>
      <c r="G4510" t="b">
        <v>0</v>
      </c>
      <c r="H4510">
        <v>0</v>
      </c>
    </row>
    <row r="4511" spans="1:8" hidden="1" x14ac:dyDescent="0.25">
      <c r="A4511" s="1">
        <v>4509</v>
      </c>
      <c r="B4511">
        <v>45798000</v>
      </c>
      <c r="C4511">
        <v>16057000</v>
      </c>
      <c r="D4511" t="s">
        <v>10</v>
      </c>
      <c r="E4511" t="s">
        <v>11</v>
      </c>
      <c r="F4511" s="2">
        <v>45033</v>
      </c>
      <c r="G4511" t="b">
        <v>0</v>
      </c>
      <c r="H4511">
        <v>0</v>
      </c>
    </row>
    <row r="4512" spans="1:8" hidden="1" x14ac:dyDescent="0.25">
      <c r="A4512" s="1">
        <v>4510</v>
      </c>
      <c r="B4512">
        <v>45798000</v>
      </c>
      <c r="C4512">
        <v>16057000</v>
      </c>
      <c r="D4512" t="s">
        <v>10</v>
      </c>
      <c r="E4512" t="s">
        <v>11</v>
      </c>
      <c r="F4512" s="2">
        <v>45040</v>
      </c>
      <c r="G4512" t="b">
        <v>0</v>
      </c>
      <c r="H4512">
        <v>0</v>
      </c>
    </row>
    <row r="4513" spans="1:8" hidden="1" x14ac:dyDescent="0.25">
      <c r="A4513" s="1">
        <v>4511</v>
      </c>
      <c r="B4513">
        <v>45798000</v>
      </c>
      <c r="C4513">
        <v>16057000</v>
      </c>
      <c r="D4513" t="s">
        <v>10</v>
      </c>
      <c r="E4513" t="s">
        <v>11</v>
      </c>
      <c r="F4513" s="2">
        <v>45047</v>
      </c>
      <c r="G4513" t="b">
        <v>0</v>
      </c>
      <c r="H4513">
        <v>0</v>
      </c>
    </row>
    <row r="4514" spans="1:8" hidden="1" x14ac:dyDescent="0.25">
      <c r="A4514" s="1">
        <v>4512</v>
      </c>
      <c r="B4514">
        <v>45798000</v>
      </c>
      <c r="C4514">
        <v>19696000</v>
      </c>
      <c r="D4514" t="s">
        <v>10</v>
      </c>
      <c r="E4514" t="s">
        <v>11</v>
      </c>
      <c r="F4514" s="2">
        <v>44718</v>
      </c>
      <c r="G4514" t="b">
        <v>0</v>
      </c>
      <c r="H4514">
        <v>0</v>
      </c>
    </row>
    <row r="4515" spans="1:8" hidden="1" x14ac:dyDescent="0.25">
      <c r="A4515" s="1">
        <v>4513</v>
      </c>
      <c r="B4515">
        <v>45798000</v>
      </c>
      <c r="C4515">
        <v>19696000</v>
      </c>
      <c r="D4515" t="s">
        <v>10</v>
      </c>
      <c r="E4515" t="s">
        <v>11</v>
      </c>
      <c r="F4515" s="2">
        <v>44725</v>
      </c>
      <c r="G4515" t="b">
        <v>0</v>
      </c>
      <c r="H4515">
        <v>0</v>
      </c>
    </row>
    <row r="4516" spans="1:8" hidden="1" x14ac:dyDescent="0.25">
      <c r="A4516" s="1">
        <v>4514</v>
      </c>
      <c r="B4516">
        <v>45798000</v>
      </c>
      <c r="C4516">
        <v>19696000</v>
      </c>
      <c r="D4516" t="s">
        <v>10</v>
      </c>
      <c r="E4516" t="s">
        <v>11</v>
      </c>
      <c r="F4516" s="2">
        <v>44732</v>
      </c>
      <c r="G4516" t="b">
        <v>0</v>
      </c>
      <c r="H4516">
        <v>0</v>
      </c>
    </row>
    <row r="4517" spans="1:8" hidden="1" x14ac:dyDescent="0.25">
      <c r="A4517" s="1">
        <v>4515</v>
      </c>
      <c r="B4517">
        <v>45798000</v>
      </c>
      <c r="C4517">
        <v>19696000</v>
      </c>
      <c r="D4517" t="s">
        <v>10</v>
      </c>
      <c r="E4517" t="s">
        <v>11</v>
      </c>
      <c r="F4517" s="2">
        <v>44739</v>
      </c>
      <c r="G4517" t="b">
        <v>0</v>
      </c>
      <c r="H4517">
        <v>0</v>
      </c>
    </row>
    <row r="4518" spans="1:8" hidden="1" x14ac:dyDescent="0.25">
      <c r="A4518" s="1">
        <v>4516</v>
      </c>
      <c r="B4518">
        <v>45798000</v>
      </c>
      <c r="C4518">
        <v>19696000</v>
      </c>
      <c r="D4518" t="s">
        <v>10</v>
      </c>
      <c r="E4518" t="s">
        <v>11</v>
      </c>
      <c r="F4518" s="2">
        <v>44746</v>
      </c>
      <c r="G4518" t="b">
        <v>0</v>
      </c>
      <c r="H4518">
        <v>0</v>
      </c>
    </row>
    <row r="4519" spans="1:8" hidden="1" x14ac:dyDescent="0.25">
      <c r="A4519" s="1">
        <v>4517</v>
      </c>
      <c r="B4519">
        <v>45798000</v>
      </c>
      <c r="C4519">
        <v>19696000</v>
      </c>
      <c r="D4519" t="s">
        <v>10</v>
      </c>
      <c r="E4519" t="s">
        <v>11</v>
      </c>
      <c r="F4519" s="2">
        <v>44753</v>
      </c>
      <c r="G4519" t="b">
        <v>0</v>
      </c>
      <c r="H4519">
        <v>0</v>
      </c>
    </row>
    <row r="4520" spans="1:8" hidden="1" x14ac:dyDescent="0.25">
      <c r="A4520" s="1">
        <v>4518</v>
      </c>
      <c r="B4520">
        <v>45798000</v>
      </c>
      <c r="C4520">
        <v>19696000</v>
      </c>
      <c r="D4520" t="s">
        <v>10</v>
      </c>
      <c r="E4520" t="s">
        <v>11</v>
      </c>
      <c r="F4520" s="2">
        <v>44760</v>
      </c>
      <c r="G4520" t="b">
        <v>0</v>
      </c>
      <c r="H4520">
        <v>0</v>
      </c>
    </row>
    <row r="4521" spans="1:8" hidden="1" x14ac:dyDescent="0.25">
      <c r="A4521" s="1">
        <v>4519</v>
      </c>
      <c r="B4521">
        <v>45798000</v>
      </c>
      <c r="C4521">
        <v>19696000</v>
      </c>
      <c r="D4521" t="s">
        <v>10</v>
      </c>
      <c r="E4521" t="s">
        <v>11</v>
      </c>
      <c r="F4521" s="2">
        <v>44767</v>
      </c>
      <c r="G4521" t="b">
        <v>0</v>
      </c>
      <c r="H4521">
        <v>0</v>
      </c>
    </row>
    <row r="4522" spans="1:8" hidden="1" x14ac:dyDescent="0.25">
      <c r="A4522" s="1">
        <v>4520</v>
      </c>
      <c r="B4522">
        <v>45798000</v>
      </c>
      <c r="C4522">
        <v>19696000</v>
      </c>
      <c r="D4522" t="s">
        <v>10</v>
      </c>
      <c r="E4522" t="s">
        <v>11</v>
      </c>
      <c r="F4522" s="2">
        <v>44774</v>
      </c>
      <c r="G4522" t="b">
        <v>0</v>
      </c>
      <c r="H4522">
        <v>0</v>
      </c>
    </row>
    <row r="4523" spans="1:8" hidden="1" x14ac:dyDescent="0.25">
      <c r="A4523" s="1">
        <v>4521</v>
      </c>
      <c r="B4523">
        <v>45798000</v>
      </c>
      <c r="C4523">
        <v>19696000</v>
      </c>
      <c r="D4523" t="s">
        <v>10</v>
      </c>
      <c r="E4523" t="s">
        <v>11</v>
      </c>
      <c r="F4523" s="2">
        <v>44781</v>
      </c>
      <c r="G4523" t="b">
        <v>0</v>
      </c>
      <c r="H4523">
        <v>0</v>
      </c>
    </row>
    <row r="4524" spans="1:8" hidden="1" x14ac:dyDescent="0.25">
      <c r="A4524" s="1">
        <v>4522</v>
      </c>
      <c r="B4524">
        <v>45798000</v>
      </c>
      <c r="C4524">
        <v>19696000</v>
      </c>
      <c r="D4524" t="s">
        <v>10</v>
      </c>
      <c r="E4524" t="s">
        <v>11</v>
      </c>
      <c r="F4524" s="2">
        <v>44788</v>
      </c>
      <c r="G4524" t="b">
        <v>0</v>
      </c>
      <c r="H4524">
        <v>0</v>
      </c>
    </row>
    <row r="4525" spans="1:8" hidden="1" x14ac:dyDescent="0.25">
      <c r="A4525" s="1">
        <v>4523</v>
      </c>
      <c r="B4525">
        <v>45798000</v>
      </c>
      <c r="C4525">
        <v>19696000</v>
      </c>
      <c r="D4525" t="s">
        <v>10</v>
      </c>
      <c r="E4525" t="s">
        <v>11</v>
      </c>
      <c r="F4525" s="2">
        <v>44795</v>
      </c>
      <c r="G4525" t="b">
        <v>0</v>
      </c>
      <c r="H4525">
        <v>0</v>
      </c>
    </row>
    <row r="4526" spans="1:8" hidden="1" x14ac:dyDescent="0.25">
      <c r="A4526" s="1">
        <v>4524</v>
      </c>
      <c r="B4526">
        <v>45798000</v>
      </c>
      <c r="C4526">
        <v>19696000</v>
      </c>
      <c r="D4526" t="s">
        <v>10</v>
      </c>
      <c r="E4526" t="s">
        <v>11</v>
      </c>
      <c r="F4526" s="2">
        <v>44802</v>
      </c>
      <c r="G4526" t="b">
        <v>0</v>
      </c>
      <c r="H4526">
        <v>0</v>
      </c>
    </row>
    <row r="4527" spans="1:8" hidden="1" x14ac:dyDescent="0.25">
      <c r="A4527" s="1">
        <v>4525</v>
      </c>
      <c r="B4527">
        <v>45798000</v>
      </c>
      <c r="C4527">
        <v>19696000</v>
      </c>
      <c r="D4527" t="s">
        <v>10</v>
      </c>
      <c r="E4527" t="s">
        <v>11</v>
      </c>
      <c r="F4527" s="2">
        <v>44809</v>
      </c>
      <c r="G4527" t="b">
        <v>0</v>
      </c>
      <c r="H4527">
        <v>0</v>
      </c>
    </row>
    <row r="4528" spans="1:8" hidden="1" x14ac:dyDescent="0.25">
      <c r="A4528" s="1">
        <v>4526</v>
      </c>
      <c r="B4528">
        <v>45798000</v>
      </c>
      <c r="C4528">
        <v>19696000</v>
      </c>
      <c r="D4528" t="s">
        <v>10</v>
      </c>
      <c r="E4528" t="s">
        <v>11</v>
      </c>
      <c r="F4528" s="2">
        <v>44816</v>
      </c>
      <c r="G4528" t="b">
        <v>0</v>
      </c>
      <c r="H4528">
        <v>0</v>
      </c>
    </row>
    <row r="4529" spans="1:8" hidden="1" x14ac:dyDescent="0.25">
      <c r="A4529" s="1">
        <v>4527</v>
      </c>
      <c r="B4529">
        <v>45798000</v>
      </c>
      <c r="C4529">
        <v>19696000</v>
      </c>
      <c r="D4529" t="s">
        <v>10</v>
      </c>
      <c r="E4529" t="s">
        <v>11</v>
      </c>
      <c r="F4529" s="2">
        <v>44823</v>
      </c>
      <c r="G4529" t="b">
        <v>0</v>
      </c>
      <c r="H4529">
        <v>0</v>
      </c>
    </row>
    <row r="4530" spans="1:8" hidden="1" x14ac:dyDescent="0.25">
      <c r="A4530" s="1">
        <v>4528</v>
      </c>
      <c r="B4530">
        <v>45798000</v>
      </c>
      <c r="C4530">
        <v>19696000</v>
      </c>
      <c r="D4530" t="s">
        <v>10</v>
      </c>
      <c r="E4530" t="s">
        <v>11</v>
      </c>
      <c r="F4530" s="2">
        <v>44830</v>
      </c>
      <c r="G4530" t="b">
        <v>0</v>
      </c>
      <c r="H4530">
        <v>0</v>
      </c>
    </row>
    <row r="4531" spans="1:8" hidden="1" x14ac:dyDescent="0.25">
      <c r="A4531" s="1">
        <v>4529</v>
      </c>
      <c r="B4531">
        <v>45798000</v>
      </c>
      <c r="C4531">
        <v>19696000</v>
      </c>
      <c r="D4531" t="s">
        <v>10</v>
      </c>
      <c r="E4531" t="s">
        <v>11</v>
      </c>
      <c r="F4531" s="2">
        <v>44837</v>
      </c>
      <c r="G4531" t="b">
        <v>0</v>
      </c>
      <c r="H4531">
        <v>0</v>
      </c>
    </row>
    <row r="4532" spans="1:8" hidden="1" x14ac:dyDescent="0.25">
      <c r="A4532" s="1">
        <v>4530</v>
      </c>
      <c r="B4532">
        <v>45798000</v>
      </c>
      <c r="C4532">
        <v>19696000</v>
      </c>
      <c r="D4532" t="s">
        <v>10</v>
      </c>
      <c r="E4532" t="s">
        <v>11</v>
      </c>
      <c r="F4532" s="2">
        <v>44844</v>
      </c>
      <c r="G4532" t="b">
        <v>0</v>
      </c>
      <c r="H4532">
        <v>0</v>
      </c>
    </row>
    <row r="4533" spans="1:8" hidden="1" x14ac:dyDescent="0.25">
      <c r="A4533" s="1">
        <v>4531</v>
      </c>
      <c r="B4533">
        <v>45798000</v>
      </c>
      <c r="C4533">
        <v>19696000</v>
      </c>
      <c r="D4533" t="s">
        <v>10</v>
      </c>
      <c r="E4533" t="s">
        <v>11</v>
      </c>
      <c r="F4533" s="2">
        <v>44851</v>
      </c>
      <c r="G4533" t="b">
        <v>0</v>
      </c>
      <c r="H4533">
        <v>0</v>
      </c>
    </row>
    <row r="4534" spans="1:8" hidden="1" x14ac:dyDescent="0.25">
      <c r="A4534" s="1">
        <v>4532</v>
      </c>
      <c r="B4534">
        <v>45798000</v>
      </c>
      <c r="C4534">
        <v>19696000</v>
      </c>
      <c r="D4534" t="s">
        <v>10</v>
      </c>
      <c r="E4534" t="s">
        <v>11</v>
      </c>
      <c r="F4534" s="2">
        <v>44858</v>
      </c>
      <c r="G4534" t="b">
        <v>0</v>
      </c>
      <c r="H4534">
        <v>0</v>
      </c>
    </row>
    <row r="4535" spans="1:8" hidden="1" x14ac:dyDescent="0.25">
      <c r="A4535" s="1">
        <v>4533</v>
      </c>
      <c r="B4535">
        <v>45798000</v>
      </c>
      <c r="C4535">
        <v>19696000</v>
      </c>
      <c r="D4535" t="s">
        <v>10</v>
      </c>
      <c r="E4535" t="s">
        <v>11</v>
      </c>
      <c r="F4535" s="2">
        <v>44865</v>
      </c>
      <c r="G4535" t="b">
        <v>0</v>
      </c>
      <c r="H4535">
        <v>0</v>
      </c>
    </row>
    <row r="4536" spans="1:8" hidden="1" x14ac:dyDescent="0.25">
      <c r="A4536" s="1">
        <v>4534</v>
      </c>
      <c r="B4536">
        <v>45798000</v>
      </c>
      <c r="C4536">
        <v>19696000</v>
      </c>
      <c r="D4536" t="s">
        <v>10</v>
      </c>
      <c r="E4536" t="s">
        <v>11</v>
      </c>
      <c r="F4536" s="2">
        <v>44872</v>
      </c>
      <c r="G4536" t="b">
        <v>0</v>
      </c>
      <c r="H4536">
        <v>0</v>
      </c>
    </row>
    <row r="4537" spans="1:8" hidden="1" x14ac:dyDescent="0.25">
      <c r="A4537" s="1">
        <v>4535</v>
      </c>
      <c r="B4537">
        <v>45798000</v>
      </c>
      <c r="C4537">
        <v>19696000</v>
      </c>
      <c r="D4537" t="s">
        <v>10</v>
      </c>
      <c r="E4537" t="s">
        <v>11</v>
      </c>
      <c r="F4537" s="2">
        <v>44879</v>
      </c>
      <c r="G4537" t="b">
        <v>0</v>
      </c>
      <c r="H4537">
        <v>0</v>
      </c>
    </row>
    <row r="4538" spans="1:8" hidden="1" x14ac:dyDescent="0.25">
      <c r="A4538" s="1">
        <v>4536</v>
      </c>
      <c r="B4538">
        <v>45798000</v>
      </c>
      <c r="C4538">
        <v>19696000</v>
      </c>
      <c r="D4538" t="s">
        <v>10</v>
      </c>
      <c r="E4538" t="s">
        <v>11</v>
      </c>
      <c r="F4538" s="2">
        <v>44886</v>
      </c>
      <c r="G4538" t="b">
        <v>0</v>
      </c>
      <c r="H4538">
        <v>0</v>
      </c>
    </row>
    <row r="4539" spans="1:8" hidden="1" x14ac:dyDescent="0.25">
      <c r="A4539" s="1">
        <v>4537</v>
      </c>
      <c r="B4539">
        <v>45798000</v>
      </c>
      <c r="C4539">
        <v>19696000</v>
      </c>
      <c r="D4539" t="s">
        <v>10</v>
      </c>
      <c r="E4539" t="s">
        <v>11</v>
      </c>
      <c r="F4539" s="2">
        <v>44893</v>
      </c>
      <c r="G4539" t="b">
        <v>0</v>
      </c>
      <c r="H4539">
        <v>0</v>
      </c>
    </row>
    <row r="4540" spans="1:8" hidden="1" x14ac:dyDescent="0.25">
      <c r="A4540" s="1">
        <v>4538</v>
      </c>
      <c r="B4540">
        <v>45798000</v>
      </c>
      <c r="C4540">
        <v>19696000</v>
      </c>
      <c r="D4540" t="s">
        <v>10</v>
      </c>
      <c r="E4540" t="s">
        <v>11</v>
      </c>
      <c r="F4540" s="2">
        <v>44900</v>
      </c>
      <c r="G4540" t="b">
        <v>0</v>
      </c>
      <c r="H4540">
        <v>0</v>
      </c>
    </row>
    <row r="4541" spans="1:8" hidden="1" x14ac:dyDescent="0.25">
      <c r="A4541" s="1">
        <v>4539</v>
      </c>
      <c r="B4541">
        <v>45798000</v>
      </c>
      <c r="C4541">
        <v>19696000</v>
      </c>
      <c r="D4541" t="s">
        <v>10</v>
      </c>
      <c r="E4541" t="s">
        <v>11</v>
      </c>
      <c r="F4541" s="2">
        <v>44907</v>
      </c>
      <c r="G4541" t="b">
        <v>0</v>
      </c>
      <c r="H4541">
        <v>0</v>
      </c>
    </row>
    <row r="4542" spans="1:8" hidden="1" x14ac:dyDescent="0.25">
      <c r="A4542" s="1">
        <v>4540</v>
      </c>
      <c r="B4542">
        <v>45798000</v>
      </c>
      <c r="C4542">
        <v>19696000</v>
      </c>
      <c r="D4542" t="s">
        <v>10</v>
      </c>
      <c r="E4542" t="s">
        <v>11</v>
      </c>
      <c r="F4542" s="2">
        <v>44914</v>
      </c>
      <c r="G4542" t="b">
        <v>0</v>
      </c>
      <c r="H4542">
        <v>0</v>
      </c>
    </row>
    <row r="4543" spans="1:8" hidden="1" x14ac:dyDescent="0.25">
      <c r="A4543" s="1">
        <v>4541</v>
      </c>
      <c r="B4543">
        <v>45798000</v>
      </c>
      <c r="C4543">
        <v>19696000</v>
      </c>
      <c r="D4543" t="s">
        <v>10</v>
      </c>
      <c r="E4543" t="s">
        <v>11</v>
      </c>
      <c r="F4543" s="2">
        <v>44921</v>
      </c>
      <c r="G4543" t="b">
        <v>0</v>
      </c>
      <c r="H4543">
        <v>0</v>
      </c>
    </row>
    <row r="4544" spans="1:8" hidden="1" x14ac:dyDescent="0.25">
      <c r="A4544" s="1">
        <v>4542</v>
      </c>
      <c r="B4544">
        <v>45798000</v>
      </c>
      <c r="C4544">
        <v>19696000</v>
      </c>
      <c r="D4544" t="s">
        <v>10</v>
      </c>
      <c r="E4544" t="s">
        <v>11</v>
      </c>
      <c r="F4544" s="2">
        <v>44928</v>
      </c>
      <c r="G4544" t="b">
        <v>0</v>
      </c>
      <c r="H4544">
        <v>0</v>
      </c>
    </row>
    <row r="4545" spans="1:8" hidden="1" x14ac:dyDescent="0.25">
      <c r="A4545" s="1">
        <v>4543</v>
      </c>
      <c r="B4545">
        <v>45798000</v>
      </c>
      <c r="C4545">
        <v>19696000</v>
      </c>
      <c r="D4545" t="s">
        <v>10</v>
      </c>
      <c r="E4545" t="s">
        <v>11</v>
      </c>
      <c r="F4545" s="2">
        <v>44935</v>
      </c>
      <c r="G4545" t="b">
        <v>0</v>
      </c>
      <c r="H4545">
        <v>0</v>
      </c>
    </row>
    <row r="4546" spans="1:8" hidden="1" x14ac:dyDescent="0.25">
      <c r="A4546" s="1">
        <v>4544</v>
      </c>
      <c r="B4546">
        <v>45798000</v>
      </c>
      <c r="C4546">
        <v>19696000</v>
      </c>
      <c r="D4546" t="s">
        <v>10</v>
      </c>
      <c r="E4546" t="s">
        <v>11</v>
      </c>
      <c r="F4546" s="2">
        <v>44942</v>
      </c>
      <c r="G4546" t="b">
        <v>0</v>
      </c>
      <c r="H4546">
        <v>0</v>
      </c>
    </row>
    <row r="4547" spans="1:8" hidden="1" x14ac:dyDescent="0.25">
      <c r="A4547" s="1">
        <v>4545</v>
      </c>
      <c r="B4547">
        <v>45798000</v>
      </c>
      <c r="C4547">
        <v>19696000</v>
      </c>
      <c r="D4547" t="s">
        <v>10</v>
      </c>
      <c r="E4547" t="s">
        <v>11</v>
      </c>
      <c r="F4547" s="2">
        <v>44949</v>
      </c>
      <c r="G4547" t="b">
        <v>0</v>
      </c>
      <c r="H4547">
        <v>0</v>
      </c>
    </row>
    <row r="4548" spans="1:8" hidden="1" x14ac:dyDescent="0.25">
      <c r="A4548" s="1">
        <v>4546</v>
      </c>
      <c r="B4548">
        <v>45798000</v>
      </c>
      <c r="C4548">
        <v>19696000</v>
      </c>
      <c r="D4548" t="s">
        <v>10</v>
      </c>
      <c r="E4548" t="s">
        <v>11</v>
      </c>
      <c r="F4548" s="2">
        <v>44956</v>
      </c>
      <c r="G4548" t="b">
        <v>0</v>
      </c>
      <c r="H4548">
        <v>0</v>
      </c>
    </row>
    <row r="4549" spans="1:8" hidden="1" x14ac:dyDescent="0.25">
      <c r="A4549" s="1">
        <v>4547</v>
      </c>
      <c r="B4549">
        <v>45798000</v>
      </c>
      <c r="C4549">
        <v>19696000</v>
      </c>
      <c r="D4549" t="s">
        <v>10</v>
      </c>
      <c r="E4549" t="s">
        <v>11</v>
      </c>
      <c r="F4549" s="2">
        <v>44963</v>
      </c>
      <c r="G4549" t="b">
        <v>0</v>
      </c>
      <c r="H4549">
        <v>0</v>
      </c>
    </row>
    <row r="4550" spans="1:8" hidden="1" x14ac:dyDescent="0.25">
      <c r="A4550" s="1">
        <v>4548</v>
      </c>
      <c r="B4550">
        <v>45798000</v>
      </c>
      <c r="C4550">
        <v>19696000</v>
      </c>
      <c r="D4550" t="s">
        <v>10</v>
      </c>
      <c r="E4550" t="s">
        <v>11</v>
      </c>
      <c r="F4550" s="2">
        <v>44970</v>
      </c>
      <c r="G4550" t="b">
        <v>0</v>
      </c>
      <c r="H4550">
        <v>0</v>
      </c>
    </row>
    <row r="4551" spans="1:8" hidden="1" x14ac:dyDescent="0.25">
      <c r="A4551" s="1">
        <v>4549</v>
      </c>
      <c r="B4551">
        <v>45798000</v>
      </c>
      <c r="C4551">
        <v>19696000</v>
      </c>
      <c r="D4551" t="s">
        <v>10</v>
      </c>
      <c r="E4551" t="s">
        <v>11</v>
      </c>
      <c r="F4551" s="2">
        <v>44977</v>
      </c>
      <c r="G4551" t="b">
        <v>0</v>
      </c>
      <c r="H4551">
        <v>0</v>
      </c>
    </row>
    <row r="4552" spans="1:8" hidden="1" x14ac:dyDescent="0.25">
      <c r="A4552" s="1">
        <v>4550</v>
      </c>
      <c r="B4552">
        <v>45798000</v>
      </c>
      <c r="C4552">
        <v>19696000</v>
      </c>
      <c r="D4552" t="s">
        <v>10</v>
      </c>
      <c r="E4552" t="s">
        <v>11</v>
      </c>
      <c r="F4552" s="2">
        <v>44984</v>
      </c>
      <c r="G4552" t="b">
        <v>0</v>
      </c>
      <c r="H4552">
        <v>0</v>
      </c>
    </row>
    <row r="4553" spans="1:8" hidden="1" x14ac:dyDescent="0.25">
      <c r="A4553" s="1">
        <v>4551</v>
      </c>
      <c r="B4553">
        <v>45798000</v>
      </c>
      <c r="C4553">
        <v>19696000</v>
      </c>
      <c r="D4553" t="s">
        <v>10</v>
      </c>
      <c r="E4553" t="s">
        <v>11</v>
      </c>
      <c r="F4553" s="2">
        <v>44991</v>
      </c>
      <c r="G4553" t="b">
        <v>0</v>
      </c>
      <c r="H4553">
        <v>0</v>
      </c>
    </row>
    <row r="4554" spans="1:8" hidden="1" x14ac:dyDescent="0.25">
      <c r="A4554" s="1">
        <v>4552</v>
      </c>
      <c r="B4554">
        <v>45798000</v>
      </c>
      <c r="C4554">
        <v>19696000</v>
      </c>
      <c r="D4554" t="s">
        <v>10</v>
      </c>
      <c r="E4554" t="s">
        <v>11</v>
      </c>
      <c r="F4554" s="2">
        <v>44998</v>
      </c>
      <c r="G4554" t="b">
        <v>0</v>
      </c>
      <c r="H4554">
        <v>0</v>
      </c>
    </row>
    <row r="4555" spans="1:8" hidden="1" x14ac:dyDescent="0.25">
      <c r="A4555" s="1">
        <v>4553</v>
      </c>
      <c r="B4555">
        <v>45798000</v>
      </c>
      <c r="C4555">
        <v>19696000</v>
      </c>
      <c r="D4555" t="s">
        <v>10</v>
      </c>
      <c r="E4555" t="s">
        <v>11</v>
      </c>
      <c r="F4555" s="2">
        <v>45005</v>
      </c>
      <c r="G4555" t="b">
        <v>0</v>
      </c>
      <c r="H4555">
        <v>0</v>
      </c>
    </row>
    <row r="4556" spans="1:8" hidden="1" x14ac:dyDescent="0.25">
      <c r="A4556" s="1">
        <v>4554</v>
      </c>
      <c r="B4556">
        <v>45798000</v>
      </c>
      <c r="C4556">
        <v>19696000</v>
      </c>
      <c r="D4556" t="s">
        <v>10</v>
      </c>
      <c r="E4556" t="s">
        <v>11</v>
      </c>
      <c r="F4556" s="2">
        <v>45012</v>
      </c>
      <c r="G4556" t="b">
        <v>0</v>
      </c>
      <c r="H4556">
        <v>0</v>
      </c>
    </row>
    <row r="4557" spans="1:8" hidden="1" x14ac:dyDescent="0.25">
      <c r="A4557" s="1">
        <v>4555</v>
      </c>
      <c r="B4557">
        <v>45798000</v>
      </c>
      <c r="C4557">
        <v>19696000</v>
      </c>
      <c r="D4557" t="s">
        <v>10</v>
      </c>
      <c r="E4557" t="s">
        <v>11</v>
      </c>
      <c r="F4557" s="2">
        <v>45019</v>
      </c>
      <c r="G4557" t="b">
        <v>0</v>
      </c>
      <c r="H4557">
        <v>0</v>
      </c>
    </row>
    <row r="4558" spans="1:8" hidden="1" x14ac:dyDescent="0.25">
      <c r="A4558" s="1">
        <v>4556</v>
      </c>
      <c r="B4558">
        <v>45798000</v>
      </c>
      <c r="C4558">
        <v>19696000</v>
      </c>
      <c r="D4558" t="s">
        <v>10</v>
      </c>
      <c r="E4558" t="s">
        <v>11</v>
      </c>
      <c r="F4558" s="2">
        <v>45026</v>
      </c>
      <c r="G4558" t="b">
        <v>0</v>
      </c>
      <c r="H4558">
        <v>0</v>
      </c>
    </row>
    <row r="4559" spans="1:8" hidden="1" x14ac:dyDescent="0.25">
      <c r="A4559" s="1">
        <v>4557</v>
      </c>
      <c r="B4559">
        <v>45798000</v>
      </c>
      <c r="C4559">
        <v>19696000</v>
      </c>
      <c r="D4559" t="s">
        <v>10</v>
      </c>
      <c r="E4559" t="s">
        <v>11</v>
      </c>
      <c r="F4559" s="2">
        <v>45033</v>
      </c>
      <c r="G4559" t="b">
        <v>0</v>
      </c>
      <c r="H4559">
        <v>0</v>
      </c>
    </row>
    <row r="4560" spans="1:8" hidden="1" x14ac:dyDescent="0.25">
      <c r="A4560" s="1">
        <v>4558</v>
      </c>
      <c r="B4560">
        <v>45798000</v>
      </c>
      <c r="C4560">
        <v>19696000</v>
      </c>
      <c r="D4560" t="s">
        <v>10</v>
      </c>
      <c r="E4560" t="s">
        <v>11</v>
      </c>
      <c r="F4560" s="2">
        <v>45040</v>
      </c>
      <c r="G4560" t="b">
        <v>0</v>
      </c>
      <c r="H4560">
        <v>0</v>
      </c>
    </row>
    <row r="4561" spans="1:8" hidden="1" x14ac:dyDescent="0.25">
      <c r="A4561" s="1">
        <v>4559</v>
      </c>
      <c r="B4561">
        <v>45798000</v>
      </c>
      <c r="C4561">
        <v>19696000</v>
      </c>
      <c r="D4561" t="s">
        <v>10</v>
      </c>
      <c r="E4561" t="s">
        <v>11</v>
      </c>
      <c r="F4561" s="2">
        <v>45047</v>
      </c>
      <c r="G4561" t="b">
        <v>0</v>
      </c>
      <c r="H4561">
        <v>0</v>
      </c>
    </row>
    <row r="4562" spans="1:8" hidden="1" x14ac:dyDescent="0.25">
      <c r="A4562" s="1">
        <v>4560</v>
      </c>
      <c r="B4562">
        <v>45798000</v>
      </c>
      <c r="C4562">
        <v>40161000</v>
      </c>
      <c r="D4562" t="s">
        <v>10</v>
      </c>
      <c r="E4562" t="s">
        <v>11</v>
      </c>
      <c r="F4562" s="2">
        <v>44718</v>
      </c>
      <c r="G4562" t="b">
        <v>0</v>
      </c>
      <c r="H4562">
        <v>0</v>
      </c>
    </row>
    <row r="4563" spans="1:8" hidden="1" x14ac:dyDescent="0.25">
      <c r="A4563" s="1">
        <v>4561</v>
      </c>
      <c r="B4563">
        <v>45798000</v>
      </c>
      <c r="C4563">
        <v>40161000</v>
      </c>
      <c r="D4563" t="s">
        <v>10</v>
      </c>
      <c r="E4563" t="s">
        <v>11</v>
      </c>
      <c r="F4563" s="2">
        <v>44725</v>
      </c>
      <c r="G4563" t="b">
        <v>0</v>
      </c>
      <c r="H4563">
        <v>0</v>
      </c>
    </row>
    <row r="4564" spans="1:8" hidden="1" x14ac:dyDescent="0.25">
      <c r="A4564" s="1">
        <v>4562</v>
      </c>
      <c r="B4564">
        <v>45798000</v>
      </c>
      <c r="C4564">
        <v>40161000</v>
      </c>
      <c r="D4564" t="s">
        <v>10</v>
      </c>
      <c r="E4564" t="s">
        <v>11</v>
      </c>
      <c r="F4564" s="2">
        <v>44732</v>
      </c>
      <c r="G4564" t="b">
        <v>0</v>
      </c>
      <c r="H4564">
        <v>0</v>
      </c>
    </row>
    <row r="4565" spans="1:8" hidden="1" x14ac:dyDescent="0.25">
      <c r="A4565" s="1">
        <v>4563</v>
      </c>
      <c r="B4565">
        <v>45798000</v>
      </c>
      <c r="C4565">
        <v>40161000</v>
      </c>
      <c r="D4565" t="s">
        <v>10</v>
      </c>
      <c r="E4565" t="s">
        <v>11</v>
      </c>
      <c r="F4565" s="2">
        <v>44739</v>
      </c>
      <c r="G4565" t="b">
        <v>0</v>
      </c>
      <c r="H4565">
        <v>0</v>
      </c>
    </row>
    <row r="4566" spans="1:8" hidden="1" x14ac:dyDescent="0.25">
      <c r="A4566" s="1">
        <v>4564</v>
      </c>
      <c r="B4566">
        <v>45798000</v>
      </c>
      <c r="C4566">
        <v>40161000</v>
      </c>
      <c r="D4566" t="s">
        <v>10</v>
      </c>
      <c r="E4566" t="s">
        <v>11</v>
      </c>
      <c r="F4566" s="2">
        <v>44746</v>
      </c>
      <c r="G4566" t="b">
        <v>0</v>
      </c>
      <c r="H4566">
        <v>0</v>
      </c>
    </row>
    <row r="4567" spans="1:8" hidden="1" x14ac:dyDescent="0.25">
      <c r="A4567" s="1">
        <v>4565</v>
      </c>
      <c r="B4567">
        <v>45798000</v>
      </c>
      <c r="C4567">
        <v>40161000</v>
      </c>
      <c r="D4567" t="s">
        <v>10</v>
      </c>
      <c r="E4567" t="s">
        <v>11</v>
      </c>
      <c r="F4567" s="2">
        <v>44753</v>
      </c>
      <c r="G4567" t="b">
        <v>0</v>
      </c>
      <c r="H4567">
        <v>0</v>
      </c>
    </row>
    <row r="4568" spans="1:8" hidden="1" x14ac:dyDescent="0.25">
      <c r="A4568" s="1">
        <v>4566</v>
      </c>
      <c r="B4568">
        <v>45798000</v>
      </c>
      <c r="C4568">
        <v>40161000</v>
      </c>
      <c r="D4568" t="s">
        <v>10</v>
      </c>
      <c r="E4568" t="s">
        <v>11</v>
      </c>
      <c r="F4568" s="2">
        <v>44760</v>
      </c>
      <c r="G4568" t="b">
        <v>0</v>
      </c>
      <c r="H4568">
        <v>0</v>
      </c>
    </row>
    <row r="4569" spans="1:8" hidden="1" x14ac:dyDescent="0.25">
      <c r="A4569" s="1">
        <v>4567</v>
      </c>
      <c r="B4569">
        <v>45798000</v>
      </c>
      <c r="C4569">
        <v>40161000</v>
      </c>
      <c r="D4569" t="s">
        <v>10</v>
      </c>
      <c r="E4569" t="s">
        <v>11</v>
      </c>
      <c r="F4569" s="2">
        <v>44767</v>
      </c>
      <c r="G4569" t="b">
        <v>0</v>
      </c>
      <c r="H4569">
        <v>0</v>
      </c>
    </row>
    <row r="4570" spans="1:8" hidden="1" x14ac:dyDescent="0.25">
      <c r="A4570" s="1">
        <v>4568</v>
      </c>
      <c r="B4570">
        <v>45798000</v>
      </c>
      <c r="C4570">
        <v>40161000</v>
      </c>
      <c r="D4570" t="s">
        <v>10</v>
      </c>
      <c r="E4570" t="s">
        <v>11</v>
      </c>
      <c r="F4570" s="2">
        <v>44774</v>
      </c>
      <c r="G4570" t="b">
        <v>0</v>
      </c>
      <c r="H4570">
        <v>0</v>
      </c>
    </row>
    <row r="4571" spans="1:8" hidden="1" x14ac:dyDescent="0.25">
      <c r="A4571" s="1">
        <v>4569</v>
      </c>
      <c r="B4571">
        <v>45798000</v>
      </c>
      <c r="C4571">
        <v>40161000</v>
      </c>
      <c r="D4571" t="s">
        <v>10</v>
      </c>
      <c r="E4571" t="s">
        <v>11</v>
      </c>
      <c r="F4571" s="2">
        <v>44781</v>
      </c>
      <c r="G4571" t="b">
        <v>0</v>
      </c>
      <c r="H4571">
        <v>0</v>
      </c>
    </row>
    <row r="4572" spans="1:8" hidden="1" x14ac:dyDescent="0.25">
      <c r="A4572" s="1">
        <v>4570</v>
      </c>
      <c r="B4572">
        <v>45798000</v>
      </c>
      <c r="C4572">
        <v>40161000</v>
      </c>
      <c r="D4572" t="s">
        <v>10</v>
      </c>
      <c r="E4572" t="s">
        <v>11</v>
      </c>
      <c r="F4572" s="2">
        <v>44788</v>
      </c>
      <c r="G4572" t="b">
        <v>0</v>
      </c>
      <c r="H4572">
        <v>0</v>
      </c>
    </row>
    <row r="4573" spans="1:8" hidden="1" x14ac:dyDescent="0.25">
      <c r="A4573" s="1">
        <v>4571</v>
      </c>
      <c r="B4573">
        <v>45798000</v>
      </c>
      <c r="C4573">
        <v>40161000</v>
      </c>
      <c r="D4573" t="s">
        <v>10</v>
      </c>
      <c r="E4573" t="s">
        <v>11</v>
      </c>
      <c r="F4573" s="2">
        <v>44795</v>
      </c>
      <c r="G4573" t="b">
        <v>0</v>
      </c>
      <c r="H4573">
        <v>0</v>
      </c>
    </row>
    <row r="4574" spans="1:8" hidden="1" x14ac:dyDescent="0.25">
      <c r="A4574" s="1">
        <v>4572</v>
      </c>
      <c r="B4574">
        <v>45798000</v>
      </c>
      <c r="C4574">
        <v>40161000</v>
      </c>
      <c r="D4574" t="s">
        <v>10</v>
      </c>
      <c r="E4574" t="s">
        <v>11</v>
      </c>
      <c r="F4574" s="2">
        <v>44802</v>
      </c>
      <c r="G4574" t="b">
        <v>0</v>
      </c>
      <c r="H4574">
        <v>0</v>
      </c>
    </row>
    <row r="4575" spans="1:8" hidden="1" x14ac:dyDescent="0.25">
      <c r="A4575" s="1">
        <v>4573</v>
      </c>
      <c r="B4575">
        <v>45798000</v>
      </c>
      <c r="C4575">
        <v>40161000</v>
      </c>
      <c r="D4575" t="s">
        <v>10</v>
      </c>
      <c r="E4575" t="s">
        <v>11</v>
      </c>
      <c r="F4575" s="2">
        <v>44809</v>
      </c>
      <c r="G4575" t="b">
        <v>0</v>
      </c>
      <c r="H4575">
        <v>0</v>
      </c>
    </row>
    <row r="4576" spans="1:8" hidden="1" x14ac:dyDescent="0.25">
      <c r="A4576" s="1">
        <v>4574</v>
      </c>
      <c r="B4576">
        <v>45798000</v>
      </c>
      <c r="C4576">
        <v>40161000</v>
      </c>
      <c r="D4576" t="s">
        <v>10</v>
      </c>
      <c r="E4576" t="s">
        <v>11</v>
      </c>
      <c r="F4576" s="2">
        <v>44816</v>
      </c>
      <c r="G4576" t="b">
        <v>0</v>
      </c>
      <c r="H4576">
        <v>0</v>
      </c>
    </row>
    <row r="4577" spans="1:8" hidden="1" x14ac:dyDescent="0.25">
      <c r="A4577" s="1">
        <v>4575</v>
      </c>
      <c r="B4577">
        <v>45798000</v>
      </c>
      <c r="C4577">
        <v>40161000</v>
      </c>
      <c r="D4577" t="s">
        <v>10</v>
      </c>
      <c r="E4577" t="s">
        <v>11</v>
      </c>
      <c r="F4577" s="2">
        <v>44823</v>
      </c>
      <c r="G4577" t="b">
        <v>0</v>
      </c>
      <c r="H4577">
        <v>0</v>
      </c>
    </row>
    <row r="4578" spans="1:8" hidden="1" x14ac:dyDescent="0.25">
      <c r="A4578" s="1">
        <v>4576</v>
      </c>
      <c r="B4578">
        <v>45798000</v>
      </c>
      <c r="C4578">
        <v>40161000</v>
      </c>
      <c r="D4578" t="s">
        <v>10</v>
      </c>
      <c r="E4578" t="s">
        <v>11</v>
      </c>
      <c r="F4578" s="2">
        <v>44830</v>
      </c>
      <c r="G4578" t="b">
        <v>0</v>
      </c>
      <c r="H4578">
        <v>0</v>
      </c>
    </row>
    <row r="4579" spans="1:8" hidden="1" x14ac:dyDescent="0.25">
      <c r="A4579" s="1">
        <v>4577</v>
      </c>
      <c r="B4579">
        <v>45798000</v>
      </c>
      <c r="C4579">
        <v>40161000</v>
      </c>
      <c r="D4579" t="s">
        <v>10</v>
      </c>
      <c r="E4579" t="s">
        <v>11</v>
      </c>
      <c r="F4579" s="2">
        <v>44837</v>
      </c>
      <c r="G4579" t="b">
        <v>0</v>
      </c>
      <c r="H4579">
        <v>0</v>
      </c>
    </row>
    <row r="4580" spans="1:8" hidden="1" x14ac:dyDescent="0.25">
      <c r="A4580" s="1">
        <v>4578</v>
      </c>
      <c r="B4580">
        <v>45798000</v>
      </c>
      <c r="C4580">
        <v>40161000</v>
      </c>
      <c r="D4580" t="s">
        <v>10</v>
      </c>
      <c r="E4580" t="s">
        <v>11</v>
      </c>
      <c r="F4580" s="2">
        <v>44844</v>
      </c>
      <c r="G4580" t="b">
        <v>0</v>
      </c>
      <c r="H4580">
        <v>0</v>
      </c>
    </row>
    <row r="4581" spans="1:8" hidden="1" x14ac:dyDescent="0.25">
      <c r="A4581" s="1">
        <v>4579</v>
      </c>
      <c r="B4581">
        <v>45798000</v>
      </c>
      <c r="C4581">
        <v>40161000</v>
      </c>
      <c r="D4581" t="s">
        <v>10</v>
      </c>
      <c r="E4581" t="s">
        <v>11</v>
      </c>
      <c r="F4581" s="2">
        <v>44851</v>
      </c>
      <c r="G4581" t="b">
        <v>0</v>
      </c>
      <c r="H4581">
        <v>0</v>
      </c>
    </row>
    <row r="4582" spans="1:8" hidden="1" x14ac:dyDescent="0.25">
      <c r="A4582" s="1">
        <v>4580</v>
      </c>
      <c r="B4582">
        <v>45798000</v>
      </c>
      <c r="C4582">
        <v>40161000</v>
      </c>
      <c r="D4582" t="s">
        <v>10</v>
      </c>
      <c r="E4582" t="s">
        <v>11</v>
      </c>
      <c r="F4582" s="2">
        <v>44858</v>
      </c>
      <c r="G4582" t="b">
        <v>0</v>
      </c>
      <c r="H4582">
        <v>0</v>
      </c>
    </row>
    <row r="4583" spans="1:8" hidden="1" x14ac:dyDescent="0.25">
      <c r="A4583" s="1">
        <v>4581</v>
      </c>
      <c r="B4583">
        <v>45798000</v>
      </c>
      <c r="C4583">
        <v>40161000</v>
      </c>
      <c r="D4583" t="s">
        <v>10</v>
      </c>
      <c r="E4583" t="s">
        <v>11</v>
      </c>
      <c r="F4583" s="2">
        <v>44865</v>
      </c>
      <c r="G4583" t="b">
        <v>0</v>
      </c>
      <c r="H4583">
        <v>0</v>
      </c>
    </row>
    <row r="4584" spans="1:8" hidden="1" x14ac:dyDescent="0.25">
      <c r="A4584" s="1">
        <v>4582</v>
      </c>
      <c r="B4584">
        <v>45798000</v>
      </c>
      <c r="C4584">
        <v>40161000</v>
      </c>
      <c r="D4584" t="s">
        <v>10</v>
      </c>
      <c r="E4584" t="s">
        <v>11</v>
      </c>
      <c r="F4584" s="2">
        <v>44872</v>
      </c>
      <c r="G4584" t="b">
        <v>0</v>
      </c>
      <c r="H4584">
        <v>0</v>
      </c>
    </row>
    <row r="4585" spans="1:8" hidden="1" x14ac:dyDescent="0.25">
      <c r="A4585" s="1">
        <v>4583</v>
      </c>
      <c r="B4585">
        <v>45798000</v>
      </c>
      <c r="C4585">
        <v>40161000</v>
      </c>
      <c r="D4585" t="s">
        <v>10</v>
      </c>
      <c r="E4585" t="s">
        <v>11</v>
      </c>
      <c r="F4585" s="2">
        <v>44879</v>
      </c>
      <c r="G4585" t="b">
        <v>0</v>
      </c>
      <c r="H4585">
        <v>0</v>
      </c>
    </row>
    <row r="4586" spans="1:8" hidden="1" x14ac:dyDescent="0.25">
      <c r="A4586" s="1">
        <v>4584</v>
      </c>
      <c r="B4586">
        <v>45798000</v>
      </c>
      <c r="C4586">
        <v>40161000</v>
      </c>
      <c r="D4586" t="s">
        <v>10</v>
      </c>
      <c r="E4586" t="s">
        <v>11</v>
      </c>
      <c r="F4586" s="2">
        <v>44886</v>
      </c>
      <c r="G4586" t="b">
        <v>0</v>
      </c>
      <c r="H4586">
        <v>0</v>
      </c>
    </row>
    <row r="4587" spans="1:8" hidden="1" x14ac:dyDescent="0.25">
      <c r="A4587" s="1">
        <v>4585</v>
      </c>
      <c r="B4587">
        <v>45798000</v>
      </c>
      <c r="C4587">
        <v>40161000</v>
      </c>
      <c r="D4587" t="s">
        <v>10</v>
      </c>
      <c r="E4587" t="s">
        <v>11</v>
      </c>
      <c r="F4587" s="2">
        <v>44893</v>
      </c>
      <c r="G4587" t="b">
        <v>0</v>
      </c>
      <c r="H4587">
        <v>0</v>
      </c>
    </row>
    <row r="4588" spans="1:8" hidden="1" x14ac:dyDescent="0.25">
      <c r="A4588" s="1">
        <v>4586</v>
      </c>
      <c r="B4588">
        <v>45798000</v>
      </c>
      <c r="C4588">
        <v>40161000</v>
      </c>
      <c r="D4588" t="s">
        <v>10</v>
      </c>
      <c r="E4588" t="s">
        <v>11</v>
      </c>
      <c r="F4588" s="2">
        <v>44900</v>
      </c>
      <c r="G4588" t="b">
        <v>0</v>
      </c>
      <c r="H4588">
        <v>0</v>
      </c>
    </row>
    <row r="4589" spans="1:8" hidden="1" x14ac:dyDescent="0.25">
      <c r="A4589" s="1">
        <v>4587</v>
      </c>
      <c r="B4589">
        <v>45798000</v>
      </c>
      <c r="C4589">
        <v>40161000</v>
      </c>
      <c r="D4589" t="s">
        <v>10</v>
      </c>
      <c r="E4589" t="s">
        <v>11</v>
      </c>
      <c r="F4589" s="2">
        <v>44907</v>
      </c>
      <c r="G4589" t="b">
        <v>0</v>
      </c>
      <c r="H4589">
        <v>0</v>
      </c>
    </row>
    <row r="4590" spans="1:8" hidden="1" x14ac:dyDescent="0.25">
      <c r="A4590" s="1">
        <v>4588</v>
      </c>
      <c r="B4590">
        <v>45798000</v>
      </c>
      <c r="C4590">
        <v>40161000</v>
      </c>
      <c r="D4590" t="s">
        <v>10</v>
      </c>
      <c r="E4590" t="s">
        <v>11</v>
      </c>
      <c r="F4590" s="2">
        <v>44914</v>
      </c>
      <c r="G4590" t="b">
        <v>0</v>
      </c>
      <c r="H4590">
        <v>0</v>
      </c>
    </row>
    <row r="4591" spans="1:8" hidden="1" x14ac:dyDescent="0.25">
      <c r="A4591" s="1">
        <v>4589</v>
      </c>
      <c r="B4591">
        <v>45798000</v>
      </c>
      <c r="C4591">
        <v>40161000</v>
      </c>
      <c r="D4591" t="s">
        <v>10</v>
      </c>
      <c r="E4591" t="s">
        <v>11</v>
      </c>
      <c r="F4591" s="2">
        <v>44921</v>
      </c>
      <c r="G4591" t="b">
        <v>0</v>
      </c>
      <c r="H4591">
        <v>0</v>
      </c>
    </row>
    <row r="4592" spans="1:8" hidden="1" x14ac:dyDescent="0.25">
      <c r="A4592" s="1">
        <v>4590</v>
      </c>
      <c r="B4592">
        <v>45798000</v>
      </c>
      <c r="C4592">
        <v>40161000</v>
      </c>
      <c r="D4592" t="s">
        <v>10</v>
      </c>
      <c r="E4592" t="s">
        <v>11</v>
      </c>
      <c r="F4592" s="2">
        <v>44928</v>
      </c>
      <c r="G4592" t="b">
        <v>0</v>
      </c>
      <c r="H4592">
        <v>0</v>
      </c>
    </row>
    <row r="4593" spans="1:8" hidden="1" x14ac:dyDescent="0.25">
      <c r="A4593" s="1">
        <v>4591</v>
      </c>
      <c r="B4593">
        <v>45798000</v>
      </c>
      <c r="C4593">
        <v>40161000</v>
      </c>
      <c r="D4593" t="s">
        <v>10</v>
      </c>
      <c r="E4593" t="s">
        <v>11</v>
      </c>
      <c r="F4593" s="2">
        <v>44935</v>
      </c>
      <c r="G4593" t="b">
        <v>0</v>
      </c>
      <c r="H4593">
        <v>0</v>
      </c>
    </row>
    <row r="4594" spans="1:8" hidden="1" x14ac:dyDescent="0.25">
      <c r="A4594" s="1">
        <v>4592</v>
      </c>
      <c r="B4594">
        <v>45798000</v>
      </c>
      <c r="C4594">
        <v>40161000</v>
      </c>
      <c r="D4594" t="s">
        <v>10</v>
      </c>
      <c r="E4594" t="s">
        <v>11</v>
      </c>
      <c r="F4594" s="2">
        <v>44942</v>
      </c>
      <c r="G4594" t="b">
        <v>0</v>
      </c>
      <c r="H4594">
        <v>0</v>
      </c>
    </row>
    <row r="4595" spans="1:8" hidden="1" x14ac:dyDescent="0.25">
      <c r="A4595" s="1">
        <v>4593</v>
      </c>
      <c r="B4595">
        <v>45798000</v>
      </c>
      <c r="C4595">
        <v>40161000</v>
      </c>
      <c r="D4595" t="s">
        <v>10</v>
      </c>
      <c r="E4595" t="s">
        <v>11</v>
      </c>
      <c r="F4595" s="2">
        <v>44949</v>
      </c>
      <c r="G4595" t="b">
        <v>0</v>
      </c>
      <c r="H4595">
        <v>0</v>
      </c>
    </row>
    <row r="4596" spans="1:8" hidden="1" x14ac:dyDescent="0.25">
      <c r="A4596" s="1">
        <v>4594</v>
      </c>
      <c r="B4596">
        <v>45798000</v>
      </c>
      <c r="C4596">
        <v>40161000</v>
      </c>
      <c r="D4596" t="s">
        <v>10</v>
      </c>
      <c r="E4596" t="s">
        <v>11</v>
      </c>
      <c r="F4596" s="2">
        <v>44956</v>
      </c>
      <c r="G4596" t="b">
        <v>0</v>
      </c>
      <c r="H4596">
        <v>0</v>
      </c>
    </row>
    <row r="4597" spans="1:8" hidden="1" x14ac:dyDescent="0.25">
      <c r="A4597" s="1">
        <v>4595</v>
      </c>
      <c r="B4597">
        <v>45798000</v>
      </c>
      <c r="C4597">
        <v>40161000</v>
      </c>
      <c r="D4597" t="s">
        <v>10</v>
      </c>
      <c r="E4597" t="s">
        <v>11</v>
      </c>
      <c r="F4597" s="2">
        <v>44963</v>
      </c>
      <c r="G4597" t="b">
        <v>0</v>
      </c>
      <c r="H4597">
        <v>0</v>
      </c>
    </row>
    <row r="4598" spans="1:8" hidden="1" x14ac:dyDescent="0.25">
      <c r="A4598" s="1">
        <v>4596</v>
      </c>
      <c r="B4598">
        <v>45798000</v>
      </c>
      <c r="C4598">
        <v>40161000</v>
      </c>
      <c r="D4598" t="s">
        <v>10</v>
      </c>
      <c r="E4598" t="s">
        <v>11</v>
      </c>
      <c r="F4598" s="2">
        <v>44970</v>
      </c>
      <c r="G4598" t="b">
        <v>0</v>
      </c>
      <c r="H4598">
        <v>0</v>
      </c>
    </row>
    <row r="4599" spans="1:8" hidden="1" x14ac:dyDescent="0.25">
      <c r="A4599" s="1">
        <v>4597</v>
      </c>
      <c r="B4599">
        <v>45798000</v>
      </c>
      <c r="C4599">
        <v>40161000</v>
      </c>
      <c r="D4599" t="s">
        <v>10</v>
      </c>
      <c r="E4599" t="s">
        <v>11</v>
      </c>
      <c r="F4599" s="2">
        <v>44977</v>
      </c>
      <c r="G4599" t="b">
        <v>0</v>
      </c>
      <c r="H4599">
        <v>0</v>
      </c>
    </row>
    <row r="4600" spans="1:8" hidden="1" x14ac:dyDescent="0.25">
      <c r="A4600" s="1">
        <v>4598</v>
      </c>
      <c r="B4600">
        <v>45798000</v>
      </c>
      <c r="C4600">
        <v>40161000</v>
      </c>
      <c r="D4600" t="s">
        <v>10</v>
      </c>
      <c r="E4600" t="s">
        <v>11</v>
      </c>
      <c r="F4600" s="2">
        <v>44984</v>
      </c>
      <c r="G4600" t="b">
        <v>0</v>
      </c>
      <c r="H4600">
        <v>0</v>
      </c>
    </row>
    <row r="4601" spans="1:8" hidden="1" x14ac:dyDescent="0.25">
      <c r="A4601" s="1">
        <v>4599</v>
      </c>
      <c r="B4601">
        <v>45798000</v>
      </c>
      <c r="C4601">
        <v>40161000</v>
      </c>
      <c r="D4601" t="s">
        <v>10</v>
      </c>
      <c r="E4601" t="s">
        <v>11</v>
      </c>
      <c r="F4601" s="2">
        <v>44991</v>
      </c>
      <c r="G4601" t="b">
        <v>0</v>
      </c>
      <c r="H4601">
        <v>0</v>
      </c>
    </row>
    <row r="4602" spans="1:8" hidden="1" x14ac:dyDescent="0.25">
      <c r="A4602" s="1">
        <v>4600</v>
      </c>
      <c r="B4602">
        <v>45798000</v>
      </c>
      <c r="C4602">
        <v>40161000</v>
      </c>
      <c r="D4602" t="s">
        <v>10</v>
      </c>
      <c r="E4602" t="s">
        <v>11</v>
      </c>
      <c r="F4602" s="2">
        <v>44998</v>
      </c>
      <c r="G4602" t="b">
        <v>0</v>
      </c>
      <c r="H4602">
        <v>0</v>
      </c>
    </row>
    <row r="4603" spans="1:8" hidden="1" x14ac:dyDescent="0.25">
      <c r="A4603" s="1">
        <v>4601</v>
      </c>
      <c r="B4603">
        <v>45798000</v>
      </c>
      <c r="C4603">
        <v>40161000</v>
      </c>
      <c r="D4603" t="s">
        <v>10</v>
      </c>
      <c r="E4603" t="s">
        <v>11</v>
      </c>
      <c r="F4603" s="2">
        <v>45005</v>
      </c>
      <c r="G4603" t="b">
        <v>0</v>
      </c>
      <c r="H4603">
        <v>0</v>
      </c>
    </row>
    <row r="4604" spans="1:8" hidden="1" x14ac:dyDescent="0.25">
      <c r="A4604" s="1">
        <v>4602</v>
      </c>
      <c r="B4604">
        <v>45798000</v>
      </c>
      <c r="C4604">
        <v>40161000</v>
      </c>
      <c r="D4604" t="s">
        <v>10</v>
      </c>
      <c r="E4604" t="s">
        <v>11</v>
      </c>
      <c r="F4604" s="2">
        <v>45012</v>
      </c>
      <c r="G4604" t="b">
        <v>0</v>
      </c>
      <c r="H4604">
        <v>0</v>
      </c>
    </row>
    <row r="4605" spans="1:8" hidden="1" x14ac:dyDescent="0.25">
      <c r="A4605" s="1">
        <v>4603</v>
      </c>
      <c r="B4605">
        <v>45798000</v>
      </c>
      <c r="C4605">
        <v>40161000</v>
      </c>
      <c r="D4605" t="s">
        <v>10</v>
      </c>
      <c r="E4605" t="s">
        <v>11</v>
      </c>
      <c r="F4605" s="2">
        <v>45019</v>
      </c>
      <c r="G4605" t="b">
        <v>0</v>
      </c>
      <c r="H4605">
        <v>0</v>
      </c>
    </row>
    <row r="4606" spans="1:8" hidden="1" x14ac:dyDescent="0.25">
      <c r="A4606" s="1">
        <v>4604</v>
      </c>
      <c r="B4606">
        <v>45798000</v>
      </c>
      <c r="C4606">
        <v>40161000</v>
      </c>
      <c r="D4606" t="s">
        <v>10</v>
      </c>
      <c r="E4606" t="s">
        <v>11</v>
      </c>
      <c r="F4606" s="2">
        <v>45026</v>
      </c>
      <c r="G4606" t="b">
        <v>0</v>
      </c>
      <c r="H4606">
        <v>0</v>
      </c>
    </row>
    <row r="4607" spans="1:8" hidden="1" x14ac:dyDescent="0.25">
      <c r="A4607" s="1">
        <v>4605</v>
      </c>
      <c r="B4607">
        <v>45798000</v>
      </c>
      <c r="C4607">
        <v>40161000</v>
      </c>
      <c r="D4607" t="s">
        <v>10</v>
      </c>
      <c r="E4607" t="s">
        <v>11</v>
      </c>
      <c r="F4607" s="2">
        <v>45033</v>
      </c>
      <c r="G4607" t="b">
        <v>0</v>
      </c>
      <c r="H4607">
        <v>0</v>
      </c>
    </row>
    <row r="4608" spans="1:8" hidden="1" x14ac:dyDescent="0.25">
      <c r="A4608" s="1">
        <v>4606</v>
      </c>
      <c r="B4608">
        <v>45798000</v>
      </c>
      <c r="C4608">
        <v>40161000</v>
      </c>
      <c r="D4608" t="s">
        <v>10</v>
      </c>
      <c r="E4608" t="s">
        <v>11</v>
      </c>
      <c r="F4608" s="2">
        <v>45040</v>
      </c>
      <c r="G4608" t="b">
        <v>0</v>
      </c>
      <c r="H4608">
        <v>0</v>
      </c>
    </row>
    <row r="4609" spans="1:8" hidden="1" x14ac:dyDescent="0.25">
      <c r="A4609" s="1">
        <v>4607</v>
      </c>
      <c r="B4609">
        <v>45798000</v>
      </c>
      <c r="C4609">
        <v>40161000</v>
      </c>
      <c r="D4609" t="s">
        <v>10</v>
      </c>
      <c r="E4609" t="s">
        <v>11</v>
      </c>
      <c r="F4609" s="2">
        <v>45047</v>
      </c>
      <c r="G4609" t="b">
        <v>0</v>
      </c>
      <c r="H4609">
        <v>0</v>
      </c>
    </row>
    <row r="4610" spans="1:8" hidden="1" x14ac:dyDescent="0.25">
      <c r="A4610" s="1">
        <v>4608</v>
      </c>
      <c r="B4610">
        <v>4398000</v>
      </c>
      <c r="C4610">
        <v>10413000</v>
      </c>
      <c r="D4610" t="s">
        <v>11</v>
      </c>
      <c r="E4610" t="s">
        <v>8</v>
      </c>
      <c r="F4610" s="2">
        <v>44718</v>
      </c>
      <c r="G4610" t="b">
        <v>0</v>
      </c>
      <c r="H4610">
        <v>0</v>
      </c>
    </row>
    <row r="4611" spans="1:8" hidden="1" x14ac:dyDescent="0.25">
      <c r="A4611" s="1">
        <v>4609</v>
      </c>
      <c r="B4611">
        <v>4398000</v>
      </c>
      <c r="C4611">
        <v>10413000</v>
      </c>
      <c r="D4611" t="s">
        <v>11</v>
      </c>
      <c r="E4611" t="s">
        <v>8</v>
      </c>
      <c r="F4611" s="2">
        <v>44725</v>
      </c>
      <c r="G4611" t="b">
        <v>0</v>
      </c>
      <c r="H4611">
        <v>0</v>
      </c>
    </row>
    <row r="4612" spans="1:8" hidden="1" x14ac:dyDescent="0.25">
      <c r="A4612" s="1">
        <v>4610</v>
      </c>
      <c r="B4612">
        <v>4398000</v>
      </c>
      <c r="C4612">
        <v>10413000</v>
      </c>
      <c r="D4612" t="s">
        <v>11</v>
      </c>
      <c r="E4612" t="s">
        <v>8</v>
      </c>
      <c r="F4612" s="2">
        <v>44732</v>
      </c>
      <c r="G4612" t="b">
        <v>0</v>
      </c>
      <c r="H4612">
        <v>0</v>
      </c>
    </row>
    <row r="4613" spans="1:8" hidden="1" x14ac:dyDescent="0.25">
      <c r="A4613" s="1">
        <v>4611</v>
      </c>
      <c r="B4613">
        <v>4398000</v>
      </c>
      <c r="C4613">
        <v>10413000</v>
      </c>
      <c r="D4613" t="s">
        <v>11</v>
      </c>
      <c r="E4613" t="s">
        <v>8</v>
      </c>
      <c r="F4613" s="2">
        <v>44739</v>
      </c>
      <c r="G4613" t="b">
        <v>0</v>
      </c>
      <c r="H4613">
        <v>0</v>
      </c>
    </row>
    <row r="4614" spans="1:8" hidden="1" x14ac:dyDescent="0.25">
      <c r="A4614" s="1">
        <v>4612</v>
      </c>
      <c r="B4614">
        <v>4398000</v>
      </c>
      <c r="C4614">
        <v>10413000</v>
      </c>
      <c r="D4614" t="s">
        <v>11</v>
      </c>
      <c r="E4614" t="s">
        <v>8</v>
      </c>
      <c r="F4614" s="2">
        <v>44746</v>
      </c>
      <c r="G4614" t="b">
        <v>0</v>
      </c>
      <c r="H4614">
        <v>0</v>
      </c>
    </row>
    <row r="4615" spans="1:8" hidden="1" x14ac:dyDescent="0.25">
      <c r="A4615" s="1">
        <v>4613</v>
      </c>
      <c r="B4615">
        <v>4398000</v>
      </c>
      <c r="C4615">
        <v>10413000</v>
      </c>
      <c r="D4615" t="s">
        <v>11</v>
      </c>
      <c r="E4615" t="s">
        <v>8</v>
      </c>
      <c r="F4615" s="2">
        <v>44753</v>
      </c>
      <c r="G4615" t="b">
        <v>0</v>
      </c>
      <c r="H4615">
        <v>0</v>
      </c>
    </row>
    <row r="4616" spans="1:8" hidden="1" x14ac:dyDescent="0.25">
      <c r="A4616" s="1">
        <v>4614</v>
      </c>
      <c r="B4616">
        <v>4398000</v>
      </c>
      <c r="C4616">
        <v>10413000</v>
      </c>
      <c r="D4616" t="s">
        <v>11</v>
      </c>
      <c r="E4616" t="s">
        <v>8</v>
      </c>
      <c r="F4616" s="2">
        <v>44760</v>
      </c>
      <c r="G4616" t="b">
        <v>0</v>
      </c>
      <c r="H4616">
        <v>0</v>
      </c>
    </row>
    <row r="4617" spans="1:8" hidden="1" x14ac:dyDescent="0.25">
      <c r="A4617" s="1">
        <v>4615</v>
      </c>
      <c r="B4617">
        <v>4398000</v>
      </c>
      <c r="C4617">
        <v>10413000</v>
      </c>
      <c r="D4617" t="s">
        <v>11</v>
      </c>
      <c r="E4617" t="s">
        <v>8</v>
      </c>
      <c r="F4617" s="2">
        <v>44767</v>
      </c>
      <c r="G4617" t="b">
        <v>0</v>
      </c>
      <c r="H4617">
        <v>0</v>
      </c>
    </row>
    <row r="4618" spans="1:8" hidden="1" x14ac:dyDescent="0.25">
      <c r="A4618" s="1">
        <v>4616</v>
      </c>
      <c r="B4618">
        <v>4398000</v>
      </c>
      <c r="C4618">
        <v>10413000</v>
      </c>
      <c r="D4618" t="s">
        <v>11</v>
      </c>
      <c r="E4618" t="s">
        <v>8</v>
      </c>
      <c r="F4618" s="2">
        <v>44774</v>
      </c>
      <c r="G4618" t="b">
        <v>0</v>
      </c>
      <c r="H4618">
        <v>0</v>
      </c>
    </row>
    <row r="4619" spans="1:8" hidden="1" x14ac:dyDescent="0.25">
      <c r="A4619" s="1">
        <v>4617</v>
      </c>
      <c r="B4619">
        <v>4398000</v>
      </c>
      <c r="C4619">
        <v>10413000</v>
      </c>
      <c r="D4619" t="s">
        <v>11</v>
      </c>
      <c r="E4619" t="s">
        <v>8</v>
      </c>
      <c r="F4619" s="2">
        <v>44781</v>
      </c>
      <c r="G4619" t="b">
        <v>0</v>
      </c>
      <c r="H4619">
        <v>0</v>
      </c>
    </row>
    <row r="4620" spans="1:8" hidden="1" x14ac:dyDescent="0.25">
      <c r="A4620" s="1">
        <v>4618</v>
      </c>
      <c r="B4620">
        <v>4398000</v>
      </c>
      <c r="C4620">
        <v>10413000</v>
      </c>
      <c r="D4620" t="s">
        <v>11</v>
      </c>
      <c r="E4620" t="s">
        <v>8</v>
      </c>
      <c r="F4620" s="2">
        <v>44788</v>
      </c>
      <c r="G4620" t="b">
        <v>0</v>
      </c>
      <c r="H4620">
        <v>0</v>
      </c>
    </row>
    <row r="4621" spans="1:8" hidden="1" x14ac:dyDescent="0.25">
      <c r="A4621" s="1">
        <v>4619</v>
      </c>
      <c r="B4621">
        <v>4398000</v>
      </c>
      <c r="C4621">
        <v>10413000</v>
      </c>
      <c r="D4621" t="s">
        <v>11</v>
      </c>
      <c r="E4621" t="s">
        <v>8</v>
      </c>
      <c r="F4621" s="2">
        <v>44795</v>
      </c>
      <c r="G4621" t="b">
        <v>0</v>
      </c>
      <c r="H4621">
        <v>0</v>
      </c>
    </row>
    <row r="4622" spans="1:8" hidden="1" x14ac:dyDescent="0.25">
      <c r="A4622" s="1">
        <v>4620</v>
      </c>
      <c r="B4622">
        <v>4398000</v>
      </c>
      <c r="C4622">
        <v>10413000</v>
      </c>
      <c r="D4622" t="s">
        <v>11</v>
      </c>
      <c r="E4622" t="s">
        <v>8</v>
      </c>
      <c r="F4622" s="2">
        <v>44802</v>
      </c>
      <c r="G4622" t="b">
        <v>0</v>
      </c>
      <c r="H4622">
        <v>0</v>
      </c>
    </row>
    <row r="4623" spans="1:8" hidden="1" x14ac:dyDescent="0.25">
      <c r="A4623" s="1">
        <v>4621</v>
      </c>
      <c r="B4623">
        <v>4398000</v>
      </c>
      <c r="C4623">
        <v>10413000</v>
      </c>
      <c r="D4623" t="s">
        <v>11</v>
      </c>
      <c r="E4623" t="s">
        <v>8</v>
      </c>
      <c r="F4623" s="2">
        <v>44809</v>
      </c>
      <c r="G4623" t="b">
        <v>0</v>
      </c>
      <c r="H4623">
        <v>0</v>
      </c>
    </row>
    <row r="4624" spans="1:8" hidden="1" x14ac:dyDescent="0.25">
      <c r="A4624" s="1">
        <v>4622</v>
      </c>
      <c r="B4624">
        <v>4398000</v>
      </c>
      <c r="C4624">
        <v>10413000</v>
      </c>
      <c r="D4624" t="s">
        <v>11</v>
      </c>
      <c r="E4624" t="s">
        <v>8</v>
      </c>
      <c r="F4624" s="2">
        <v>44816</v>
      </c>
      <c r="G4624" t="b">
        <v>0</v>
      </c>
      <c r="H4624">
        <v>0</v>
      </c>
    </row>
    <row r="4625" spans="1:8" hidden="1" x14ac:dyDescent="0.25">
      <c r="A4625" s="1">
        <v>4623</v>
      </c>
      <c r="B4625">
        <v>4398000</v>
      </c>
      <c r="C4625">
        <v>10413000</v>
      </c>
      <c r="D4625" t="s">
        <v>11</v>
      </c>
      <c r="E4625" t="s">
        <v>8</v>
      </c>
      <c r="F4625" s="2">
        <v>44823</v>
      </c>
      <c r="G4625" t="b">
        <v>0</v>
      </c>
      <c r="H4625">
        <v>0</v>
      </c>
    </row>
    <row r="4626" spans="1:8" hidden="1" x14ac:dyDescent="0.25">
      <c r="A4626" s="1">
        <v>4624</v>
      </c>
      <c r="B4626">
        <v>4398000</v>
      </c>
      <c r="C4626">
        <v>10413000</v>
      </c>
      <c r="D4626" t="s">
        <v>11</v>
      </c>
      <c r="E4626" t="s">
        <v>8</v>
      </c>
      <c r="F4626" s="2">
        <v>44830</v>
      </c>
      <c r="G4626" t="b">
        <v>0</v>
      </c>
      <c r="H4626">
        <v>0</v>
      </c>
    </row>
    <row r="4627" spans="1:8" hidden="1" x14ac:dyDescent="0.25">
      <c r="A4627" s="1">
        <v>4625</v>
      </c>
      <c r="B4627">
        <v>4398000</v>
      </c>
      <c r="C4627">
        <v>10413000</v>
      </c>
      <c r="D4627" t="s">
        <v>11</v>
      </c>
      <c r="E4627" t="s">
        <v>8</v>
      </c>
      <c r="F4627" s="2">
        <v>44837</v>
      </c>
      <c r="G4627" t="b">
        <v>0</v>
      </c>
      <c r="H4627">
        <v>0</v>
      </c>
    </row>
    <row r="4628" spans="1:8" hidden="1" x14ac:dyDescent="0.25">
      <c r="A4628" s="1">
        <v>4626</v>
      </c>
      <c r="B4628">
        <v>4398000</v>
      </c>
      <c r="C4628">
        <v>10413000</v>
      </c>
      <c r="D4628" t="s">
        <v>11</v>
      </c>
      <c r="E4628" t="s">
        <v>8</v>
      </c>
      <c r="F4628" s="2">
        <v>44844</v>
      </c>
      <c r="G4628" t="b">
        <v>0</v>
      </c>
      <c r="H4628">
        <v>0</v>
      </c>
    </row>
    <row r="4629" spans="1:8" hidden="1" x14ac:dyDescent="0.25">
      <c r="A4629" s="1">
        <v>4627</v>
      </c>
      <c r="B4629">
        <v>4398000</v>
      </c>
      <c r="C4629">
        <v>10413000</v>
      </c>
      <c r="D4629" t="s">
        <v>11</v>
      </c>
      <c r="E4629" t="s">
        <v>8</v>
      </c>
      <c r="F4629" s="2">
        <v>44851</v>
      </c>
      <c r="G4629" t="b">
        <v>0</v>
      </c>
      <c r="H4629">
        <v>0</v>
      </c>
    </row>
    <row r="4630" spans="1:8" hidden="1" x14ac:dyDescent="0.25">
      <c r="A4630" s="1">
        <v>4628</v>
      </c>
      <c r="B4630">
        <v>4398000</v>
      </c>
      <c r="C4630">
        <v>10413000</v>
      </c>
      <c r="D4630" t="s">
        <v>11</v>
      </c>
      <c r="E4630" t="s">
        <v>8</v>
      </c>
      <c r="F4630" s="2">
        <v>44858</v>
      </c>
      <c r="G4630" t="b">
        <v>0</v>
      </c>
      <c r="H4630">
        <v>0</v>
      </c>
    </row>
    <row r="4631" spans="1:8" hidden="1" x14ac:dyDescent="0.25">
      <c r="A4631" s="1">
        <v>4629</v>
      </c>
      <c r="B4631">
        <v>4398000</v>
      </c>
      <c r="C4631">
        <v>10413000</v>
      </c>
      <c r="D4631" t="s">
        <v>11</v>
      </c>
      <c r="E4631" t="s">
        <v>8</v>
      </c>
      <c r="F4631" s="2">
        <v>44865</v>
      </c>
      <c r="G4631" t="b">
        <v>0</v>
      </c>
      <c r="H4631">
        <v>0</v>
      </c>
    </row>
    <row r="4632" spans="1:8" hidden="1" x14ac:dyDescent="0.25">
      <c r="A4632" s="1">
        <v>4630</v>
      </c>
      <c r="B4632">
        <v>4398000</v>
      </c>
      <c r="C4632">
        <v>10413000</v>
      </c>
      <c r="D4632" t="s">
        <v>11</v>
      </c>
      <c r="E4632" t="s">
        <v>8</v>
      </c>
      <c r="F4632" s="2">
        <v>44872</v>
      </c>
      <c r="G4632" t="b">
        <v>0</v>
      </c>
      <c r="H4632">
        <v>0</v>
      </c>
    </row>
    <row r="4633" spans="1:8" hidden="1" x14ac:dyDescent="0.25">
      <c r="A4633" s="1">
        <v>4631</v>
      </c>
      <c r="B4633">
        <v>4398000</v>
      </c>
      <c r="C4633">
        <v>10413000</v>
      </c>
      <c r="D4633" t="s">
        <v>11</v>
      </c>
      <c r="E4633" t="s">
        <v>8</v>
      </c>
      <c r="F4633" s="2">
        <v>44879</v>
      </c>
      <c r="G4633" t="b">
        <v>0</v>
      </c>
      <c r="H4633">
        <v>0</v>
      </c>
    </row>
    <row r="4634" spans="1:8" hidden="1" x14ac:dyDescent="0.25">
      <c r="A4634" s="1">
        <v>4632</v>
      </c>
      <c r="B4634">
        <v>4398000</v>
      </c>
      <c r="C4634">
        <v>10413000</v>
      </c>
      <c r="D4634" t="s">
        <v>11</v>
      </c>
      <c r="E4634" t="s">
        <v>8</v>
      </c>
      <c r="F4634" s="2">
        <v>44886</v>
      </c>
      <c r="G4634" t="b">
        <v>0</v>
      </c>
      <c r="H4634">
        <v>0</v>
      </c>
    </row>
    <row r="4635" spans="1:8" hidden="1" x14ac:dyDescent="0.25">
      <c r="A4635" s="1">
        <v>4633</v>
      </c>
      <c r="B4635">
        <v>4398000</v>
      </c>
      <c r="C4635">
        <v>10413000</v>
      </c>
      <c r="D4635" t="s">
        <v>11</v>
      </c>
      <c r="E4635" t="s">
        <v>8</v>
      </c>
      <c r="F4635" s="2">
        <v>44893</v>
      </c>
      <c r="G4635" t="b">
        <v>0</v>
      </c>
      <c r="H4635">
        <v>0</v>
      </c>
    </row>
    <row r="4636" spans="1:8" hidden="1" x14ac:dyDescent="0.25">
      <c r="A4636" s="1">
        <v>4634</v>
      </c>
      <c r="B4636">
        <v>4398000</v>
      </c>
      <c r="C4636">
        <v>10413000</v>
      </c>
      <c r="D4636" t="s">
        <v>11</v>
      </c>
      <c r="E4636" t="s">
        <v>8</v>
      </c>
      <c r="F4636" s="2">
        <v>44900</v>
      </c>
      <c r="G4636" t="b">
        <v>0</v>
      </c>
      <c r="H4636">
        <v>0</v>
      </c>
    </row>
    <row r="4637" spans="1:8" hidden="1" x14ac:dyDescent="0.25">
      <c r="A4637" s="1">
        <v>4635</v>
      </c>
      <c r="B4637">
        <v>4398000</v>
      </c>
      <c r="C4637">
        <v>10413000</v>
      </c>
      <c r="D4637" t="s">
        <v>11</v>
      </c>
      <c r="E4637" t="s">
        <v>8</v>
      </c>
      <c r="F4637" s="2">
        <v>44907</v>
      </c>
      <c r="G4637" t="b">
        <v>0</v>
      </c>
      <c r="H4637">
        <v>0</v>
      </c>
    </row>
    <row r="4638" spans="1:8" hidden="1" x14ac:dyDescent="0.25">
      <c r="A4638" s="1">
        <v>4636</v>
      </c>
      <c r="B4638">
        <v>4398000</v>
      </c>
      <c r="C4638">
        <v>10413000</v>
      </c>
      <c r="D4638" t="s">
        <v>11</v>
      </c>
      <c r="E4638" t="s">
        <v>8</v>
      </c>
      <c r="F4638" s="2">
        <v>44914</v>
      </c>
      <c r="G4638" t="b">
        <v>0</v>
      </c>
      <c r="H4638">
        <v>0</v>
      </c>
    </row>
    <row r="4639" spans="1:8" hidden="1" x14ac:dyDescent="0.25">
      <c r="A4639" s="1">
        <v>4637</v>
      </c>
      <c r="B4639">
        <v>4398000</v>
      </c>
      <c r="C4639">
        <v>10413000</v>
      </c>
      <c r="D4639" t="s">
        <v>11</v>
      </c>
      <c r="E4639" t="s">
        <v>8</v>
      </c>
      <c r="F4639" s="2">
        <v>44921</v>
      </c>
      <c r="G4639" t="b">
        <v>0</v>
      </c>
      <c r="H4639">
        <v>0</v>
      </c>
    </row>
    <row r="4640" spans="1:8" hidden="1" x14ac:dyDescent="0.25">
      <c r="A4640" s="1">
        <v>4638</v>
      </c>
      <c r="B4640">
        <v>4398000</v>
      </c>
      <c r="C4640">
        <v>10413000</v>
      </c>
      <c r="D4640" t="s">
        <v>11</v>
      </c>
      <c r="E4640" t="s">
        <v>8</v>
      </c>
      <c r="F4640" s="2">
        <v>44928</v>
      </c>
      <c r="G4640" t="b">
        <v>0</v>
      </c>
      <c r="H4640">
        <v>0</v>
      </c>
    </row>
    <row r="4641" spans="1:8" hidden="1" x14ac:dyDescent="0.25">
      <c r="A4641" s="1">
        <v>4639</v>
      </c>
      <c r="B4641">
        <v>4398000</v>
      </c>
      <c r="C4641">
        <v>10413000</v>
      </c>
      <c r="D4641" t="s">
        <v>11</v>
      </c>
      <c r="E4641" t="s">
        <v>8</v>
      </c>
      <c r="F4641" s="2">
        <v>44935</v>
      </c>
      <c r="G4641" t="b">
        <v>0</v>
      </c>
      <c r="H4641">
        <v>0</v>
      </c>
    </row>
    <row r="4642" spans="1:8" hidden="1" x14ac:dyDescent="0.25">
      <c r="A4642" s="1">
        <v>4640</v>
      </c>
      <c r="B4642">
        <v>4398000</v>
      </c>
      <c r="C4642">
        <v>10413000</v>
      </c>
      <c r="D4642" t="s">
        <v>11</v>
      </c>
      <c r="E4642" t="s">
        <v>8</v>
      </c>
      <c r="F4642" s="2">
        <v>44942</v>
      </c>
      <c r="G4642" t="b">
        <v>0</v>
      </c>
      <c r="H4642">
        <v>0</v>
      </c>
    </row>
    <row r="4643" spans="1:8" hidden="1" x14ac:dyDescent="0.25">
      <c r="A4643" s="1">
        <v>4641</v>
      </c>
      <c r="B4643">
        <v>4398000</v>
      </c>
      <c r="C4643">
        <v>10413000</v>
      </c>
      <c r="D4643" t="s">
        <v>11</v>
      </c>
      <c r="E4643" t="s">
        <v>8</v>
      </c>
      <c r="F4643" s="2">
        <v>44949</v>
      </c>
      <c r="G4643" t="b">
        <v>0</v>
      </c>
      <c r="H4643">
        <v>0</v>
      </c>
    </row>
    <row r="4644" spans="1:8" hidden="1" x14ac:dyDescent="0.25">
      <c r="A4644" s="1">
        <v>4642</v>
      </c>
      <c r="B4644">
        <v>4398000</v>
      </c>
      <c r="C4644">
        <v>10413000</v>
      </c>
      <c r="D4644" t="s">
        <v>11</v>
      </c>
      <c r="E4644" t="s">
        <v>8</v>
      </c>
      <c r="F4644" s="2">
        <v>44956</v>
      </c>
      <c r="G4644" t="b">
        <v>0</v>
      </c>
      <c r="H4644">
        <v>0</v>
      </c>
    </row>
    <row r="4645" spans="1:8" hidden="1" x14ac:dyDescent="0.25">
      <c r="A4645" s="1">
        <v>4643</v>
      </c>
      <c r="B4645">
        <v>4398000</v>
      </c>
      <c r="C4645">
        <v>10413000</v>
      </c>
      <c r="D4645" t="s">
        <v>11</v>
      </c>
      <c r="E4645" t="s">
        <v>8</v>
      </c>
      <c r="F4645" s="2">
        <v>44963</v>
      </c>
      <c r="G4645" t="b">
        <v>0</v>
      </c>
      <c r="H4645">
        <v>0</v>
      </c>
    </row>
    <row r="4646" spans="1:8" hidden="1" x14ac:dyDescent="0.25">
      <c r="A4646" s="1">
        <v>4644</v>
      </c>
      <c r="B4646">
        <v>4398000</v>
      </c>
      <c r="C4646">
        <v>10413000</v>
      </c>
      <c r="D4646" t="s">
        <v>11</v>
      </c>
      <c r="E4646" t="s">
        <v>8</v>
      </c>
      <c r="F4646" s="2">
        <v>44970</v>
      </c>
      <c r="G4646" t="b">
        <v>0</v>
      </c>
      <c r="H4646">
        <v>0</v>
      </c>
    </row>
    <row r="4647" spans="1:8" hidden="1" x14ac:dyDescent="0.25">
      <c r="A4647" s="1">
        <v>4645</v>
      </c>
      <c r="B4647">
        <v>4398000</v>
      </c>
      <c r="C4647">
        <v>10413000</v>
      </c>
      <c r="D4647" t="s">
        <v>11</v>
      </c>
      <c r="E4647" t="s">
        <v>8</v>
      </c>
      <c r="F4647" s="2">
        <v>44977</v>
      </c>
      <c r="G4647" t="b">
        <v>0</v>
      </c>
      <c r="H4647">
        <v>0</v>
      </c>
    </row>
    <row r="4648" spans="1:8" hidden="1" x14ac:dyDescent="0.25">
      <c r="A4648" s="1">
        <v>4646</v>
      </c>
      <c r="B4648">
        <v>4398000</v>
      </c>
      <c r="C4648">
        <v>10413000</v>
      </c>
      <c r="D4648" t="s">
        <v>11</v>
      </c>
      <c r="E4648" t="s">
        <v>8</v>
      </c>
      <c r="F4648" s="2">
        <v>44984</v>
      </c>
      <c r="G4648" t="b">
        <v>0</v>
      </c>
      <c r="H4648">
        <v>0</v>
      </c>
    </row>
    <row r="4649" spans="1:8" hidden="1" x14ac:dyDescent="0.25">
      <c r="A4649" s="1">
        <v>4647</v>
      </c>
      <c r="B4649">
        <v>4398000</v>
      </c>
      <c r="C4649">
        <v>10413000</v>
      </c>
      <c r="D4649" t="s">
        <v>11</v>
      </c>
      <c r="E4649" t="s">
        <v>8</v>
      </c>
      <c r="F4649" s="2">
        <v>44991</v>
      </c>
      <c r="G4649" t="b">
        <v>0</v>
      </c>
      <c r="H4649">
        <v>0</v>
      </c>
    </row>
    <row r="4650" spans="1:8" hidden="1" x14ac:dyDescent="0.25">
      <c r="A4650" s="1">
        <v>4648</v>
      </c>
      <c r="B4650">
        <v>4398000</v>
      </c>
      <c r="C4650">
        <v>10413000</v>
      </c>
      <c r="D4650" t="s">
        <v>11</v>
      </c>
      <c r="E4650" t="s">
        <v>8</v>
      </c>
      <c r="F4650" s="2">
        <v>44998</v>
      </c>
      <c r="G4650" t="b">
        <v>0</v>
      </c>
      <c r="H4650">
        <v>0</v>
      </c>
    </row>
    <row r="4651" spans="1:8" hidden="1" x14ac:dyDescent="0.25">
      <c r="A4651" s="1">
        <v>4649</v>
      </c>
      <c r="B4651">
        <v>4398000</v>
      </c>
      <c r="C4651">
        <v>10413000</v>
      </c>
      <c r="D4651" t="s">
        <v>11</v>
      </c>
      <c r="E4651" t="s">
        <v>8</v>
      </c>
      <c r="F4651" s="2">
        <v>45005</v>
      </c>
      <c r="G4651" t="b">
        <v>0</v>
      </c>
      <c r="H4651">
        <v>0</v>
      </c>
    </row>
    <row r="4652" spans="1:8" hidden="1" x14ac:dyDescent="0.25">
      <c r="A4652" s="1">
        <v>4650</v>
      </c>
      <c r="B4652">
        <v>4398000</v>
      </c>
      <c r="C4652">
        <v>10413000</v>
      </c>
      <c r="D4652" t="s">
        <v>11</v>
      </c>
      <c r="E4652" t="s">
        <v>8</v>
      </c>
      <c r="F4652" s="2">
        <v>45012</v>
      </c>
      <c r="G4652" t="b">
        <v>0</v>
      </c>
      <c r="H4652">
        <v>0</v>
      </c>
    </row>
    <row r="4653" spans="1:8" hidden="1" x14ac:dyDescent="0.25">
      <c r="A4653" s="1">
        <v>4651</v>
      </c>
      <c r="B4653">
        <v>4398000</v>
      </c>
      <c r="C4653">
        <v>10413000</v>
      </c>
      <c r="D4653" t="s">
        <v>11</v>
      </c>
      <c r="E4653" t="s">
        <v>8</v>
      </c>
      <c r="F4653" s="2">
        <v>45019</v>
      </c>
      <c r="G4653" t="b">
        <v>0</v>
      </c>
      <c r="H4653">
        <v>0</v>
      </c>
    </row>
    <row r="4654" spans="1:8" hidden="1" x14ac:dyDescent="0.25">
      <c r="A4654" s="1">
        <v>4652</v>
      </c>
      <c r="B4654">
        <v>4398000</v>
      </c>
      <c r="C4654">
        <v>10413000</v>
      </c>
      <c r="D4654" t="s">
        <v>11</v>
      </c>
      <c r="E4654" t="s">
        <v>8</v>
      </c>
      <c r="F4654" s="2">
        <v>45026</v>
      </c>
      <c r="G4654" t="b">
        <v>0</v>
      </c>
      <c r="H4654">
        <v>0</v>
      </c>
    </row>
    <row r="4655" spans="1:8" hidden="1" x14ac:dyDescent="0.25">
      <c r="A4655" s="1">
        <v>4653</v>
      </c>
      <c r="B4655">
        <v>4398000</v>
      </c>
      <c r="C4655">
        <v>10413000</v>
      </c>
      <c r="D4655" t="s">
        <v>11</v>
      </c>
      <c r="E4655" t="s">
        <v>8</v>
      </c>
      <c r="F4655" s="2">
        <v>45033</v>
      </c>
      <c r="G4655" t="b">
        <v>0</v>
      </c>
      <c r="H4655">
        <v>0</v>
      </c>
    </row>
    <row r="4656" spans="1:8" hidden="1" x14ac:dyDescent="0.25">
      <c r="A4656" s="1">
        <v>4654</v>
      </c>
      <c r="B4656">
        <v>4398000</v>
      </c>
      <c r="C4656">
        <v>10413000</v>
      </c>
      <c r="D4656" t="s">
        <v>11</v>
      </c>
      <c r="E4656" t="s">
        <v>8</v>
      </c>
      <c r="F4656" s="2">
        <v>45040</v>
      </c>
      <c r="G4656" t="b">
        <v>0</v>
      </c>
      <c r="H4656">
        <v>0</v>
      </c>
    </row>
    <row r="4657" spans="1:8" hidden="1" x14ac:dyDescent="0.25">
      <c r="A4657" s="1">
        <v>4655</v>
      </c>
      <c r="B4657">
        <v>4398000</v>
      </c>
      <c r="C4657">
        <v>10413000</v>
      </c>
      <c r="D4657" t="s">
        <v>11</v>
      </c>
      <c r="E4657" t="s">
        <v>8</v>
      </c>
      <c r="F4657" s="2">
        <v>45047</v>
      </c>
      <c r="G4657" t="b">
        <v>0</v>
      </c>
      <c r="H4657">
        <v>0</v>
      </c>
    </row>
    <row r="4658" spans="1:8" hidden="1" x14ac:dyDescent="0.25">
      <c r="A4658" s="1">
        <v>4656</v>
      </c>
      <c r="B4658">
        <v>4398000</v>
      </c>
      <c r="C4658">
        <v>27706000</v>
      </c>
      <c r="D4658" t="s">
        <v>11</v>
      </c>
      <c r="E4658" t="s">
        <v>8</v>
      </c>
      <c r="F4658" s="2">
        <v>44718</v>
      </c>
      <c r="G4658" t="b">
        <v>0</v>
      </c>
      <c r="H4658">
        <v>0</v>
      </c>
    </row>
    <row r="4659" spans="1:8" hidden="1" x14ac:dyDescent="0.25">
      <c r="A4659" s="1">
        <v>4657</v>
      </c>
      <c r="B4659">
        <v>4398000</v>
      </c>
      <c r="C4659">
        <v>27706000</v>
      </c>
      <c r="D4659" t="s">
        <v>11</v>
      </c>
      <c r="E4659" t="s">
        <v>8</v>
      </c>
      <c r="F4659" s="2">
        <v>44725</v>
      </c>
      <c r="G4659" t="b">
        <v>0</v>
      </c>
      <c r="H4659">
        <v>0</v>
      </c>
    </row>
    <row r="4660" spans="1:8" hidden="1" x14ac:dyDescent="0.25">
      <c r="A4660" s="1">
        <v>4658</v>
      </c>
      <c r="B4660">
        <v>4398000</v>
      </c>
      <c r="C4660">
        <v>27706000</v>
      </c>
      <c r="D4660" t="s">
        <v>11</v>
      </c>
      <c r="E4660" t="s">
        <v>8</v>
      </c>
      <c r="F4660" s="2">
        <v>44732</v>
      </c>
      <c r="G4660" t="b">
        <v>0</v>
      </c>
      <c r="H4660">
        <v>0</v>
      </c>
    </row>
    <row r="4661" spans="1:8" hidden="1" x14ac:dyDescent="0.25">
      <c r="A4661" s="1">
        <v>4659</v>
      </c>
      <c r="B4661">
        <v>4398000</v>
      </c>
      <c r="C4661">
        <v>27706000</v>
      </c>
      <c r="D4661" t="s">
        <v>11</v>
      </c>
      <c r="E4661" t="s">
        <v>8</v>
      </c>
      <c r="F4661" s="2">
        <v>44739</v>
      </c>
      <c r="G4661" t="b">
        <v>0</v>
      </c>
      <c r="H4661">
        <v>0</v>
      </c>
    </row>
    <row r="4662" spans="1:8" hidden="1" x14ac:dyDescent="0.25">
      <c r="A4662" s="1">
        <v>4660</v>
      </c>
      <c r="B4662">
        <v>4398000</v>
      </c>
      <c r="C4662">
        <v>27706000</v>
      </c>
      <c r="D4662" t="s">
        <v>11</v>
      </c>
      <c r="E4662" t="s">
        <v>8</v>
      </c>
      <c r="F4662" s="2">
        <v>44746</v>
      </c>
      <c r="G4662" t="b">
        <v>0</v>
      </c>
      <c r="H4662">
        <v>0</v>
      </c>
    </row>
    <row r="4663" spans="1:8" hidden="1" x14ac:dyDescent="0.25">
      <c r="A4663" s="1">
        <v>4661</v>
      </c>
      <c r="B4663">
        <v>4398000</v>
      </c>
      <c r="C4663">
        <v>27706000</v>
      </c>
      <c r="D4663" t="s">
        <v>11</v>
      </c>
      <c r="E4663" t="s">
        <v>8</v>
      </c>
      <c r="F4663" s="2">
        <v>44753</v>
      </c>
      <c r="G4663" t="b">
        <v>0</v>
      </c>
      <c r="H4663">
        <v>0</v>
      </c>
    </row>
    <row r="4664" spans="1:8" hidden="1" x14ac:dyDescent="0.25">
      <c r="A4664" s="1">
        <v>4662</v>
      </c>
      <c r="B4664">
        <v>4398000</v>
      </c>
      <c r="C4664">
        <v>27706000</v>
      </c>
      <c r="D4664" t="s">
        <v>11</v>
      </c>
      <c r="E4664" t="s">
        <v>8</v>
      </c>
      <c r="F4664" s="2">
        <v>44760</v>
      </c>
      <c r="G4664" t="b">
        <v>0</v>
      </c>
      <c r="H4664">
        <v>0</v>
      </c>
    </row>
    <row r="4665" spans="1:8" hidden="1" x14ac:dyDescent="0.25">
      <c r="A4665" s="1">
        <v>4663</v>
      </c>
      <c r="B4665">
        <v>4398000</v>
      </c>
      <c r="C4665">
        <v>27706000</v>
      </c>
      <c r="D4665" t="s">
        <v>11</v>
      </c>
      <c r="E4665" t="s">
        <v>8</v>
      </c>
      <c r="F4665" s="2">
        <v>44767</v>
      </c>
      <c r="G4665" t="b">
        <v>0</v>
      </c>
      <c r="H4665">
        <v>0</v>
      </c>
    </row>
    <row r="4666" spans="1:8" hidden="1" x14ac:dyDescent="0.25">
      <c r="A4666" s="1">
        <v>4664</v>
      </c>
      <c r="B4666">
        <v>4398000</v>
      </c>
      <c r="C4666">
        <v>27706000</v>
      </c>
      <c r="D4666" t="s">
        <v>11</v>
      </c>
      <c r="E4666" t="s">
        <v>8</v>
      </c>
      <c r="F4666" s="2">
        <v>44774</v>
      </c>
      <c r="G4666" t="b">
        <v>0</v>
      </c>
      <c r="H4666">
        <v>0</v>
      </c>
    </row>
    <row r="4667" spans="1:8" hidden="1" x14ac:dyDescent="0.25">
      <c r="A4667" s="1">
        <v>4665</v>
      </c>
      <c r="B4667">
        <v>4398000</v>
      </c>
      <c r="C4667">
        <v>27706000</v>
      </c>
      <c r="D4667" t="s">
        <v>11</v>
      </c>
      <c r="E4667" t="s">
        <v>8</v>
      </c>
      <c r="F4667" s="2">
        <v>44781</v>
      </c>
      <c r="G4667" t="b">
        <v>0</v>
      </c>
      <c r="H4667">
        <v>0</v>
      </c>
    </row>
    <row r="4668" spans="1:8" hidden="1" x14ac:dyDescent="0.25">
      <c r="A4668" s="1">
        <v>4666</v>
      </c>
      <c r="B4668">
        <v>4398000</v>
      </c>
      <c r="C4668">
        <v>27706000</v>
      </c>
      <c r="D4668" t="s">
        <v>11</v>
      </c>
      <c r="E4668" t="s">
        <v>8</v>
      </c>
      <c r="F4668" s="2">
        <v>44788</v>
      </c>
      <c r="G4668" t="b">
        <v>0</v>
      </c>
      <c r="H4668">
        <v>0</v>
      </c>
    </row>
    <row r="4669" spans="1:8" hidden="1" x14ac:dyDescent="0.25">
      <c r="A4669" s="1">
        <v>4667</v>
      </c>
      <c r="B4669">
        <v>4398000</v>
      </c>
      <c r="C4669">
        <v>27706000</v>
      </c>
      <c r="D4669" t="s">
        <v>11</v>
      </c>
      <c r="E4669" t="s">
        <v>8</v>
      </c>
      <c r="F4669" s="2">
        <v>44795</v>
      </c>
      <c r="G4669" t="b">
        <v>0</v>
      </c>
      <c r="H4669">
        <v>0</v>
      </c>
    </row>
    <row r="4670" spans="1:8" hidden="1" x14ac:dyDescent="0.25">
      <c r="A4670" s="1">
        <v>4668</v>
      </c>
      <c r="B4670">
        <v>4398000</v>
      </c>
      <c r="C4670">
        <v>27706000</v>
      </c>
      <c r="D4670" t="s">
        <v>11</v>
      </c>
      <c r="E4670" t="s">
        <v>8</v>
      </c>
      <c r="F4670" s="2">
        <v>44802</v>
      </c>
      <c r="G4670" t="b">
        <v>0</v>
      </c>
      <c r="H4670">
        <v>0</v>
      </c>
    </row>
    <row r="4671" spans="1:8" hidden="1" x14ac:dyDescent="0.25">
      <c r="A4671" s="1">
        <v>4669</v>
      </c>
      <c r="B4671">
        <v>4398000</v>
      </c>
      <c r="C4671">
        <v>27706000</v>
      </c>
      <c r="D4671" t="s">
        <v>11</v>
      </c>
      <c r="E4671" t="s">
        <v>8</v>
      </c>
      <c r="F4671" s="2">
        <v>44809</v>
      </c>
      <c r="G4671" t="b">
        <v>0</v>
      </c>
      <c r="H4671">
        <v>0</v>
      </c>
    </row>
    <row r="4672" spans="1:8" hidden="1" x14ac:dyDescent="0.25">
      <c r="A4672" s="1">
        <v>4670</v>
      </c>
      <c r="B4672">
        <v>4398000</v>
      </c>
      <c r="C4672">
        <v>27706000</v>
      </c>
      <c r="D4672" t="s">
        <v>11</v>
      </c>
      <c r="E4672" t="s">
        <v>8</v>
      </c>
      <c r="F4672" s="2">
        <v>44816</v>
      </c>
      <c r="G4672" t="b">
        <v>0</v>
      </c>
      <c r="H4672">
        <v>0</v>
      </c>
    </row>
    <row r="4673" spans="1:8" hidden="1" x14ac:dyDescent="0.25">
      <c r="A4673" s="1">
        <v>4671</v>
      </c>
      <c r="B4673">
        <v>4398000</v>
      </c>
      <c r="C4673">
        <v>27706000</v>
      </c>
      <c r="D4673" t="s">
        <v>11</v>
      </c>
      <c r="E4673" t="s">
        <v>8</v>
      </c>
      <c r="F4673" s="2">
        <v>44823</v>
      </c>
      <c r="G4673" t="b">
        <v>0</v>
      </c>
      <c r="H4673">
        <v>0</v>
      </c>
    </row>
    <row r="4674" spans="1:8" hidden="1" x14ac:dyDescent="0.25">
      <c r="A4674" s="1">
        <v>4672</v>
      </c>
      <c r="B4674">
        <v>4398000</v>
      </c>
      <c r="C4674">
        <v>27706000</v>
      </c>
      <c r="D4674" t="s">
        <v>11</v>
      </c>
      <c r="E4674" t="s">
        <v>8</v>
      </c>
      <c r="F4674" s="2">
        <v>44830</v>
      </c>
      <c r="G4674" t="b">
        <v>0</v>
      </c>
      <c r="H4674">
        <v>0</v>
      </c>
    </row>
    <row r="4675" spans="1:8" hidden="1" x14ac:dyDescent="0.25">
      <c r="A4675" s="1">
        <v>4673</v>
      </c>
      <c r="B4675">
        <v>4398000</v>
      </c>
      <c r="C4675">
        <v>27706000</v>
      </c>
      <c r="D4675" t="s">
        <v>11</v>
      </c>
      <c r="E4675" t="s">
        <v>8</v>
      </c>
      <c r="F4675" s="2">
        <v>44837</v>
      </c>
      <c r="G4675" t="b">
        <v>0</v>
      </c>
      <c r="H4675">
        <v>0</v>
      </c>
    </row>
    <row r="4676" spans="1:8" hidden="1" x14ac:dyDescent="0.25">
      <c r="A4676" s="1">
        <v>4674</v>
      </c>
      <c r="B4676">
        <v>4398000</v>
      </c>
      <c r="C4676">
        <v>27706000</v>
      </c>
      <c r="D4676" t="s">
        <v>11</v>
      </c>
      <c r="E4676" t="s">
        <v>8</v>
      </c>
      <c r="F4676" s="2">
        <v>44844</v>
      </c>
      <c r="G4676" t="b">
        <v>0</v>
      </c>
      <c r="H4676">
        <v>0</v>
      </c>
    </row>
    <row r="4677" spans="1:8" hidden="1" x14ac:dyDescent="0.25">
      <c r="A4677" s="1">
        <v>4675</v>
      </c>
      <c r="B4677">
        <v>4398000</v>
      </c>
      <c r="C4677">
        <v>27706000</v>
      </c>
      <c r="D4677" t="s">
        <v>11</v>
      </c>
      <c r="E4677" t="s">
        <v>8</v>
      </c>
      <c r="F4677" s="2">
        <v>44851</v>
      </c>
      <c r="G4677" t="b">
        <v>0</v>
      </c>
      <c r="H4677">
        <v>0</v>
      </c>
    </row>
    <row r="4678" spans="1:8" hidden="1" x14ac:dyDescent="0.25">
      <c r="A4678" s="1">
        <v>4676</v>
      </c>
      <c r="B4678">
        <v>4398000</v>
      </c>
      <c r="C4678">
        <v>27706000</v>
      </c>
      <c r="D4678" t="s">
        <v>11</v>
      </c>
      <c r="E4678" t="s">
        <v>8</v>
      </c>
      <c r="F4678" s="2">
        <v>44858</v>
      </c>
      <c r="G4678" t="b">
        <v>0</v>
      </c>
      <c r="H4678">
        <v>0</v>
      </c>
    </row>
    <row r="4679" spans="1:8" hidden="1" x14ac:dyDescent="0.25">
      <c r="A4679" s="1">
        <v>4677</v>
      </c>
      <c r="B4679">
        <v>4398000</v>
      </c>
      <c r="C4679">
        <v>27706000</v>
      </c>
      <c r="D4679" t="s">
        <v>11</v>
      </c>
      <c r="E4679" t="s">
        <v>8</v>
      </c>
      <c r="F4679" s="2">
        <v>44865</v>
      </c>
      <c r="G4679" t="b">
        <v>0</v>
      </c>
      <c r="H4679">
        <v>0</v>
      </c>
    </row>
    <row r="4680" spans="1:8" hidden="1" x14ac:dyDescent="0.25">
      <c r="A4680" s="1">
        <v>4678</v>
      </c>
      <c r="B4680">
        <v>4398000</v>
      </c>
      <c r="C4680">
        <v>27706000</v>
      </c>
      <c r="D4680" t="s">
        <v>11</v>
      </c>
      <c r="E4680" t="s">
        <v>8</v>
      </c>
      <c r="F4680" s="2">
        <v>44872</v>
      </c>
      <c r="G4680" t="b">
        <v>0</v>
      </c>
      <c r="H4680">
        <v>0</v>
      </c>
    </row>
    <row r="4681" spans="1:8" hidden="1" x14ac:dyDescent="0.25">
      <c r="A4681" s="1">
        <v>4679</v>
      </c>
      <c r="B4681">
        <v>4398000</v>
      </c>
      <c r="C4681">
        <v>27706000</v>
      </c>
      <c r="D4681" t="s">
        <v>11</v>
      </c>
      <c r="E4681" t="s">
        <v>8</v>
      </c>
      <c r="F4681" s="2">
        <v>44879</v>
      </c>
      <c r="G4681" t="b">
        <v>0</v>
      </c>
      <c r="H4681">
        <v>0</v>
      </c>
    </row>
    <row r="4682" spans="1:8" hidden="1" x14ac:dyDescent="0.25">
      <c r="A4682" s="1">
        <v>4680</v>
      </c>
      <c r="B4682">
        <v>4398000</v>
      </c>
      <c r="C4682">
        <v>27706000</v>
      </c>
      <c r="D4682" t="s">
        <v>11</v>
      </c>
      <c r="E4682" t="s">
        <v>8</v>
      </c>
      <c r="F4682" s="2">
        <v>44886</v>
      </c>
      <c r="G4682" t="b">
        <v>0</v>
      </c>
      <c r="H4682">
        <v>0</v>
      </c>
    </row>
    <row r="4683" spans="1:8" hidden="1" x14ac:dyDescent="0.25">
      <c r="A4683" s="1">
        <v>4681</v>
      </c>
      <c r="B4683">
        <v>4398000</v>
      </c>
      <c r="C4683">
        <v>27706000</v>
      </c>
      <c r="D4683" t="s">
        <v>11</v>
      </c>
      <c r="E4683" t="s">
        <v>8</v>
      </c>
      <c r="F4683" s="2">
        <v>44893</v>
      </c>
      <c r="G4683" t="b">
        <v>0</v>
      </c>
      <c r="H4683">
        <v>0</v>
      </c>
    </row>
    <row r="4684" spans="1:8" hidden="1" x14ac:dyDescent="0.25">
      <c r="A4684" s="1">
        <v>4682</v>
      </c>
      <c r="B4684">
        <v>4398000</v>
      </c>
      <c r="C4684">
        <v>27706000</v>
      </c>
      <c r="D4684" t="s">
        <v>11</v>
      </c>
      <c r="E4684" t="s">
        <v>8</v>
      </c>
      <c r="F4684" s="2">
        <v>44900</v>
      </c>
      <c r="G4684" t="b">
        <v>0</v>
      </c>
      <c r="H4684">
        <v>0</v>
      </c>
    </row>
    <row r="4685" spans="1:8" hidden="1" x14ac:dyDescent="0.25">
      <c r="A4685" s="1">
        <v>4683</v>
      </c>
      <c r="B4685">
        <v>4398000</v>
      </c>
      <c r="C4685">
        <v>27706000</v>
      </c>
      <c r="D4685" t="s">
        <v>11</v>
      </c>
      <c r="E4685" t="s">
        <v>8</v>
      </c>
      <c r="F4685" s="2">
        <v>44907</v>
      </c>
      <c r="G4685" t="b">
        <v>0</v>
      </c>
      <c r="H4685">
        <v>0</v>
      </c>
    </row>
    <row r="4686" spans="1:8" hidden="1" x14ac:dyDescent="0.25">
      <c r="A4686" s="1">
        <v>4684</v>
      </c>
      <c r="B4686">
        <v>4398000</v>
      </c>
      <c r="C4686">
        <v>27706000</v>
      </c>
      <c r="D4686" t="s">
        <v>11</v>
      </c>
      <c r="E4686" t="s">
        <v>8</v>
      </c>
      <c r="F4686" s="2">
        <v>44914</v>
      </c>
      <c r="G4686" t="b">
        <v>0</v>
      </c>
      <c r="H4686">
        <v>0</v>
      </c>
    </row>
    <row r="4687" spans="1:8" hidden="1" x14ac:dyDescent="0.25">
      <c r="A4687" s="1">
        <v>4685</v>
      </c>
      <c r="B4687">
        <v>4398000</v>
      </c>
      <c r="C4687">
        <v>27706000</v>
      </c>
      <c r="D4687" t="s">
        <v>11</v>
      </c>
      <c r="E4687" t="s">
        <v>8</v>
      </c>
      <c r="F4687" s="2">
        <v>44921</v>
      </c>
      <c r="G4687" t="b">
        <v>0</v>
      </c>
      <c r="H4687">
        <v>0</v>
      </c>
    </row>
    <row r="4688" spans="1:8" hidden="1" x14ac:dyDescent="0.25">
      <c r="A4688" s="1">
        <v>4686</v>
      </c>
      <c r="B4688">
        <v>4398000</v>
      </c>
      <c r="C4688">
        <v>27706000</v>
      </c>
      <c r="D4688" t="s">
        <v>11</v>
      </c>
      <c r="E4688" t="s">
        <v>8</v>
      </c>
      <c r="F4688" s="2">
        <v>44928</v>
      </c>
      <c r="G4688" t="b">
        <v>0</v>
      </c>
      <c r="H4688">
        <v>0</v>
      </c>
    </row>
    <row r="4689" spans="1:8" hidden="1" x14ac:dyDescent="0.25">
      <c r="A4689" s="1">
        <v>4687</v>
      </c>
      <c r="B4689">
        <v>4398000</v>
      </c>
      <c r="C4689">
        <v>27706000</v>
      </c>
      <c r="D4689" t="s">
        <v>11</v>
      </c>
      <c r="E4689" t="s">
        <v>8</v>
      </c>
      <c r="F4689" s="2">
        <v>44935</v>
      </c>
      <c r="G4689" t="b">
        <v>0</v>
      </c>
      <c r="H4689">
        <v>0</v>
      </c>
    </row>
    <row r="4690" spans="1:8" hidden="1" x14ac:dyDescent="0.25">
      <c r="A4690" s="1">
        <v>4688</v>
      </c>
      <c r="B4690">
        <v>4398000</v>
      </c>
      <c r="C4690">
        <v>27706000</v>
      </c>
      <c r="D4690" t="s">
        <v>11</v>
      </c>
      <c r="E4690" t="s">
        <v>8</v>
      </c>
      <c r="F4690" s="2">
        <v>44942</v>
      </c>
      <c r="G4690" t="b">
        <v>0</v>
      </c>
      <c r="H4690">
        <v>0</v>
      </c>
    </row>
    <row r="4691" spans="1:8" hidden="1" x14ac:dyDescent="0.25">
      <c r="A4691" s="1">
        <v>4689</v>
      </c>
      <c r="B4691">
        <v>4398000</v>
      </c>
      <c r="C4691">
        <v>27706000</v>
      </c>
      <c r="D4691" t="s">
        <v>11</v>
      </c>
      <c r="E4691" t="s">
        <v>8</v>
      </c>
      <c r="F4691" s="2">
        <v>44949</v>
      </c>
      <c r="G4691" t="b">
        <v>0</v>
      </c>
      <c r="H4691">
        <v>0</v>
      </c>
    </row>
    <row r="4692" spans="1:8" hidden="1" x14ac:dyDescent="0.25">
      <c r="A4692" s="1">
        <v>4690</v>
      </c>
      <c r="B4692">
        <v>4398000</v>
      </c>
      <c r="C4692">
        <v>27706000</v>
      </c>
      <c r="D4692" t="s">
        <v>11</v>
      </c>
      <c r="E4692" t="s">
        <v>8</v>
      </c>
      <c r="F4692" s="2">
        <v>44956</v>
      </c>
      <c r="G4692" t="b">
        <v>0</v>
      </c>
      <c r="H4692">
        <v>0</v>
      </c>
    </row>
    <row r="4693" spans="1:8" hidden="1" x14ac:dyDescent="0.25">
      <c r="A4693" s="1">
        <v>4691</v>
      </c>
      <c r="B4693">
        <v>4398000</v>
      </c>
      <c r="C4693">
        <v>27706000</v>
      </c>
      <c r="D4693" t="s">
        <v>11</v>
      </c>
      <c r="E4693" t="s">
        <v>8</v>
      </c>
      <c r="F4693" s="2">
        <v>44963</v>
      </c>
      <c r="G4693" t="b">
        <v>0</v>
      </c>
      <c r="H4693">
        <v>0</v>
      </c>
    </row>
    <row r="4694" spans="1:8" hidden="1" x14ac:dyDescent="0.25">
      <c r="A4694" s="1">
        <v>4692</v>
      </c>
      <c r="B4694">
        <v>4398000</v>
      </c>
      <c r="C4694">
        <v>27706000</v>
      </c>
      <c r="D4694" t="s">
        <v>11</v>
      </c>
      <c r="E4694" t="s">
        <v>8</v>
      </c>
      <c r="F4694" s="2">
        <v>44970</v>
      </c>
      <c r="G4694" t="b">
        <v>0</v>
      </c>
      <c r="H4694">
        <v>0</v>
      </c>
    </row>
    <row r="4695" spans="1:8" hidden="1" x14ac:dyDescent="0.25">
      <c r="A4695" s="1">
        <v>4693</v>
      </c>
      <c r="B4695">
        <v>4398000</v>
      </c>
      <c r="C4695">
        <v>27706000</v>
      </c>
      <c r="D4695" t="s">
        <v>11</v>
      </c>
      <c r="E4695" t="s">
        <v>8</v>
      </c>
      <c r="F4695" s="2">
        <v>44977</v>
      </c>
      <c r="G4695" t="b">
        <v>0</v>
      </c>
      <c r="H4695">
        <v>0</v>
      </c>
    </row>
    <row r="4696" spans="1:8" hidden="1" x14ac:dyDescent="0.25">
      <c r="A4696" s="1">
        <v>4694</v>
      </c>
      <c r="B4696">
        <v>4398000</v>
      </c>
      <c r="C4696">
        <v>27706000</v>
      </c>
      <c r="D4696" t="s">
        <v>11</v>
      </c>
      <c r="E4696" t="s">
        <v>8</v>
      </c>
      <c r="F4696" s="2">
        <v>44984</v>
      </c>
      <c r="G4696" t="b">
        <v>0</v>
      </c>
      <c r="H4696">
        <v>0</v>
      </c>
    </row>
    <row r="4697" spans="1:8" hidden="1" x14ac:dyDescent="0.25">
      <c r="A4697" s="1">
        <v>4695</v>
      </c>
      <c r="B4697">
        <v>4398000</v>
      </c>
      <c r="C4697">
        <v>27706000</v>
      </c>
      <c r="D4697" t="s">
        <v>11</v>
      </c>
      <c r="E4697" t="s">
        <v>8</v>
      </c>
      <c r="F4697" s="2">
        <v>44991</v>
      </c>
      <c r="G4697" t="b">
        <v>0</v>
      </c>
      <c r="H4697">
        <v>0</v>
      </c>
    </row>
    <row r="4698" spans="1:8" hidden="1" x14ac:dyDescent="0.25">
      <c r="A4698" s="1">
        <v>4696</v>
      </c>
      <c r="B4698">
        <v>4398000</v>
      </c>
      <c r="C4698">
        <v>27706000</v>
      </c>
      <c r="D4698" t="s">
        <v>11</v>
      </c>
      <c r="E4698" t="s">
        <v>8</v>
      </c>
      <c r="F4698" s="2">
        <v>44998</v>
      </c>
      <c r="G4698" t="b">
        <v>0</v>
      </c>
      <c r="H4698">
        <v>0</v>
      </c>
    </row>
    <row r="4699" spans="1:8" hidden="1" x14ac:dyDescent="0.25">
      <c r="A4699" s="1">
        <v>4697</v>
      </c>
      <c r="B4699">
        <v>4398000</v>
      </c>
      <c r="C4699">
        <v>27706000</v>
      </c>
      <c r="D4699" t="s">
        <v>11</v>
      </c>
      <c r="E4699" t="s">
        <v>8</v>
      </c>
      <c r="F4699" s="2">
        <v>45005</v>
      </c>
      <c r="G4699" t="b">
        <v>0</v>
      </c>
      <c r="H4699">
        <v>0</v>
      </c>
    </row>
    <row r="4700" spans="1:8" hidden="1" x14ac:dyDescent="0.25">
      <c r="A4700" s="1">
        <v>4698</v>
      </c>
      <c r="B4700">
        <v>4398000</v>
      </c>
      <c r="C4700">
        <v>27706000</v>
      </c>
      <c r="D4700" t="s">
        <v>11</v>
      </c>
      <c r="E4700" t="s">
        <v>8</v>
      </c>
      <c r="F4700" s="2">
        <v>45012</v>
      </c>
      <c r="G4700" t="b">
        <v>0</v>
      </c>
      <c r="H4700">
        <v>0</v>
      </c>
    </row>
    <row r="4701" spans="1:8" hidden="1" x14ac:dyDescent="0.25">
      <c r="A4701" s="1">
        <v>4699</v>
      </c>
      <c r="B4701">
        <v>4398000</v>
      </c>
      <c r="C4701">
        <v>27706000</v>
      </c>
      <c r="D4701" t="s">
        <v>11</v>
      </c>
      <c r="E4701" t="s">
        <v>8</v>
      </c>
      <c r="F4701" s="2">
        <v>45019</v>
      </c>
      <c r="G4701" t="b">
        <v>0</v>
      </c>
      <c r="H4701">
        <v>0</v>
      </c>
    </row>
    <row r="4702" spans="1:8" hidden="1" x14ac:dyDescent="0.25">
      <c r="A4702" s="1">
        <v>4700</v>
      </c>
      <c r="B4702">
        <v>4398000</v>
      </c>
      <c r="C4702">
        <v>27706000</v>
      </c>
      <c r="D4702" t="s">
        <v>11</v>
      </c>
      <c r="E4702" t="s">
        <v>8</v>
      </c>
      <c r="F4702" s="2">
        <v>45026</v>
      </c>
      <c r="G4702" t="b">
        <v>0</v>
      </c>
      <c r="H4702">
        <v>0</v>
      </c>
    </row>
    <row r="4703" spans="1:8" hidden="1" x14ac:dyDescent="0.25">
      <c r="A4703" s="1">
        <v>4701</v>
      </c>
      <c r="B4703">
        <v>4398000</v>
      </c>
      <c r="C4703">
        <v>27706000</v>
      </c>
      <c r="D4703" t="s">
        <v>11</v>
      </c>
      <c r="E4703" t="s">
        <v>8</v>
      </c>
      <c r="F4703" s="2">
        <v>45033</v>
      </c>
      <c r="G4703" t="b">
        <v>0</v>
      </c>
      <c r="H4703">
        <v>0</v>
      </c>
    </row>
    <row r="4704" spans="1:8" hidden="1" x14ac:dyDescent="0.25">
      <c r="A4704" s="1">
        <v>4702</v>
      </c>
      <c r="B4704">
        <v>4398000</v>
      </c>
      <c r="C4704">
        <v>27706000</v>
      </c>
      <c r="D4704" t="s">
        <v>11</v>
      </c>
      <c r="E4704" t="s">
        <v>8</v>
      </c>
      <c r="F4704" s="2">
        <v>45040</v>
      </c>
      <c r="G4704" t="b">
        <v>0</v>
      </c>
      <c r="H4704">
        <v>0</v>
      </c>
    </row>
    <row r="4705" spans="1:8" hidden="1" x14ac:dyDescent="0.25">
      <c r="A4705" s="1">
        <v>4703</v>
      </c>
      <c r="B4705">
        <v>4398000</v>
      </c>
      <c r="C4705">
        <v>27706000</v>
      </c>
      <c r="D4705" t="s">
        <v>11</v>
      </c>
      <c r="E4705" t="s">
        <v>8</v>
      </c>
      <c r="F4705" s="2">
        <v>45047</v>
      </c>
      <c r="G4705" t="b">
        <v>0</v>
      </c>
      <c r="H4705">
        <v>0</v>
      </c>
    </row>
    <row r="4706" spans="1:8" hidden="1" x14ac:dyDescent="0.25">
      <c r="A4706" s="1">
        <v>4704</v>
      </c>
      <c r="B4706">
        <v>4398000</v>
      </c>
      <c r="C4706">
        <v>40668000</v>
      </c>
      <c r="D4706" t="s">
        <v>11</v>
      </c>
      <c r="E4706" t="s">
        <v>8</v>
      </c>
      <c r="F4706" s="2">
        <v>44718</v>
      </c>
      <c r="G4706" t="b">
        <v>0</v>
      </c>
      <c r="H4706">
        <v>0</v>
      </c>
    </row>
    <row r="4707" spans="1:8" hidden="1" x14ac:dyDescent="0.25">
      <c r="A4707" s="1">
        <v>4705</v>
      </c>
      <c r="B4707">
        <v>4398000</v>
      </c>
      <c r="C4707">
        <v>40668000</v>
      </c>
      <c r="D4707" t="s">
        <v>11</v>
      </c>
      <c r="E4707" t="s">
        <v>8</v>
      </c>
      <c r="F4707" s="2">
        <v>44725</v>
      </c>
      <c r="G4707" t="b">
        <v>0</v>
      </c>
      <c r="H4707">
        <v>0</v>
      </c>
    </row>
    <row r="4708" spans="1:8" hidden="1" x14ac:dyDescent="0.25">
      <c r="A4708" s="1">
        <v>4706</v>
      </c>
      <c r="B4708">
        <v>4398000</v>
      </c>
      <c r="C4708">
        <v>40668000</v>
      </c>
      <c r="D4708" t="s">
        <v>11</v>
      </c>
      <c r="E4708" t="s">
        <v>8</v>
      </c>
      <c r="F4708" s="2">
        <v>44732</v>
      </c>
      <c r="G4708" t="b">
        <v>0</v>
      </c>
      <c r="H4708">
        <v>0</v>
      </c>
    </row>
    <row r="4709" spans="1:8" hidden="1" x14ac:dyDescent="0.25">
      <c r="A4709" s="1">
        <v>4707</v>
      </c>
      <c r="B4709">
        <v>4398000</v>
      </c>
      <c r="C4709">
        <v>40668000</v>
      </c>
      <c r="D4709" t="s">
        <v>11</v>
      </c>
      <c r="E4709" t="s">
        <v>8</v>
      </c>
      <c r="F4709" s="2">
        <v>44739</v>
      </c>
      <c r="G4709" t="b">
        <v>0</v>
      </c>
      <c r="H4709">
        <v>0</v>
      </c>
    </row>
    <row r="4710" spans="1:8" hidden="1" x14ac:dyDescent="0.25">
      <c r="A4710" s="1">
        <v>4708</v>
      </c>
      <c r="B4710">
        <v>4398000</v>
      </c>
      <c r="C4710">
        <v>40668000</v>
      </c>
      <c r="D4710" t="s">
        <v>11</v>
      </c>
      <c r="E4710" t="s">
        <v>8</v>
      </c>
      <c r="F4710" s="2">
        <v>44746</v>
      </c>
      <c r="G4710" t="b">
        <v>0</v>
      </c>
      <c r="H4710">
        <v>0</v>
      </c>
    </row>
    <row r="4711" spans="1:8" hidden="1" x14ac:dyDescent="0.25">
      <c r="A4711" s="1">
        <v>4709</v>
      </c>
      <c r="B4711">
        <v>4398000</v>
      </c>
      <c r="C4711">
        <v>40668000</v>
      </c>
      <c r="D4711" t="s">
        <v>11</v>
      </c>
      <c r="E4711" t="s">
        <v>8</v>
      </c>
      <c r="F4711" s="2">
        <v>44753</v>
      </c>
      <c r="G4711" t="b">
        <v>0</v>
      </c>
      <c r="H4711">
        <v>0</v>
      </c>
    </row>
    <row r="4712" spans="1:8" hidden="1" x14ac:dyDescent="0.25">
      <c r="A4712" s="1">
        <v>4710</v>
      </c>
      <c r="B4712">
        <v>4398000</v>
      </c>
      <c r="C4712">
        <v>40668000</v>
      </c>
      <c r="D4712" t="s">
        <v>11</v>
      </c>
      <c r="E4712" t="s">
        <v>8</v>
      </c>
      <c r="F4712" s="2">
        <v>44760</v>
      </c>
      <c r="G4712" t="b">
        <v>0</v>
      </c>
      <c r="H4712">
        <v>0</v>
      </c>
    </row>
    <row r="4713" spans="1:8" hidden="1" x14ac:dyDescent="0.25">
      <c r="A4713" s="1">
        <v>4711</v>
      </c>
      <c r="B4713">
        <v>4398000</v>
      </c>
      <c r="C4713">
        <v>40668000</v>
      </c>
      <c r="D4713" t="s">
        <v>11</v>
      </c>
      <c r="E4713" t="s">
        <v>8</v>
      </c>
      <c r="F4713" s="2">
        <v>44767</v>
      </c>
      <c r="G4713" t="b">
        <v>0</v>
      </c>
      <c r="H4713">
        <v>0</v>
      </c>
    </row>
    <row r="4714" spans="1:8" hidden="1" x14ac:dyDescent="0.25">
      <c r="A4714" s="1">
        <v>4712</v>
      </c>
      <c r="B4714">
        <v>4398000</v>
      </c>
      <c r="C4714">
        <v>40668000</v>
      </c>
      <c r="D4714" t="s">
        <v>11</v>
      </c>
      <c r="E4714" t="s">
        <v>8</v>
      </c>
      <c r="F4714" s="2">
        <v>44774</v>
      </c>
      <c r="G4714" t="b">
        <v>0</v>
      </c>
      <c r="H4714">
        <v>0</v>
      </c>
    </row>
    <row r="4715" spans="1:8" hidden="1" x14ac:dyDescent="0.25">
      <c r="A4715" s="1">
        <v>4713</v>
      </c>
      <c r="B4715">
        <v>4398000</v>
      </c>
      <c r="C4715">
        <v>40668000</v>
      </c>
      <c r="D4715" t="s">
        <v>11</v>
      </c>
      <c r="E4715" t="s">
        <v>8</v>
      </c>
      <c r="F4715" s="2">
        <v>44781</v>
      </c>
      <c r="G4715" t="b">
        <v>0</v>
      </c>
      <c r="H4715">
        <v>0</v>
      </c>
    </row>
    <row r="4716" spans="1:8" hidden="1" x14ac:dyDescent="0.25">
      <c r="A4716" s="1">
        <v>4714</v>
      </c>
      <c r="B4716">
        <v>4398000</v>
      </c>
      <c r="C4716">
        <v>40668000</v>
      </c>
      <c r="D4716" t="s">
        <v>11</v>
      </c>
      <c r="E4716" t="s">
        <v>8</v>
      </c>
      <c r="F4716" s="2">
        <v>44788</v>
      </c>
      <c r="G4716" t="b">
        <v>0</v>
      </c>
      <c r="H4716">
        <v>0</v>
      </c>
    </row>
    <row r="4717" spans="1:8" hidden="1" x14ac:dyDescent="0.25">
      <c r="A4717" s="1">
        <v>4715</v>
      </c>
      <c r="B4717">
        <v>4398000</v>
      </c>
      <c r="C4717">
        <v>40668000</v>
      </c>
      <c r="D4717" t="s">
        <v>11</v>
      </c>
      <c r="E4717" t="s">
        <v>8</v>
      </c>
      <c r="F4717" s="2">
        <v>44795</v>
      </c>
      <c r="G4717" t="b">
        <v>0</v>
      </c>
      <c r="H4717">
        <v>0</v>
      </c>
    </row>
    <row r="4718" spans="1:8" hidden="1" x14ac:dyDescent="0.25">
      <c r="A4718" s="1">
        <v>4716</v>
      </c>
      <c r="B4718">
        <v>4398000</v>
      </c>
      <c r="C4718">
        <v>40668000</v>
      </c>
      <c r="D4718" t="s">
        <v>11</v>
      </c>
      <c r="E4718" t="s">
        <v>8</v>
      </c>
      <c r="F4718" s="2">
        <v>44802</v>
      </c>
      <c r="G4718" t="b">
        <v>0</v>
      </c>
      <c r="H4718">
        <v>0</v>
      </c>
    </row>
    <row r="4719" spans="1:8" hidden="1" x14ac:dyDescent="0.25">
      <c r="A4719" s="1">
        <v>4717</v>
      </c>
      <c r="B4719">
        <v>4398000</v>
      </c>
      <c r="C4719">
        <v>40668000</v>
      </c>
      <c r="D4719" t="s">
        <v>11</v>
      </c>
      <c r="E4719" t="s">
        <v>8</v>
      </c>
      <c r="F4719" s="2">
        <v>44809</v>
      </c>
      <c r="G4719" t="b">
        <v>0</v>
      </c>
      <c r="H4719">
        <v>0</v>
      </c>
    </row>
    <row r="4720" spans="1:8" hidden="1" x14ac:dyDescent="0.25">
      <c r="A4720" s="1">
        <v>4718</v>
      </c>
      <c r="B4720">
        <v>4398000</v>
      </c>
      <c r="C4720">
        <v>40668000</v>
      </c>
      <c r="D4720" t="s">
        <v>11</v>
      </c>
      <c r="E4720" t="s">
        <v>8</v>
      </c>
      <c r="F4720" s="2">
        <v>44816</v>
      </c>
      <c r="G4720" t="b">
        <v>0</v>
      </c>
      <c r="H4720">
        <v>0</v>
      </c>
    </row>
    <row r="4721" spans="1:8" hidden="1" x14ac:dyDescent="0.25">
      <c r="A4721" s="1">
        <v>4719</v>
      </c>
      <c r="B4721">
        <v>4398000</v>
      </c>
      <c r="C4721">
        <v>40668000</v>
      </c>
      <c r="D4721" t="s">
        <v>11</v>
      </c>
      <c r="E4721" t="s">
        <v>8</v>
      </c>
      <c r="F4721" s="2">
        <v>44823</v>
      </c>
      <c r="G4721" t="b">
        <v>0</v>
      </c>
      <c r="H4721">
        <v>0</v>
      </c>
    </row>
    <row r="4722" spans="1:8" hidden="1" x14ac:dyDescent="0.25">
      <c r="A4722" s="1">
        <v>4720</v>
      </c>
      <c r="B4722">
        <v>4398000</v>
      </c>
      <c r="C4722">
        <v>40668000</v>
      </c>
      <c r="D4722" t="s">
        <v>11</v>
      </c>
      <c r="E4722" t="s">
        <v>8</v>
      </c>
      <c r="F4722" s="2">
        <v>44830</v>
      </c>
      <c r="G4722" t="b">
        <v>0</v>
      </c>
      <c r="H4722">
        <v>0</v>
      </c>
    </row>
    <row r="4723" spans="1:8" hidden="1" x14ac:dyDescent="0.25">
      <c r="A4723" s="1">
        <v>4721</v>
      </c>
      <c r="B4723">
        <v>4398000</v>
      </c>
      <c r="C4723">
        <v>40668000</v>
      </c>
      <c r="D4723" t="s">
        <v>11</v>
      </c>
      <c r="E4723" t="s">
        <v>8</v>
      </c>
      <c r="F4723" s="2">
        <v>44837</v>
      </c>
      <c r="G4723" t="b">
        <v>0</v>
      </c>
      <c r="H4723">
        <v>0</v>
      </c>
    </row>
    <row r="4724" spans="1:8" hidden="1" x14ac:dyDescent="0.25">
      <c r="A4724" s="1">
        <v>4722</v>
      </c>
      <c r="B4724">
        <v>4398000</v>
      </c>
      <c r="C4724">
        <v>40668000</v>
      </c>
      <c r="D4724" t="s">
        <v>11</v>
      </c>
      <c r="E4724" t="s">
        <v>8</v>
      </c>
      <c r="F4724" s="2">
        <v>44844</v>
      </c>
      <c r="G4724" t="b">
        <v>0</v>
      </c>
      <c r="H4724">
        <v>0</v>
      </c>
    </row>
    <row r="4725" spans="1:8" hidden="1" x14ac:dyDescent="0.25">
      <c r="A4725" s="1">
        <v>4723</v>
      </c>
      <c r="B4725">
        <v>4398000</v>
      </c>
      <c r="C4725">
        <v>40668000</v>
      </c>
      <c r="D4725" t="s">
        <v>11</v>
      </c>
      <c r="E4725" t="s">
        <v>8</v>
      </c>
      <c r="F4725" s="2">
        <v>44851</v>
      </c>
      <c r="G4725" t="b">
        <v>0</v>
      </c>
      <c r="H4725">
        <v>0</v>
      </c>
    </row>
    <row r="4726" spans="1:8" hidden="1" x14ac:dyDescent="0.25">
      <c r="A4726" s="1">
        <v>4724</v>
      </c>
      <c r="B4726">
        <v>4398000</v>
      </c>
      <c r="C4726">
        <v>40668000</v>
      </c>
      <c r="D4726" t="s">
        <v>11</v>
      </c>
      <c r="E4726" t="s">
        <v>8</v>
      </c>
      <c r="F4726" s="2">
        <v>44858</v>
      </c>
      <c r="G4726" t="b">
        <v>0</v>
      </c>
      <c r="H4726">
        <v>0</v>
      </c>
    </row>
    <row r="4727" spans="1:8" hidden="1" x14ac:dyDescent="0.25">
      <c r="A4727" s="1">
        <v>4725</v>
      </c>
      <c r="B4727">
        <v>4398000</v>
      </c>
      <c r="C4727">
        <v>40668000</v>
      </c>
      <c r="D4727" t="s">
        <v>11</v>
      </c>
      <c r="E4727" t="s">
        <v>8</v>
      </c>
      <c r="F4727" s="2">
        <v>44865</v>
      </c>
      <c r="G4727" t="b">
        <v>0</v>
      </c>
      <c r="H4727">
        <v>0</v>
      </c>
    </row>
    <row r="4728" spans="1:8" hidden="1" x14ac:dyDescent="0.25">
      <c r="A4728" s="1">
        <v>4726</v>
      </c>
      <c r="B4728">
        <v>4398000</v>
      </c>
      <c r="C4728">
        <v>40668000</v>
      </c>
      <c r="D4728" t="s">
        <v>11</v>
      </c>
      <c r="E4728" t="s">
        <v>8</v>
      </c>
      <c r="F4728" s="2">
        <v>44872</v>
      </c>
      <c r="G4728" t="b">
        <v>0</v>
      </c>
      <c r="H4728">
        <v>0</v>
      </c>
    </row>
    <row r="4729" spans="1:8" hidden="1" x14ac:dyDescent="0.25">
      <c r="A4729" s="1">
        <v>4727</v>
      </c>
      <c r="B4729">
        <v>4398000</v>
      </c>
      <c r="C4729">
        <v>40668000</v>
      </c>
      <c r="D4729" t="s">
        <v>11</v>
      </c>
      <c r="E4729" t="s">
        <v>8</v>
      </c>
      <c r="F4729" s="2">
        <v>44879</v>
      </c>
      <c r="G4729" t="b">
        <v>0</v>
      </c>
      <c r="H4729">
        <v>0</v>
      </c>
    </row>
    <row r="4730" spans="1:8" hidden="1" x14ac:dyDescent="0.25">
      <c r="A4730" s="1">
        <v>4728</v>
      </c>
      <c r="B4730">
        <v>4398000</v>
      </c>
      <c r="C4730">
        <v>40668000</v>
      </c>
      <c r="D4730" t="s">
        <v>11</v>
      </c>
      <c r="E4730" t="s">
        <v>8</v>
      </c>
      <c r="F4730" s="2">
        <v>44886</v>
      </c>
      <c r="G4730" t="b">
        <v>0</v>
      </c>
      <c r="H4730">
        <v>0</v>
      </c>
    </row>
    <row r="4731" spans="1:8" hidden="1" x14ac:dyDescent="0.25">
      <c r="A4731" s="1">
        <v>4729</v>
      </c>
      <c r="B4731">
        <v>4398000</v>
      </c>
      <c r="C4731">
        <v>40668000</v>
      </c>
      <c r="D4731" t="s">
        <v>11</v>
      </c>
      <c r="E4731" t="s">
        <v>8</v>
      </c>
      <c r="F4731" s="2">
        <v>44893</v>
      </c>
      <c r="G4731" t="b">
        <v>0</v>
      </c>
      <c r="H4731">
        <v>0</v>
      </c>
    </row>
    <row r="4732" spans="1:8" hidden="1" x14ac:dyDescent="0.25">
      <c r="A4732" s="1">
        <v>4730</v>
      </c>
      <c r="B4732">
        <v>4398000</v>
      </c>
      <c r="C4732">
        <v>40668000</v>
      </c>
      <c r="D4732" t="s">
        <v>11</v>
      </c>
      <c r="E4732" t="s">
        <v>8</v>
      </c>
      <c r="F4732" s="2">
        <v>44900</v>
      </c>
      <c r="G4732" t="b">
        <v>0</v>
      </c>
      <c r="H4732">
        <v>0</v>
      </c>
    </row>
    <row r="4733" spans="1:8" hidden="1" x14ac:dyDescent="0.25">
      <c r="A4733" s="1">
        <v>4731</v>
      </c>
      <c r="B4733">
        <v>4398000</v>
      </c>
      <c r="C4733">
        <v>40668000</v>
      </c>
      <c r="D4733" t="s">
        <v>11</v>
      </c>
      <c r="E4733" t="s">
        <v>8</v>
      </c>
      <c r="F4733" s="2">
        <v>44907</v>
      </c>
      <c r="G4733" t="b">
        <v>0</v>
      </c>
      <c r="H4733">
        <v>0</v>
      </c>
    </row>
    <row r="4734" spans="1:8" hidden="1" x14ac:dyDescent="0.25">
      <c r="A4734" s="1">
        <v>4732</v>
      </c>
      <c r="B4734">
        <v>4398000</v>
      </c>
      <c r="C4734">
        <v>40668000</v>
      </c>
      <c r="D4734" t="s">
        <v>11</v>
      </c>
      <c r="E4734" t="s">
        <v>8</v>
      </c>
      <c r="F4734" s="2">
        <v>44914</v>
      </c>
      <c r="G4734" t="b">
        <v>0</v>
      </c>
      <c r="H4734">
        <v>0</v>
      </c>
    </row>
    <row r="4735" spans="1:8" hidden="1" x14ac:dyDescent="0.25">
      <c r="A4735" s="1">
        <v>4733</v>
      </c>
      <c r="B4735">
        <v>4398000</v>
      </c>
      <c r="C4735">
        <v>40668000</v>
      </c>
      <c r="D4735" t="s">
        <v>11</v>
      </c>
      <c r="E4735" t="s">
        <v>8</v>
      </c>
      <c r="F4735" s="2">
        <v>44921</v>
      </c>
      <c r="G4735" t="b">
        <v>0</v>
      </c>
      <c r="H4735">
        <v>0</v>
      </c>
    </row>
    <row r="4736" spans="1:8" hidden="1" x14ac:dyDescent="0.25">
      <c r="A4736" s="1">
        <v>4734</v>
      </c>
      <c r="B4736">
        <v>4398000</v>
      </c>
      <c r="C4736">
        <v>40668000</v>
      </c>
      <c r="D4736" t="s">
        <v>11</v>
      </c>
      <c r="E4736" t="s">
        <v>8</v>
      </c>
      <c r="F4736" s="2">
        <v>44928</v>
      </c>
      <c r="G4736" t="b">
        <v>0</v>
      </c>
      <c r="H4736">
        <v>0</v>
      </c>
    </row>
    <row r="4737" spans="1:8" hidden="1" x14ac:dyDescent="0.25">
      <c r="A4737" s="1">
        <v>4735</v>
      </c>
      <c r="B4737">
        <v>4398000</v>
      </c>
      <c r="C4737">
        <v>40668000</v>
      </c>
      <c r="D4737" t="s">
        <v>11</v>
      </c>
      <c r="E4737" t="s">
        <v>8</v>
      </c>
      <c r="F4737" s="2">
        <v>44935</v>
      </c>
      <c r="G4737" t="b">
        <v>0</v>
      </c>
      <c r="H4737">
        <v>0</v>
      </c>
    </row>
    <row r="4738" spans="1:8" hidden="1" x14ac:dyDescent="0.25">
      <c r="A4738" s="1">
        <v>4736</v>
      </c>
      <c r="B4738">
        <v>4398000</v>
      </c>
      <c r="C4738">
        <v>40668000</v>
      </c>
      <c r="D4738" t="s">
        <v>11</v>
      </c>
      <c r="E4738" t="s">
        <v>8</v>
      </c>
      <c r="F4738" s="2">
        <v>44942</v>
      </c>
      <c r="G4738" t="b">
        <v>0</v>
      </c>
      <c r="H4738">
        <v>0</v>
      </c>
    </row>
    <row r="4739" spans="1:8" hidden="1" x14ac:dyDescent="0.25">
      <c r="A4739" s="1">
        <v>4737</v>
      </c>
      <c r="B4739">
        <v>4398000</v>
      </c>
      <c r="C4739">
        <v>40668000</v>
      </c>
      <c r="D4739" t="s">
        <v>11</v>
      </c>
      <c r="E4739" t="s">
        <v>8</v>
      </c>
      <c r="F4739" s="2">
        <v>44949</v>
      </c>
      <c r="G4739" t="b">
        <v>0</v>
      </c>
      <c r="H4739">
        <v>0</v>
      </c>
    </row>
    <row r="4740" spans="1:8" hidden="1" x14ac:dyDescent="0.25">
      <c r="A4740" s="1">
        <v>4738</v>
      </c>
      <c r="B4740">
        <v>4398000</v>
      </c>
      <c r="C4740">
        <v>40668000</v>
      </c>
      <c r="D4740" t="s">
        <v>11</v>
      </c>
      <c r="E4740" t="s">
        <v>8</v>
      </c>
      <c r="F4740" s="2">
        <v>44956</v>
      </c>
      <c r="G4740" t="b">
        <v>0</v>
      </c>
      <c r="H4740">
        <v>0</v>
      </c>
    </row>
    <row r="4741" spans="1:8" hidden="1" x14ac:dyDescent="0.25">
      <c r="A4741" s="1">
        <v>4739</v>
      </c>
      <c r="B4741">
        <v>4398000</v>
      </c>
      <c r="C4741">
        <v>40668000</v>
      </c>
      <c r="D4741" t="s">
        <v>11</v>
      </c>
      <c r="E4741" t="s">
        <v>8</v>
      </c>
      <c r="F4741" s="2">
        <v>44963</v>
      </c>
      <c r="G4741" t="b">
        <v>0</v>
      </c>
      <c r="H4741">
        <v>0</v>
      </c>
    </row>
    <row r="4742" spans="1:8" hidden="1" x14ac:dyDescent="0.25">
      <c r="A4742" s="1">
        <v>4740</v>
      </c>
      <c r="B4742">
        <v>4398000</v>
      </c>
      <c r="C4742">
        <v>40668000</v>
      </c>
      <c r="D4742" t="s">
        <v>11</v>
      </c>
      <c r="E4742" t="s">
        <v>8</v>
      </c>
      <c r="F4742" s="2">
        <v>44970</v>
      </c>
      <c r="G4742" t="b">
        <v>0</v>
      </c>
      <c r="H4742">
        <v>0</v>
      </c>
    </row>
    <row r="4743" spans="1:8" hidden="1" x14ac:dyDescent="0.25">
      <c r="A4743" s="1">
        <v>4741</v>
      </c>
      <c r="B4743">
        <v>4398000</v>
      </c>
      <c r="C4743">
        <v>40668000</v>
      </c>
      <c r="D4743" t="s">
        <v>11</v>
      </c>
      <c r="E4743" t="s">
        <v>8</v>
      </c>
      <c r="F4743" s="2">
        <v>44977</v>
      </c>
      <c r="G4743" t="b">
        <v>0</v>
      </c>
      <c r="H4743">
        <v>0</v>
      </c>
    </row>
    <row r="4744" spans="1:8" hidden="1" x14ac:dyDescent="0.25">
      <c r="A4744" s="1">
        <v>4742</v>
      </c>
      <c r="B4744">
        <v>4398000</v>
      </c>
      <c r="C4744">
        <v>40668000</v>
      </c>
      <c r="D4744" t="s">
        <v>11</v>
      </c>
      <c r="E4744" t="s">
        <v>8</v>
      </c>
      <c r="F4744" s="2">
        <v>44984</v>
      </c>
      <c r="G4744" t="b">
        <v>0</v>
      </c>
      <c r="H4744">
        <v>0</v>
      </c>
    </row>
    <row r="4745" spans="1:8" hidden="1" x14ac:dyDescent="0.25">
      <c r="A4745" s="1">
        <v>4743</v>
      </c>
      <c r="B4745">
        <v>4398000</v>
      </c>
      <c r="C4745">
        <v>40668000</v>
      </c>
      <c r="D4745" t="s">
        <v>11</v>
      </c>
      <c r="E4745" t="s">
        <v>8</v>
      </c>
      <c r="F4745" s="2">
        <v>44991</v>
      </c>
      <c r="G4745" t="b">
        <v>0</v>
      </c>
      <c r="H4745">
        <v>0</v>
      </c>
    </row>
    <row r="4746" spans="1:8" hidden="1" x14ac:dyDescent="0.25">
      <c r="A4746" s="1">
        <v>4744</v>
      </c>
      <c r="B4746">
        <v>4398000</v>
      </c>
      <c r="C4746">
        <v>40668000</v>
      </c>
      <c r="D4746" t="s">
        <v>11</v>
      </c>
      <c r="E4746" t="s">
        <v>8</v>
      </c>
      <c r="F4746" s="2">
        <v>44998</v>
      </c>
      <c r="G4746" t="b">
        <v>0</v>
      </c>
      <c r="H4746">
        <v>0</v>
      </c>
    </row>
    <row r="4747" spans="1:8" hidden="1" x14ac:dyDescent="0.25">
      <c r="A4747" s="1">
        <v>4745</v>
      </c>
      <c r="B4747">
        <v>4398000</v>
      </c>
      <c r="C4747">
        <v>40668000</v>
      </c>
      <c r="D4747" t="s">
        <v>11</v>
      </c>
      <c r="E4747" t="s">
        <v>8</v>
      </c>
      <c r="F4747" s="2">
        <v>45005</v>
      </c>
      <c r="G4747" t="b">
        <v>0</v>
      </c>
      <c r="H4747">
        <v>0</v>
      </c>
    </row>
    <row r="4748" spans="1:8" hidden="1" x14ac:dyDescent="0.25">
      <c r="A4748" s="1">
        <v>4746</v>
      </c>
      <c r="B4748">
        <v>4398000</v>
      </c>
      <c r="C4748">
        <v>40668000</v>
      </c>
      <c r="D4748" t="s">
        <v>11</v>
      </c>
      <c r="E4748" t="s">
        <v>8</v>
      </c>
      <c r="F4748" s="2">
        <v>45012</v>
      </c>
      <c r="G4748" t="b">
        <v>0</v>
      </c>
      <c r="H4748">
        <v>0</v>
      </c>
    </row>
    <row r="4749" spans="1:8" hidden="1" x14ac:dyDescent="0.25">
      <c r="A4749" s="1">
        <v>4747</v>
      </c>
      <c r="B4749">
        <v>4398000</v>
      </c>
      <c r="C4749">
        <v>40668000</v>
      </c>
      <c r="D4749" t="s">
        <v>11</v>
      </c>
      <c r="E4749" t="s">
        <v>8</v>
      </c>
      <c r="F4749" s="2">
        <v>45019</v>
      </c>
      <c r="G4749" t="b">
        <v>0</v>
      </c>
      <c r="H4749">
        <v>0</v>
      </c>
    </row>
    <row r="4750" spans="1:8" hidden="1" x14ac:dyDescent="0.25">
      <c r="A4750" s="1">
        <v>4748</v>
      </c>
      <c r="B4750">
        <v>4398000</v>
      </c>
      <c r="C4750">
        <v>40668000</v>
      </c>
      <c r="D4750" t="s">
        <v>11</v>
      </c>
      <c r="E4750" t="s">
        <v>8</v>
      </c>
      <c r="F4750" s="2">
        <v>45026</v>
      </c>
      <c r="G4750" t="b">
        <v>0</v>
      </c>
      <c r="H4750">
        <v>0</v>
      </c>
    </row>
    <row r="4751" spans="1:8" hidden="1" x14ac:dyDescent="0.25">
      <c r="A4751" s="1">
        <v>4749</v>
      </c>
      <c r="B4751">
        <v>4398000</v>
      </c>
      <c r="C4751">
        <v>40668000</v>
      </c>
      <c r="D4751" t="s">
        <v>11</v>
      </c>
      <c r="E4751" t="s">
        <v>8</v>
      </c>
      <c r="F4751" s="2">
        <v>45033</v>
      </c>
      <c r="G4751" t="b">
        <v>0</v>
      </c>
      <c r="H4751">
        <v>0</v>
      </c>
    </row>
    <row r="4752" spans="1:8" hidden="1" x14ac:dyDescent="0.25">
      <c r="A4752" s="1">
        <v>4750</v>
      </c>
      <c r="B4752">
        <v>4398000</v>
      </c>
      <c r="C4752">
        <v>40668000</v>
      </c>
      <c r="D4752" t="s">
        <v>11</v>
      </c>
      <c r="E4752" t="s">
        <v>8</v>
      </c>
      <c r="F4752" s="2">
        <v>45040</v>
      </c>
      <c r="G4752" t="b">
        <v>0</v>
      </c>
      <c r="H4752">
        <v>0</v>
      </c>
    </row>
    <row r="4753" spans="1:8" hidden="1" x14ac:dyDescent="0.25">
      <c r="A4753" s="1">
        <v>4751</v>
      </c>
      <c r="B4753">
        <v>4398000</v>
      </c>
      <c r="C4753">
        <v>40668000</v>
      </c>
      <c r="D4753" t="s">
        <v>11</v>
      </c>
      <c r="E4753" t="s">
        <v>8</v>
      </c>
      <c r="F4753" s="2">
        <v>45047</v>
      </c>
      <c r="G4753" t="b">
        <v>0</v>
      </c>
      <c r="H4753">
        <v>0</v>
      </c>
    </row>
    <row r="4754" spans="1:8" hidden="1" x14ac:dyDescent="0.25">
      <c r="A4754" s="1">
        <v>4752</v>
      </c>
      <c r="B4754">
        <v>4398000</v>
      </c>
      <c r="C4754">
        <v>10212000</v>
      </c>
      <c r="D4754" t="s">
        <v>11</v>
      </c>
      <c r="E4754" t="s">
        <v>9</v>
      </c>
      <c r="F4754" s="2">
        <v>44718</v>
      </c>
      <c r="G4754" t="b">
        <v>0</v>
      </c>
      <c r="H4754">
        <v>0</v>
      </c>
    </row>
    <row r="4755" spans="1:8" hidden="1" x14ac:dyDescent="0.25">
      <c r="A4755" s="1">
        <v>4753</v>
      </c>
      <c r="B4755">
        <v>4398000</v>
      </c>
      <c r="C4755">
        <v>10212000</v>
      </c>
      <c r="D4755" t="s">
        <v>11</v>
      </c>
      <c r="E4755" t="s">
        <v>9</v>
      </c>
      <c r="F4755" s="2">
        <v>44725</v>
      </c>
      <c r="G4755" t="b">
        <v>0</v>
      </c>
      <c r="H4755">
        <v>0</v>
      </c>
    </row>
    <row r="4756" spans="1:8" hidden="1" x14ac:dyDescent="0.25">
      <c r="A4756" s="1">
        <v>4754</v>
      </c>
      <c r="B4756">
        <v>4398000</v>
      </c>
      <c r="C4756">
        <v>10212000</v>
      </c>
      <c r="D4756" t="s">
        <v>11</v>
      </c>
      <c r="E4756" t="s">
        <v>9</v>
      </c>
      <c r="F4756" s="2">
        <v>44732</v>
      </c>
      <c r="G4756" t="b">
        <v>0</v>
      </c>
      <c r="H4756">
        <v>0</v>
      </c>
    </row>
    <row r="4757" spans="1:8" hidden="1" x14ac:dyDescent="0.25">
      <c r="A4757" s="1">
        <v>4755</v>
      </c>
      <c r="B4757">
        <v>4398000</v>
      </c>
      <c r="C4757">
        <v>10212000</v>
      </c>
      <c r="D4757" t="s">
        <v>11</v>
      </c>
      <c r="E4757" t="s">
        <v>9</v>
      </c>
      <c r="F4757" s="2">
        <v>44739</v>
      </c>
      <c r="G4757" t="b">
        <v>0</v>
      </c>
      <c r="H4757">
        <v>0</v>
      </c>
    </row>
    <row r="4758" spans="1:8" hidden="1" x14ac:dyDescent="0.25">
      <c r="A4758" s="1">
        <v>4756</v>
      </c>
      <c r="B4758">
        <v>4398000</v>
      </c>
      <c r="C4758">
        <v>10212000</v>
      </c>
      <c r="D4758" t="s">
        <v>11</v>
      </c>
      <c r="E4758" t="s">
        <v>9</v>
      </c>
      <c r="F4758" s="2">
        <v>44746</v>
      </c>
      <c r="G4758" t="b">
        <v>0</v>
      </c>
      <c r="H4758">
        <v>0</v>
      </c>
    </row>
    <row r="4759" spans="1:8" hidden="1" x14ac:dyDescent="0.25">
      <c r="A4759" s="1">
        <v>4757</v>
      </c>
      <c r="B4759">
        <v>4398000</v>
      </c>
      <c r="C4759">
        <v>10212000</v>
      </c>
      <c r="D4759" t="s">
        <v>11</v>
      </c>
      <c r="E4759" t="s">
        <v>9</v>
      </c>
      <c r="F4759" s="2">
        <v>44753</v>
      </c>
      <c r="G4759" t="b">
        <v>0</v>
      </c>
      <c r="H4759">
        <v>0</v>
      </c>
    </row>
    <row r="4760" spans="1:8" hidden="1" x14ac:dyDescent="0.25">
      <c r="A4760" s="1">
        <v>4758</v>
      </c>
      <c r="B4760">
        <v>4398000</v>
      </c>
      <c r="C4760">
        <v>10212000</v>
      </c>
      <c r="D4760" t="s">
        <v>11</v>
      </c>
      <c r="E4760" t="s">
        <v>9</v>
      </c>
      <c r="F4760" s="2">
        <v>44760</v>
      </c>
      <c r="G4760" t="b">
        <v>0</v>
      </c>
      <c r="H4760">
        <v>0</v>
      </c>
    </row>
    <row r="4761" spans="1:8" hidden="1" x14ac:dyDescent="0.25">
      <c r="A4761" s="1">
        <v>4759</v>
      </c>
      <c r="B4761">
        <v>4398000</v>
      </c>
      <c r="C4761">
        <v>10212000</v>
      </c>
      <c r="D4761" t="s">
        <v>11</v>
      </c>
      <c r="E4761" t="s">
        <v>9</v>
      </c>
      <c r="F4761" s="2">
        <v>44767</v>
      </c>
      <c r="G4761" t="b">
        <v>0</v>
      </c>
      <c r="H4761">
        <v>0</v>
      </c>
    </row>
    <row r="4762" spans="1:8" hidden="1" x14ac:dyDescent="0.25">
      <c r="A4762" s="1">
        <v>4760</v>
      </c>
      <c r="B4762">
        <v>4398000</v>
      </c>
      <c r="C4762">
        <v>10212000</v>
      </c>
      <c r="D4762" t="s">
        <v>11</v>
      </c>
      <c r="E4762" t="s">
        <v>9</v>
      </c>
      <c r="F4762" s="2">
        <v>44774</v>
      </c>
      <c r="G4762" t="b">
        <v>0</v>
      </c>
      <c r="H4762">
        <v>0</v>
      </c>
    </row>
    <row r="4763" spans="1:8" hidden="1" x14ac:dyDescent="0.25">
      <c r="A4763" s="1">
        <v>4761</v>
      </c>
      <c r="B4763">
        <v>4398000</v>
      </c>
      <c r="C4763">
        <v>10212000</v>
      </c>
      <c r="D4763" t="s">
        <v>11</v>
      </c>
      <c r="E4763" t="s">
        <v>9</v>
      </c>
      <c r="F4763" s="2">
        <v>44781</v>
      </c>
      <c r="G4763" t="b">
        <v>0</v>
      </c>
      <c r="H4763">
        <v>0</v>
      </c>
    </row>
    <row r="4764" spans="1:8" hidden="1" x14ac:dyDescent="0.25">
      <c r="A4764" s="1">
        <v>4762</v>
      </c>
      <c r="B4764">
        <v>4398000</v>
      </c>
      <c r="C4764">
        <v>10212000</v>
      </c>
      <c r="D4764" t="s">
        <v>11</v>
      </c>
      <c r="E4764" t="s">
        <v>9</v>
      </c>
      <c r="F4764" s="2">
        <v>44788</v>
      </c>
      <c r="G4764" t="b">
        <v>0</v>
      </c>
      <c r="H4764">
        <v>0</v>
      </c>
    </row>
    <row r="4765" spans="1:8" hidden="1" x14ac:dyDescent="0.25">
      <c r="A4765" s="1">
        <v>4763</v>
      </c>
      <c r="B4765">
        <v>4398000</v>
      </c>
      <c r="C4765">
        <v>10212000</v>
      </c>
      <c r="D4765" t="s">
        <v>11</v>
      </c>
      <c r="E4765" t="s">
        <v>9</v>
      </c>
      <c r="F4765" s="2">
        <v>44795</v>
      </c>
      <c r="G4765" t="b">
        <v>0</v>
      </c>
      <c r="H4765">
        <v>0</v>
      </c>
    </row>
    <row r="4766" spans="1:8" hidden="1" x14ac:dyDescent="0.25">
      <c r="A4766" s="1">
        <v>4764</v>
      </c>
      <c r="B4766">
        <v>4398000</v>
      </c>
      <c r="C4766">
        <v>10212000</v>
      </c>
      <c r="D4766" t="s">
        <v>11</v>
      </c>
      <c r="E4766" t="s">
        <v>9</v>
      </c>
      <c r="F4766" s="2">
        <v>44802</v>
      </c>
      <c r="G4766" t="b">
        <v>0</v>
      </c>
      <c r="H4766">
        <v>0</v>
      </c>
    </row>
    <row r="4767" spans="1:8" hidden="1" x14ac:dyDescent="0.25">
      <c r="A4767" s="1">
        <v>4765</v>
      </c>
      <c r="B4767">
        <v>4398000</v>
      </c>
      <c r="C4767">
        <v>10212000</v>
      </c>
      <c r="D4767" t="s">
        <v>11</v>
      </c>
      <c r="E4767" t="s">
        <v>9</v>
      </c>
      <c r="F4767" s="2">
        <v>44809</v>
      </c>
      <c r="G4767" t="b">
        <v>0</v>
      </c>
      <c r="H4767">
        <v>0</v>
      </c>
    </row>
    <row r="4768" spans="1:8" hidden="1" x14ac:dyDescent="0.25">
      <c r="A4768" s="1">
        <v>4766</v>
      </c>
      <c r="B4768">
        <v>4398000</v>
      </c>
      <c r="C4768">
        <v>10212000</v>
      </c>
      <c r="D4768" t="s">
        <v>11</v>
      </c>
      <c r="E4768" t="s">
        <v>9</v>
      </c>
      <c r="F4768" s="2">
        <v>44816</v>
      </c>
      <c r="G4768" t="b">
        <v>0</v>
      </c>
      <c r="H4768">
        <v>0</v>
      </c>
    </row>
    <row r="4769" spans="1:8" hidden="1" x14ac:dyDescent="0.25">
      <c r="A4769" s="1">
        <v>4767</v>
      </c>
      <c r="B4769">
        <v>4398000</v>
      </c>
      <c r="C4769">
        <v>10212000</v>
      </c>
      <c r="D4769" t="s">
        <v>11</v>
      </c>
      <c r="E4769" t="s">
        <v>9</v>
      </c>
      <c r="F4769" s="2">
        <v>44823</v>
      </c>
      <c r="G4769" t="b">
        <v>0</v>
      </c>
      <c r="H4769">
        <v>0</v>
      </c>
    </row>
    <row r="4770" spans="1:8" hidden="1" x14ac:dyDescent="0.25">
      <c r="A4770" s="1">
        <v>4768</v>
      </c>
      <c r="B4770">
        <v>4398000</v>
      </c>
      <c r="C4770">
        <v>10212000</v>
      </c>
      <c r="D4770" t="s">
        <v>11</v>
      </c>
      <c r="E4770" t="s">
        <v>9</v>
      </c>
      <c r="F4770" s="2">
        <v>44830</v>
      </c>
      <c r="G4770" t="b">
        <v>0</v>
      </c>
      <c r="H4770">
        <v>0</v>
      </c>
    </row>
    <row r="4771" spans="1:8" hidden="1" x14ac:dyDescent="0.25">
      <c r="A4771" s="1">
        <v>4769</v>
      </c>
      <c r="B4771">
        <v>4398000</v>
      </c>
      <c r="C4771">
        <v>10212000</v>
      </c>
      <c r="D4771" t="s">
        <v>11</v>
      </c>
      <c r="E4771" t="s">
        <v>9</v>
      </c>
      <c r="F4771" s="2">
        <v>44837</v>
      </c>
      <c r="G4771" t="b">
        <v>0</v>
      </c>
      <c r="H4771">
        <v>0</v>
      </c>
    </row>
    <row r="4772" spans="1:8" hidden="1" x14ac:dyDescent="0.25">
      <c r="A4772" s="1">
        <v>4770</v>
      </c>
      <c r="B4772">
        <v>4398000</v>
      </c>
      <c r="C4772">
        <v>10212000</v>
      </c>
      <c r="D4772" t="s">
        <v>11</v>
      </c>
      <c r="E4772" t="s">
        <v>9</v>
      </c>
      <c r="F4772" s="2">
        <v>44844</v>
      </c>
      <c r="G4772" t="b">
        <v>0</v>
      </c>
      <c r="H4772">
        <v>0</v>
      </c>
    </row>
    <row r="4773" spans="1:8" hidden="1" x14ac:dyDescent="0.25">
      <c r="A4773" s="1">
        <v>4771</v>
      </c>
      <c r="B4773">
        <v>4398000</v>
      </c>
      <c r="C4773">
        <v>10212000</v>
      </c>
      <c r="D4773" t="s">
        <v>11</v>
      </c>
      <c r="E4773" t="s">
        <v>9</v>
      </c>
      <c r="F4773" s="2">
        <v>44851</v>
      </c>
      <c r="G4773" t="b">
        <v>0</v>
      </c>
      <c r="H4773">
        <v>0</v>
      </c>
    </row>
    <row r="4774" spans="1:8" hidden="1" x14ac:dyDescent="0.25">
      <c r="A4774" s="1">
        <v>4772</v>
      </c>
      <c r="B4774">
        <v>4398000</v>
      </c>
      <c r="C4774">
        <v>10212000</v>
      </c>
      <c r="D4774" t="s">
        <v>11</v>
      </c>
      <c r="E4774" t="s">
        <v>9</v>
      </c>
      <c r="F4774" s="2">
        <v>44858</v>
      </c>
      <c r="G4774" t="b">
        <v>0</v>
      </c>
      <c r="H4774">
        <v>0</v>
      </c>
    </row>
    <row r="4775" spans="1:8" hidden="1" x14ac:dyDescent="0.25">
      <c r="A4775" s="1">
        <v>4773</v>
      </c>
      <c r="B4775">
        <v>4398000</v>
      </c>
      <c r="C4775">
        <v>10212000</v>
      </c>
      <c r="D4775" t="s">
        <v>11</v>
      </c>
      <c r="E4775" t="s">
        <v>9</v>
      </c>
      <c r="F4775" s="2">
        <v>44865</v>
      </c>
      <c r="G4775" t="b">
        <v>0</v>
      </c>
      <c r="H4775">
        <v>0</v>
      </c>
    </row>
    <row r="4776" spans="1:8" hidden="1" x14ac:dyDescent="0.25">
      <c r="A4776" s="1">
        <v>4774</v>
      </c>
      <c r="B4776">
        <v>4398000</v>
      </c>
      <c r="C4776">
        <v>10212000</v>
      </c>
      <c r="D4776" t="s">
        <v>11</v>
      </c>
      <c r="E4776" t="s">
        <v>9</v>
      </c>
      <c r="F4776" s="2">
        <v>44872</v>
      </c>
      <c r="G4776" t="b">
        <v>0</v>
      </c>
      <c r="H4776">
        <v>0</v>
      </c>
    </row>
    <row r="4777" spans="1:8" hidden="1" x14ac:dyDescent="0.25">
      <c r="A4777" s="1">
        <v>4775</v>
      </c>
      <c r="B4777">
        <v>4398000</v>
      </c>
      <c r="C4777">
        <v>10212000</v>
      </c>
      <c r="D4777" t="s">
        <v>11</v>
      </c>
      <c r="E4777" t="s">
        <v>9</v>
      </c>
      <c r="F4777" s="2">
        <v>44879</v>
      </c>
      <c r="G4777" t="b">
        <v>0</v>
      </c>
      <c r="H4777">
        <v>0</v>
      </c>
    </row>
    <row r="4778" spans="1:8" hidden="1" x14ac:dyDescent="0.25">
      <c r="A4778" s="1">
        <v>4776</v>
      </c>
      <c r="B4778">
        <v>4398000</v>
      </c>
      <c r="C4778">
        <v>10212000</v>
      </c>
      <c r="D4778" t="s">
        <v>11</v>
      </c>
      <c r="E4778" t="s">
        <v>9</v>
      </c>
      <c r="F4778" s="2">
        <v>44886</v>
      </c>
      <c r="G4778" t="b">
        <v>0</v>
      </c>
      <c r="H4778">
        <v>0</v>
      </c>
    </row>
    <row r="4779" spans="1:8" hidden="1" x14ac:dyDescent="0.25">
      <c r="A4779" s="1">
        <v>4777</v>
      </c>
      <c r="B4779">
        <v>4398000</v>
      </c>
      <c r="C4779">
        <v>10212000</v>
      </c>
      <c r="D4779" t="s">
        <v>11</v>
      </c>
      <c r="E4779" t="s">
        <v>9</v>
      </c>
      <c r="F4779" s="2">
        <v>44893</v>
      </c>
      <c r="G4779" t="b">
        <v>0</v>
      </c>
      <c r="H4779">
        <v>0</v>
      </c>
    </row>
    <row r="4780" spans="1:8" hidden="1" x14ac:dyDescent="0.25">
      <c r="A4780" s="1">
        <v>4778</v>
      </c>
      <c r="B4780">
        <v>4398000</v>
      </c>
      <c r="C4780">
        <v>10212000</v>
      </c>
      <c r="D4780" t="s">
        <v>11</v>
      </c>
      <c r="E4780" t="s">
        <v>9</v>
      </c>
      <c r="F4780" s="2">
        <v>44900</v>
      </c>
      <c r="G4780" t="b">
        <v>0</v>
      </c>
      <c r="H4780">
        <v>0</v>
      </c>
    </row>
    <row r="4781" spans="1:8" hidden="1" x14ac:dyDescent="0.25">
      <c r="A4781" s="1">
        <v>4779</v>
      </c>
      <c r="B4781">
        <v>4398000</v>
      </c>
      <c r="C4781">
        <v>10212000</v>
      </c>
      <c r="D4781" t="s">
        <v>11</v>
      </c>
      <c r="E4781" t="s">
        <v>9</v>
      </c>
      <c r="F4781" s="2">
        <v>44907</v>
      </c>
      <c r="G4781" t="b">
        <v>0</v>
      </c>
      <c r="H4781">
        <v>0</v>
      </c>
    </row>
    <row r="4782" spans="1:8" hidden="1" x14ac:dyDescent="0.25">
      <c r="A4782" s="1">
        <v>4780</v>
      </c>
      <c r="B4782">
        <v>4398000</v>
      </c>
      <c r="C4782">
        <v>10212000</v>
      </c>
      <c r="D4782" t="s">
        <v>11</v>
      </c>
      <c r="E4782" t="s">
        <v>9</v>
      </c>
      <c r="F4782" s="2">
        <v>44914</v>
      </c>
      <c r="G4782" t="b">
        <v>0</v>
      </c>
      <c r="H4782">
        <v>0</v>
      </c>
    </row>
    <row r="4783" spans="1:8" hidden="1" x14ac:dyDescent="0.25">
      <c r="A4783" s="1">
        <v>4781</v>
      </c>
      <c r="B4783">
        <v>4398000</v>
      </c>
      <c r="C4783">
        <v>10212000</v>
      </c>
      <c r="D4783" t="s">
        <v>11</v>
      </c>
      <c r="E4783" t="s">
        <v>9</v>
      </c>
      <c r="F4783" s="2">
        <v>44921</v>
      </c>
      <c r="G4783" t="b">
        <v>0</v>
      </c>
      <c r="H4783">
        <v>0</v>
      </c>
    </row>
    <row r="4784" spans="1:8" hidden="1" x14ac:dyDescent="0.25">
      <c r="A4784" s="1">
        <v>4782</v>
      </c>
      <c r="B4784">
        <v>4398000</v>
      </c>
      <c r="C4784">
        <v>10212000</v>
      </c>
      <c r="D4784" t="s">
        <v>11</v>
      </c>
      <c r="E4784" t="s">
        <v>9</v>
      </c>
      <c r="F4784" s="2">
        <v>44928</v>
      </c>
      <c r="G4784" t="b">
        <v>0</v>
      </c>
      <c r="H4784">
        <v>0</v>
      </c>
    </row>
    <row r="4785" spans="1:8" hidden="1" x14ac:dyDescent="0.25">
      <c r="A4785" s="1">
        <v>4783</v>
      </c>
      <c r="B4785">
        <v>4398000</v>
      </c>
      <c r="C4785">
        <v>10212000</v>
      </c>
      <c r="D4785" t="s">
        <v>11</v>
      </c>
      <c r="E4785" t="s">
        <v>9</v>
      </c>
      <c r="F4785" s="2">
        <v>44935</v>
      </c>
      <c r="G4785" t="b">
        <v>0</v>
      </c>
      <c r="H4785">
        <v>0</v>
      </c>
    </row>
    <row r="4786" spans="1:8" hidden="1" x14ac:dyDescent="0.25">
      <c r="A4786" s="1">
        <v>4784</v>
      </c>
      <c r="B4786">
        <v>4398000</v>
      </c>
      <c r="C4786">
        <v>10212000</v>
      </c>
      <c r="D4786" t="s">
        <v>11</v>
      </c>
      <c r="E4786" t="s">
        <v>9</v>
      </c>
      <c r="F4786" s="2">
        <v>44942</v>
      </c>
      <c r="G4786" t="b">
        <v>0</v>
      </c>
      <c r="H4786">
        <v>0</v>
      </c>
    </row>
    <row r="4787" spans="1:8" hidden="1" x14ac:dyDescent="0.25">
      <c r="A4787" s="1">
        <v>4785</v>
      </c>
      <c r="B4787">
        <v>4398000</v>
      </c>
      <c r="C4787">
        <v>10212000</v>
      </c>
      <c r="D4787" t="s">
        <v>11</v>
      </c>
      <c r="E4787" t="s">
        <v>9</v>
      </c>
      <c r="F4787" s="2">
        <v>44949</v>
      </c>
      <c r="G4787" t="b">
        <v>0</v>
      </c>
      <c r="H4787">
        <v>0</v>
      </c>
    </row>
    <row r="4788" spans="1:8" hidden="1" x14ac:dyDescent="0.25">
      <c r="A4788" s="1">
        <v>4786</v>
      </c>
      <c r="B4788">
        <v>4398000</v>
      </c>
      <c r="C4788">
        <v>10212000</v>
      </c>
      <c r="D4788" t="s">
        <v>11</v>
      </c>
      <c r="E4788" t="s">
        <v>9</v>
      </c>
      <c r="F4788" s="2">
        <v>44956</v>
      </c>
      <c r="G4788" t="b">
        <v>0</v>
      </c>
      <c r="H4788">
        <v>0</v>
      </c>
    </row>
    <row r="4789" spans="1:8" hidden="1" x14ac:dyDescent="0.25">
      <c r="A4789" s="1">
        <v>4787</v>
      </c>
      <c r="B4789">
        <v>4398000</v>
      </c>
      <c r="C4789">
        <v>10212000</v>
      </c>
      <c r="D4789" t="s">
        <v>11</v>
      </c>
      <c r="E4789" t="s">
        <v>9</v>
      </c>
      <c r="F4789" s="2">
        <v>44963</v>
      </c>
      <c r="G4789" t="b">
        <v>0</v>
      </c>
      <c r="H4789">
        <v>0</v>
      </c>
    </row>
    <row r="4790" spans="1:8" hidden="1" x14ac:dyDescent="0.25">
      <c r="A4790" s="1">
        <v>4788</v>
      </c>
      <c r="B4790">
        <v>4398000</v>
      </c>
      <c r="C4790">
        <v>10212000</v>
      </c>
      <c r="D4790" t="s">
        <v>11</v>
      </c>
      <c r="E4790" t="s">
        <v>9</v>
      </c>
      <c r="F4790" s="2">
        <v>44970</v>
      </c>
      <c r="G4790" t="b">
        <v>0</v>
      </c>
      <c r="H4790">
        <v>0</v>
      </c>
    </row>
    <row r="4791" spans="1:8" hidden="1" x14ac:dyDescent="0.25">
      <c r="A4791" s="1">
        <v>4789</v>
      </c>
      <c r="B4791">
        <v>4398000</v>
      </c>
      <c r="C4791">
        <v>10212000</v>
      </c>
      <c r="D4791" t="s">
        <v>11</v>
      </c>
      <c r="E4791" t="s">
        <v>9</v>
      </c>
      <c r="F4791" s="2">
        <v>44977</v>
      </c>
      <c r="G4791" t="b">
        <v>0</v>
      </c>
      <c r="H4791">
        <v>0</v>
      </c>
    </row>
    <row r="4792" spans="1:8" hidden="1" x14ac:dyDescent="0.25">
      <c r="A4792" s="1">
        <v>4790</v>
      </c>
      <c r="B4792">
        <v>4398000</v>
      </c>
      <c r="C4792">
        <v>10212000</v>
      </c>
      <c r="D4792" t="s">
        <v>11</v>
      </c>
      <c r="E4792" t="s">
        <v>9</v>
      </c>
      <c r="F4792" s="2">
        <v>44984</v>
      </c>
      <c r="G4792" t="b">
        <v>0</v>
      </c>
      <c r="H4792">
        <v>0</v>
      </c>
    </row>
    <row r="4793" spans="1:8" hidden="1" x14ac:dyDescent="0.25">
      <c r="A4793" s="1">
        <v>4791</v>
      </c>
      <c r="B4793">
        <v>4398000</v>
      </c>
      <c r="C4793">
        <v>10212000</v>
      </c>
      <c r="D4793" t="s">
        <v>11</v>
      </c>
      <c r="E4793" t="s">
        <v>9</v>
      </c>
      <c r="F4793" s="2">
        <v>44991</v>
      </c>
      <c r="G4793" t="b">
        <v>0</v>
      </c>
      <c r="H4793">
        <v>0</v>
      </c>
    </row>
    <row r="4794" spans="1:8" hidden="1" x14ac:dyDescent="0.25">
      <c r="A4794" s="1">
        <v>4792</v>
      </c>
      <c r="B4794">
        <v>4398000</v>
      </c>
      <c r="C4794">
        <v>10212000</v>
      </c>
      <c r="D4794" t="s">
        <v>11</v>
      </c>
      <c r="E4794" t="s">
        <v>9</v>
      </c>
      <c r="F4794" s="2">
        <v>44998</v>
      </c>
      <c r="G4794" t="b">
        <v>0</v>
      </c>
      <c r="H4794">
        <v>0</v>
      </c>
    </row>
    <row r="4795" spans="1:8" hidden="1" x14ac:dyDescent="0.25">
      <c r="A4795" s="1">
        <v>4793</v>
      </c>
      <c r="B4795">
        <v>4398000</v>
      </c>
      <c r="C4795">
        <v>10212000</v>
      </c>
      <c r="D4795" t="s">
        <v>11</v>
      </c>
      <c r="E4795" t="s">
        <v>9</v>
      </c>
      <c r="F4795" s="2">
        <v>45005</v>
      </c>
      <c r="G4795" t="b">
        <v>0</v>
      </c>
      <c r="H4795">
        <v>0</v>
      </c>
    </row>
    <row r="4796" spans="1:8" hidden="1" x14ac:dyDescent="0.25">
      <c r="A4796" s="1">
        <v>4794</v>
      </c>
      <c r="B4796">
        <v>4398000</v>
      </c>
      <c r="C4796">
        <v>10212000</v>
      </c>
      <c r="D4796" t="s">
        <v>11</v>
      </c>
      <c r="E4796" t="s">
        <v>9</v>
      </c>
      <c r="F4796" s="2">
        <v>45012</v>
      </c>
      <c r="G4796" t="b">
        <v>0</v>
      </c>
      <c r="H4796">
        <v>0</v>
      </c>
    </row>
    <row r="4797" spans="1:8" hidden="1" x14ac:dyDescent="0.25">
      <c r="A4797" s="1">
        <v>4795</v>
      </c>
      <c r="B4797">
        <v>4398000</v>
      </c>
      <c r="C4797">
        <v>10212000</v>
      </c>
      <c r="D4797" t="s">
        <v>11</v>
      </c>
      <c r="E4797" t="s">
        <v>9</v>
      </c>
      <c r="F4797" s="2">
        <v>45019</v>
      </c>
      <c r="G4797" t="b">
        <v>0</v>
      </c>
      <c r="H4797">
        <v>0</v>
      </c>
    </row>
    <row r="4798" spans="1:8" hidden="1" x14ac:dyDescent="0.25">
      <c r="A4798" s="1">
        <v>4796</v>
      </c>
      <c r="B4798">
        <v>4398000</v>
      </c>
      <c r="C4798">
        <v>10212000</v>
      </c>
      <c r="D4798" t="s">
        <v>11</v>
      </c>
      <c r="E4798" t="s">
        <v>9</v>
      </c>
      <c r="F4798" s="2">
        <v>45026</v>
      </c>
      <c r="G4798" t="b">
        <v>0</v>
      </c>
      <c r="H4798">
        <v>0</v>
      </c>
    </row>
    <row r="4799" spans="1:8" hidden="1" x14ac:dyDescent="0.25">
      <c r="A4799" s="1">
        <v>4797</v>
      </c>
      <c r="B4799">
        <v>4398000</v>
      </c>
      <c r="C4799">
        <v>10212000</v>
      </c>
      <c r="D4799" t="s">
        <v>11</v>
      </c>
      <c r="E4799" t="s">
        <v>9</v>
      </c>
      <c r="F4799" s="2">
        <v>45033</v>
      </c>
      <c r="G4799" t="b">
        <v>0</v>
      </c>
      <c r="H4799">
        <v>0</v>
      </c>
    </row>
    <row r="4800" spans="1:8" hidden="1" x14ac:dyDescent="0.25">
      <c r="A4800" s="1">
        <v>4798</v>
      </c>
      <c r="B4800">
        <v>4398000</v>
      </c>
      <c r="C4800">
        <v>10212000</v>
      </c>
      <c r="D4800" t="s">
        <v>11</v>
      </c>
      <c r="E4800" t="s">
        <v>9</v>
      </c>
      <c r="F4800" s="2">
        <v>45040</v>
      </c>
      <c r="G4800" t="b">
        <v>0</v>
      </c>
      <c r="H4800">
        <v>0</v>
      </c>
    </row>
    <row r="4801" spans="1:8" hidden="1" x14ac:dyDescent="0.25">
      <c r="A4801" s="1">
        <v>4799</v>
      </c>
      <c r="B4801">
        <v>4398000</v>
      </c>
      <c r="C4801">
        <v>10212000</v>
      </c>
      <c r="D4801" t="s">
        <v>11</v>
      </c>
      <c r="E4801" t="s">
        <v>9</v>
      </c>
      <c r="F4801" s="2">
        <v>45047</v>
      </c>
      <c r="G4801" t="b">
        <v>0</v>
      </c>
      <c r="H4801">
        <v>0</v>
      </c>
    </row>
    <row r="4802" spans="1:8" hidden="1" x14ac:dyDescent="0.25">
      <c r="A4802" s="1">
        <v>4800</v>
      </c>
      <c r="B4802">
        <v>4398000</v>
      </c>
      <c r="C4802">
        <v>16052000</v>
      </c>
      <c r="D4802" t="s">
        <v>11</v>
      </c>
      <c r="E4802" t="s">
        <v>9</v>
      </c>
      <c r="F4802" s="2">
        <v>44718</v>
      </c>
      <c r="G4802" t="b">
        <v>0</v>
      </c>
      <c r="H4802">
        <v>0</v>
      </c>
    </row>
    <row r="4803" spans="1:8" hidden="1" x14ac:dyDescent="0.25">
      <c r="A4803" s="1">
        <v>4801</v>
      </c>
      <c r="B4803">
        <v>4398000</v>
      </c>
      <c r="C4803">
        <v>16052000</v>
      </c>
      <c r="D4803" t="s">
        <v>11</v>
      </c>
      <c r="E4803" t="s">
        <v>9</v>
      </c>
      <c r="F4803" s="2">
        <v>44725</v>
      </c>
      <c r="G4803" t="b">
        <v>0</v>
      </c>
      <c r="H4803">
        <v>0</v>
      </c>
    </row>
    <row r="4804" spans="1:8" hidden="1" x14ac:dyDescent="0.25">
      <c r="A4804" s="1">
        <v>4802</v>
      </c>
      <c r="B4804">
        <v>4398000</v>
      </c>
      <c r="C4804">
        <v>16052000</v>
      </c>
      <c r="D4804" t="s">
        <v>11</v>
      </c>
      <c r="E4804" t="s">
        <v>9</v>
      </c>
      <c r="F4804" s="2">
        <v>44732</v>
      </c>
      <c r="G4804" t="b">
        <v>0</v>
      </c>
      <c r="H4804">
        <v>0</v>
      </c>
    </row>
    <row r="4805" spans="1:8" hidden="1" x14ac:dyDescent="0.25">
      <c r="A4805" s="1">
        <v>4803</v>
      </c>
      <c r="B4805">
        <v>4398000</v>
      </c>
      <c r="C4805">
        <v>16052000</v>
      </c>
      <c r="D4805" t="s">
        <v>11</v>
      </c>
      <c r="E4805" t="s">
        <v>9</v>
      </c>
      <c r="F4805" s="2">
        <v>44739</v>
      </c>
      <c r="G4805" t="b">
        <v>0</v>
      </c>
      <c r="H4805">
        <v>0</v>
      </c>
    </row>
    <row r="4806" spans="1:8" hidden="1" x14ac:dyDescent="0.25">
      <c r="A4806" s="1">
        <v>4804</v>
      </c>
      <c r="B4806">
        <v>4398000</v>
      </c>
      <c r="C4806">
        <v>16052000</v>
      </c>
      <c r="D4806" t="s">
        <v>11</v>
      </c>
      <c r="E4806" t="s">
        <v>9</v>
      </c>
      <c r="F4806" s="2">
        <v>44746</v>
      </c>
      <c r="G4806" t="b">
        <v>0</v>
      </c>
      <c r="H4806">
        <v>0</v>
      </c>
    </row>
    <row r="4807" spans="1:8" hidden="1" x14ac:dyDescent="0.25">
      <c r="A4807" s="1">
        <v>4805</v>
      </c>
      <c r="B4807">
        <v>4398000</v>
      </c>
      <c r="C4807">
        <v>16052000</v>
      </c>
      <c r="D4807" t="s">
        <v>11</v>
      </c>
      <c r="E4807" t="s">
        <v>9</v>
      </c>
      <c r="F4807" s="2">
        <v>44753</v>
      </c>
      <c r="G4807" t="b">
        <v>0</v>
      </c>
      <c r="H4807">
        <v>0</v>
      </c>
    </row>
    <row r="4808" spans="1:8" hidden="1" x14ac:dyDescent="0.25">
      <c r="A4808" s="1">
        <v>4806</v>
      </c>
      <c r="B4808">
        <v>4398000</v>
      </c>
      <c r="C4808">
        <v>16052000</v>
      </c>
      <c r="D4808" t="s">
        <v>11</v>
      </c>
      <c r="E4808" t="s">
        <v>9</v>
      </c>
      <c r="F4808" s="2">
        <v>44760</v>
      </c>
      <c r="G4808" t="b">
        <v>0</v>
      </c>
      <c r="H4808">
        <v>0</v>
      </c>
    </row>
    <row r="4809" spans="1:8" hidden="1" x14ac:dyDescent="0.25">
      <c r="A4809" s="1">
        <v>4807</v>
      </c>
      <c r="B4809">
        <v>4398000</v>
      </c>
      <c r="C4809">
        <v>16052000</v>
      </c>
      <c r="D4809" t="s">
        <v>11</v>
      </c>
      <c r="E4809" t="s">
        <v>9</v>
      </c>
      <c r="F4809" s="2">
        <v>44767</v>
      </c>
      <c r="G4809" t="b">
        <v>0</v>
      </c>
      <c r="H4809">
        <v>0</v>
      </c>
    </row>
    <row r="4810" spans="1:8" hidden="1" x14ac:dyDescent="0.25">
      <c r="A4810" s="1">
        <v>4808</v>
      </c>
      <c r="B4810">
        <v>4398000</v>
      </c>
      <c r="C4810">
        <v>16052000</v>
      </c>
      <c r="D4810" t="s">
        <v>11</v>
      </c>
      <c r="E4810" t="s">
        <v>9</v>
      </c>
      <c r="F4810" s="2">
        <v>44774</v>
      </c>
      <c r="G4810" t="b">
        <v>0</v>
      </c>
      <c r="H4810">
        <v>0</v>
      </c>
    </row>
    <row r="4811" spans="1:8" hidden="1" x14ac:dyDescent="0.25">
      <c r="A4811" s="1">
        <v>4809</v>
      </c>
      <c r="B4811">
        <v>4398000</v>
      </c>
      <c r="C4811">
        <v>16052000</v>
      </c>
      <c r="D4811" t="s">
        <v>11</v>
      </c>
      <c r="E4811" t="s">
        <v>9</v>
      </c>
      <c r="F4811" s="2">
        <v>44781</v>
      </c>
      <c r="G4811" t="b">
        <v>0</v>
      </c>
      <c r="H4811">
        <v>0</v>
      </c>
    </row>
    <row r="4812" spans="1:8" hidden="1" x14ac:dyDescent="0.25">
      <c r="A4812" s="1">
        <v>4810</v>
      </c>
      <c r="B4812">
        <v>4398000</v>
      </c>
      <c r="C4812">
        <v>16052000</v>
      </c>
      <c r="D4812" t="s">
        <v>11</v>
      </c>
      <c r="E4812" t="s">
        <v>9</v>
      </c>
      <c r="F4812" s="2">
        <v>44788</v>
      </c>
      <c r="G4812" t="b">
        <v>0</v>
      </c>
      <c r="H4812">
        <v>0</v>
      </c>
    </row>
    <row r="4813" spans="1:8" hidden="1" x14ac:dyDescent="0.25">
      <c r="A4813" s="1">
        <v>4811</v>
      </c>
      <c r="B4813">
        <v>4398000</v>
      </c>
      <c r="C4813">
        <v>16052000</v>
      </c>
      <c r="D4813" t="s">
        <v>11</v>
      </c>
      <c r="E4813" t="s">
        <v>9</v>
      </c>
      <c r="F4813" s="2">
        <v>44795</v>
      </c>
      <c r="G4813" t="b">
        <v>0</v>
      </c>
      <c r="H4813">
        <v>0</v>
      </c>
    </row>
    <row r="4814" spans="1:8" hidden="1" x14ac:dyDescent="0.25">
      <c r="A4814" s="1">
        <v>4812</v>
      </c>
      <c r="B4814">
        <v>4398000</v>
      </c>
      <c r="C4814">
        <v>16052000</v>
      </c>
      <c r="D4814" t="s">
        <v>11</v>
      </c>
      <c r="E4814" t="s">
        <v>9</v>
      </c>
      <c r="F4814" s="2">
        <v>44802</v>
      </c>
      <c r="G4814" t="b">
        <v>0</v>
      </c>
      <c r="H4814">
        <v>0</v>
      </c>
    </row>
    <row r="4815" spans="1:8" hidden="1" x14ac:dyDescent="0.25">
      <c r="A4815" s="1">
        <v>4813</v>
      </c>
      <c r="B4815">
        <v>4398000</v>
      </c>
      <c r="C4815">
        <v>16052000</v>
      </c>
      <c r="D4815" t="s">
        <v>11</v>
      </c>
      <c r="E4815" t="s">
        <v>9</v>
      </c>
      <c r="F4815" s="2">
        <v>44809</v>
      </c>
      <c r="G4815" t="b">
        <v>0</v>
      </c>
      <c r="H4815">
        <v>0</v>
      </c>
    </row>
    <row r="4816" spans="1:8" hidden="1" x14ac:dyDescent="0.25">
      <c r="A4816" s="1">
        <v>4814</v>
      </c>
      <c r="B4816">
        <v>4398000</v>
      </c>
      <c r="C4816">
        <v>16052000</v>
      </c>
      <c r="D4816" t="s">
        <v>11</v>
      </c>
      <c r="E4816" t="s">
        <v>9</v>
      </c>
      <c r="F4816" s="2">
        <v>44816</v>
      </c>
      <c r="G4816" t="b">
        <v>0</v>
      </c>
      <c r="H4816">
        <v>0</v>
      </c>
    </row>
    <row r="4817" spans="1:8" hidden="1" x14ac:dyDescent="0.25">
      <c r="A4817" s="1">
        <v>4815</v>
      </c>
      <c r="B4817">
        <v>4398000</v>
      </c>
      <c r="C4817">
        <v>16052000</v>
      </c>
      <c r="D4817" t="s">
        <v>11</v>
      </c>
      <c r="E4817" t="s">
        <v>9</v>
      </c>
      <c r="F4817" s="2">
        <v>44823</v>
      </c>
      <c r="G4817" t="b">
        <v>0</v>
      </c>
      <c r="H4817">
        <v>0</v>
      </c>
    </row>
    <row r="4818" spans="1:8" hidden="1" x14ac:dyDescent="0.25">
      <c r="A4818" s="1">
        <v>4816</v>
      </c>
      <c r="B4818">
        <v>4398000</v>
      </c>
      <c r="C4818">
        <v>16052000</v>
      </c>
      <c r="D4818" t="s">
        <v>11</v>
      </c>
      <c r="E4818" t="s">
        <v>9</v>
      </c>
      <c r="F4818" s="2">
        <v>44830</v>
      </c>
      <c r="G4818" t="b">
        <v>0</v>
      </c>
      <c r="H4818">
        <v>0</v>
      </c>
    </row>
    <row r="4819" spans="1:8" hidden="1" x14ac:dyDescent="0.25">
      <c r="A4819" s="1">
        <v>4817</v>
      </c>
      <c r="B4819">
        <v>4398000</v>
      </c>
      <c r="C4819">
        <v>16052000</v>
      </c>
      <c r="D4819" t="s">
        <v>11</v>
      </c>
      <c r="E4819" t="s">
        <v>9</v>
      </c>
      <c r="F4819" s="2">
        <v>44837</v>
      </c>
      <c r="G4819" t="b">
        <v>0</v>
      </c>
      <c r="H4819">
        <v>0</v>
      </c>
    </row>
    <row r="4820" spans="1:8" hidden="1" x14ac:dyDescent="0.25">
      <c r="A4820" s="1">
        <v>4818</v>
      </c>
      <c r="B4820">
        <v>4398000</v>
      </c>
      <c r="C4820">
        <v>16052000</v>
      </c>
      <c r="D4820" t="s">
        <v>11</v>
      </c>
      <c r="E4820" t="s">
        <v>9</v>
      </c>
      <c r="F4820" s="2">
        <v>44844</v>
      </c>
      <c r="G4820" t="b">
        <v>0</v>
      </c>
      <c r="H4820">
        <v>0</v>
      </c>
    </row>
    <row r="4821" spans="1:8" hidden="1" x14ac:dyDescent="0.25">
      <c r="A4821" s="1">
        <v>4819</v>
      </c>
      <c r="B4821">
        <v>4398000</v>
      </c>
      <c r="C4821">
        <v>16052000</v>
      </c>
      <c r="D4821" t="s">
        <v>11</v>
      </c>
      <c r="E4821" t="s">
        <v>9</v>
      </c>
      <c r="F4821" s="2">
        <v>44851</v>
      </c>
      <c r="G4821" t="b">
        <v>0</v>
      </c>
      <c r="H4821">
        <v>0</v>
      </c>
    </row>
    <row r="4822" spans="1:8" hidden="1" x14ac:dyDescent="0.25">
      <c r="A4822" s="1">
        <v>4820</v>
      </c>
      <c r="B4822">
        <v>4398000</v>
      </c>
      <c r="C4822">
        <v>16052000</v>
      </c>
      <c r="D4822" t="s">
        <v>11</v>
      </c>
      <c r="E4822" t="s">
        <v>9</v>
      </c>
      <c r="F4822" s="2">
        <v>44858</v>
      </c>
      <c r="G4822" t="b">
        <v>0</v>
      </c>
      <c r="H4822">
        <v>0</v>
      </c>
    </row>
    <row r="4823" spans="1:8" x14ac:dyDescent="0.25">
      <c r="A4823" s="1">
        <v>4821</v>
      </c>
      <c r="B4823">
        <v>4398000</v>
      </c>
      <c r="C4823">
        <v>16052000</v>
      </c>
      <c r="D4823" t="s">
        <v>11</v>
      </c>
      <c r="E4823" t="s">
        <v>9</v>
      </c>
      <c r="F4823" s="2">
        <v>44865</v>
      </c>
      <c r="G4823" t="b">
        <v>1</v>
      </c>
      <c r="H4823">
        <v>30</v>
      </c>
    </row>
    <row r="4824" spans="1:8" hidden="1" x14ac:dyDescent="0.25">
      <c r="A4824" s="1">
        <v>4822</v>
      </c>
      <c r="B4824">
        <v>4398000</v>
      </c>
      <c r="C4824">
        <v>16052000</v>
      </c>
      <c r="D4824" t="s">
        <v>11</v>
      </c>
      <c r="E4824" t="s">
        <v>9</v>
      </c>
      <c r="F4824" s="2">
        <v>44872</v>
      </c>
      <c r="G4824" t="b">
        <v>0</v>
      </c>
      <c r="H4824">
        <v>0</v>
      </c>
    </row>
    <row r="4825" spans="1:8" hidden="1" x14ac:dyDescent="0.25">
      <c r="A4825" s="1">
        <v>4823</v>
      </c>
      <c r="B4825">
        <v>4398000</v>
      </c>
      <c r="C4825">
        <v>16052000</v>
      </c>
      <c r="D4825" t="s">
        <v>11</v>
      </c>
      <c r="E4825" t="s">
        <v>9</v>
      </c>
      <c r="F4825" s="2">
        <v>44879</v>
      </c>
      <c r="G4825" t="b">
        <v>0</v>
      </c>
      <c r="H4825">
        <v>0</v>
      </c>
    </row>
    <row r="4826" spans="1:8" hidden="1" x14ac:dyDescent="0.25">
      <c r="A4826" s="1">
        <v>4824</v>
      </c>
      <c r="B4826">
        <v>4398000</v>
      </c>
      <c r="C4826">
        <v>16052000</v>
      </c>
      <c r="D4826" t="s">
        <v>11</v>
      </c>
      <c r="E4826" t="s">
        <v>9</v>
      </c>
      <c r="F4826" s="2">
        <v>44886</v>
      </c>
      <c r="G4826" t="b">
        <v>0</v>
      </c>
      <c r="H4826">
        <v>0</v>
      </c>
    </row>
    <row r="4827" spans="1:8" hidden="1" x14ac:dyDescent="0.25">
      <c r="A4827" s="1">
        <v>4825</v>
      </c>
      <c r="B4827">
        <v>4398000</v>
      </c>
      <c r="C4827">
        <v>16052000</v>
      </c>
      <c r="D4827" t="s">
        <v>11</v>
      </c>
      <c r="E4827" t="s">
        <v>9</v>
      </c>
      <c r="F4827" s="2">
        <v>44893</v>
      </c>
      <c r="G4827" t="b">
        <v>0</v>
      </c>
      <c r="H4827">
        <v>0</v>
      </c>
    </row>
    <row r="4828" spans="1:8" hidden="1" x14ac:dyDescent="0.25">
      <c r="A4828" s="1">
        <v>4826</v>
      </c>
      <c r="B4828">
        <v>4398000</v>
      </c>
      <c r="C4828">
        <v>16052000</v>
      </c>
      <c r="D4828" t="s">
        <v>11</v>
      </c>
      <c r="E4828" t="s">
        <v>9</v>
      </c>
      <c r="F4828" s="2">
        <v>44900</v>
      </c>
      <c r="G4828" t="b">
        <v>0</v>
      </c>
      <c r="H4828">
        <v>0</v>
      </c>
    </row>
    <row r="4829" spans="1:8" hidden="1" x14ac:dyDescent="0.25">
      <c r="A4829" s="1">
        <v>4827</v>
      </c>
      <c r="B4829">
        <v>4398000</v>
      </c>
      <c r="C4829">
        <v>16052000</v>
      </c>
      <c r="D4829" t="s">
        <v>11</v>
      </c>
      <c r="E4829" t="s">
        <v>9</v>
      </c>
      <c r="F4829" s="2">
        <v>44907</v>
      </c>
      <c r="G4829" t="b">
        <v>0</v>
      </c>
      <c r="H4829">
        <v>0</v>
      </c>
    </row>
    <row r="4830" spans="1:8" hidden="1" x14ac:dyDescent="0.25">
      <c r="A4830" s="1">
        <v>4828</v>
      </c>
      <c r="B4830">
        <v>4398000</v>
      </c>
      <c r="C4830">
        <v>16052000</v>
      </c>
      <c r="D4830" t="s">
        <v>11</v>
      </c>
      <c r="E4830" t="s">
        <v>9</v>
      </c>
      <c r="F4830" s="2">
        <v>44914</v>
      </c>
      <c r="G4830" t="b">
        <v>0</v>
      </c>
      <c r="H4830">
        <v>0</v>
      </c>
    </row>
    <row r="4831" spans="1:8" hidden="1" x14ac:dyDescent="0.25">
      <c r="A4831" s="1">
        <v>4829</v>
      </c>
      <c r="B4831">
        <v>4398000</v>
      </c>
      <c r="C4831">
        <v>16052000</v>
      </c>
      <c r="D4831" t="s">
        <v>11</v>
      </c>
      <c r="E4831" t="s">
        <v>9</v>
      </c>
      <c r="F4831" s="2">
        <v>44921</v>
      </c>
      <c r="G4831" t="b">
        <v>0</v>
      </c>
      <c r="H4831">
        <v>0</v>
      </c>
    </row>
    <row r="4832" spans="1:8" hidden="1" x14ac:dyDescent="0.25">
      <c r="A4832" s="1">
        <v>4830</v>
      </c>
      <c r="B4832">
        <v>4398000</v>
      </c>
      <c r="C4832">
        <v>16052000</v>
      </c>
      <c r="D4832" t="s">
        <v>11</v>
      </c>
      <c r="E4832" t="s">
        <v>9</v>
      </c>
      <c r="F4832" s="2">
        <v>44928</v>
      </c>
      <c r="G4832" t="b">
        <v>0</v>
      </c>
      <c r="H4832">
        <v>0</v>
      </c>
    </row>
    <row r="4833" spans="1:8" hidden="1" x14ac:dyDescent="0.25">
      <c r="A4833" s="1">
        <v>4831</v>
      </c>
      <c r="B4833">
        <v>4398000</v>
      </c>
      <c r="C4833">
        <v>16052000</v>
      </c>
      <c r="D4833" t="s">
        <v>11</v>
      </c>
      <c r="E4833" t="s">
        <v>9</v>
      </c>
      <c r="F4833" s="2">
        <v>44935</v>
      </c>
      <c r="G4833" t="b">
        <v>0</v>
      </c>
      <c r="H4833">
        <v>0</v>
      </c>
    </row>
    <row r="4834" spans="1:8" hidden="1" x14ac:dyDescent="0.25">
      <c r="A4834" s="1">
        <v>4832</v>
      </c>
      <c r="B4834">
        <v>4398000</v>
      </c>
      <c r="C4834">
        <v>16052000</v>
      </c>
      <c r="D4834" t="s">
        <v>11</v>
      </c>
      <c r="E4834" t="s">
        <v>9</v>
      </c>
      <c r="F4834" s="2">
        <v>44942</v>
      </c>
      <c r="G4834" t="b">
        <v>0</v>
      </c>
      <c r="H4834">
        <v>0</v>
      </c>
    </row>
    <row r="4835" spans="1:8" x14ac:dyDescent="0.25">
      <c r="A4835" s="1">
        <v>4833</v>
      </c>
      <c r="B4835">
        <v>4398000</v>
      </c>
      <c r="C4835">
        <v>16052000</v>
      </c>
      <c r="D4835" t="s">
        <v>11</v>
      </c>
      <c r="E4835" t="s">
        <v>9</v>
      </c>
      <c r="F4835" s="2">
        <v>44949</v>
      </c>
      <c r="G4835" t="b">
        <v>1</v>
      </c>
      <c r="H4835">
        <v>30</v>
      </c>
    </row>
    <row r="4836" spans="1:8" hidden="1" x14ac:dyDescent="0.25">
      <c r="A4836" s="1">
        <v>4834</v>
      </c>
      <c r="B4836">
        <v>4398000</v>
      </c>
      <c r="C4836">
        <v>16052000</v>
      </c>
      <c r="D4836" t="s">
        <v>11</v>
      </c>
      <c r="E4836" t="s">
        <v>9</v>
      </c>
      <c r="F4836" s="2">
        <v>44956</v>
      </c>
      <c r="G4836" t="b">
        <v>0</v>
      </c>
      <c r="H4836">
        <v>0</v>
      </c>
    </row>
    <row r="4837" spans="1:8" hidden="1" x14ac:dyDescent="0.25">
      <c r="A4837" s="1">
        <v>4835</v>
      </c>
      <c r="B4837">
        <v>4398000</v>
      </c>
      <c r="C4837">
        <v>16052000</v>
      </c>
      <c r="D4837" t="s">
        <v>11</v>
      </c>
      <c r="E4837" t="s">
        <v>9</v>
      </c>
      <c r="F4837" s="2">
        <v>44963</v>
      </c>
      <c r="G4837" t="b">
        <v>0</v>
      </c>
      <c r="H4837">
        <v>0</v>
      </c>
    </row>
    <row r="4838" spans="1:8" hidden="1" x14ac:dyDescent="0.25">
      <c r="A4838" s="1">
        <v>4836</v>
      </c>
      <c r="B4838">
        <v>4398000</v>
      </c>
      <c r="C4838">
        <v>16052000</v>
      </c>
      <c r="D4838" t="s">
        <v>11</v>
      </c>
      <c r="E4838" t="s">
        <v>9</v>
      </c>
      <c r="F4838" s="2">
        <v>44970</v>
      </c>
      <c r="G4838" t="b">
        <v>0</v>
      </c>
      <c r="H4838">
        <v>0</v>
      </c>
    </row>
    <row r="4839" spans="1:8" hidden="1" x14ac:dyDescent="0.25">
      <c r="A4839" s="1">
        <v>4837</v>
      </c>
      <c r="B4839">
        <v>4398000</v>
      </c>
      <c r="C4839">
        <v>16052000</v>
      </c>
      <c r="D4839" t="s">
        <v>11</v>
      </c>
      <c r="E4839" t="s">
        <v>9</v>
      </c>
      <c r="F4839" s="2">
        <v>44977</v>
      </c>
      <c r="G4839" t="b">
        <v>0</v>
      </c>
      <c r="H4839">
        <v>0</v>
      </c>
    </row>
    <row r="4840" spans="1:8" hidden="1" x14ac:dyDescent="0.25">
      <c r="A4840" s="1">
        <v>4838</v>
      </c>
      <c r="B4840">
        <v>4398000</v>
      </c>
      <c r="C4840">
        <v>16052000</v>
      </c>
      <c r="D4840" t="s">
        <v>11</v>
      </c>
      <c r="E4840" t="s">
        <v>9</v>
      </c>
      <c r="F4840" s="2">
        <v>44984</v>
      </c>
      <c r="G4840" t="b">
        <v>0</v>
      </c>
      <c r="H4840">
        <v>0</v>
      </c>
    </row>
    <row r="4841" spans="1:8" hidden="1" x14ac:dyDescent="0.25">
      <c r="A4841" s="1">
        <v>4839</v>
      </c>
      <c r="B4841">
        <v>4398000</v>
      </c>
      <c r="C4841">
        <v>16052000</v>
      </c>
      <c r="D4841" t="s">
        <v>11</v>
      </c>
      <c r="E4841" t="s">
        <v>9</v>
      </c>
      <c r="F4841" s="2">
        <v>44991</v>
      </c>
      <c r="G4841" t="b">
        <v>0</v>
      </c>
      <c r="H4841">
        <v>0</v>
      </c>
    </row>
    <row r="4842" spans="1:8" hidden="1" x14ac:dyDescent="0.25">
      <c r="A4842" s="1">
        <v>4840</v>
      </c>
      <c r="B4842">
        <v>4398000</v>
      </c>
      <c r="C4842">
        <v>16052000</v>
      </c>
      <c r="D4842" t="s">
        <v>11</v>
      </c>
      <c r="E4842" t="s">
        <v>9</v>
      </c>
      <c r="F4842" s="2">
        <v>44998</v>
      </c>
      <c r="G4842" t="b">
        <v>0</v>
      </c>
      <c r="H4842">
        <v>0</v>
      </c>
    </row>
    <row r="4843" spans="1:8" hidden="1" x14ac:dyDescent="0.25">
      <c r="A4843" s="1">
        <v>4841</v>
      </c>
      <c r="B4843">
        <v>4398000</v>
      </c>
      <c r="C4843">
        <v>16052000</v>
      </c>
      <c r="D4843" t="s">
        <v>11</v>
      </c>
      <c r="E4843" t="s">
        <v>9</v>
      </c>
      <c r="F4843" s="2">
        <v>45005</v>
      </c>
      <c r="G4843" t="b">
        <v>0</v>
      </c>
      <c r="H4843">
        <v>0</v>
      </c>
    </row>
    <row r="4844" spans="1:8" hidden="1" x14ac:dyDescent="0.25">
      <c r="A4844" s="1">
        <v>4842</v>
      </c>
      <c r="B4844">
        <v>4398000</v>
      </c>
      <c r="C4844">
        <v>16052000</v>
      </c>
      <c r="D4844" t="s">
        <v>11</v>
      </c>
      <c r="E4844" t="s">
        <v>9</v>
      </c>
      <c r="F4844" s="2">
        <v>45012</v>
      </c>
      <c r="G4844" t="b">
        <v>0</v>
      </c>
      <c r="H4844">
        <v>0</v>
      </c>
    </row>
    <row r="4845" spans="1:8" hidden="1" x14ac:dyDescent="0.25">
      <c r="A4845" s="1">
        <v>4843</v>
      </c>
      <c r="B4845">
        <v>4398000</v>
      </c>
      <c r="C4845">
        <v>16052000</v>
      </c>
      <c r="D4845" t="s">
        <v>11</v>
      </c>
      <c r="E4845" t="s">
        <v>9</v>
      </c>
      <c r="F4845" s="2">
        <v>45019</v>
      </c>
      <c r="G4845" t="b">
        <v>0</v>
      </c>
      <c r="H4845">
        <v>0</v>
      </c>
    </row>
    <row r="4846" spans="1:8" hidden="1" x14ac:dyDescent="0.25">
      <c r="A4846" s="1">
        <v>4844</v>
      </c>
      <c r="B4846">
        <v>4398000</v>
      </c>
      <c r="C4846">
        <v>16052000</v>
      </c>
      <c r="D4846" t="s">
        <v>11</v>
      </c>
      <c r="E4846" t="s">
        <v>9</v>
      </c>
      <c r="F4846" s="2">
        <v>45026</v>
      </c>
      <c r="G4846" t="b">
        <v>0</v>
      </c>
      <c r="H4846">
        <v>0</v>
      </c>
    </row>
    <row r="4847" spans="1:8" hidden="1" x14ac:dyDescent="0.25">
      <c r="A4847" s="1">
        <v>4845</v>
      </c>
      <c r="B4847">
        <v>4398000</v>
      </c>
      <c r="C4847">
        <v>16052000</v>
      </c>
      <c r="D4847" t="s">
        <v>11</v>
      </c>
      <c r="E4847" t="s">
        <v>9</v>
      </c>
      <c r="F4847" s="2">
        <v>45033</v>
      </c>
      <c r="G4847" t="b">
        <v>0</v>
      </c>
      <c r="H4847">
        <v>0</v>
      </c>
    </row>
    <row r="4848" spans="1:8" hidden="1" x14ac:dyDescent="0.25">
      <c r="A4848" s="1">
        <v>4846</v>
      </c>
      <c r="B4848">
        <v>4398000</v>
      </c>
      <c r="C4848">
        <v>16052000</v>
      </c>
      <c r="D4848" t="s">
        <v>11</v>
      </c>
      <c r="E4848" t="s">
        <v>9</v>
      </c>
      <c r="F4848" s="2">
        <v>45040</v>
      </c>
      <c r="G4848" t="b">
        <v>0</v>
      </c>
      <c r="H4848">
        <v>0</v>
      </c>
    </row>
    <row r="4849" spans="1:8" hidden="1" x14ac:dyDescent="0.25">
      <c r="A4849" s="1">
        <v>4847</v>
      </c>
      <c r="B4849">
        <v>4398000</v>
      </c>
      <c r="C4849">
        <v>16052000</v>
      </c>
      <c r="D4849" t="s">
        <v>11</v>
      </c>
      <c r="E4849" t="s">
        <v>9</v>
      </c>
      <c r="F4849" s="2">
        <v>45047</v>
      </c>
      <c r="G4849" t="b">
        <v>0</v>
      </c>
      <c r="H4849">
        <v>0</v>
      </c>
    </row>
    <row r="4850" spans="1:8" hidden="1" x14ac:dyDescent="0.25">
      <c r="A4850" s="1">
        <v>4848</v>
      </c>
      <c r="B4850">
        <v>4398000</v>
      </c>
      <c r="C4850">
        <v>16879000</v>
      </c>
      <c r="D4850" t="s">
        <v>11</v>
      </c>
      <c r="E4850" t="s">
        <v>9</v>
      </c>
      <c r="F4850" s="2">
        <v>44718</v>
      </c>
      <c r="G4850" t="b">
        <v>0</v>
      </c>
      <c r="H4850">
        <v>0</v>
      </c>
    </row>
    <row r="4851" spans="1:8" hidden="1" x14ac:dyDescent="0.25">
      <c r="A4851" s="1">
        <v>4849</v>
      </c>
      <c r="B4851">
        <v>4398000</v>
      </c>
      <c r="C4851">
        <v>16879000</v>
      </c>
      <c r="D4851" t="s">
        <v>11</v>
      </c>
      <c r="E4851" t="s">
        <v>9</v>
      </c>
      <c r="F4851" s="2">
        <v>44725</v>
      </c>
      <c r="G4851" t="b">
        <v>0</v>
      </c>
      <c r="H4851">
        <v>0</v>
      </c>
    </row>
    <row r="4852" spans="1:8" hidden="1" x14ac:dyDescent="0.25">
      <c r="A4852" s="1">
        <v>4850</v>
      </c>
      <c r="B4852">
        <v>4398000</v>
      </c>
      <c r="C4852">
        <v>16879000</v>
      </c>
      <c r="D4852" t="s">
        <v>11</v>
      </c>
      <c r="E4852" t="s">
        <v>9</v>
      </c>
      <c r="F4852" s="2">
        <v>44732</v>
      </c>
      <c r="G4852" t="b">
        <v>0</v>
      </c>
      <c r="H4852">
        <v>0</v>
      </c>
    </row>
    <row r="4853" spans="1:8" hidden="1" x14ac:dyDescent="0.25">
      <c r="A4853" s="1">
        <v>4851</v>
      </c>
      <c r="B4853">
        <v>4398000</v>
      </c>
      <c r="C4853">
        <v>16879000</v>
      </c>
      <c r="D4853" t="s">
        <v>11</v>
      </c>
      <c r="E4853" t="s">
        <v>9</v>
      </c>
      <c r="F4853" s="2">
        <v>44739</v>
      </c>
      <c r="G4853" t="b">
        <v>0</v>
      </c>
      <c r="H4853">
        <v>0</v>
      </c>
    </row>
    <row r="4854" spans="1:8" hidden="1" x14ac:dyDescent="0.25">
      <c r="A4854" s="1">
        <v>4852</v>
      </c>
      <c r="B4854">
        <v>4398000</v>
      </c>
      <c r="C4854">
        <v>16879000</v>
      </c>
      <c r="D4854" t="s">
        <v>11</v>
      </c>
      <c r="E4854" t="s">
        <v>9</v>
      </c>
      <c r="F4854" s="2">
        <v>44746</v>
      </c>
      <c r="G4854" t="b">
        <v>0</v>
      </c>
      <c r="H4854">
        <v>0</v>
      </c>
    </row>
    <row r="4855" spans="1:8" hidden="1" x14ac:dyDescent="0.25">
      <c r="A4855" s="1">
        <v>4853</v>
      </c>
      <c r="B4855">
        <v>4398000</v>
      </c>
      <c r="C4855">
        <v>16879000</v>
      </c>
      <c r="D4855" t="s">
        <v>11</v>
      </c>
      <c r="E4855" t="s">
        <v>9</v>
      </c>
      <c r="F4855" s="2">
        <v>44753</v>
      </c>
      <c r="G4855" t="b">
        <v>0</v>
      </c>
      <c r="H4855">
        <v>0</v>
      </c>
    </row>
    <row r="4856" spans="1:8" hidden="1" x14ac:dyDescent="0.25">
      <c r="A4856" s="1">
        <v>4854</v>
      </c>
      <c r="B4856">
        <v>4398000</v>
      </c>
      <c r="C4856">
        <v>16879000</v>
      </c>
      <c r="D4856" t="s">
        <v>11</v>
      </c>
      <c r="E4856" t="s">
        <v>9</v>
      </c>
      <c r="F4856" s="2">
        <v>44760</v>
      </c>
      <c r="G4856" t="b">
        <v>0</v>
      </c>
      <c r="H4856">
        <v>0</v>
      </c>
    </row>
    <row r="4857" spans="1:8" hidden="1" x14ac:dyDescent="0.25">
      <c r="A4857" s="1">
        <v>4855</v>
      </c>
      <c r="B4857">
        <v>4398000</v>
      </c>
      <c r="C4857">
        <v>16879000</v>
      </c>
      <c r="D4857" t="s">
        <v>11</v>
      </c>
      <c r="E4857" t="s">
        <v>9</v>
      </c>
      <c r="F4857" s="2">
        <v>44767</v>
      </c>
      <c r="G4857" t="b">
        <v>0</v>
      </c>
      <c r="H4857">
        <v>0</v>
      </c>
    </row>
    <row r="4858" spans="1:8" hidden="1" x14ac:dyDescent="0.25">
      <c r="A4858" s="1">
        <v>4856</v>
      </c>
      <c r="B4858">
        <v>4398000</v>
      </c>
      <c r="C4858">
        <v>16879000</v>
      </c>
      <c r="D4858" t="s">
        <v>11</v>
      </c>
      <c r="E4858" t="s">
        <v>9</v>
      </c>
      <c r="F4858" s="2">
        <v>44774</v>
      </c>
      <c r="G4858" t="b">
        <v>0</v>
      </c>
      <c r="H4858">
        <v>0</v>
      </c>
    </row>
    <row r="4859" spans="1:8" hidden="1" x14ac:dyDescent="0.25">
      <c r="A4859" s="1">
        <v>4857</v>
      </c>
      <c r="B4859">
        <v>4398000</v>
      </c>
      <c r="C4859">
        <v>16879000</v>
      </c>
      <c r="D4859" t="s">
        <v>11</v>
      </c>
      <c r="E4859" t="s">
        <v>9</v>
      </c>
      <c r="F4859" s="2">
        <v>44781</v>
      </c>
      <c r="G4859" t="b">
        <v>0</v>
      </c>
      <c r="H4859">
        <v>0</v>
      </c>
    </row>
    <row r="4860" spans="1:8" hidden="1" x14ac:dyDescent="0.25">
      <c r="A4860" s="1">
        <v>4858</v>
      </c>
      <c r="B4860">
        <v>4398000</v>
      </c>
      <c r="C4860">
        <v>16879000</v>
      </c>
      <c r="D4860" t="s">
        <v>11</v>
      </c>
      <c r="E4860" t="s">
        <v>9</v>
      </c>
      <c r="F4860" s="2">
        <v>44788</v>
      </c>
      <c r="G4860" t="b">
        <v>0</v>
      </c>
      <c r="H4860">
        <v>0</v>
      </c>
    </row>
    <row r="4861" spans="1:8" hidden="1" x14ac:dyDescent="0.25">
      <c r="A4861" s="1">
        <v>4859</v>
      </c>
      <c r="B4861">
        <v>4398000</v>
      </c>
      <c r="C4861">
        <v>16879000</v>
      </c>
      <c r="D4861" t="s">
        <v>11</v>
      </c>
      <c r="E4861" t="s">
        <v>9</v>
      </c>
      <c r="F4861" s="2">
        <v>44795</v>
      </c>
      <c r="G4861" t="b">
        <v>0</v>
      </c>
      <c r="H4861">
        <v>0</v>
      </c>
    </row>
    <row r="4862" spans="1:8" hidden="1" x14ac:dyDescent="0.25">
      <c r="A4862" s="1">
        <v>4860</v>
      </c>
      <c r="B4862">
        <v>4398000</v>
      </c>
      <c r="C4862">
        <v>16879000</v>
      </c>
      <c r="D4862" t="s">
        <v>11</v>
      </c>
      <c r="E4862" t="s">
        <v>9</v>
      </c>
      <c r="F4862" s="2">
        <v>44802</v>
      </c>
      <c r="G4862" t="b">
        <v>0</v>
      </c>
      <c r="H4862">
        <v>0</v>
      </c>
    </row>
    <row r="4863" spans="1:8" hidden="1" x14ac:dyDescent="0.25">
      <c r="A4863" s="1">
        <v>4861</v>
      </c>
      <c r="B4863">
        <v>4398000</v>
      </c>
      <c r="C4863">
        <v>16879000</v>
      </c>
      <c r="D4863" t="s">
        <v>11</v>
      </c>
      <c r="E4863" t="s">
        <v>9</v>
      </c>
      <c r="F4863" s="2">
        <v>44809</v>
      </c>
      <c r="G4863" t="b">
        <v>0</v>
      </c>
      <c r="H4863">
        <v>0</v>
      </c>
    </row>
    <row r="4864" spans="1:8" hidden="1" x14ac:dyDescent="0.25">
      <c r="A4864" s="1">
        <v>4862</v>
      </c>
      <c r="B4864">
        <v>4398000</v>
      </c>
      <c r="C4864">
        <v>16879000</v>
      </c>
      <c r="D4864" t="s">
        <v>11</v>
      </c>
      <c r="E4864" t="s">
        <v>9</v>
      </c>
      <c r="F4864" s="2">
        <v>44816</v>
      </c>
      <c r="G4864" t="b">
        <v>0</v>
      </c>
      <c r="H4864">
        <v>0</v>
      </c>
    </row>
    <row r="4865" spans="1:8" hidden="1" x14ac:dyDescent="0.25">
      <c r="A4865" s="1">
        <v>4863</v>
      </c>
      <c r="B4865">
        <v>4398000</v>
      </c>
      <c r="C4865">
        <v>16879000</v>
      </c>
      <c r="D4865" t="s">
        <v>11</v>
      </c>
      <c r="E4865" t="s">
        <v>9</v>
      </c>
      <c r="F4865" s="2">
        <v>44823</v>
      </c>
      <c r="G4865" t="b">
        <v>0</v>
      </c>
      <c r="H4865">
        <v>0</v>
      </c>
    </row>
    <row r="4866" spans="1:8" hidden="1" x14ac:dyDescent="0.25">
      <c r="A4866" s="1">
        <v>4864</v>
      </c>
      <c r="B4866">
        <v>4398000</v>
      </c>
      <c r="C4866">
        <v>16879000</v>
      </c>
      <c r="D4866" t="s">
        <v>11</v>
      </c>
      <c r="E4866" t="s">
        <v>9</v>
      </c>
      <c r="F4866" s="2">
        <v>44830</v>
      </c>
      <c r="G4866" t="b">
        <v>0</v>
      </c>
      <c r="H4866">
        <v>0</v>
      </c>
    </row>
    <row r="4867" spans="1:8" hidden="1" x14ac:dyDescent="0.25">
      <c r="A4867" s="1">
        <v>4865</v>
      </c>
      <c r="B4867">
        <v>4398000</v>
      </c>
      <c r="C4867">
        <v>16879000</v>
      </c>
      <c r="D4867" t="s">
        <v>11</v>
      </c>
      <c r="E4867" t="s">
        <v>9</v>
      </c>
      <c r="F4867" s="2">
        <v>44837</v>
      </c>
      <c r="G4867" t="b">
        <v>0</v>
      </c>
      <c r="H4867">
        <v>0</v>
      </c>
    </row>
    <row r="4868" spans="1:8" hidden="1" x14ac:dyDescent="0.25">
      <c r="A4868" s="1">
        <v>4866</v>
      </c>
      <c r="B4868">
        <v>4398000</v>
      </c>
      <c r="C4868">
        <v>16879000</v>
      </c>
      <c r="D4868" t="s">
        <v>11</v>
      </c>
      <c r="E4868" t="s">
        <v>9</v>
      </c>
      <c r="F4868" s="2">
        <v>44844</v>
      </c>
      <c r="G4868" t="b">
        <v>0</v>
      </c>
      <c r="H4868">
        <v>0</v>
      </c>
    </row>
    <row r="4869" spans="1:8" hidden="1" x14ac:dyDescent="0.25">
      <c r="A4869" s="1">
        <v>4867</v>
      </c>
      <c r="B4869">
        <v>4398000</v>
      </c>
      <c r="C4869">
        <v>16879000</v>
      </c>
      <c r="D4869" t="s">
        <v>11</v>
      </c>
      <c r="E4869" t="s">
        <v>9</v>
      </c>
      <c r="F4869" s="2">
        <v>44851</v>
      </c>
      <c r="G4869" t="b">
        <v>0</v>
      </c>
      <c r="H4869">
        <v>0</v>
      </c>
    </row>
    <row r="4870" spans="1:8" hidden="1" x14ac:dyDescent="0.25">
      <c r="A4870" s="1">
        <v>4868</v>
      </c>
      <c r="B4870">
        <v>4398000</v>
      </c>
      <c r="C4870">
        <v>16879000</v>
      </c>
      <c r="D4870" t="s">
        <v>11</v>
      </c>
      <c r="E4870" t="s">
        <v>9</v>
      </c>
      <c r="F4870" s="2">
        <v>44858</v>
      </c>
      <c r="G4870" t="b">
        <v>0</v>
      </c>
      <c r="H4870">
        <v>0</v>
      </c>
    </row>
    <row r="4871" spans="1:8" hidden="1" x14ac:dyDescent="0.25">
      <c r="A4871" s="1">
        <v>4869</v>
      </c>
      <c r="B4871">
        <v>4398000</v>
      </c>
      <c r="C4871">
        <v>16879000</v>
      </c>
      <c r="D4871" t="s">
        <v>11</v>
      </c>
      <c r="E4871" t="s">
        <v>9</v>
      </c>
      <c r="F4871" s="2">
        <v>44865</v>
      </c>
      <c r="G4871" t="b">
        <v>0</v>
      </c>
      <c r="H4871">
        <v>0</v>
      </c>
    </row>
    <row r="4872" spans="1:8" hidden="1" x14ac:dyDescent="0.25">
      <c r="A4872" s="1">
        <v>4870</v>
      </c>
      <c r="B4872">
        <v>4398000</v>
      </c>
      <c r="C4872">
        <v>16879000</v>
      </c>
      <c r="D4872" t="s">
        <v>11</v>
      </c>
      <c r="E4872" t="s">
        <v>9</v>
      </c>
      <c r="F4872" s="2">
        <v>44872</v>
      </c>
      <c r="G4872" t="b">
        <v>0</v>
      </c>
      <c r="H4872">
        <v>0</v>
      </c>
    </row>
    <row r="4873" spans="1:8" hidden="1" x14ac:dyDescent="0.25">
      <c r="A4873" s="1">
        <v>4871</v>
      </c>
      <c r="B4873">
        <v>4398000</v>
      </c>
      <c r="C4873">
        <v>16879000</v>
      </c>
      <c r="D4873" t="s">
        <v>11</v>
      </c>
      <c r="E4873" t="s">
        <v>9</v>
      </c>
      <c r="F4873" s="2">
        <v>44879</v>
      </c>
      <c r="G4873" t="b">
        <v>0</v>
      </c>
      <c r="H4873">
        <v>0</v>
      </c>
    </row>
    <row r="4874" spans="1:8" hidden="1" x14ac:dyDescent="0.25">
      <c r="A4874" s="1">
        <v>4872</v>
      </c>
      <c r="B4874">
        <v>4398000</v>
      </c>
      <c r="C4874">
        <v>16879000</v>
      </c>
      <c r="D4874" t="s">
        <v>11</v>
      </c>
      <c r="E4874" t="s">
        <v>9</v>
      </c>
      <c r="F4874" s="2">
        <v>44886</v>
      </c>
      <c r="G4874" t="b">
        <v>0</v>
      </c>
      <c r="H4874">
        <v>0</v>
      </c>
    </row>
    <row r="4875" spans="1:8" hidden="1" x14ac:dyDescent="0.25">
      <c r="A4875" s="1">
        <v>4873</v>
      </c>
      <c r="B4875">
        <v>4398000</v>
      </c>
      <c r="C4875">
        <v>16879000</v>
      </c>
      <c r="D4875" t="s">
        <v>11</v>
      </c>
      <c r="E4875" t="s">
        <v>9</v>
      </c>
      <c r="F4875" s="2">
        <v>44893</v>
      </c>
      <c r="G4875" t="b">
        <v>0</v>
      </c>
      <c r="H4875">
        <v>0</v>
      </c>
    </row>
    <row r="4876" spans="1:8" hidden="1" x14ac:dyDescent="0.25">
      <c r="A4876" s="1">
        <v>4874</v>
      </c>
      <c r="B4876">
        <v>4398000</v>
      </c>
      <c r="C4876">
        <v>16879000</v>
      </c>
      <c r="D4876" t="s">
        <v>11</v>
      </c>
      <c r="E4876" t="s">
        <v>9</v>
      </c>
      <c r="F4876" s="2">
        <v>44900</v>
      </c>
      <c r="G4876" t="b">
        <v>0</v>
      </c>
      <c r="H4876">
        <v>0</v>
      </c>
    </row>
    <row r="4877" spans="1:8" hidden="1" x14ac:dyDescent="0.25">
      <c r="A4877" s="1">
        <v>4875</v>
      </c>
      <c r="B4877">
        <v>4398000</v>
      </c>
      <c r="C4877">
        <v>16879000</v>
      </c>
      <c r="D4877" t="s">
        <v>11</v>
      </c>
      <c r="E4877" t="s">
        <v>9</v>
      </c>
      <c r="F4877" s="2">
        <v>44907</v>
      </c>
      <c r="G4877" t="b">
        <v>0</v>
      </c>
      <c r="H4877">
        <v>0</v>
      </c>
    </row>
    <row r="4878" spans="1:8" hidden="1" x14ac:dyDescent="0.25">
      <c r="A4878" s="1">
        <v>4876</v>
      </c>
      <c r="B4878">
        <v>4398000</v>
      </c>
      <c r="C4878">
        <v>16879000</v>
      </c>
      <c r="D4878" t="s">
        <v>11</v>
      </c>
      <c r="E4878" t="s">
        <v>9</v>
      </c>
      <c r="F4878" s="2">
        <v>44914</v>
      </c>
      <c r="G4878" t="b">
        <v>0</v>
      </c>
      <c r="H4878">
        <v>0</v>
      </c>
    </row>
    <row r="4879" spans="1:8" hidden="1" x14ac:dyDescent="0.25">
      <c r="A4879" s="1">
        <v>4877</v>
      </c>
      <c r="B4879">
        <v>4398000</v>
      </c>
      <c r="C4879">
        <v>16879000</v>
      </c>
      <c r="D4879" t="s">
        <v>11</v>
      </c>
      <c r="E4879" t="s">
        <v>9</v>
      </c>
      <c r="F4879" s="2">
        <v>44921</v>
      </c>
      <c r="G4879" t="b">
        <v>0</v>
      </c>
      <c r="H4879">
        <v>0</v>
      </c>
    </row>
    <row r="4880" spans="1:8" hidden="1" x14ac:dyDescent="0.25">
      <c r="A4880" s="1">
        <v>4878</v>
      </c>
      <c r="B4880">
        <v>4398000</v>
      </c>
      <c r="C4880">
        <v>16879000</v>
      </c>
      <c r="D4880" t="s">
        <v>11</v>
      </c>
      <c r="E4880" t="s">
        <v>9</v>
      </c>
      <c r="F4880" s="2">
        <v>44928</v>
      </c>
      <c r="G4880" t="b">
        <v>0</v>
      </c>
      <c r="H4880">
        <v>0</v>
      </c>
    </row>
    <row r="4881" spans="1:8" hidden="1" x14ac:dyDescent="0.25">
      <c r="A4881" s="1">
        <v>4879</v>
      </c>
      <c r="B4881">
        <v>4398000</v>
      </c>
      <c r="C4881">
        <v>16879000</v>
      </c>
      <c r="D4881" t="s">
        <v>11</v>
      </c>
      <c r="E4881" t="s">
        <v>9</v>
      </c>
      <c r="F4881" s="2">
        <v>44935</v>
      </c>
      <c r="G4881" t="b">
        <v>0</v>
      </c>
      <c r="H4881">
        <v>0</v>
      </c>
    </row>
    <row r="4882" spans="1:8" hidden="1" x14ac:dyDescent="0.25">
      <c r="A4882" s="1">
        <v>4880</v>
      </c>
      <c r="B4882">
        <v>4398000</v>
      </c>
      <c r="C4882">
        <v>16879000</v>
      </c>
      <c r="D4882" t="s">
        <v>11</v>
      </c>
      <c r="E4882" t="s">
        <v>9</v>
      </c>
      <c r="F4882" s="2">
        <v>44942</v>
      </c>
      <c r="G4882" t="b">
        <v>0</v>
      </c>
      <c r="H4882">
        <v>0</v>
      </c>
    </row>
    <row r="4883" spans="1:8" hidden="1" x14ac:dyDescent="0.25">
      <c r="A4883" s="1">
        <v>4881</v>
      </c>
      <c r="B4883">
        <v>4398000</v>
      </c>
      <c r="C4883">
        <v>16879000</v>
      </c>
      <c r="D4883" t="s">
        <v>11</v>
      </c>
      <c r="E4883" t="s">
        <v>9</v>
      </c>
      <c r="F4883" s="2">
        <v>44949</v>
      </c>
      <c r="G4883" t="b">
        <v>0</v>
      </c>
      <c r="H4883">
        <v>0</v>
      </c>
    </row>
    <row r="4884" spans="1:8" hidden="1" x14ac:dyDescent="0.25">
      <c r="A4884" s="1">
        <v>4882</v>
      </c>
      <c r="B4884">
        <v>4398000</v>
      </c>
      <c r="C4884">
        <v>16879000</v>
      </c>
      <c r="D4884" t="s">
        <v>11</v>
      </c>
      <c r="E4884" t="s">
        <v>9</v>
      </c>
      <c r="F4884" s="2">
        <v>44956</v>
      </c>
      <c r="G4884" t="b">
        <v>0</v>
      </c>
      <c r="H4884">
        <v>0</v>
      </c>
    </row>
    <row r="4885" spans="1:8" hidden="1" x14ac:dyDescent="0.25">
      <c r="A4885" s="1">
        <v>4883</v>
      </c>
      <c r="B4885">
        <v>4398000</v>
      </c>
      <c r="C4885">
        <v>16879000</v>
      </c>
      <c r="D4885" t="s">
        <v>11</v>
      </c>
      <c r="E4885" t="s">
        <v>9</v>
      </c>
      <c r="F4885" s="2">
        <v>44963</v>
      </c>
      <c r="G4885" t="b">
        <v>0</v>
      </c>
      <c r="H4885">
        <v>0</v>
      </c>
    </row>
    <row r="4886" spans="1:8" hidden="1" x14ac:dyDescent="0.25">
      <c r="A4886" s="1">
        <v>4884</v>
      </c>
      <c r="B4886">
        <v>4398000</v>
      </c>
      <c r="C4886">
        <v>16879000</v>
      </c>
      <c r="D4886" t="s">
        <v>11</v>
      </c>
      <c r="E4886" t="s">
        <v>9</v>
      </c>
      <c r="F4886" s="2">
        <v>44970</v>
      </c>
      <c r="G4886" t="b">
        <v>0</v>
      </c>
      <c r="H4886">
        <v>0</v>
      </c>
    </row>
    <row r="4887" spans="1:8" hidden="1" x14ac:dyDescent="0.25">
      <c r="A4887" s="1">
        <v>4885</v>
      </c>
      <c r="B4887">
        <v>4398000</v>
      </c>
      <c r="C4887">
        <v>16879000</v>
      </c>
      <c r="D4887" t="s">
        <v>11</v>
      </c>
      <c r="E4887" t="s">
        <v>9</v>
      </c>
      <c r="F4887" s="2">
        <v>44977</v>
      </c>
      <c r="G4887" t="b">
        <v>0</v>
      </c>
      <c r="H4887">
        <v>0</v>
      </c>
    </row>
    <row r="4888" spans="1:8" hidden="1" x14ac:dyDescent="0.25">
      <c r="A4888" s="1">
        <v>4886</v>
      </c>
      <c r="B4888">
        <v>4398000</v>
      </c>
      <c r="C4888">
        <v>16879000</v>
      </c>
      <c r="D4888" t="s">
        <v>11</v>
      </c>
      <c r="E4888" t="s">
        <v>9</v>
      </c>
      <c r="F4888" s="2">
        <v>44984</v>
      </c>
      <c r="G4888" t="b">
        <v>0</v>
      </c>
      <c r="H4888">
        <v>0</v>
      </c>
    </row>
    <row r="4889" spans="1:8" hidden="1" x14ac:dyDescent="0.25">
      <c r="A4889" s="1">
        <v>4887</v>
      </c>
      <c r="B4889">
        <v>4398000</v>
      </c>
      <c r="C4889">
        <v>16879000</v>
      </c>
      <c r="D4889" t="s">
        <v>11</v>
      </c>
      <c r="E4889" t="s">
        <v>9</v>
      </c>
      <c r="F4889" s="2">
        <v>44991</v>
      </c>
      <c r="G4889" t="b">
        <v>0</v>
      </c>
      <c r="H4889">
        <v>0</v>
      </c>
    </row>
    <row r="4890" spans="1:8" hidden="1" x14ac:dyDescent="0.25">
      <c r="A4890" s="1">
        <v>4888</v>
      </c>
      <c r="B4890">
        <v>4398000</v>
      </c>
      <c r="C4890">
        <v>16879000</v>
      </c>
      <c r="D4890" t="s">
        <v>11</v>
      </c>
      <c r="E4890" t="s">
        <v>9</v>
      </c>
      <c r="F4890" s="2">
        <v>44998</v>
      </c>
      <c r="G4890" t="b">
        <v>0</v>
      </c>
      <c r="H4890">
        <v>0</v>
      </c>
    </row>
    <row r="4891" spans="1:8" hidden="1" x14ac:dyDescent="0.25">
      <c r="A4891" s="1">
        <v>4889</v>
      </c>
      <c r="B4891">
        <v>4398000</v>
      </c>
      <c r="C4891">
        <v>16879000</v>
      </c>
      <c r="D4891" t="s">
        <v>11</v>
      </c>
      <c r="E4891" t="s">
        <v>9</v>
      </c>
      <c r="F4891" s="2">
        <v>45005</v>
      </c>
      <c r="G4891" t="b">
        <v>0</v>
      </c>
      <c r="H4891">
        <v>0</v>
      </c>
    </row>
    <row r="4892" spans="1:8" hidden="1" x14ac:dyDescent="0.25">
      <c r="A4892" s="1">
        <v>4890</v>
      </c>
      <c r="B4892">
        <v>4398000</v>
      </c>
      <c r="C4892">
        <v>16879000</v>
      </c>
      <c r="D4892" t="s">
        <v>11</v>
      </c>
      <c r="E4892" t="s">
        <v>9</v>
      </c>
      <c r="F4892" s="2">
        <v>45012</v>
      </c>
      <c r="G4892" t="b">
        <v>0</v>
      </c>
      <c r="H4892">
        <v>0</v>
      </c>
    </row>
    <row r="4893" spans="1:8" hidden="1" x14ac:dyDescent="0.25">
      <c r="A4893" s="1">
        <v>4891</v>
      </c>
      <c r="B4893">
        <v>4398000</v>
      </c>
      <c r="C4893">
        <v>16879000</v>
      </c>
      <c r="D4893" t="s">
        <v>11</v>
      </c>
      <c r="E4893" t="s">
        <v>9</v>
      </c>
      <c r="F4893" s="2">
        <v>45019</v>
      </c>
      <c r="G4893" t="b">
        <v>0</v>
      </c>
      <c r="H4893">
        <v>0</v>
      </c>
    </row>
    <row r="4894" spans="1:8" hidden="1" x14ac:dyDescent="0.25">
      <c r="A4894" s="1">
        <v>4892</v>
      </c>
      <c r="B4894">
        <v>4398000</v>
      </c>
      <c r="C4894">
        <v>16879000</v>
      </c>
      <c r="D4894" t="s">
        <v>11</v>
      </c>
      <c r="E4894" t="s">
        <v>9</v>
      </c>
      <c r="F4894" s="2">
        <v>45026</v>
      </c>
      <c r="G4894" t="b">
        <v>0</v>
      </c>
      <c r="H4894">
        <v>0</v>
      </c>
    </row>
    <row r="4895" spans="1:8" hidden="1" x14ac:dyDescent="0.25">
      <c r="A4895" s="1">
        <v>4893</v>
      </c>
      <c r="B4895">
        <v>4398000</v>
      </c>
      <c r="C4895">
        <v>16879000</v>
      </c>
      <c r="D4895" t="s">
        <v>11</v>
      </c>
      <c r="E4895" t="s">
        <v>9</v>
      </c>
      <c r="F4895" s="2">
        <v>45033</v>
      </c>
      <c r="G4895" t="b">
        <v>0</v>
      </c>
      <c r="H4895">
        <v>0</v>
      </c>
    </row>
    <row r="4896" spans="1:8" hidden="1" x14ac:dyDescent="0.25">
      <c r="A4896" s="1">
        <v>4894</v>
      </c>
      <c r="B4896">
        <v>4398000</v>
      </c>
      <c r="C4896">
        <v>16879000</v>
      </c>
      <c r="D4896" t="s">
        <v>11</v>
      </c>
      <c r="E4896" t="s">
        <v>9</v>
      </c>
      <c r="F4896" s="2">
        <v>45040</v>
      </c>
      <c r="G4896" t="b">
        <v>0</v>
      </c>
      <c r="H4896">
        <v>0</v>
      </c>
    </row>
    <row r="4897" spans="1:8" hidden="1" x14ac:dyDescent="0.25">
      <c r="A4897" s="1">
        <v>4895</v>
      </c>
      <c r="B4897">
        <v>4398000</v>
      </c>
      <c r="C4897">
        <v>16879000</v>
      </c>
      <c r="D4897" t="s">
        <v>11</v>
      </c>
      <c r="E4897" t="s">
        <v>9</v>
      </c>
      <c r="F4897" s="2">
        <v>45047</v>
      </c>
      <c r="G4897" t="b">
        <v>0</v>
      </c>
      <c r="H4897">
        <v>0</v>
      </c>
    </row>
    <row r="4898" spans="1:8" hidden="1" x14ac:dyDescent="0.25">
      <c r="A4898" s="1">
        <v>4896</v>
      </c>
      <c r="B4898">
        <v>4398000</v>
      </c>
      <c r="C4898">
        <v>40159000</v>
      </c>
      <c r="D4898" t="s">
        <v>11</v>
      </c>
      <c r="E4898" t="s">
        <v>9</v>
      </c>
      <c r="F4898" s="2">
        <v>44718</v>
      </c>
      <c r="G4898" t="b">
        <v>0</v>
      </c>
      <c r="H4898">
        <v>0</v>
      </c>
    </row>
    <row r="4899" spans="1:8" hidden="1" x14ac:dyDescent="0.25">
      <c r="A4899" s="1">
        <v>4897</v>
      </c>
      <c r="B4899">
        <v>4398000</v>
      </c>
      <c r="C4899">
        <v>40159000</v>
      </c>
      <c r="D4899" t="s">
        <v>11</v>
      </c>
      <c r="E4899" t="s">
        <v>9</v>
      </c>
      <c r="F4899" s="2">
        <v>44725</v>
      </c>
      <c r="G4899" t="b">
        <v>0</v>
      </c>
      <c r="H4899">
        <v>0</v>
      </c>
    </row>
    <row r="4900" spans="1:8" hidden="1" x14ac:dyDescent="0.25">
      <c r="A4900" s="1">
        <v>4898</v>
      </c>
      <c r="B4900">
        <v>4398000</v>
      </c>
      <c r="C4900">
        <v>40159000</v>
      </c>
      <c r="D4900" t="s">
        <v>11</v>
      </c>
      <c r="E4900" t="s">
        <v>9</v>
      </c>
      <c r="F4900" s="2">
        <v>44732</v>
      </c>
      <c r="G4900" t="b">
        <v>0</v>
      </c>
      <c r="H4900">
        <v>0</v>
      </c>
    </row>
    <row r="4901" spans="1:8" hidden="1" x14ac:dyDescent="0.25">
      <c r="A4901" s="1">
        <v>4899</v>
      </c>
      <c r="B4901">
        <v>4398000</v>
      </c>
      <c r="C4901">
        <v>40159000</v>
      </c>
      <c r="D4901" t="s">
        <v>11</v>
      </c>
      <c r="E4901" t="s">
        <v>9</v>
      </c>
      <c r="F4901" s="2">
        <v>44739</v>
      </c>
      <c r="G4901" t="b">
        <v>0</v>
      </c>
      <c r="H4901">
        <v>0</v>
      </c>
    </row>
    <row r="4902" spans="1:8" hidden="1" x14ac:dyDescent="0.25">
      <c r="A4902" s="1">
        <v>4900</v>
      </c>
      <c r="B4902">
        <v>4398000</v>
      </c>
      <c r="C4902">
        <v>40159000</v>
      </c>
      <c r="D4902" t="s">
        <v>11</v>
      </c>
      <c r="E4902" t="s">
        <v>9</v>
      </c>
      <c r="F4902" s="2">
        <v>44746</v>
      </c>
      <c r="G4902" t="b">
        <v>0</v>
      </c>
      <c r="H4902">
        <v>0</v>
      </c>
    </row>
    <row r="4903" spans="1:8" hidden="1" x14ac:dyDescent="0.25">
      <c r="A4903" s="1">
        <v>4901</v>
      </c>
      <c r="B4903">
        <v>4398000</v>
      </c>
      <c r="C4903">
        <v>40159000</v>
      </c>
      <c r="D4903" t="s">
        <v>11</v>
      </c>
      <c r="E4903" t="s">
        <v>9</v>
      </c>
      <c r="F4903" s="2">
        <v>44753</v>
      </c>
      <c r="G4903" t="b">
        <v>0</v>
      </c>
      <c r="H4903">
        <v>0</v>
      </c>
    </row>
    <row r="4904" spans="1:8" hidden="1" x14ac:dyDescent="0.25">
      <c r="A4904" s="1">
        <v>4902</v>
      </c>
      <c r="B4904">
        <v>4398000</v>
      </c>
      <c r="C4904">
        <v>40159000</v>
      </c>
      <c r="D4904" t="s">
        <v>11</v>
      </c>
      <c r="E4904" t="s">
        <v>9</v>
      </c>
      <c r="F4904" s="2">
        <v>44760</v>
      </c>
      <c r="G4904" t="b">
        <v>0</v>
      </c>
      <c r="H4904">
        <v>0</v>
      </c>
    </row>
    <row r="4905" spans="1:8" hidden="1" x14ac:dyDescent="0.25">
      <c r="A4905" s="1">
        <v>4903</v>
      </c>
      <c r="B4905">
        <v>4398000</v>
      </c>
      <c r="C4905">
        <v>40159000</v>
      </c>
      <c r="D4905" t="s">
        <v>11</v>
      </c>
      <c r="E4905" t="s">
        <v>9</v>
      </c>
      <c r="F4905" s="2">
        <v>44767</v>
      </c>
      <c r="G4905" t="b">
        <v>0</v>
      </c>
      <c r="H4905">
        <v>0</v>
      </c>
    </row>
    <row r="4906" spans="1:8" hidden="1" x14ac:dyDescent="0.25">
      <c r="A4906" s="1">
        <v>4904</v>
      </c>
      <c r="B4906">
        <v>4398000</v>
      </c>
      <c r="C4906">
        <v>40159000</v>
      </c>
      <c r="D4906" t="s">
        <v>11</v>
      </c>
      <c r="E4906" t="s">
        <v>9</v>
      </c>
      <c r="F4906" s="2">
        <v>44774</v>
      </c>
      <c r="G4906" t="b">
        <v>0</v>
      </c>
      <c r="H4906">
        <v>0</v>
      </c>
    </row>
    <row r="4907" spans="1:8" hidden="1" x14ac:dyDescent="0.25">
      <c r="A4907" s="1">
        <v>4905</v>
      </c>
      <c r="B4907">
        <v>4398000</v>
      </c>
      <c r="C4907">
        <v>40159000</v>
      </c>
      <c r="D4907" t="s">
        <v>11</v>
      </c>
      <c r="E4907" t="s">
        <v>9</v>
      </c>
      <c r="F4907" s="2">
        <v>44781</v>
      </c>
      <c r="G4907" t="b">
        <v>0</v>
      </c>
      <c r="H4907">
        <v>0</v>
      </c>
    </row>
    <row r="4908" spans="1:8" hidden="1" x14ac:dyDescent="0.25">
      <c r="A4908" s="1">
        <v>4906</v>
      </c>
      <c r="B4908">
        <v>4398000</v>
      </c>
      <c r="C4908">
        <v>40159000</v>
      </c>
      <c r="D4908" t="s">
        <v>11</v>
      </c>
      <c r="E4908" t="s">
        <v>9</v>
      </c>
      <c r="F4908" s="2">
        <v>44788</v>
      </c>
      <c r="G4908" t="b">
        <v>0</v>
      </c>
      <c r="H4908">
        <v>0</v>
      </c>
    </row>
    <row r="4909" spans="1:8" hidden="1" x14ac:dyDescent="0.25">
      <c r="A4909" s="1">
        <v>4907</v>
      </c>
      <c r="B4909">
        <v>4398000</v>
      </c>
      <c r="C4909">
        <v>40159000</v>
      </c>
      <c r="D4909" t="s">
        <v>11</v>
      </c>
      <c r="E4909" t="s">
        <v>9</v>
      </c>
      <c r="F4909" s="2">
        <v>44795</v>
      </c>
      <c r="G4909" t="b">
        <v>0</v>
      </c>
      <c r="H4909">
        <v>0</v>
      </c>
    </row>
    <row r="4910" spans="1:8" hidden="1" x14ac:dyDescent="0.25">
      <c r="A4910" s="1">
        <v>4908</v>
      </c>
      <c r="B4910">
        <v>4398000</v>
      </c>
      <c r="C4910">
        <v>40159000</v>
      </c>
      <c r="D4910" t="s">
        <v>11</v>
      </c>
      <c r="E4910" t="s">
        <v>9</v>
      </c>
      <c r="F4910" s="2">
        <v>44802</v>
      </c>
      <c r="G4910" t="b">
        <v>0</v>
      </c>
      <c r="H4910">
        <v>0</v>
      </c>
    </row>
    <row r="4911" spans="1:8" hidden="1" x14ac:dyDescent="0.25">
      <c r="A4911" s="1">
        <v>4909</v>
      </c>
      <c r="B4911">
        <v>4398000</v>
      </c>
      <c r="C4911">
        <v>40159000</v>
      </c>
      <c r="D4911" t="s">
        <v>11</v>
      </c>
      <c r="E4911" t="s">
        <v>9</v>
      </c>
      <c r="F4911" s="2">
        <v>44809</v>
      </c>
      <c r="G4911" t="b">
        <v>0</v>
      </c>
      <c r="H4911">
        <v>0</v>
      </c>
    </row>
    <row r="4912" spans="1:8" hidden="1" x14ac:dyDescent="0.25">
      <c r="A4912" s="1">
        <v>4910</v>
      </c>
      <c r="B4912">
        <v>4398000</v>
      </c>
      <c r="C4912">
        <v>40159000</v>
      </c>
      <c r="D4912" t="s">
        <v>11</v>
      </c>
      <c r="E4912" t="s">
        <v>9</v>
      </c>
      <c r="F4912" s="2">
        <v>44816</v>
      </c>
      <c r="G4912" t="b">
        <v>0</v>
      </c>
      <c r="H4912">
        <v>0</v>
      </c>
    </row>
    <row r="4913" spans="1:8" hidden="1" x14ac:dyDescent="0.25">
      <c r="A4913" s="1">
        <v>4911</v>
      </c>
      <c r="B4913">
        <v>4398000</v>
      </c>
      <c r="C4913">
        <v>40159000</v>
      </c>
      <c r="D4913" t="s">
        <v>11</v>
      </c>
      <c r="E4913" t="s">
        <v>9</v>
      </c>
      <c r="F4913" s="2">
        <v>44823</v>
      </c>
      <c r="G4913" t="b">
        <v>0</v>
      </c>
      <c r="H4913">
        <v>0</v>
      </c>
    </row>
    <row r="4914" spans="1:8" hidden="1" x14ac:dyDescent="0.25">
      <c r="A4914" s="1">
        <v>4912</v>
      </c>
      <c r="B4914">
        <v>4398000</v>
      </c>
      <c r="C4914">
        <v>40159000</v>
      </c>
      <c r="D4914" t="s">
        <v>11</v>
      </c>
      <c r="E4914" t="s">
        <v>9</v>
      </c>
      <c r="F4914" s="2">
        <v>44830</v>
      </c>
      <c r="G4914" t="b">
        <v>0</v>
      </c>
      <c r="H4914">
        <v>0</v>
      </c>
    </row>
    <row r="4915" spans="1:8" hidden="1" x14ac:dyDescent="0.25">
      <c r="A4915" s="1">
        <v>4913</v>
      </c>
      <c r="B4915">
        <v>4398000</v>
      </c>
      <c r="C4915">
        <v>40159000</v>
      </c>
      <c r="D4915" t="s">
        <v>11</v>
      </c>
      <c r="E4915" t="s">
        <v>9</v>
      </c>
      <c r="F4915" s="2">
        <v>44837</v>
      </c>
      <c r="G4915" t="b">
        <v>0</v>
      </c>
      <c r="H4915">
        <v>0</v>
      </c>
    </row>
    <row r="4916" spans="1:8" hidden="1" x14ac:dyDescent="0.25">
      <c r="A4916" s="1">
        <v>4914</v>
      </c>
      <c r="B4916">
        <v>4398000</v>
      </c>
      <c r="C4916">
        <v>40159000</v>
      </c>
      <c r="D4916" t="s">
        <v>11</v>
      </c>
      <c r="E4916" t="s">
        <v>9</v>
      </c>
      <c r="F4916" s="2">
        <v>44844</v>
      </c>
      <c r="G4916" t="b">
        <v>0</v>
      </c>
      <c r="H4916">
        <v>0</v>
      </c>
    </row>
    <row r="4917" spans="1:8" hidden="1" x14ac:dyDescent="0.25">
      <c r="A4917" s="1">
        <v>4915</v>
      </c>
      <c r="B4917">
        <v>4398000</v>
      </c>
      <c r="C4917">
        <v>40159000</v>
      </c>
      <c r="D4917" t="s">
        <v>11</v>
      </c>
      <c r="E4917" t="s">
        <v>9</v>
      </c>
      <c r="F4917" s="2">
        <v>44851</v>
      </c>
      <c r="G4917" t="b">
        <v>0</v>
      </c>
      <c r="H4917">
        <v>0</v>
      </c>
    </row>
    <row r="4918" spans="1:8" hidden="1" x14ac:dyDescent="0.25">
      <c r="A4918" s="1">
        <v>4916</v>
      </c>
      <c r="B4918">
        <v>4398000</v>
      </c>
      <c r="C4918">
        <v>40159000</v>
      </c>
      <c r="D4918" t="s">
        <v>11</v>
      </c>
      <c r="E4918" t="s">
        <v>9</v>
      </c>
      <c r="F4918" s="2">
        <v>44858</v>
      </c>
      <c r="G4918" t="b">
        <v>0</v>
      </c>
      <c r="H4918">
        <v>0</v>
      </c>
    </row>
    <row r="4919" spans="1:8" hidden="1" x14ac:dyDescent="0.25">
      <c r="A4919" s="1">
        <v>4917</v>
      </c>
      <c r="B4919">
        <v>4398000</v>
      </c>
      <c r="C4919">
        <v>40159000</v>
      </c>
      <c r="D4919" t="s">
        <v>11</v>
      </c>
      <c r="E4919" t="s">
        <v>9</v>
      </c>
      <c r="F4919" s="2">
        <v>44865</v>
      </c>
      <c r="G4919" t="b">
        <v>0</v>
      </c>
      <c r="H4919">
        <v>0</v>
      </c>
    </row>
    <row r="4920" spans="1:8" hidden="1" x14ac:dyDescent="0.25">
      <c r="A4920" s="1">
        <v>4918</v>
      </c>
      <c r="B4920">
        <v>4398000</v>
      </c>
      <c r="C4920">
        <v>40159000</v>
      </c>
      <c r="D4920" t="s">
        <v>11</v>
      </c>
      <c r="E4920" t="s">
        <v>9</v>
      </c>
      <c r="F4920" s="2">
        <v>44872</v>
      </c>
      <c r="G4920" t="b">
        <v>0</v>
      </c>
      <c r="H4920">
        <v>0</v>
      </c>
    </row>
    <row r="4921" spans="1:8" hidden="1" x14ac:dyDescent="0.25">
      <c r="A4921" s="1">
        <v>4919</v>
      </c>
      <c r="B4921">
        <v>4398000</v>
      </c>
      <c r="C4921">
        <v>40159000</v>
      </c>
      <c r="D4921" t="s">
        <v>11</v>
      </c>
      <c r="E4921" t="s">
        <v>9</v>
      </c>
      <c r="F4921" s="2">
        <v>44879</v>
      </c>
      <c r="G4921" t="b">
        <v>0</v>
      </c>
      <c r="H4921">
        <v>0</v>
      </c>
    </row>
    <row r="4922" spans="1:8" hidden="1" x14ac:dyDescent="0.25">
      <c r="A4922" s="1">
        <v>4920</v>
      </c>
      <c r="B4922">
        <v>4398000</v>
      </c>
      <c r="C4922">
        <v>40159000</v>
      </c>
      <c r="D4922" t="s">
        <v>11</v>
      </c>
      <c r="E4922" t="s">
        <v>9</v>
      </c>
      <c r="F4922" s="2">
        <v>44886</v>
      </c>
      <c r="G4922" t="b">
        <v>0</v>
      </c>
      <c r="H4922">
        <v>0</v>
      </c>
    </row>
    <row r="4923" spans="1:8" hidden="1" x14ac:dyDescent="0.25">
      <c r="A4923" s="1">
        <v>4921</v>
      </c>
      <c r="B4923">
        <v>4398000</v>
      </c>
      <c r="C4923">
        <v>40159000</v>
      </c>
      <c r="D4923" t="s">
        <v>11</v>
      </c>
      <c r="E4923" t="s">
        <v>9</v>
      </c>
      <c r="F4923" s="2">
        <v>44893</v>
      </c>
      <c r="G4923" t="b">
        <v>0</v>
      </c>
      <c r="H4923">
        <v>0</v>
      </c>
    </row>
    <row r="4924" spans="1:8" hidden="1" x14ac:dyDescent="0.25">
      <c r="A4924" s="1">
        <v>4922</v>
      </c>
      <c r="B4924">
        <v>4398000</v>
      </c>
      <c r="C4924">
        <v>40159000</v>
      </c>
      <c r="D4924" t="s">
        <v>11</v>
      </c>
      <c r="E4924" t="s">
        <v>9</v>
      </c>
      <c r="F4924" s="2">
        <v>44900</v>
      </c>
      <c r="G4924" t="b">
        <v>0</v>
      </c>
      <c r="H4924">
        <v>0</v>
      </c>
    </row>
    <row r="4925" spans="1:8" hidden="1" x14ac:dyDescent="0.25">
      <c r="A4925" s="1">
        <v>4923</v>
      </c>
      <c r="B4925">
        <v>4398000</v>
      </c>
      <c r="C4925">
        <v>40159000</v>
      </c>
      <c r="D4925" t="s">
        <v>11</v>
      </c>
      <c r="E4925" t="s">
        <v>9</v>
      </c>
      <c r="F4925" s="2">
        <v>44907</v>
      </c>
      <c r="G4925" t="b">
        <v>0</v>
      </c>
      <c r="H4925">
        <v>0</v>
      </c>
    </row>
    <row r="4926" spans="1:8" hidden="1" x14ac:dyDescent="0.25">
      <c r="A4926" s="1">
        <v>4924</v>
      </c>
      <c r="B4926">
        <v>4398000</v>
      </c>
      <c r="C4926">
        <v>40159000</v>
      </c>
      <c r="D4926" t="s">
        <v>11</v>
      </c>
      <c r="E4926" t="s">
        <v>9</v>
      </c>
      <c r="F4926" s="2">
        <v>44914</v>
      </c>
      <c r="G4926" t="b">
        <v>0</v>
      </c>
      <c r="H4926">
        <v>0</v>
      </c>
    </row>
    <row r="4927" spans="1:8" hidden="1" x14ac:dyDescent="0.25">
      <c r="A4927" s="1">
        <v>4925</v>
      </c>
      <c r="B4927">
        <v>4398000</v>
      </c>
      <c r="C4927">
        <v>40159000</v>
      </c>
      <c r="D4927" t="s">
        <v>11</v>
      </c>
      <c r="E4927" t="s">
        <v>9</v>
      </c>
      <c r="F4927" s="2">
        <v>44921</v>
      </c>
      <c r="G4927" t="b">
        <v>0</v>
      </c>
      <c r="H4927">
        <v>0</v>
      </c>
    </row>
    <row r="4928" spans="1:8" hidden="1" x14ac:dyDescent="0.25">
      <c r="A4928" s="1">
        <v>4926</v>
      </c>
      <c r="B4928">
        <v>4398000</v>
      </c>
      <c r="C4928">
        <v>40159000</v>
      </c>
      <c r="D4928" t="s">
        <v>11</v>
      </c>
      <c r="E4928" t="s">
        <v>9</v>
      </c>
      <c r="F4928" s="2">
        <v>44928</v>
      </c>
      <c r="G4928" t="b">
        <v>0</v>
      </c>
      <c r="H4928">
        <v>0</v>
      </c>
    </row>
    <row r="4929" spans="1:8" hidden="1" x14ac:dyDescent="0.25">
      <c r="A4929" s="1">
        <v>4927</v>
      </c>
      <c r="B4929">
        <v>4398000</v>
      </c>
      <c r="C4929">
        <v>40159000</v>
      </c>
      <c r="D4929" t="s">
        <v>11</v>
      </c>
      <c r="E4929" t="s">
        <v>9</v>
      </c>
      <c r="F4929" s="2">
        <v>44935</v>
      </c>
      <c r="G4929" t="b">
        <v>0</v>
      </c>
      <c r="H4929">
        <v>0</v>
      </c>
    </row>
    <row r="4930" spans="1:8" hidden="1" x14ac:dyDescent="0.25">
      <c r="A4930" s="1">
        <v>4928</v>
      </c>
      <c r="B4930">
        <v>4398000</v>
      </c>
      <c r="C4930">
        <v>40159000</v>
      </c>
      <c r="D4930" t="s">
        <v>11</v>
      </c>
      <c r="E4930" t="s">
        <v>9</v>
      </c>
      <c r="F4930" s="2">
        <v>44942</v>
      </c>
      <c r="G4930" t="b">
        <v>0</v>
      </c>
      <c r="H4930">
        <v>0</v>
      </c>
    </row>
    <row r="4931" spans="1:8" hidden="1" x14ac:dyDescent="0.25">
      <c r="A4931" s="1">
        <v>4929</v>
      </c>
      <c r="B4931">
        <v>4398000</v>
      </c>
      <c r="C4931">
        <v>40159000</v>
      </c>
      <c r="D4931" t="s">
        <v>11</v>
      </c>
      <c r="E4931" t="s">
        <v>9</v>
      </c>
      <c r="F4931" s="2">
        <v>44949</v>
      </c>
      <c r="G4931" t="b">
        <v>0</v>
      </c>
      <c r="H4931">
        <v>0</v>
      </c>
    </row>
    <row r="4932" spans="1:8" hidden="1" x14ac:dyDescent="0.25">
      <c r="A4932" s="1">
        <v>4930</v>
      </c>
      <c r="B4932">
        <v>4398000</v>
      </c>
      <c r="C4932">
        <v>40159000</v>
      </c>
      <c r="D4932" t="s">
        <v>11</v>
      </c>
      <c r="E4932" t="s">
        <v>9</v>
      </c>
      <c r="F4932" s="2">
        <v>44956</v>
      </c>
      <c r="G4932" t="b">
        <v>0</v>
      </c>
      <c r="H4932">
        <v>0</v>
      </c>
    </row>
    <row r="4933" spans="1:8" hidden="1" x14ac:dyDescent="0.25">
      <c r="A4933" s="1">
        <v>4931</v>
      </c>
      <c r="B4933">
        <v>4398000</v>
      </c>
      <c r="C4933">
        <v>40159000</v>
      </c>
      <c r="D4933" t="s">
        <v>11</v>
      </c>
      <c r="E4933" t="s">
        <v>9</v>
      </c>
      <c r="F4933" s="2">
        <v>44963</v>
      </c>
      <c r="G4933" t="b">
        <v>0</v>
      </c>
      <c r="H4933">
        <v>0</v>
      </c>
    </row>
    <row r="4934" spans="1:8" hidden="1" x14ac:dyDescent="0.25">
      <c r="A4934" s="1">
        <v>4932</v>
      </c>
      <c r="B4934">
        <v>4398000</v>
      </c>
      <c r="C4934">
        <v>40159000</v>
      </c>
      <c r="D4934" t="s">
        <v>11</v>
      </c>
      <c r="E4934" t="s">
        <v>9</v>
      </c>
      <c r="F4934" s="2">
        <v>44970</v>
      </c>
      <c r="G4934" t="b">
        <v>0</v>
      </c>
      <c r="H4934">
        <v>0</v>
      </c>
    </row>
    <row r="4935" spans="1:8" hidden="1" x14ac:dyDescent="0.25">
      <c r="A4935" s="1">
        <v>4933</v>
      </c>
      <c r="B4935">
        <v>4398000</v>
      </c>
      <c r="C4935">
        <v>40159000</v>
      </c>
      <c r="D4935" t="s">
        <v>11</v>
      </c>
      <c r="E4935" t="s">
        <v>9</v>
      </c>
      <c r="F4935" s="2">
        <v>44977</v>
      </c>
      <c r="G4935" t="b">
        <v>0</v>
      </c>
      <c r="H4935">
        <v>0</v>
      </c>
    </row>
    <row r="4936" spans="1:8" hidden="1" x14ac:dyDescent="0.25">
      <c r="A4936" s="1">
        <v>4934</v>
      </c>
      <c r="B4936">
        <v>4398000</v>
      </c>
      <c r="C4936">
        <v>40159000</v>
      </c>
      <c r="D4936" t="s">
        <v>11</v>
      </c>
      <c r="E4936" t="s">
        <v>9</v>
      </c>
      <c r="F4936" s="2">
        <v>44984</v>
      </c>
      <c r="G4936" t="b">
        <v>0</v>
      </c>
      <c r="H4936">
        <v>0</v>
      </c>
    </row>
    <row r="4937" spans="1:8" hidden="1" x14ac:dyDescent="0.25">
      <c r="A4937" s="1">
        <v>4935</v>
      </c>
      <c r="B4937">
        <v>4398000</v>
      </c>
      <c r="C4937">
        <v>40159000</v>
      </c>
      <c r="D4937" t="s">
        <v>11</v>
      </c>
      <c r="E4937" t="s">
        <v>9</v>
      </c>
      <c r="F4937" s="2">
        <v>44991</v>
      </c>
      <c r="G4937" t="b">
        <v>0</v>
      </c>
      <c r="H4937">
        <v>0</v>
      </c>
    </row>
    <row r="4938" spans="1:8" hidden="1" x14ac:dyDescent="0.25">
      <c r="A4938" s="1">
        <v>4936</v>
      </c>
      <c r="B4938">
        <v>4398000</v>
      </c>
      <c r="C4938">
        <v>40159000</v>
      </c>
      <c r="D4938" t="s">
        <v>11</v>
      </c>
      <c r="E4938" t="s">
        <v>9</v>
      </c>
      <c r="F4938" s="2">
        <v>44998</v>
      </c>
      <c r="G4938" t="b">
        <v>0</v>
      </c>
      <c r="H4938">
        <v>0</v>
      </c>
    </row>
    <row r="4939" spans="1:8" hidden="1" x14ac:dyDescent="0.25">
      <c r="A4939" s="1">
        <v>4937</v>
      </c>
      <c r="B4939">
        <v>4398000</v>
      </c>
      <c r="C4939">
        <v>40159000</v>
      </c>
      <c r="D4939" t="s">
        <v>11</v>
      </c>
      <c r="E4939" t="s">
        <v>9</v>
      </c>
      <c r="F4939" s="2">
        <v>45005</v>
      </c>
      <c r="G4939" t="b">
        <v>0</v>
      </c>
      <c r="H4939">
        <v>0</v>
      </c>
    </row>
    <row r="4940" spans="1:8" hidden="1" x14ac:dyDescent="0.25">
      <c r="A4940" s="1">
        <v>4938</v>
      </c>
      <c r="B4940">
        <v>4398000</v>
      </c>
      <c r="C4940">
        <v>40159000</v>
      </c>
      <c r="D4940" t="s">
        <v>11</v>
      </c>
      <c r="E4940" t="s">
        <v>9</v>
      </c>
      <c r="F4940" s="2">
        <v>45012</v>
      </c>
      <c r="G4940" t="b">
        <v>0</v>
      </c>
      <c r="H4940">
        <v>0</v>
      </c>
    </row>
    <row r="4941" spans="1:8" hidden="1" x14ac:dyDescent="0.25">
      <c r="A4941" s="1">
        <v>4939</v>
      </c>
      <c r="B4941">
        <v>4398000</v>
      </c>
      <c r="C4941">
        <v>40159000</v>
      </c>
      <c r="D4941" t="s">
        <v>11</v>
      </c>
      <c r="E4941" t="s">
        <v>9</v>
      </c>
      <c r="F4941" s="2">
        <v>45019</v>
      </c>
      <c r="G4941" t="b">
        <v>0</v>
      </c>
      <c r="H4941">
        <v>0</v>
      </c>
    </row>
    <row r="4942" spans="1:8" hidden="1" x14ac:dyDescent="0.25">
      <c r="A4942" s="1">
        <v>4940</v>
      </c>
      <c r="B4942">
        <v>4398000</v>
      </c>
      <c r="C4942">
        <v>40159000</v>
      </c>
      <c r="D4942" t="s">
        <v>11</v>
      </c>
      <c r="E4942" t="s">
        <v>9</v>
      </c>
      <c r="F4942" s="2">
        <v>45026</v>
      </c>
      <c r="G4942" t="b">
        <v>0</v>
      </c>
      <c r="H4942">
        <v>0</v>
      </c>
    </row>
    <row r="4943" spans="1:8" hidden="1" x14ac:dyDescent="0.25">
      <c r="A4943" s="1">
        <v>4941</v>
      </c>
      <c r="B4943">
        <v>4398000</v>
      </c>
      <c r="C4943">
        <v>40159000</v>
      </c>
      <c r="D4943" t="s">
        <v>11</v>
      </c>
      <c r="E4943" t="s">
        <v>9</v>
      </c>
      <c r="F4943" s="2">
        <v>45033</v>
      </c>
      <c r="G4943" t="b">
        <v>0</v>
      </c>
      <c r="H4943">
        <v>0</v>
      </c>
    </row>
    <row r="4944" spans="1:8" hidden="1" x14ac:dyDescent="0.25">
      <c r="A4944" s="1">
        <v>4942</v>
      </c>
      <c r="B4944">
        <v>4398000</v>
      </c>
      <c r="C4944">
        <v>40159000</v>
      </c>
      <c r="D4944" t="s">
        <v>11</v>
      </c>
      <c r="E4944" t="s">
        <v>9</v>
      </c>
      <c r="F4944" s="2">
        <v>45040</v>
      </c>
      <c r="G4944" t="b">
        <v>0</v>
      </c>
      <c r="H4944">
        <v>0</v>
      </c>
    </row>
    <row r="4945" spans="1:8" hidden="1" x14ac:dyDescent="0.25">
      <c r="A4945" s="1">
        <v>4943</v>
      </c>
      <c r="B4945">
        <v>4398000</v>
      </c>
      <c r="C4945">
        <v>40159000</v>
      </c>
      <c r="D4945" t="s">
        <v>11</v>
      </c>
      <c r="E4945" t="s">
        <v>9</v>
      </c>
      <c r="F4945" s="2">
        <v>45047</v>
      </c>
      <c r="G4945" t="b">
        <v>0</v>
      </c>
      <c r="H4945">
        <v>0</v>
      </c>
    </row>
    <row r="4946" spans="1:8" hidden="1" x14ac:dyDescent="0.25">
      <c r="A4946" s="1">
        <v>4944</v>
      </c>
      <c r="B4946">
        <v>4398000</v>
      </c>
      <c r="C4946">
        <v>45798000</v>
      </c>
      <c r="D4946" t="s">
        <v>11</v>
      </c>
      <c r="E4946" t="s">
        <v>10</v>
      </c>
      <c r="F4946" s="2">
        <v>44718</v>
      </c>
      <c r="G4946" t="b">
        <v>0</v>
      </c>
      <c r="H4946">
        <v>0</v>
      </c>
    </row>
    <row r="4947" spans="1:8" hidden="1" x14ac:dyDescent="0.25">
      <c r="A4947" s="1">
        <v>4945</v>
      </c>
      <c r="B4947">
        <v>4398000</v>
      </c>
      <c r="C4947">
        <v>45798000</v>
      </c>
      <c r="D4947" t="s">
        <v>11</v>
      </c>
      <c r="E4947" t="s">
        <v>10</v>
      </c>
      <c r="F4947" s="2">
        <v>44725</v>
      </c>
      <c r="G4947" t="b">
        <v>0</v>
      </c>
      <c r="H4947">
        <v>0</v>
      </c>
    </row>
    <row r="4948" spans="1:8" hidden="1" x14ac:dyDescent="0.25">
      <c r="A4948" s="1">
        <v>4946</v>
      </c>
      <c r="B4948">
        <v>4398000</v>
      </c>
      <c r="C4948">
        <v>45798000</v>
      </c>
      <c r="D4948" t="s">
        <v>11</v>
      </c>
      <c r="E4948" t="s">
        <v>10</v>
      </c>
      <c r="F4948" s="2">
        <v>44732</v>
      </c>
      <c r="G4948" t="b">
        <v>0</v>
      </c>
      <c r="H4948">
        <v>0</v>
      </c>
    </row>
    <row r="4949" spans="1:8" hidden="1" x14ac:dyDescent="0.25">
      <c r="A4949" s="1">
        <v>4947</v>
      </c>
      <c r="B4949">
        <v>4398000</v>
      </c>
      <c r="C4949">
        <v>45798000</v>
      </c>
      <c r="D4949" t="s">
        <v>11</v>
      </c>
      <c r="E4949" t="s">
        <v>10</v>
      </c>
      <c r="F4949" s="2">
        <v>44739</v>
      </c>
      <c r="G4949" t="b">
        <v>0</v>
      </c>
      <c r="H4949">
        <v>0</v>
      </c>
    </row>
    <row r="4950" spans="1:8" hidden="1" x14ac:dyDescent="0.25">
      <c r="A4950" s="1">
        <v>4948</v>
      </c>
      <c r="B4950">
        <v>4398000</v>
      </c>
      <c r="C4950">
        <v>45798000</v>
      </c>
      <c r="D4950" t="s">
        <v>11</v>
      </c>
      <c r="E4950" t="s">
        <v>10</v>
      </c>
      <c r="F4950" s="2">
        <v>44746</v>
      </c>
      <c r="G4950" t="b">
        <v>0</v>
      </c>
      <c r="H4950">
        <v>0</v>
      </c>
    </row>
    <row r="4951" spans="1:8" hidden="1" x14ac:dyDescent="0.25">
      <c r="A4951" s="1">
        <v>4949</v>
      </c>
      <c r="B4951">
        <v>4398000</v>
      </c>
      <c r="C4951">
        <v>45798000</v>
      </c>
      <c r="D4951" t="s">
        <v>11</v>
      </c>
      <c r="E4951" t="s">
        <v>10</v>
      </c>
      <c r="F4951" s="2">
        <v>44753</v>
      </c>
      <c r="G4951" t="b">
        <v>0</v>
      </c>
      <c r="H4951">
        <v>0</v>
      </c>
    </row>
    <row r="4952" spans="1:8" hidden="1" x14ac:dyDescent="0.25">
      <c r="A4952" s="1">
        <v>4950</v>
      </c>
      <c r="B4952">
        <v>4398000</v>
      </c>
      <c r="C4952">
        <v>45798000</v>
      </c>
      <c r="D4952" t="s">
        <v>11</v>
      </c>
      <c r="E4952" t="s">
        <v>10</v>
      </c>
      <c r="F4952" s="2">
        <v>44760</v>
      </c>
      <c r="G4952" t="b">
        <v>0</v>
      </c>
      <c r="H4952">
        <v>0</v>
      </c>
    </row>
    <row r="4953" spans="1:8" hidden="1" x14ac:dyDescent="0.25">
      <c r="A4953" s="1">
        <v>4951</v>
      </c>
      <c r="B4953">
        <v>4398000</v>
      </c>
      <c r="C4953">
        <v>45798000</v>
      </c>
      <c r="D4953" t="s">
        <v>11</v>
      </c>
      <c r="E4953" t="s">
        <v>10</v>
      </c>
      <c r="F4953" s="2">
        <v>44767</v>
      </c>
      <c r="G4953" t="b">
        <v>0</v>
      </c>
      <c r="H4953">
        <v>0</v>
      </c>
    </row>
    <row r="4954" spans="1:8" hidden="1" x14ac:dyDescent="0.25">
      <c r="A4954" s="1">
        <v>4952</v>
      </c>
      <c r="B4954">
        <v>4398000</v>
      </c>
      <c r="C4954">
        <v>45798000</v>
      </c>
      <c r="D4954" t="s">
        <v>11</v>
      </c>
      <c r="E4954" t="s">
        <v>10</v>
      </c>
      <c r="F4954" s="2">
        <v>44774</v>
      </c>
      <c r="G4954" t="b">
        <v>0</v>
      </c>
      <c r="H4954">
        <v>0</v>
      </c>
    </row>
    <row r="4955" spans="1:8" hidden="1" x14ac:dyDescent="0.25">
      <c r="A4955" s="1">
        <v>4953</v>
      </c>
      <c r="B4955">
        <v>4398000</v>
      </c>
      <c r="C4955">
        <v>45798000</v>
      </c>
      <c r="D4955" t="s">
        <v>11</v>
      </c>
      <c r="E4955" t="s">
        <v>10</v>
      </c>
      <c r="F4955" s="2">
        <v>44781</v>
      </c>
      <c r="G4955" t="b">
        <v>0</v>
      </c>
      <c r="H4955">
        <v>0</v>
      </c>
    </row>
    <row r="4956" spans="1:8" hidden="1" x14ac:dyDescent="0.25">
      <c r="A4956" s="1">
        <v>4954</v>
      </c>
      <c r="B4956">
        <v>4398000</v>
      </c>
      <c r="C4956">
        <v>45798000</v>
      </c>
      <c r="D4956" t="s">
        <v>11</v>
      </c>
      <c r="E4956" t="s">
        <v>10</v>
      </c>
      <c r="F4956" s="2">
        <v>44788</v>
      </c>
      <c r="G4956" t="b">
        <v>0</v>
      </c>
      <c r="H4956">
        <v>0</v>
      </c>
    </row>
    <row r="4957" spans="1:8" hidden="1" x14ac:dyDescent="0.25">
      <c r="A4957" s="1">
        <v>4955</v>
      </c>
      <c r="B4957">
        <v>4398000</v>
      </c>
      <c r="C4957">
        <v>45798000</v>
      </c>
      <c r="D4957" t="s">
        <v>11</v>
      </c>
      <c r="E4957" t="s">
        <v>10</v>
      </c>
      <c r="F4957" s="2">
        <v>44795</v>
      </c>
      <c r="G4957" t="b">
        <v>0</v>
      </c>
      <c r="H4957">
        <v>0</v>
      </c>
    </row>
    <row r="4958" spans="1:8" hidden="1" x14ac:dyDescent="0.25">
      <c r="A4958" s="1">
        <v>4956</v>
      </c>
      <c r="B4958">
        <v>4398000</v>
      </c>
      <c r="C4958">
        <v>45798000</v>
      </c>
      <c r="D4958" t="s">
        <v>11</v>
      </c>
      <c r="E4958" t="s">
        <v>10</v>
      </c>
      <c r="F4958" s="2">
        <v>44802</v>
      </c>
      <c r="G4958" t="b">
        <v>0</v>
      </c>
      <c r="H4958">
        <v>0</v>
      </c>
    </row>
    <row r="4959" spans="1:8" hidden="1" x14ac:dyDescent="0.25">
      <c r="A4959" s="1">
        <v>4957</v>
      </c>
      <c r="B4959">
        <v>4398000</v>
      </c>
      <c r="C4959">
        <v>45798000</v>
      </c>
      <c r="D4959" t="s">
        <v>11</v>
      </c>
      <c r="E4959" t="s">
        <v>10</v>
      </c>
      <c r="F4959" s="2">
        <v>44809</v>
      </c>
      <c r="G4959" t="b">
        <v>0</v>
      </c>
      <c r="H4959">
        <v>0</v>
      </c>
    </row>
    <row r="4960" spans="1:8" hidden="1" x14ac:dyDescent="0.25">
      <c r="A4960" s="1">
        <v>4958</v>
      </c>
      <c r="B4960">
        <v>4398000</v>
      </c>
      <c r="C4960">
        <v>45798000</v>
      </c>
      <c r="D4960" t="s">
        <v>11</v>
      </c>
      <c r="E4960" t="s">
        <v>10</v>
      </c>
      <c r="F4960" s="2">
        <v>44816</v>
      </c>
      <c r="G4960" t="b">
        <v>0</v>
      </c>
      <c r="H4960">
        <v>0</v>
      </c>
    </row>
    <row r="4961" spans="1:8" hidden="1" x14ac:dyDescent="0.25">
      <c r="A4961" s="1">
        <v>4959</v>
      </c>
      <c r="B4961">
        <v>4398000</v>
      </c>
      <c r="C4961">
        <v>45798000</v>
      </c>
      <c r="D4961" t="s">
        <v>11</v>
      </c>
      <c r="E4961" t="s">
        <v>10</v>
      </c>
      <c r="F4961" s="2">
        <v>44823</v>
      </c>
      <c r="G4961" t="b">
        <v>0</v>
      </c>
      <c r="H4961">
        <v>0</v>
      </c>
    </row>
    <row r="4962" spans="1:8" hidden="1" x14ac:dyDescent="0.25">
      <c r="A4962" s="1">
        <v>4960</v>
      </c>
      <c r="B4962">
        <v>4398000</v>
      </c>
      <c r="C4962">
        <v>45798000</v>
      </c>
      <c r="D4962" t="s">
        <v>11</v>
      </c>
      <c r="E4962" t="s">
        <v>10</v>
      </c>
      <c r="F4962" s="2">
        <v>44830</v>
      </c>
      <c r="G4962" t="b">
        <v>0</v>
      </c>
      <c r="H4962">
        <v>0</v>
      </c>
    </row>
    <row r="4963" spans="1:8" hidden="1" x14ac:dyDescent="0.25">
      <c r="A4963" s="1">
        <v>4961</v>
      </c>
      <c r="B4963">
        <v>4398000</v>
      </c>
      <c r="C4963">
        <v>45798000</v>
      </c>
      <c r="D4963" t="s">
        <v>11</v>
      </c>
      <c r="E4963" t="s">
        <v>10</v>
      </c>
      <c r="F4963" s="2">
        <v>44837</v>
      </c>
      <c r="G4963" t="b">
        <v>0</v>
      </c>
      <c r="H4963">
        <v>0</v>
      </c>
    </row>
    <row r="4964" spans="1:8" hidden="1" x14ac:dyDescent="0.25">
      <c r="A4964" s="1">
        <v>4962</v>
      </c>
      <c r="B4964">
        <v>4398000</v>
      </c>
      <c r="C4964">
        <v>45798000</v>
      </c>
      <c r="D4964" t="s">
        <v>11</v>
      </c>
      <c r="E4964" t="s">
        <v>10</v>
      </c>
      <c r="F4964" s="2">
        <v>44844</v>
      </c>
      <c r="G4964" t="b">
        <v>0</v>
      </c>
      <c r="H4964">
        <v>0</v>
      </c>
    </row>
    <row r="4965" spans="1:8" hidden="1" x14ac:dyDescent="0.25">
      <c r="A4965" s="1">
        <v>4963</v>
      </c>
      <c r="B4965">
        <v>4398000</v>
      </c>
      <c r="C4965">
        <v>45798000</v>
      </c>
      <c r="D4965" t="s">
        <v>11</v>
      </c>
      <c r="E4965" t="s">
        <v>10</v>
      </c>
      <c r="F4965" s="2">
        <v>44851</v>
      </c>
      <c r="G4965" t="b">
        <v>0</v>
      </c>
      <c r="H4965">
        <v>0</v>
      </c>
    </row>
    <row r="4966" spans="1:8" hidden="1" x14ac:dyDescent="0.25">
      <c r="A4966" s="1">
        <v>4964</v>
      </c>
      <c r="B4966">
        <v>4398000</v>
      </c>
      <c r="C4966">
        <v>45798000</v>
      </c>
      <c r="D4966" t="s">
        <v>11</v>
      </c>
      <c r="E4966" t="s">
        <v>10</v>
      </c>
      <c r="F4966" s="2">
        <v>44858</v>
      </c>
      <c r="G4966" t="b">
        <v>0</v>
      </c>
      <c r="H4966">
        <v>0</v>
      </c>
    </row>
    <row r="4967" spans="1:8" hidden="1" x14ac:dyDescent="0.25">
      <c r="A4967" s="1">
        <v>4965</v>
      </c>
      <c r="B4967">
        <v>4398000</v>
      </c>
      <c r="C4967">
        <v>45798000</v>
      </c>
      <c r="D4967" t="s">
        <v>11</v>
      </c>
      <c r="E4967" t="s">
        <v>10</v>
      </c>
      <c r="F4967" s="2">
        <v>44865</v>
      </c>
      <c r="G4967" t="b">
        <v>0</v>
      </c>
      <c r="H4967">
        <v>0</v>
      </c>
    </row>
    <row r="4968" spans="1:8" hidden="1" x14ac:dyDescent="0.25">
      <c r="A4968" s="1">
        <v>4966</v>
      </c>
      <c r="B4968">
        <v>4398000</v>
      </c>
      <c r="C4968">
        <v>45798000</v>
      </c>
      <c r="D4968" t="s">
        <v>11</v>
      </c>
      <c r="E4968" t="s">
        <v>10</v>
      </c>
      <c r="F4968" s="2">
        <v>44872</v>
      </c>
      <c r="G4968" t="b">
        <v>0</v>
      </c>
      <c r="H4968">
        <v>0</v>
      </c>
    </row>
    <row r="4969" spans="1:8" hidden="1" x14ac:dyDescent="0.25">
      <c r="A4969" s="1">
        <v>4967</v>
      </c>
      <c r="B4969">
        <v>4398000</v>
      </c>
      <c r="C4969">
        <v>45798000</v>
      </c>
      <c r="D4969" t="s">
        <v>11</v>
      </c>
      <c r="E4969" t="s">
        <v>10</v>
      </c>
      <c r="F4969" s="2">
        <v>44879</v>
      </c>
      <c r="G4969" t="b">
        <v>0</v>
      </c>
      <c r="H4969">
        <v>0</v>
      </c>
    </row>
    <row r="4970" spans="1:8" hidden="1" x14ac:dyDescent="0.25">
      <c r="A4970" s="1">
        <v>4968</v>
      </c>
      <c r="B4970">
        <v>4398000</v>
      </c>
      <c r="C4970">
        <v>45798000</v>
      </c>
      <c r="D4970" t="s">
        <v>11</v>
      </c>
      <c r="E4970" t="s">
        <v>10</v>
      </c>
      <c r="F4970" s="2">
        <v>44886</v>
      </c>
      <c r="G4970" t="b">
        <v>0</v>
      </c>
      <c r="H4970">
        <v>0</v>
      </c>
    </row>
    <row r="4971" spans="1:8" hidden="1" x14ac:dyDescent="0.25">
      <c r="A4971" s="1">
        <v>4969</v>
      </c>
      <c r="B4971">
        <v>4398000</v>
      </c>
      <c r="C4971">
        <v>45798000</v>
      </c>
      <c r="D4971" t="s">
        <v>11</v>
      </c>
      <c r="E4971" t="s">
        <v>10</v>
      </c>
      <c r="F4971" s="2">
        <v>44893</v>
      </c>
      <c r="G4971" t="b">
        <v>0</v>
      </c>
      <c r="H4971">
        <v>0</v>
      </c>
    </row>
    <row r="4972" spans="1:8" hidden="1" x14ac:dyDescent="0.25">
      <c r="A4972" s="1">
        <v>4970</v>
      </c>
      <c r="B4972">
        <v>4398000</v>
      </c>
      <c r="C4972">
        <v>45798000</v>
      </c>
      <c r="D4972" t="s">
        <v>11</v>
      </c>
      <c r="E4972" t="s">
        <v>10</v>
      </c>
      <c r="F4972" s="2">
        <v>44900</v>
      </c>
      <c r="G4972" t="b">
        <v>0</v>
      </c>
      <c r="H4972">
        <v>0</v>
      </c>
    </row>
    <row r="4973" spans="1:8" hidden="1" x14ac:dyDescent="0.25">
      <c r="A4973" s="1">
        <v>4971</v>
      </c>
      <c r="B4973">
        <v>4398000</v>
      </c>
      <c r="C4973">
        <v>45798000</v>
      </c>
      <c r="D4973" t="s">
        <v>11</v>
      </c>
      <c r="E4973" t="s">
        <v>10</v>
      </c>
      <c r="F4973" s="2">
        <v>44907</v>
      </c>
      <c r="G4973" t="b">
        <v>0</v>
      </c>
      <c r="H4973">
        <v>0</v>
      </c>
    </row>
    <row r="4974" spans="1:8" hidden="1" x14ac:dyDescent="0.25">
      <c r="A4974" s="1">
        <v>4972</v>
      </c>
      <c r="B4974">
        <v>4398000</v>
      </c>
      <c r="C4974">
        <v>45798000</v>
      </c>
      <c r="D4974" t="s">
        <v>11</v>
      </c>
      <c r="E4974" t="s">
        <v>10</v>
      </c>
      <c r="F4974" s="2">
        <v>44914</v>
      </c>
      <c r="G4974" t="b">
        <v>0</v>
      </c>
      <c r="H4974">
        <v>0</v>
      </c>
    </row>
    <row r="4975" spans="1:8" hidden="1" x14ac:dyDescent="0.25">
      <c r="A4975" s="1">
        <v>4973</v>
      </c>
      <c r="B4975">
        <v>4398000</v>
      </c>
      <c r="C4975">
        <v>45798000</v>
      </c>
      <c r="D4975" t="s">
        <v>11</v>
      </c>
      <c r="E4975" t="s">
        <v>10</v>
      </c>
      <c r="F4975" s="2">
        <v>44921</v>
      </c>
      <c r="G4975" t="b">
        <v>0</v>
      </c>
      <c r="H4975">
        <v>0</v>
      </c>
    </row>
    <row r="4976" spans="1:8" hidden="1" x14ac:dyDescent="0.25">
      <c r="A4976" s="1">
        <v>4974</v>
      </c>
      <c r="B4976">
        <v>4398000</v>
      </c>
      <c r="C4976">
        <v>45798000</v>
      </c>
      <c r="D4976" t="s">
        <v>11</v>
      </c>
      <c r="E4976" t="s">
        <v>10</v>
      </c>
      <c r="F4976" s="2">
        <v>44928</v>
      </c>
      <c r="G4976" t="b">
        <v>0</v>
      </c>
      <c r="H4976">
        <v>0</v>
      </c>
    </row>
    <row r="4977" spans="1:8" hidden="1" x14ac:dyDescent="0.25">
      <c r="A4977" s="1">
        <v>4975</v>
      </c>
      <c r="B4977">
        <v>4398000</v>
      </c>
      <c r="C4977">
        <v>45798000</v>
      </c>
      <c r="D4977" t="s">
        <v>11</v>
      </c>
      <c r="E4977" t="s">
        <v>10</v>
      </c>
      <c r="F4977" s="2">
        <v>44935</v>
      </c>
      <c r="G4977" t="b">
        <v>0</v>
      </c>
      <c r="H4977">
        <v>0</v>
      </c>
    </row>
    <row r="4978" spans="1:8" hidden="1" x14ac:dyDescent="0.25">
      <c r="A4978" s="1">
        <v>4976</v>
      </c>
      <c r="B4978">
        <v>4398000</v>
      </c>
      <c r="C4978">
        <v>45798000</v>
      </c>
      <c r="D4978" t="s">
        <v>11</v>
      </c>
      <c r="E4978" t="s">
        <v>10</v>
      </c>
      <c r="F4978" s="2">
        <v>44942</v>
      </c>
      <c r="G4978" t="b">
        <v>0</v>
      </c>
      <c r="H4978">
        <v>0</v>
      </c>
    </row>
    <row r="4979" spans="1:8" hidden="1" x14ac:dyDescent="0.25">
      <c r="A4979" s="1">
        <v>4977</v>
      </c>
      <c r="B4979">
        <v>4398000</v>
      </c>
      <c r="C4979">
        <v>45798000</v>
      </c>
      <c r="D4979" t="s">
        <v>11</v>
      </c>
      <c r="E4979" t="s">
        <v>10</v>
      </c>
      <c r="F4979" s="2">
        <v>44949</v>
      </c>
      <c r="G4979" t="b">
        <v>0</v>
      </c>
      <c r="H4979">
        <v>0</v>
      </c>
    </row>
    <row r="4980" spans="1:8" hidden="1" x14ac:dyDescent="0.25">
      <c r="A4980" s="1">
        <v>4978</v>
      </c>
      <c r="B4980">
        <v>4398000</v>
      </c>
      <c r="C4980">
        <v>45798000</v>
      </c>
      <c r="D4980" t="s">
        <v>11</v>
      </c>
      <c r="E4980" t="s">
        <v>10</v>
      </c>
      <c r="F4980" s="2">
        <v>44956</v>
      </c>
      <c r="G4980" t="b">
        <v>0</v>
      </c>
      <c r="H4980">
        <v>0</v>
      </c>
    </row>
    <row r="4981" spans="1:8" hidden="1" x14ac:dyDescent="0.25">
      <c r="A4981" s="1">
        <v>4979</v>
      </c>
      <c r="B4981">
        <v>4398000</v>
      </c>
      <c r="C4981">
        <v>45798000</v>
      </c>
      <c r="D4981" t="s">
        <v>11</v>
      </c>
      <c r="E4981" t="s">
        <v>10</v>
      </c>
      <c r="F4981" s="2">
        <v>44963</v>
      </c>
      <c r="G4981" t="b">
        <v>0</v>
      </c>
      <c r="H4981">
        <v>0</v>
      </c>
    </row>
    <row r="4982" spans="1:8" hidden="1" x14ac:dyDescent="0.25">
      <c r="A4982" s="1">
        <v>4980</v>
      </c>
      <c r="B4982">
        <v>4398000</v>
      </c>
      <c r="C4982">
        <v>45798000</v>
      </c>
      <c r="D4982" t="s">
        <v>11</v>
      </c>
      <c r="E4982" t="s">
        <v>10</v>
      </c>
      <c r="F4982" s="2">
        <v>44970</v>
      </c>
      <c r="G4982" t="b">
        <v>0</v>
      </c>
      <c r="H4982">
        <v>0</v>
      </c>
    </row>
    <row r="4983" spans="1:8" hidden="1" x14ac:dyDescent="0.25">
      <c r="A4983" s="1">
        <v>4981</v>
      </c>
      <c r="B4983">
        <v>4398000</v>
      </c>
      <c r="C4983">
        <v>45798000</v>
      </c>
      <c r="D4983" t="s">
        <v>11</v>
      </c>
      <c r="E4983" t="s">
        <v>10</v>
      </c>
      <c r="F4983" s="2">
        <v>44977</v>
      </c>
      <c r="G4983" t="b">
        <v>0</v>
      </c>
      <c r="H4983">
        <v>0</v>
      </c>
    </row>
    <row r="4984" spans="1:8" hidden="1" x14ac:dyDescent="0.25">
      <c r="A4984" s="1">
        <v>4982</v>
      </c>
      <c r="B4984">
        <v>4398000</v>
      </c>
      <c r="C4984">
        <v>45798000</v>
      </c>
      <c r="D4984" t="s">
        <v>11</v>
      </c>
      <c r="E4984" t="s">
        <v>10</v>
      </c>
      <c r="F4984" s="2">
        <v>44984</v>
      </c>
      <c r="G4984" t="b">
        <v>0</v>
      </c>
      <c r="H4984">
        <v>0</v>
      </c>
    </row>
    <row r="4985" spans="1:8" hidden="1" x14ac:dyDescent="0.25">
      <c r="A4985" s="1">
        <v>4983</v>
      </c>
      <c r="B4985">
        <v>4398000</v>
      </c>
      <c r="C4985">
        <v>45798000</v>
      </c>
      <c r="D4985" t="s">
        <v>11</v>
      </c>
      <c r="E4985" t="s">
        <v>10</v>
      </c>
      <c r="F4985" s="2">
        <v>44991</v>
      </c>
      <c r="G4985" t="b">
        <v>0</v>
      </c>
      <c r="H4985">
        <v>0</v>
      </c>
    </row>
    <row r="4986" spans="1:8" hidden="1" x14ac:dyDescent="0.25">
      <c r="A4986" s="1">
        <v>4984</v>
      </c>
      <c r="B4986">
        <v>4398000</v>
      </c>
      <c r="C4986">
        <v>45798000</v>
      </c>
      <c r="D4986" t="s">
        <v>11</v>
      </c>
      <c r="E4986" t="s">
        <v>10</v>
      </c>
      <c r="F4986" s="2">
        <v>44998</v>
      </c>
      <c r="G4986" t="b">
        <v>0</v>
      </c>
      <c r="H4986">
        <v>0</v>
      </c>
    </row>
    <row r="4987" spans="1:8" hidden="1" x14ac:dyDescent="0.25">
      <c r="A4987" s="1">
        <v>4985</v>
      </c>
      <c r="B4987">
        <v>4398000</v>
      </c>
      <c r="C4987">
        <v>45798000</v>
      </c>
      <c r="D4987" t="s">
        <v>11</v>
      </c>
      <c r="E4987" t="s">
        <v>10</v>
      </c>
      <c r="F4987" s="2">
        <v>45005</v>
      </c>
      <c r="G4987" t="b">
        <v>0</v>
      </c>
      <c r="H4987">
        <v>0</v>
      </c>
    </row>
    <row r="4988" spans="1:8" hidden="1" x14ac:dyDescent="0.25">
      <c r="A4988" s="1">
        <v>4986</v>
      </c>
      <c r="B4988">
        <v>4398000</v>
      </c>
      <c r="C4988">
        <v>45798000</v>
      </c>
      <c r="D4988" t="s">
        <v>11</v>
      </c>
      <c r="E4988" t="s">
        <v>10</v>
      </c>
      <c r="F4988" s="2">
        <v>45012</v>
      </c>
      <c r="G4988" t="b">
        <v>0</v>
      </c>
      <c r="H4988">
        <v>0</v>
      </c>
    </row>
    <row r="4989" spans="1:8" hidden="1" x14ac:dyDescent="0.25">
      <c r="A4989" s="1">
        <v>4987</v>
      </c>
      <c r="B4989">
        <v>4398000</v>
      </c>
      <c r="C4989">
        <v>45798000</v>
      </c>
      <c r="D4989" t="s">
        <v>11</v>
      </c>
      <c r="E4989" t="s">
        <v>10</v>
      </c>
      <c r="F4989" s="2">
        <v>45019</v>
      </c>
      <c r="G4989" t="b">
        <v>0</v>
      </c>
      <c r="H4989">
        <v>0</v>
      </c>
    </row>
    <row r="4990" spans="1:8" hidden="1" x14ac:dyDescent="0.25">
      <c r="A4990" s="1">
        <v>4988</v>
      </c>
      <c r="B4990">
        <v>4398000</v>
      </c>
      <c r="C4990">
        <v>45798000</v>
      </c>
      <c r="D4990" t="s">
        <v>11</v>
      </c>
      <c r="E4990" t="s">
        <v>10</v>
      </c>
      <c r="F4990" s="2">
        <v>45026</v>
      </c>
      <c r="G4990" t="b">
        <v>0</v>
      </c>
      <c r="H4990">
        <v>0</v>
      </c>
    </row>
    <row r="4991" spans="1:8" hidden="1" x14ac:dyDescent="0.25">
      <c r="A4991" s="1">
        <v>4989</v>
      </c>
      <c r="B4991">
        <v>4398000</v>
      </c>
      <c r="C4991">
        <v>45798000</v>
      </c>
      <c r="D4991" t="s">
        <v>11</v>
      </c>
      <c r="E4991" t="s">
        <v>10</v>
      </c>
      <c r="F4991" s="2">
        <v>45033</v>
      </c>
      <c r="G4991" t="b">
        <v>0</v>
      </c>
      <c r="H4991">
        <v>0</v>
      </c>
    </row>
    <row r="4992" spans="1:8" hidden="1" x14ac:dyDescent="0.25">
      <c r="A4992" s="1">
        <v>4990</v>
      </c>
      <c r="B4992">
        <v>4398000</v>
      </c>
      <c r="C4992">
        <v>45798000</v>
      </c>
      <c r="D4992" t="s">
        <v>11</v>
      </c>
      <c r="E4992" t="s">
        <v>10</v>
      </c>
      <c r="F4992" s="2">
        <v>45040</v>
      </c>
      <c r="G4992" t="b">
        <v>0</v>
      </c>
      <c r="H4992">
        <v>0</v>
      </c>
    </row>
    <row r="4993" spans="1:8" hidden="1" x14ac:dyDescent="0.25">
      <c r="A4993" s="1">
        <v>4991</v>
      </c>
      <c r="B4993">
        <v>4398000</v>
      </c>
      <c r="C4993">
        <v>45798000</v>
      </c>
      <c r="D4993" t="s">
        <v>11</v>
      </c>
      <c r="E4993" t="s">
        <v>10</v>
      </c>
      <c r="F4993" s="2">
        <v>45047</v>
      </c>
      <c r="G4993" t="b">
        <v>0</v>
      </c>
      <c r="H4993">
        <v>0</v>
      </c>
    </row>
    <row r="4994" spans="1:8" hidden="1" x14ac:dyDescent="0.25">
      <c r="A4994" s="1">
        <v>4992</v>
      </c>
      <c r="B4994">
        <v>4398000</v>
      </c>
      <c r="C4994">
        <v>4398000</v>
      </c>
      <c r="D4994" t="s">
        <v>11</v>
      </c>
      <c r="E4994" t="s">
        <v>11</v>
      </c>
      <c r="F4994" s="2">
        <v>44718</v>
      </c>
      <c r="G4994" t="b">
        <v>0</v>
      </c>
      <c r="H4994">
        <v>0</v>
      </c>
    </row>
    <row r="4995" spans="1:8" hidden="1" x14ac:dyDescent="0.25">
      <c r="A4995" s="1">
        <v>4993</v>
      </c>
      <c r="B4995">
        <v>4398000</v>
      </c>
      <c r="C4995">
        <v>4398000</v>
      </c>
      <c r="D4995" t="s">
        <v>11</v>
      </c>
      <c r="E4995" t="s">
        <v>11</v>
      </c>
      <c r="F4995" s="2">
        <v>44725</v>
      </c>
      <c r="G4995" t="b">
        <v>0</v>
      </c>
      <c r="H4995">
        <v>0</v>
      </c>
    </row>
    <row r="4996" spans="1:8" hidden="1" x14ac:dyDescent="0.25">
      <c r="A4996" s="1">
        <v>4994</v>
      </c>
      <c r="B4996">
        <v>4398000</v>
      </c>
      <c r="C4996">
        <v>4398000</v>
      </c>
      <c r="D4996" t="s">
        <v>11</v>
      </c>
      <c r="E4996" t="s">
        <v>11</v>
      </c>
      <c r="F4996" s="2">
        <v>44732</v>
      </c>
      <c r="G4996" t="b">
        <v>0</v>
      </c>
      <c r="H4996">
        <v>0</v>
      </c>
    </row>
    <row r="4997" spans="1:8" hidden="1" x14ac:dyDescent="0.25">
      <c r="A4997" s="1">
        <v>4995</v>
      </c>
      <c r="B4997">
        <v>4398000</v>
      </c>
      <c r="C4997">
        <v>4398000</v>
      </c>
      <c r="D4997" t="s">
        <v>11</v>
      </c>
      <c r="E4997" t="s">
        <v>11</v>
      </c>
      <c r="F4997" s="2">
        <v>44739</v>
      </c>
      <c r="G4997" t="b">
        <v>0</v>
      </c>
      <c r="H4997">
        <v>0</v>
      </c>
    </row>
    <row r="4998" spans="1:8" hidden="1" x14ac:dyDescent="0.25">
      <c r="A4998" s="1">
        <v>4996</v>
      </c>
      <c r="B4998">
        <v>4398000</v>
      </c>
      <c r="C4998">
        <v>4398000</v>
      </c>
      <c r="D4998" t="s">
        <v>11</v>
      </c>
      <c r="E4998" t="s">
        <v>11</v>
      </c>
      <c r="F4998" s="2">
        <v>44746</v>
      </c>
      <c r="G4998" t="b">
        <v>0</v>
      </c>
      <c r="H4998">
        <v>0</v>
      </c>
    </row>
    <row r="4999" spans="1:8" hidden="1" x14ac:dyDescent="0.25">
      <c r="A4999" s="1">
        <v>4997</v>
      </c>
      <c r="B4999">
        <v>4398000</v>
      </c>
      <c r="C4999">
        <v>4398000</v>
      </c>
      <c r="D4999" t="s">
        <v>11</v>
      </c>
      <c r="E4999" t="s">
        <v>11</v>
      </c>
      <c r="F4999" s="2">
        <v>44753</v>
      </c>
      <c r="G4999" t="b">
        <v>0</v>
      </c>
      <c r="H4999">
        <v>0</v>
      </c>
    </row>
    <row r="5000" spans="1:8" hidden="1" x14ac:dyDescent="0.25">
      <c r="A5000" s="1">
        <v>4998</v>
      </c>
      <c r="B5000">
        <v>4398000</v>
      </c>
      <c r="C5000">
        <v>4398000</v>
      </c>
      <c r="D5000" t="s">
        <v>11</v>
      </c>
      <c r="E5000" t="s">
        <v>11</v>
      </c>
      <c r="F5000" s="2">
        <v>44760</v>
      </c>
      <c r="G5000" t="b">
        <v>0</v>
      </c>
      <c r="H5000">
        <v>0</v>
      </c>
    </row>
    <row r="5001" spans="1:8" hidden="1" x14ac:dyDescent="0.25">
      <c r="A5001" s="1">
        <v>4999</v>
      </c>
      <c r="B5001">
        <v>4398000</v>
      </c>
      <c r="C5001">
        <v>4398000</v>
      </c>
      <c r="D5001" t="s">
        <v>11</v>
      </c>
      <c r="E5001" t="s">
        <v>11</v>
      </c>
      <c r="F5001" s="2">
        <v>44767</v>
      </c>
      <c r="G5001" t="b">
        <v>0</v>
      </c>
      <c r="H5001">
        <v>0</v>
      </c>
    </row>
    <row r="5002" spans="1:8" hidden="1" x14ac:dyDescent="0.25">
      <c r="A5002" s="1">
        <v>5000</v>
      </c>
      <c r="B5002">
        <v>4398000</v>
      </c>
      <c r="C5002">
        <v>4398000</v>
      </c>
      <c r="D5002" t="s">
        <v>11</v>
      </c>
      <c r="E5002" t="s">
        <v>11</v>
      </c>
      <c r="F5002" s="2">
        <v>44774</v>
      </c>
      <c r="G5002" t="b">
        <v>0</v>
      </c>
      <c r="H5002">
        <v>0</v>
      </c>
    </row>
    <row r="5003" spans="1:8" hidden="1" x14ac:dyDescent="0.25">
      <c r="A5003" s="1">
        <v>5001</v>
      </c>
      <c r="B5003">
        <v>4398000</v>
      </c>
      <c r="C5003">
        <v>4398000</v>
      </c>
      <c r="D5003" t="s">
        <v>11</v>
      </c>
      <c r="E5003" t="s">
        <v>11</v>
      </c>
      <c r="F5003" s="2">
        <v>44781</v>
      </c>
      <c r="G5003" t="b">
        <v>0</v>
      </c>
      <c r="H5003">
        <v>0</v>
      </c>
    </row>
    <row r="5004" spans="1:8" hidden="1" x14ac:dyDescent="0.25">
      <c r="A5004" s="1">
        <v>5002</v>
      </c>
      <c r="B5004">
        <v>4398000</v>
      </c>
      <c r="C5004">
        <v>4398000</v>
      </c>
      <c r="D5004" t="s">
        <v>11</v>
      </c>
      <c r="E5004" t="s">
        <v>11</v>
      </c>
      <c r="F5004" s="2">
        <v>44788</v>
      </c>
      <c r="G5004" t="b">
        <v>0</v>
      </c>
      <c r="H5004">
        <v>0</v>
      </c>
    </row>
    <row r="5005" spans="1:8" hidden="1" x14ac:dyDescent="0.25">
      <c r="A5005" s="1">
        <v>5003</v>
      </c>
      <c r="B5005">
        <v>4398000</v>
      </c>
      <c r="C5005">
        <v>4398000</v>
      </c>
      <c r="D5005" t="s">
        <v>11</v>
      </c>
      <c r="E5005" t="s">
        <v>11</v>
      </c>
      <c r="F5005" s="2">
        <v>44795</v>
      </c>
      <c r="G5005" t="b">
        <v>0</v>
      </c>
      <c r="H5005">
        <v>0</v>
      </c>
    </row>
    <row r="5006" spans="1:8" hidden="1" x14ac:dyDescent="0.25">
      <c r="A5006" s="1">
        <v>5004</v>
      </c>
      <c r="B5006">
        <v>4398000</v>
      </c>
      <c r="C5006">
        <v>4398000</v>
      </c>
      <c r="D5006" t="s">
        <v>11</v>
      </c>
      <c r="E5006" t="s">
        <v>11</v>
      </c>
      <c r="F5006" s="2">
        <v>44802</v>
      </c>
      <c r="G5006" t="b">
        <v>0</v>
      </c>
      <c r="H5006">
        <v>0</v>
      </c>
    </row>
    <row r="5007" spans="1:8" hidden="1" x14ac:dyDescent="0.25">
      <c r="A5007" s="1">
        <v>5005</v>
      </c>
      <c r="B5007">
        <v>4398000</v>
      </c>
      <c r="C5007">
        <v>4398000</v>
      </c>
      <c r="D5007" t="s">
        <v>11</v>
      </c>
      <c r="E5007" t="s">
        <v>11</v>
      </c>
      <c r="F5007" s="2">
        <v>44809</v>
      </c>
      <c r="G5007" t="b">
        <v>0</v>
      </c>
      <c r="H5007">
        <v>0</v>
      </c>
    </row>
    <row r="5008" spans="1:8" hidden="1" x14ac:dyDescent="0.25">
      <c r="A5008" s="1">
        <v>5006</v>
      </c>
      <c r="B5008">
        <v>4398000</v>
      </c>
      <c r="C5008">
        <v>4398000</v>
      </c>
      <c r="D5008" t="s">
        <v>11</v>
      </c>
      <c r="E5008" t="s">
        <v>11</v>
      </c>
      <c r="F5008" s="2">
        <v>44816</v>
      </c>
      <c r="G5008" t="b">
        <v>0</v>
      </c>
      <c r="H5008">
        <v>0</v>
      </c>
    </row>
    <row r="5009" spans="1:8" hidden="1" x14ac:dyDescent="0.25">
      <c r="A5009" s="1">
        <v>5007</v>
      </c>
      <c r="B5009">
        <v>4398000</v>
      </c>
      <c r="C5009">
        <v>4398000</v>
      </c>
      <c r="D5009" t="s">
        <v>11</v>
      </c>
      <c r="E5009" t="s">
        <v>11</v>
      </c>
      <c r="F5009" s="2">
        <v>44823</v>
      </c>
      <c r="G5009" t="b">
        <v>0</v>
      </c>
      <c r="H5009">
        <v>0</v>
      </c>
    </row>
    <row r="5010" spans="1:8" hidden="1" x14ac:dyDescent="0.25">
      <c r="A5010" s="1">
        <v>5008</v>
      </c>
      <c r="B5010">
        <v>4398000</v>
      </c>
      <c r="C5010">
        <v>4398000</v>
      </c>
      <c r="D5010" t="s">
        <v>11</v>
      </c>
      <c r="E5010" t="s">
        <v>11</v>
      </c>
      <c r="F5010" s="2">
        <v>44830</v>
      </c>
      <c r="G5010" t="b">
        <v>0</v>
      </c>
      <c r="H5010">
        <v>0</v>
      </c>
    </row>
    <row r="5011" spans="1:8" hidden="1" x14ac:dyDescent="0.25">
      <c r="A5011" s="1">
        <v>5009</v>
      </c>
      <c r="B5011">
        <v>4398000</v>
      </c>
      <c r="C5011">
        <v>4398000</v>
      </c>
      <c r="D5011" t="s">
        <v>11</v>
      </c>
      <c r="E5011" t="s">
        <v>11</v>
      </c>
      <c r="F5011" s="2">
        <v>44837</v>
      </c>
      <c r="G5011" t="b">
        <v>0</v>
      </c>
      <c r="H5011">
        <v>0</v>
      </c>
    </row>
    <row r="5012" spans="1:8" hidden="1" x14ac:dyDescent="0.25">
      <c r="A5012" s="1">
        <v>5010</v>
      </c>
      <c r="B5012">
        <v>4398000</v>
      </c>
      <c r="C5012">
        <v>4398000</v>
      </c>
      <c r="D5012" t="s">
        <v>11</v>
      </c>
      <c r="E5012" t="s">
        <v>11</v>
      </c>
      <c r="F5012" s="2">
        <v>44844</v>
      </c>
      <c r="G5012" t="b">
        <v>0</v>
      </c>
      <c r="H5012">
        <v>0</v>
      </c>
    </row>
    <row r="5013" spans="1:8" hidden="1" x14ac:dyDescent="0.25">
      <c r="A5013" s="1">
        <v>5011</v>
      </c>
      <c r="B5013">
        <v>4398000</v>
      </c>
      <c r="C5013">
        <v>4398000</v>
      </c>
      <c r="D5013" t="s">
        <v>11</v>
      </c>
      <c r="E5013" t="s">
        <v>11</v>
      </c>
      <c r="F5013" s="2">
        <v>44851</v>
      </c>
      <c r="G5013" t="b">
        <v>0</v>
      </c>
      <c r="H5013">
        <v>0</v>
      </c>
    </row>
    <row r="5014" spans="1:8" hidden="1" x14ac:dyDescent="0.25">
      <c r="A5014" s="1">
        <v>5012</v>
      </c>
      <c r="B5014">
        <v>4398000</v>
      </c>
      <c r="C5014">
        <v>4398000</v>
      </c>
      <c r="D5014" t="s">
        <v>11</v>
      </c>
      <c r="E5014" t="s">
        <v>11</v>
      </c>
      <c r="F5014" s="2">
        <v>44858</v>
      </c>
      <c r="G5014" t="b">
        <v>0</v>
      </c>
      <c r="H5014">
        <v>0</v>
      </c>
    </row>
    <row r="5015" spans="1:8" hidden="1" x14ac:dyDescent="0.25">
      <c r="A5015" s="1">
        <v>5013</v>
      </c>
      <c r="B5015">
        <v>4398000</v>
      </c>
      <c r="C5015">
        <v>4398000</v>
      </c>
      <c r="D5015" t="s">
        <v>11</v>
      </c>
      <c r="E5015" t="s">
        <v>11</v>
      </c>
      <c r="F5015" s="2">
        <v>44865</v>
      </c>
      <c r="G5015" t="b">
        <v>0</v>
      </c>
      <c r="H5015">
        <v>0</v>
      </c>
    </row>
    <row r="5016" spans="1:8" hidden="1" x14ac:dyDescent="0.25">
      <c r="A5016" s="1">
        <v>5014</v>
      </c>
      <c r="B5016">
        <v>4398000</v>
      </c>
      <c r="C5016">
        <v>4398000</v>
      </c>
      <c r="D5016" t="s">
        <v>11</v>
      </c>
      <c r="E5016" t="s">
        <v>11</v>
      </c>
      <c r="F5016" s="2">
        <v>44872</v>
      </c>
      <c r="G5016" t="b">
        <v>0</v>
      </c>
      <c r="H5016">
        <v>0</v>
      </c>
    </row>
    <row r="5017" spans="1:8" hidden="1" x14ac:dyDescent="0.25">
      <c r="A5017" s="1">
        <v>5015</v>
      </c>
      <c r="B5017">
        <v>4398000</v>
      </c>
      <c r="C5017">
        <v>4398000</v>
      </c>
      <c r="D5017" t="s">
        <v>11</v>
      </c>
      <c r="E5017" t="s">
        <v>11</v>
      </c>
      <c r="F5017" s="2">
        <v>44879</v>
      </c>
      <c r="G5017" t="b">
        <v>0</v>
      </c>
      <c r="H5017">
        <v>0</v>
      </c>
    </row>
    <row r="5018" spans="1:8" hidden="1" x14ac:dyDescent="0.25">
      <c r="A5018" s="1">
        <v>5016</v>
      </c>
      <c r="B5018">
        <v>4398000</v>
      </c>
      <c r="C5018">
        <v>4398000</v>
      </c>
      <c r="D5018" t="s">
        <v>11</v>
      </c>
      <c r="E5018" t="s">
        <v>11</v>
      </c>
      <c r="F5018" s="2">
        <v>44886</v>
      </c>
      <c r="G5018" t="b">
        <v>0</v>
      </c>
      <c r="H5018">
        <v>0</v>
      </c>
    </row>
    <row r="5019" spans="1:8" hidden="1" x14ac:dyDescent="0.25">
      <c r="A5019" s="1">
        <v>5017</v>
      </c>
      <c r="B5019">
        <v>4398000</v>
      </c>
      <c r="C5019">
        <v>4398000</v>
      </c>
      <c r="D5019" t="s">
        <v>11</v>
      </c>
      <c r="E5019" t="s">
        <v>11</v>
      </c>
      <c r="F5019" s="2">
        <v>44893</v>
      </c>
      <c r="G5019" t="b">
        <v>0</v>
      </c>
      <c r="H5019">
        <v>0</v>
      </c>
    </row>
    <row r="5020" spans="1:8" hidden="1" x14ac:dyDescent="0.25">
      <c r="A5020" s="1">
        <v>5018</v>
      </c>
      <c r="B5020">
        <v>4398000</v>
      </c>
      <c r="C5020">
        <v>4398000</v>
      </c>
      <c r="D5020" t="s">
        <v>11</v>
      </c>
      <c r="E5020" t="s">
        <v>11</v>
      </c>
      <c r="F5020" s="2">
        <v>44900</v>
      </c>
      <c r="G5020" t="b">
        <v>0</v>
      </c>
      <c r="H5020">
        <v>0</v>
      </c>
    </row>
    <row r="5021" spans="1:8" hidden="1" x14ac:dyDescent="0.25">
      <c r="A5021" s="1">
        <v>5019</v>
      </c>
      <c r="B5021">
        <v>4398000</v>
      </c>
      <c r="C5021">
        <v>4398000</v>
      </c>
      <c r="D5021" t="s">
        <v>11</v>
      </c>
      <c r="E5021" t="s">
        <v>11</v>
      </c>
      <c r="F5021" s="2">
        <v>44907</v>
      </c>
      <c r="G5021" t="b">
        <v>0</v>
      </c>
      <c r="H5021">
        <v>0</v>
      </c>
    </row>
    <row r="5022" spans="1:8" hidden="1" x14ac:dyDescent="0.25">
      <c r="A5022" s="1">
        <v>5020</v>
      </c>
      <c r="B5022">
        <v>4398000</v>
      </c>
      <c r="C5022">
        <v>4398000</v>
      </c>
      <c r="D5022" t="s">
        <v>11</v>
      </c>
      <c r="E5022" t="s">
        <v>11</v>
      </c>
      <c r="F5022" s="2">
        <v>44914</v>
      </c>
      <c r="G5022" t="b">
        <v>0</v>
      </c>
      <c r="H5022">
        <v>0</v>
      </c>
    </row>
    <row r="5023" spans="1:8" hidden="1" x14ac:dyDescent="0.25">
      <c r="A5023" s="1">
        <v>5021</v>
      </c>
      <c r="B5023">
        <v>4398000</v>
      </c>
      <c r="C5023">
        <v>4398000</v>
      </c>
      <c r="D5023" t="s">
        <v>11</v>
      </c>
      <c r="E5023" t="s">
        <v>11</v>
      </c>
      <c r="F5023" s="2">
        <v>44921</v>
      </c>
      <c r="G5023" t="b">
        <v>0</v>
      </c>
      <c r="H5023">
        <v>0</v>
      </c>
    </row>
    <row r="5024" spans="1:8" hidden="1" x14ac:dyDescent="0.25">
      <c r="A5024" s="1">
        <v>5022</v>
      </c>
      <c r="B5024">
        <v>4398000</v>
      </c>
      <c r="C5024">
        <v>4398000</v>
      </c>
      <c r="D5024" t="s">
        <v>11</v>
      </c>
      <c r="E5024" t="s">
        <v>11</v>
      </c>
      <c r="F5024" s="2">
        <v>44928</v>
      </c>
      <c r="G5024" t="b">
        <v>0</v>
      </c>
      <c r="H5024">
        <v>0</v>
      </c>
    </row>
    <row r="5025" spans="1:8" hidden="1" x14ac:dyDescent="0.25">
      <c r="A5025" s="1">
        <v>5023</v>
      </c>
      <c r="B5025">
        <v>4398000</v>
      </c>
      <c r="C5025">
        <v>4398000</v>
      </c>
      <c r="D5025" t="s">
        <v>11</v>
      </c>
      <c r="E5025" t="s">
        <v>11</v>
      </c>
      <c r="F5025" s="2">
        <v>44935</v>
      </c>
      <c r="G5025" t="b">
        <v>0</v>
      </c>
      <c r="H5025">
        <v>0</v>
      </c>
    </row>
    <row r="5026" spans="1:8" hidden="1" x14ac:dyDescent="0.25">
      <c r="A5026" s="1">
        <v>5024</v>
      </c>
      <c r="B5026">
        <v>4398000</v>
      </c>
      <c r="C5026">
        <v>4398000</v>
      </c>
      <c r="D5026" t="s">
        <v>11</v>
      </c>
      <c r="E5026" t="s">
        <v>11</v>
      </c>
      <c r="F5026" s="2">
        <v>44942</v>
      </c>
      <c r="G5026" t="b">
        <v>0</v>
      </c>
      <c r="H5026">
        <v>0</v>
      </c>
    </row>
    <row r="5027" spans="1:8" hidden="1" x14ac:dyDescent="0.25">
      <c r="A5027" s="1">
        <v>5025</v>
      </c>
      <c r="B5027">
        <v>4398000</v>
      </c>
      <c r="C5027">
        <v>4398000</v>
      </c>
      <c r="D5027" t="s">
        <v>11</v>
      </c>
      <c r="E5027" t="s">
        <v>11</v>
      </c>
      <c r="F5027" s="2">
        <v>44949</v>
      </c>
      <c r="G5027" t="b">
        <v>0</v>
      </c>
      <c r="H5027">
        <v>0</v>
      </c>
    </row>
    <row r="5028" spans="1:8" hidden="1" x14ac:dyDescent="0.25">
      <c r="A5028" s="1">
        <v>5026</v>
      </c>
      <c r="B5028">
        <v>4398000</v>
      </c>
      <c r="C5028">
        <v>4398000</v>
      </c>
      <c r="D5028" t="s">
        <v>11</v>
      </c>
      <c r="E5028" t="s">
        <v>11</v>
      </c>
      <c r="F5028" s="2">
        <v>44956</v>
      </c>
      <c r="G5028" t="b">
        <v>0</v>
      </c>
      <c r="H5028">
        <v>0</v>
      </c>
    </row>
    <row r="5029" spans="1:8" hidden="1" x14ac:dyDescent="0.25">
      <c r="A5029" s="1">
        <v>5027</v>
      </c>
      <c r="B5029">
        <v>4398000</v>
      </c>
      <c r="C5029">
        <v>4398000</v>
      </c>
      <c r="D5029" t="s">
        <v>11</v>
      </c>
      <c r="E5029" t="s">
        <v>11</v>
      </c>
      <c r="F5029" s="2">
        <v>44963</v>
      </c>
      <c r="G5029" t="b">
        <v>0</v>
      </c>
      <c r="H5029">
        <v>0</v>
      </c>
    </row>
    <row r="5030" spans="1:8" hidden="1" x14ac:dyDescent="0.25">
      <c r="A5030" s="1">
        <v>5028</v>
      </c>
      <c r="B5030">
        <v>4398000</v>
      </c>
      <c r="C5030">
        <v>4398000</v>
      </c>
      <c r="D5030" t="s">
        <v>11</v>
      </c>
      <c r="E5030" t="s">
        <v>11</v>
      </c>
      <c r="F5030" s="2">
        <v>44970</v>
      </c>
      <c r="G5030" t="b">
        <v>0</v>
      </c>
      <c r="H5030">
        <v>0</v>
      </c>
    </row>
    <row r="5031" spans="1:8" hidden="1" x14ac:dyDescent="0.25">
      <c r="A5031" s="1">
        <v>5029</v>
      </c>
      <c r="B5031">
        <v>4398000</v>
      </c>
      <c r="C5031">
        <v>4398000</v>
      </c>
      <c r="D5031" t="s">
        <v>11</v>
      </c>
      <c r="E5031" t="s">
        <v>11</v>
      </c>
      <c r="F5031" s="2">
        <v>44977</v>
      </c>
      <c r="G5031" t="b">
        <v>0</v>
      </c>
      <c r="H5031">
        <v>0</v>
      </c>
    </row>
    <row r="5032" spans="1:8" hidden="1" x14ac:dyDescent="0.25">
      <c r="A5032" s="1">
        <v>5030</v>
      </c>
      <c r="B5032">
        <v>4398000</v>
      </c>
      <c r="C5032">
        <v>4398000</v>
      </c>
      <c r="D5032" t="s">
        <v>11</v>
      </c>
      <c r="E5032" t="s">
        <v>11</v>
      </c>
      <c r="F5032" s="2">
        <v>44984</v>
      </c>
      <c r="G5032" t="b">
        <v>0</v>
      </c>
      <c r="H5032">
        <v>0</v>
      </c>
    </row>
    <row r="5033" spans="1:8" hidden="1" x14ac:dyDescent="0.25">
      <c r="A5033" s="1">
        <v>5031</v>
      </c>
      <c r="B5033">
        <v>4398000</v>
      </c>
      <c r="C5033">
        <v>4398000</v>
      </c>
      <c r="D5033" t="s">
        <v>11</v>
      </c>
      <c r="E5033" t="s">
        <v>11</v>
      </c>
      <c r="F5033" s="2">
        <v>44991</v>
      </c>
      <c r="G5033" t="b">
        <v>0</v>
      </c>
      <c r="H5033">
        <v>0</v>
      </c>
    </row>
    <row r="5034" spans="1:8" hidden="1" x14ac:dyDescent="0.25">
      <c r="A5034" s="1">
        <v>5032</v>
      </c>
      <c r="B5034">
        <v>4398000</v>
      </c>
      <c r="C5034">
        <v>4398000</v>
      </c>
      <c r="D5034" t="s">
        <v>11</v>
      </c>
      <c r="E5034" t="s">
        <v>11</v>
      </c>
      <c r="F5034" s="2">
        <v>44998</v>
      </c>
      <c r="G5034" t="b">
        <v>0</v>
      </c>
      <c r="H5034">
        <v>0</v>
      </c>
    </row>
    <row r="5035" spans="1:8" hidden="1" x14ac:dyDescent="0.25">
      <c r="A5035" s="1">
        <v>5033</v>
      </c>
      <c r="B5035">
        <v>4398000</v>
      </c>
      <c r="C5035">
        <v>4398000</v>
      </c>
      <c r="D5035" t="s">
        <v>11</v>
      </c>
      <c r="E5035" t="s">
        <v>11</v>
      </c>
      <c r="F5035" s="2">
        <v>45005</v>
      </c>
      <c r="G5035" t="b">
        <v>0</v>
      </c>
      <c r="H5035">
        <v>0</v>
      </c>
    </row>
    <row r="5036" spans="1:8" hidden="1" x14ac:dyDescent="0.25">
      <c r="A5036" s="1">
        <v>5034</v>
      </c>
      <c r="B5036">
        <v>4398000</v>
      </c>
      <c r="C5036">
        <v>4398000</v>
      </c>
      <c r="D5036" t="s">
        <v>11</v>
      </c>
      <c r="E5036" t="s">
        <v>11</v>
      </c>
      <c r="F5036" s="2">
        <v>45012</v>
      </c>
      <c r="G5036" t="b">
        <v>0</v>
      </c>
      <c r="H5036">
        <v>0</v>
      </c>
    </row>
    <row r="5037" spans="1:8" hidden="1" x14ac:dyDescent="0.25">
      <c r="A5037" s="1">
        <v>5035</v>
      </c>
      <c r="B5037">
        <v>4398000</v>
      </c>
      <c r="C5037">
        <v>4398000</v>
      </c>
      <c r="D5037" t="s">
        <v>11</v>
      </c>
      <c r="E5037" t="s">
        <v>11</v>
      </c>
      <c r="F5037" s="2">
        <v>45019</v>
      </c>
      <c r="G5037" t="b">
        <v>0</v>
      </c>
      <c r="H5037">
        <v>0</v>
      </c>
    </row>
    <row r="5038" spans="1:8" hidden="1" x14ac:dyDescent="0.25">
      <c r="A5038" s="1">
        <v>5036</v>
      </c>
      <c r="B5038">
        <v>4398000</v>
      </c>
      <c r="C5038">
        <v>4398000</v>
      </c>
      <c r="D5038" t="s">
        <v>11</v>
      </c>
      <c r="E5038" t="s">
        <v>11</v>
      </c>
      <c r="F5038" s="2">
        <v>45026</v>
      </c>
      <c r="G5038" t="b">
        <v>0</v>
      </c>
      <c r="H5038">
        <v>0</v>
      </c>
    </row>
    <row r="5039" spans="1:8" hidden="1" x14ac:dyDescent="0.25">
      <c r="A5039" s="1">
        <v>5037</v>
      </c>
      <c r="B5039">
        <v>4398000</v>
      </c>
      <c r="C5039">
        <v>4398000</v>
      </c>
      <c r="D5039" t="s">
        <v>11</v>
      </c>
      <c r="E5039" t="s">
        <v>11</v>
      </c>
      <c r="F5039" s="2">
        <v>45033</v>
      </c>
      <c r="G5039" t="b">
        <v>0</v>
      </c>
      <c r="H5039">
        <v>0</v>
      </c>
    </row>
    <row r="5040" spans="1:8" hidden="1" x14ac:dyDescent="0.25">
      <c r="A5040" s="1">
        <v>5038</v>
      </c>
      <c r="B5040">
        <v>4398000</v>
      </c>
      <c r="C5040">
        <v>4398000</v>
      </c>
      <c r="D5040" t="s">
        <v>11</v>
      </c>
      <c r="E5040" t="s">
        <v>11</v>
      </c>
      <c r="F5040" s="2">
        <v>45040</v>
      </c>
      <c r="G5040" t="b">
        <v>0</v>
      </c>
      <c r="H5040">
        <v>0</v>
      </c>
    </row>
    <row r="5041" spans="1:8" hidden="1" x14ac:dyDescent="0.25">
      <c r="A5041" s="1">
        <v>5039</v>
      </c>
      <c r="B5041">
        <v>4398000</v>
      </c>
      <c r="C5041">
        <v>4398000</v>
      </c>
      <c r="D5041" t="s">
        <v>11</v>
      </c>
      <c r="E5041" t="s">
        <v>11</v>
      </c>
      <c r="F5041" s="2">
        <v>45047</v>
      </c>
      <c r="G5041" t="b">
        <v>0</v>
      </c>
      <c r="H5041">
        <v>0</v>
      </c>
    </row>
    <row r="5042" spans="1:8" hidden="1" x14ac:dyDescent="0.25">
      <c r="A5042" s="1">
        <v>5040</v>
      </c>
      <c r="B5042">
        <v>4398000</v>
      </c>
      <c r="C5042">
        <v>16057000</v>
      </c>
      <c r="D5042" t="s">
        <v>11</v>
      </c>
      <c r="E5042" t="s">
        <v>11</v>
      </c>
      <c r="F5042" s="2">
        <v>44718</v>
      </c>
      <c r="G5042" t="b">
        <v>0</v>
      </c>
      <c r="H5042">
        <v>0</v>
      </c>
    </row>
    <row r="5043" spans="1:8" hidden="1" x14ac:dyDescent="0.25">
      <c r="A5043" s="1">
        <v>5041</v>
      </c>
      <c r="B5043">
        <v>4398000</v>
      </c>
      <c r="C5043">
        <v>16057000</v>
      </c>
      <c r="D5043" t="s">
        <v>11</v>
      </c>
      <c r="E5043" t="s">
        <v>11</v>
      </c>
      <c r="F5043" s="2">
        <v>44725</v>
      </c>
      <c r="G5043" t="b">
        <v>0</v>
      </c>
      <c r="H5043">
        <v>0</v>
      </c>
    </row>
    <row r="5044" spans="1:8" hidden="1" x14ac:dyDescent="0.25">
      <c r="A5044" s="1">
        <v>5042</v>
      </c>
      <c r="B5044">
        <v>4398000</v>
      </c>
      <c r="C5044">
        <v>16057000</v>
      </c>
      <c r="D5044" t="s">
        <v>11</v>
      </c>
      <c r="E5044" t="s">
        <v>11</v>
      </c>
      <c r="F5044" s="2">
        <v>44732</v>
      </c>
      <c r="G5044" t="b">
        <v>0</v>
      </c>
      <c r="H5044">
        <v>0</v>
      </c>
    </row>
    <row r="5045" spans="1:8" hidden="1" x14ac:dyDescent="0.25">
      <c r="A5045" s="1">
        <v>5043</v>
      </c>
      <c r="B5045">
        <v>4398000</v>
      </c>
      <c r="C5045">
        <v>16057000</v>
      </c>
      <c r="D5045" t="s">
        <v>11</v>
      </c>
      <c r="E5045" t="s">
        <v>11</v>
      </c>
      <c r="F5045" s="2">
        <v>44739</v>
      </c>
      <c r="G5045" t="b">
        <v>0</v>
      </c>
      <c r="H5045">
        <v>0</v>
      </c>
    </row>
    <row r="5046" spans="1:8" hidden="1" x14ac:dyDescent="0.25">
      <c r="A5046" s="1">
        <v>5044</v>
      </c>
      <c r="B5046">
        <v>4398000</v>
      </c>
      <c r="C5046">
        <v>16057000</v>
      </c>
      <c r="D5046" t="s">
        <v>11</v>
      </c>
      <c r="E5046" t="s">
        <v>11</v>
      </c>
      <c r="F5046" s="2">
        <v>44746</v>
      </c>
      <c r="G5046" t="b">
        <v>0</v>
      </c>
      <c r="H5046">
        <v>0</v>
      </c>
    </row>
    <row r="5047" spans="1:8" hidden="1" x14ac:dyDescent="0.25">
      <c r="A5047" s="1">
        <v>5045</v>
      </c>
      <c r="B5047">
        <v>4398000</v>
      </c>
      <c r="C5047">
        <v>16057000</v>
      </c>
      <c r="D5047" t="s">
        <v>11</v>
      </c>
      <c r="E5047" t="s">
        <v>11</v>
      </c>
      <c r="F5047" s="2">
        <v>44753</v>
      </c>
      <c r="G5047" t="b">
        <v>0</v>
      </c>
      <c r="H5047">
        <v>0</v>
      </c>
    </row>
    <row r="5048" spans="1:8" hidden="1" x14ac:dyDescent="0.25">
      <c r="A5048" s="1">
        <v>5046</v>
      </c>
      <c r="B5048">
        <v>4398000</v>
      </c>
      <c r="C5048">
        <v>16057000</v>
      </c>
      <c r="D5048" t="s">
        <v>11</v>
      </c>
      <c r="E5048" t="s">
        <v>11</v>
      </c>
      <c r="F5048" s="2">
        <v>44760</v>
      </c>
      <c r="G5048" t="b">
        <v>0</v>
      </c>
      <c r="H5048">
        <v>0</v>
      </c>
    </row>
    <row r="5049" spans="1:8" x14ac:dyDescent="0.25">
      <c r="A5049" s="1">
        <v>5047</v>
      </c>
      <c r="B5049">
        <v>4398000</v>
      </c>
      <c r="C5049">
        <v>16057000</v>
      </c>
      <c r="D5049" t="s">
        <v>11</v>
      </c>
      <c r="E5049" t="s">
        <v>11</v>
      </c>
      <c r="F5049" s="2">
        <v>44767</v>
      </c>
      <c r="G5049" t="b">
        <v>1</v>
      </c>
      <c r="H5049">
        <v>2</v>
      </c>
    </row>
    <row r="5050" spans="1:8" hidden="1" x14ac:dyDescent="0.25">
      <c r="A5050" s="1">
        <v>5048</v>
      </c>
      <c r="B5050">
        <v>4398000</v>
      </c>
      <c r="C5050">
        <v>16057000</v>
      </c>
      <c r="D5050" t="s">
        <v>11</v>
      </c>
      <c r="E5050" t="s">
        <v>11</v>
      </c>
      <c r="F5050" s="2">
        <v>44774</v>
      </c>
      <c r="G5050" t="b">
        <v>0</v>
      </c>
      <c r="H5050">
        <v>0</v>
      </c>
    </row>
    <row r="5051" spans="1:8" hidden="1" x14ac:dyDescent="0.25">
      <c r="A5051" s="1">
        <v>5049</v>
      </c>
      <c r="B5051">
        <v>4398000</v>
      </c>
      <c r="C5051">
        <v>16057000</v>
      </c>
      <c r="D5051" t="s">
        <v>11</v>
      </c>
      <c r="E5051" t="s">
        <v>11</v>
      </c>
      <c r="F5051" s="2">
        <v>44781</v>
      </c>
      <c r="G5051" t="b">
        <v>0</v>
      </c>
      <c r="H5051">
        <v>0</v>
      </c>
    </row>
    <row r="5052" spans="1:8" hidden="1" x14ac:dyDescent="0.25">
      <c r="A5052" s="1">
        <v>5050</v>
      </c>
      <c r="B5052">
        <v>4398000</v>
      </c>
      <c r="C5052">
        <v>16057000</v>
      </c>
      <c r="D5052" t="s">
        <v>11</v>
      </c>
      <c r="E5052" t="s">
        <v>11</v>
      </c>
      <c r="F5052" s="2">
        <v>44788</v>
      </c>
      <c r="G5052" t="b">
        <v>0</v>
      </c>
      <c r="H5052">
        <v>0</v>
      </c>
    </row>
    <row r="5053" spans="1:8" hidden="1" x14ac:dyDescent="0.25">
      <c r="A5053" s="1">
        <v>5051</v>
      </c>
      <c r="B5053">
        <v>4398000</v>
      </c>
      <c r="C5053">
        <v>16057000</v>
      </c>
      <c r="D5053" t="s">
        <v>11</v>
      </c>
      <c r="E5053" t="s">
        <v>11</v>
      </c>
      <c r="F5053" s="2">
        <v>44795</v>
      </c>
      <c r="G5053" t="b">
        <v>0</v>
      </c>
      <c r="H5053">
        <v>0</v>
      </c>
    </row>
    <row r="5054" spans="1:8" hidden="1" x14ac:dyDescent="0.25">
      <c r="A5054" s="1">
        <v>5052</v>
      </c>
      <c r="B5054">
        <v>4398000</v>
      </c>
      <c r="C5054">
        <v>16057000</v>
      </c>
      <c r="D5054" t="s">
        <v>11</v>
      </c>
      <c r="E5054" t="s">
        <v>11</v>
      </c>
      <c r="F5054" s="2">
        <v>44802</v>
      </c>
      <c r="G5054" t="b">
        <v>0</v>
      </c>
      <c r="H5054">
        <v>0</v>
      </c>
    </row>
    <row r="5055" spans="1:8" hidden="1" x14ac:dyDescent="0.25">
      <c r="A5055" s="1">
        <v>5053</v>
      </c>
      <c r="B5055">
        <v>4398000</v>
      </c>
      <c r="C5055">
        <v>16057000</v>
      </c>
      <c r="D5055" t="s">
        <v>11</v>
      </c>
      <c r="E5055" t="s">
        <v>11</v>
      </c>
      <c r="F5055" s="2">
        <v>44809</v>
      </c>
      <c r="G5055" t="b">
        <v>0</v>
      </c>
      <c r="H5055">
        <v>0</v>
      </c>
    </row>
    <row r="5056" spans="1:8" hidden="1" x14ac:dyDescent="0.25">
      <c r="A5056" s="1">
        <v>5054</v>
      </c>
      <c r="B5056">
        <v>4398000</v>
      </c>
      <c r="C5056">
        <v>16057000</v>
      </c>
      <c r="D5056" t="s">
        <v>11</v>
      </c>
      <c r="E5056" t="s">
        <v>11</v>
      </c>
      <c r="F5056" s="2">
        <v>44816</v>
      </c>
      <c r="G5056" t="b">
        <v>0</v>
      </c>
      <c r="H5056">
        <v>0</v>
      </c>
    </row>
    <row r="5057" spans="1:8" hidden="1" x14ac:dyDescent="0.25">
      <c r="A5057" s="1">
        <v>5055</v>
      </c>
      <c r="B5057">
        <v>4398000</v>
      </c>
      <c r="C5057">
        <v>16057000</v>
      </c>
      <c r="D5057" t="s">
        <v>11</v>
      </c>
      <c r="E5057" t="s">
        <v>11</v>
      </c>
      <c r="F5057" s="2">
        <v>44823</v>
      </c>
      <c r="G5057" t="b">
        <v>0</v>
      </c>
      <c r="H5057">
        <v>0</v>
      </c>
    </row>
    <row r="5058" spans="1:8" hidden="1" x14ac:dyDescent="0.25">
      <c r="A5058" s="1">
        <v>5056</v>
      </c>
      <c r="B5058">
        <v>4398000</v>
      </c>
      <c r="C5058">
        <v>16057000</v>
      </c>
      <c r="D5058" t="s">
        <v>11</v>
      </c>
      <c r="E5058" t="s">
        <v>11</v>
      </c>
      <c r="F5058" s="2">
        <v>44830</v>
      </c>
      <c r="G5058" t="b">
        <v>0</v>
      </c>
      <c r="H5058">
        <v>0</v>
      </c>
    </row>
    <row r="5059" spans="1:8" hidden="1" x14ac:dyDescent="0.25">
      <c r="A5059" s="1">
        <v>5057</v>
      </c>
      <c r="B5059">
        <v>4398000</v>
      </c>
      <c r="C5059">
        <v>16057000</v>
      </c>
      <c r="D5059" t="s">
        <v>11</v>
      </c>
      <c r="E5059" t="s">
        <v>11</v>
      </c>
      <c r="F5059" s="2">
        <v>44837</v>
      </c>
      <c r="G5059" t="b">
        <v>0</v>
      </c>
      <c r="H5059">
        <v>0</v>
      </c>
    </row>
    <row r="5060" spans="1:8" hidden="1" x14ac:dyDescent="0.25">
      <c r="A5060" s="1">
        <v>5058</v>
      </c>
      <c r="B5060">
        <v>4398000</v>
      </c>
      <c r="C5060">
        <v>16057000</v>
      </c>
      <c r="D5060" t="s">
        <v>11</v>
      </c>
      <c r="E5060" t="s">
        <v>11</v>
      </c>
      <c r="F5060" s="2">
        <v>44844</v>
      </c>
      <c r="G5060" t="b">
        <v>0</v>
      </c>
      <c r="H5060">
        <v>0</v>
      </c>
    </row>
    <row r="5061" spans="1:8" hidden="1" x14ac:dyDescent="0.25">
      <c r="A5061" s="1">
        <v>5059</v>
      </c>
      <c r="B5061">
        <v>4398000</v>
      </c>
      <c r="C5061">
        <v>16057000</v>
      </c>
      <c r="D5061" t="s">
        <v>11</v>
      </c>
      <c r="E5061" t="s">
        <v>11</v>
      </c>
      <c r="F5061" s="2">
        <v>44851</v>
      </c>
      <c r="G5061" t="b">
        <v>0</v>
      </c>
      <c r="H5061">
        <v>0</v>
      </c>
    </row>
    <row r="5062" spans="1:8" hidden="1" x14ac:dyDescent="0.25">
      <c r="A5062" s="1">
        <v>5060</v>
      </c>
      <c r="B5062">
        <v>4398000</v>
      </c>
      <c r="C5062">
        <v>16057000</v>
      </c>
      <c r="D5062" t="s">
        <v>11</v>
      </c>
      <c r="E5062" t="s">
        <v>11</v>
      </c>
      <c r="F5062" s="2">
        <v>44858</v>
      </c>
      <c r="G5062" t="b">
        <v>0</v>
      </c>
      <c r="H5062">
        <v>0</v>
      </c>
    </row>
    <row r="5063" spans="1:8" hidden="1" x14ac:dyDescent="0.25">
      <c r="A5063" s="1">
        <v>5061</v>
      </c>
      <c r="B5063">
        <v>4398000</v>
      </c>
      <c r="C5063">
        <v>16057000</v>
      </c>
      <c r="D5063" t="s">
        <v>11</v>
      </c>
      <c r="E5063" t="s">
        <v>11</v>
      </c>
      <c r="F5063" s="2">
        <v>44865</v>
      </c>
      <c r="G5063" t="b">
        <v>0</v>
      </c>
      <c r="H5063">
        <v>0</v>
      </c>
    </row>
    <row r="5064" spans="1:8" hidden="1" x14ac:dyDescent="0.25">
      <c r="A5064" s="1">
        <v>5062</v>
      </c>
      <c r="B5064">
        <v>4398000</v>
      </c>
      <c r="C5064">
        <v>16057000</v>
      </c>
      <c r="D5064" t="s">
        <v>11</v>
      </c>
      <c r="E5064" t="s">
        <v>11</v>
      </c>
      <c r="F5064" s="2">
        <v>44872</v>
      </c>
      <c r="G5064" t="b">
        <v>0</v>
      </c>
      <c r="H5064">
        <v>0</v>
      </c>
    </row>
    <row r="5065" spans="1:8" hidden="1" x14ac:dyDescent="0.25">
      <c r="A5065" s="1">
        <v>5063</v>
      </c>
      <c r="B5065">
        <v>4398000</v>
      </c>
      <c r="C5065">
        <v>16057000</v>
      </c>
      <c r="D5065" t="s">
        <v>11</v>
      </c>
      <c r="E5065" t="s">
        <v>11</v>
      </c>
      <c r="F5065" s="2">
        <v>44879</v>
      </c>
      <c r="G5065" t="b">
        <v>0</v>
      </c>
      <c r="H5065">
        <v>0</v>
      </c>
    </row>
    <row r="5066" spans="1:8" hidden="1" x14ac:dyDescent="0.25">
      <c r="A5066" s="1">
        <v>5064</v>
      </c>
      <c r="B5066">
        <v>4398000</v>
      </c>
      <c r="C5066">
        <v>16057000</v>
      </c>
      <c r="D5066" t="s">
        <v>11</v>
      </c>
      <c r="E5066" t="s">
        <v>11</v>
      </c>
      <c r="F5066" s="2">
        <v>44886</v>
      </c>
      <c r="G5066" t="b">
        <v>0</v>
      </c>
      <c r="H5066">
        <v>0</v>
      </c>
    </row>
    <row r="5067" spans="1:8" hidden="1" x14ac:dyDescent="0.25">
      <c r="A5067" s="1">
        <v>5065</v>
      </c>
      <c r="B5067">
        <v>4398000</v>
      </c>
      <c r="C5067">
        <v>16057000</v>
      </c>
      <c r="D5067" t="s">
        <v>11</v>
      </c>
      <c r="E5067" t="s">
        <v>11</v>
      </c>
      <c r="F5067" s="2">
        <v>44893</v>
      </c>
      <c r="G5067" t="b">
        <v>0</v>
      </c>
      <c r="H5067">
        <v>0</v>
      </c>
    </row>
    <row r="5068" spans="1:8" hidden="1" x14ac:dyDescent="0.25">
      <c r="A5068" s="1">
        <v>5066</v>
      </c>
      <c r="B5068">
        <v>4398000</v>
      </c>
      <c r="C5068">
        <v>16057000</v>
      </c>
      <c r="D5068" t="s">
        <v>11</v>
      </c>
      <c r="E5068" t="s">
        <v>11</v>
      </c>
      <c r="F5068" s="2">
        <v>44900</v>
      </c>
      <c r="G5068" t="b">
        <v>0</v>
      </c>
      <c r="H5068">
        <v>0</v>
      </c>
    </row>
    <row r="5069" spans="1:8" hidden="1" x14ac:dyDescent="0.25">
      <c r="A5069" s="1">
        <v>5067</v>
      </c>
      <c r="B5069">
        <v>4398000</v>
      </c>
      <c r="C5069">
        <v>16057000</v>
      </c>
      <c r="D5069" t="s">
        <v>11</v>
      </c>
      <c r="E5069" t="s">
        <v>11</v>
      </c>
      <c r="F5069" s="2">
        <v>44907</v>
      </c>
      <c r="G5069" t="b">
        <v>0</v>
      </c>
      <c r="H5069">
        <v>0</v>
      </c>
    </row>
    <row r="5070" spans="1:8" hidden="1" x14ac:dyDescent="0.25">
      <c r="A5070" s="1">
        <v>5068</v>
      </c>
      <c r="B5070">
        <v>4398000</v>
      </c>
      <c r="C5070">
        <v>16057000</v>
      </c>
      <c r="D5070" t="s">
        <v>11</v>
      </c>
      <c r="E5070" t="s">
        <v>11</v>
      </c>
      <c r="F5070" s="2">
        <v>44914</v>
      </c>
      <c r="G5070" t="b">
        <v>0</v>
      </c>
      <c r="H5070">
        <v>0</v>
      </c>
    </row>
    <row r="5071" spans="1:8" hidden="1" x14ac:dyDescent="0.25">
      <c r="A5071" s="1">
        <v>5069</v>
      </c>
      <c r="B5071">
        <v>4398000</v>
      </c>
      <c r="C5071">
        <v>16057000</v>
      </c>
      <c r="D5071" t="s">
        <v>11</v>
      </c>
      <c r="E5071" t="s">
        <v>11</v>
      </c>
      <c r="F5071" s="2">
        <v>44921</v>
      </c>
      <c r="G5071" t="b">
        <v>0</v>
      </c>
      <c r="H5071">
        <v>0</v>
      </c>
    </row>
    <row r="5072" spans="1:8" hidden="1" x14ac:dyDescent="0.25">
      <c r="A5072" s="1">
        <v>5070</v>
      </c>
      <c r="B5072">
        <v>4398000</v>
      </c>
      <c r="C5072">
        <v>16057000</v>
      </c>
      <c r="D5072" t="s">
        <v>11</v>
      </c>
      <c r="E5072" t="s">
        <v>11</v>
      </c>
      <c r="F5072" s="2">
        <v>44928</v>
      </c>
      <c r="G5072" t="b">
        <v>0</v>
      </c>
      <c r="H5072">
        <v>0</v>
      </c>
    </row>
    <row r="5073" spans="1:8" hidden="1" x14ac:dyDescent="0.25">
      <c r="A5073" s="1">
        <v>5071</v>
      </c>
      <c r="B5073">
        <v>4398000</v>
      </c>
      <c r="C5073">
        <v>16057000</v>
      </c>
      <c r="D5073" t="s">
        <v>11</v>
      </c>
      <c r="E5073" t="s">
        <v>11</v>
      </c>
      <c r="F5073" s="2">
        <v>44935</v>
      </c>
      <c r="G5073" t="b">
        <v>0</v>
      </c>
      <c r="H5073">
        <v>0</v>
      </c>
    </row>
    <row r="5074" spans="1:8" hidden="1" x14ac:dyDescent="0.25">
      <c r="A5074" s="1">
        <v>5072</v>
      </c>
      <c r="B5074">
        <v>4398000</v>
      </c>
      <c r="C5074">
        <v>16057000</v>
      </c>
      <c r="D5074" t="s">
        <v>11</v>
      </c>
      <c r="E5074" t="s">
        <v>11</v>
      </c>
      <c r="F5074" s="2">
        <v>44942</v>
      </c>
      <c r="G5074" t="b">
        <v>0</v>
      </c>
      <c r="H5074">
        <v>0</v>
      </c>
    </row>
    <row r="5075" spans="1:8" hidden="1" x14ac:dyDescent="0.25">
      <c r="A5075" s="1">
        <v>5073</v>
      </c>
      <c r="B5075">
        <v>4398000</v>
      </c>
      <c r="C5075">
        <v>16057000</v>
      </c>
      <c r="D5075" t="s">
        <v>11</v>
      </c>
      <c r="E5075" t="s">
        <v>11</v>
      </c>
      <c r="F5075" s="2">
        <v>44949</v>
      </c>
      <c r="G5075" t="b">
        <v>0</v>
      </c>
      <c r="H5075">
        <v>0</v>
      </c>
    </row>
    <row r="5076" spans="1:8" hidden="1" x14ac:dyDescent="0.25">
      <c r="A5076" s="1">
        <v>5074</v>
      </c>
      <c r="B5076">
        <v>4398000</v>
      </c>
      <c r="C5076">
        <v>16057000</v>
      </c>
      <c r="D5076" t="s">
        <v>11</v>
      </c>
      <c r="E5076" t="s">
        <v>11</v>
      </c>
      <c r="F5076" s="2">
        <v>44956</v>
      </c>
      <c r="G5076" t="b">
        <v>0</v>
      </c>
      <c r="H5076">
        <v>0</v>
      </c>
    </row>
    <row r="5077" spans="1:8" hidden="1" x14ac:dyDescent="0.25">
      <c r="A5077" s="1">
        <v>5075</v>
      </c>
      <c r="B5077">
        <v>4398000</v>
      </c>
      <c r="C5077">
        <v>16057000</v>
      </c>
      <c r="D5077" t="s">
        <v>11</v>
      </c>
      <c r="E5077" t="s">
        <v>11</v>
      </c>
      <c r="F5077" s="2">
        <v>44963</v>
      </c>
      <c r="G5077" t="b">
        <v>0</v>
      </c>
      <c r="H5077">
        <v>0</v>
      </c>
    </row>
    <row r="5078" spans="1:8" hidden="1" x14ac:dyDescent="0.25">
      <c r="A5078" s="1">
        <v>5076</v>
      </c>
      <c r="B5078">
        <v>4398000</v>
      </c>
      <c r="C5078">
        <v>16057000</v>
      </c>
      <c r="D5078" t="s">
        <v>11</v>
      </c>
      <c r="E5078" t="s">
        <v>11</v>
      </c>
      <c r="F5078" s="2">
        <v>44970</v>
      </c>
      <c r="G5078" t="b">
        <v>0</v>
      </c>
      <c r="H5078">
        <v>0</v>
      </c>
    </row>
    <row r="5079" spans="1:8" hidden="1" x14ac:dyDescent="0.25">
      <c r="A5079" s="1">
        <v>5077</v>
      </c>
      <c r="B5079">
        <v>4398000</v>
      </c>
      <c r="C5079">
        <v>16057000</v>
      </c>
      <c r="D5079" t="s">
        <v>11</v>
      </c>
      <c r="E5079" t="s">
        <v>11</v>
      </c>
      <c r="F5079" s="2">
        <v>44977</v>
      </c>
      <c r="G5079" t="b">
        <v>0</v>
      </c>
      <c r="H5079">
        <v>0</v>
      </c>
    </row>
    <row r="5080" spans="1:8" hidden="1" x14ac:dyDescent="0.25">
      <c r="A5080" s="1">
        <v>5078</v>
      </c>
      <c r="B5080">
        <v>4398000</v>
      </c>
      <c r="C5080">
        <v>16057000</v>
      </c>
      <c r="D5080" t="s">
        <v>11</v>
      </c>
      <c r="E5080" t="s">
        <v>11</v>
      </c>
      <c r="F5080" s="2">
        <v>44984</v>
      </c>
      <c r="G5080" t="b">
        <v>0</v>
      </c>
      <c r="H5080">
        <v>0</v>
      </c>
    </row>
    <row r="5081" spans="1:8" hidden="1" x14ac:dyDescent="0.25">
      <c r="A5081" s="1">
        <v>5079</v>
      </c>
      <c r="B5081">
        <v>4398000</v>
      </c>
      <c r="C5081">
        <v>16057000</v>
      </c>
      <c r="D5081" t="s">
        <v>11</v>
      </c>
      <c r="E5081" t="s">
        <v>11</v>
      </c>
      <c r="F5081" s="2">
        <v>44991</v>
      </c>
      <c r="G5081" t="b">
        <v>0</v>
      </c>
      <c r="H5081">
        <v>0</v>
      </c>
    </row>
    <row r="5082" spans="1:8" hidden="1" x14ac:dyDescent="0.25">
      <c r="A5082" s="1">
        <v>5080</v>
      </c>
      <c r="B5082">
        <v>4398000</v>
      </c>
      <c r="C5082">
        <v>16057000</v>
      </c>
      <c r="D5082" t="s">
        <v>11</v>
      </c>
      <c r="E5082" t="s">
        <v>11</v>
      </c>
      <c r="F5082" s="2">
        <v>44998</v>
      </c>
      <c r="G5082" t="b">
        <v>0</v>
      </c>
      <c r="H5082">
        <v>0</v>
      </c>
    </row>
    <row r="5083" spans="1:8" hidden="1" x14ac:dyDescent="0.25">
      <c r="A5083" s="1">
        <v>5081</v>
      </c>
      <c r="B5083">
        <v>4398000</v>
      </c>
      <c r="C5083">
        <v>16057000</v>
      </c>
      <c r="D5083" t="s">
        <v>11</v>
      </c>
      <c r="E5083" t="s">
        <v>11</v>
      </c>
      <c r="F5083" s="2">
        <v>45005</v>
      </c>
      <c r="G5083" t="b">
        <v>0</v>
      </c>
      <c r="H5083">
        <v>0</v>
      </c>
    </row>
    <row r="5084" spans="1:8" hidden="1" x14ac:dyDescent="0.25">
      <c r="A5084" s="1">
        <v>5082</v>
      </c>
      <c r="B5084">
        <v>4398000</v>
      </c>
      <c r="C5084">
        <v>16057000</v>
      </c>
      <c r="D5084" t="s">
        <v>11</v>
      </c>
      <c r="E5084" t="s">
        <v>11</v>
      </c>
      <c r="F5084" s="2">
        <v>45012</v>
      </c>
      <c r="G5084" t="b">
        <v>0</v>
      </c>
      <c r="H5084">
        <v>0</v>
      </c>
    </row>
    <row r="5085" spans="1:8" hidden="1" x14ac:dyDescent="0.25">
      <c r="A5085" s="1">
        <v>5083</v>
      </c>
      <c r="B5085">
        <v>4398000</v>
      </c>
      <c r="C5085">
        <v>16057000</v>
      </c>
      <c r="D5085" t="s">
        <v>11</v>
      </c>
      <c r="E5085" t="s">
        <v>11</v>
      </c>
      <c r="F5085" s="2">
        <v>45019</v>
      </c>
      <c r="G5085" t="b">
        <v>0</v>
      </c>
      <c r="H5085">
        <v>0</v>
      </c>
    </row>
    <row r="5086" spans="1:8" x14ac:dyDescent="0.25">
      <c r="A5086" s="1">
        <v>5084</v>
      </c>
      <c r="B5086">
        <v>4398000</v>
      </c>
      <c r="C5086">
        <v>16057000</v>
      </c>
      <c r="D5086" t="s">
        <v>11</v>
      </c>
      <c r="E5086" t="s">
        <v>11</v>
      </c>
      <c r="F5086" s="2">
        <v>45026</v>
      </c>
      <c r="G5086" t="b">
        <v>1</v>
      </c>
      <c r="H5086">
        <v>2</v>
      </c>
    </row>
    <row r="5087" spans="1:8" hidden="1" x14ac:dyDescent="0.25">
      <c r="A5087" s="1">
        <v>5085</v>
      </c>
      <c r="B5087">
        <v>4398000</v>
      </c>
      <c r="C5087">
        <v>16057000</v>
      </c>
      <c r="D5087" t="s">
        <v>11</v>
      </c>
      <c r="E5087" t="s">
        <v>11</v>
      </c>
      <c r="F5087" s="2">
        <v>45033</v>
      </c>
      <c r="G5087" t="b">
        <v>0</v>
      </c>
      <c r="H5087">
        <v>0</v>
      </c>
    </row>
    <row r="5088" spans="1:8" hidden="1" x14ac:dyDescent="0.25">
      <c r="A5088" s="1">
        <v>5086</v>
      </c>
      <c r="B5088">
        <v>4398000</v>
      </c>
      <c r="C5088">
        <v>16057000</v>
      </c>
      <c r="D5088" t="s">
        <v>11</v>
      </c>
      <c r="E5088" t="s">
        <v>11</v>
      </c>
      <c r="F5088" s="2">
        <v>45040</v>
      </c>
      <c r="G5088" t="b">
        <v>0</v>
      </c>
      <c r="H5088">
        <v>0</v>
      </c>
    </row>
    <row r="5089" spans="1:8" hidden="1" x14ac:dyDescent="0.25">
      <c r="A5089" s="1">
        <v>5087</v>
      </c>
      <c r="B5089">
        <v>4398000</v>
      </c>
      <c r="C5089">
        <v>16057000</v>
      </c>
      <c r="D5089" t="s">
        <v>11</v>
      </c>
      <c r="E5089" t="s">
        <v>11</v>
      </c>
      <c r="F5089" s="2">
        <v>45047</v>
      </c>
      <c r="G5089" t="b">
        <v>0</v>
      </c>
      <c r="H5089">
        <v>0</v>
      </c>
    </row>
    <row r="5090" spans="1:8" hidden="1" x14ac:dyDescent="0.25">
      <c r="A5090" s="1">
        <v>5088</v>
      </c>
      <c r="B5090">
        <v>4398000</v>
      </c>
      <c r="C5090">
        <v>19696000</v>
      </c>
      <c r="D5090" t="s">
        <v>11</v>
      </c>
      <c r="E5090" t="s">
        <v>11</v>
      </c>
      <c r="F5090" s="2">
        <v>44718</v>
      </c>
      <c r="G5090" t="b">
        <v>0</v>
      </c>
      <c r="H5090">
        <v>0</v>
      </c>
    </row>
    <row r="5091" spans="1:8" hidden="1" x14ac:dyDescent="0.25">
      <c r="A5091" s="1">
        <v>5089</v>
      </c>
      <c r="B5091">
        <v>4398000</v>
      </c>
      <c r="C5091">
        <v>19696000</v>
      </c>
      <c r="D5091" t="s">
        <v>11</v>
      </c>
      <c r="E5091" t="s">
        <v>11</v>
      </c>
      <c r="F5091" s="2">
        <v>44725</v>
      </c>
      <c r="G5091" t="b">
        <v>0</v>
      </c>
      <c r="H5091">
        <v>0</v>
      </c>
    </row>
    <row r="5092" spans="1:8" hidden="1" x14ac:dyDescent="0.25">
      <c r="A5092" s="1">
        <v>5090</v>
      </c>
      <c r="B5092">
        <v>4398000</v>
      </c>
      <c r="C5092">
        <v>19696000</v>
      </c>
      <c r="D5092" t="s">
        <v>11</v>
      </c>
      <c r="E5092" t="s">
        <v>11</v>
      </c>
      <c r="F5092" s="2">
        <v>44732</v>
      </c>
      <c r="G5092" t="b">
        <v>0</v>
      </c>
      <c r="H5092">
        <v>0</v>
      </c>
    </row>
    <row r="5093" spans="1:8" hidden="1" x14ac:dyDescent="0.25">
      <c r="A5093" s="1">
        <v>5091</v>
      </c>
      <c r="B5093">
        <v>4398000</v>
      </c>
      <c r="C5093">
        <v>19696000</v>
      </c>
      <c r="D5093" t="s">
        <v>11</v>
      </c>
      <c r="E5093" t="s">
        <v>11</v>
      </c>
      <c r="F5093" s="2">
        <v>44739</v>
      </c>
      <c r="G5093" t="b">
        <v>0</v>
      </c>
      <c r="H5093">
        <v>0</v>
      </c>
    </row>
    <row r="5094" spans="1:8" hidden="1" x14ac:dyDescent="0.25">
      <c r="A5094" s="1">
        <v>5092</v>
      </c>
      <c r="B5094">
        <v>4398000</v>
      </c>
      <c r="C5094">
        <v>19696000</v>
      </c>
      <c r="D5094" t="s">
        <v>11</v>
      </c>
      <c r="E5094" t="s">
        <v>11</v>
      </c>
      <c r="F5094" s="2">
        <v>44746</v>
      </c>
      <c r="G5094" t="b">
        <v>0</v>
      </c>
      <c r="H5094">
        <v>0</v>
      </c>
    </row>
    <row r="5095" spans="1:8" hidden="1" x14ac:dyDescent="0.25">
      <c r="A5095" s="1">
        <v>5093</v>
      </c>
      <c r="B5095">
        <v>4398000</v>
      </c>
      <c r="C5095">
        <v>19696000</v>
      </c>
      <c r="D5095" t="s">
        <v>11</v>
      </c>
      <c r="E5095" t="s">
        <v>11</v>
      </c>
      <c r="F5095" s="2">
        <v>44753</v>
      </c>
      <c r="G5095" t="b">
        <v>0</v>
      </c>
      <c r="H5095">
        <v>0</v>
      </c>
    </row>
    <row r="5096" spans="1:8" hidden="1" x14ac:dyDescent="0.25">
      <c r="A5096" s="1">
        <v>5094</v>
      </c>
      <c r="B5096">
        <v>4398000</v>
      </c>
      <c r="C5096">
        <v>19696000</v>
      </c>
      <c r="D5096" t="s">
        <v>11</v>
      </c>
      <c r="E5096" t="s">
        <v>11</v>
      </c>
      <c r="F5096" s="2">
        <v>44760</v>
      </c>
      <c r="G5096" t="b">
        <v>0</v>
      </c>
      <c r="H5096">
        <v>0</v>
      </c>
    </row>
    <row r="5097" spans="1:8" hidden="1" x14ac:dyDescent="0.25">
      <c r="A5097" s="1">
        <v>5095</v>
      </c>
      <c r="B5097">
        <v>4398000</v>
      </c>
      <c r="C5097">
        <v>19696000</v>
      </c>
      <c r="D5097" t="s">
        <v>11</v>
      </c>
      <c r="E5097" t="s">
        <v>11</v>
      </c>
      <c r="F5097" s="2">
        <v>44767</v>
      </c>
      <c r="G5097" t="b">
        <v>0</v>
      </c>
      <c r="H5097">
        <v>0</v>
      </c>
    </row>
    <row r="5098" spans="1:8" hidden="1" x14ac:dyDescent="0.25">
      <c r="A5098" s="1">
        <v>5096</v>
      </c>
      <c r="B5098">
        <v>4398000</v>
      </c>
      <c r="C5098">
        <v>19696000</v>
      </c>
      <c r="D5098" t="s">
        <v>11</v>
      </c>
      <c r="E5098" t="s">
        <v>11</v>
      </c>
      <c r="F5098" s="2">
        <v>44774</v>
      </c>
      <c r="G5098" t="b">
        <v>0</v>
      </c>
      <c r="H5098">
        <v>0</v>
      </c>
    </row>
    <row r="5099" spans="1:8" hidden="1" x14ac:dyDescent="0.25">
      <c r="A5099" s="1">
        <v>5097</v>
      </c>
      <c r="B5099">
        <v>4398000</v>
      </c>
      <c r="C5099">
        <v>19696000</v>
      </c>
      <c r="D5099" t="s">
        <v>11</v>
      </c>
      <c r="E5099" t="s">
        <v>11</v>
      </c>
      <c r="F5099" s="2">
        <v>44781</v>
      </c>
      <c r="G5099" t="b">
        <v>0</v>
      </c>
      <c r="H5099">
        <v>0</v>
      </c>
    </row>
    <row r="5100" spans="1:8" hidden="1" x14ac:dyDescent="0.25">
      <c r="A5100" s="1">
        <v>5098</v>
      </c>
      <c r="B5100">
        <v>4398000</v>
      </c>
      <c r="C5100">
        <v>19696000</v>
      </c>
      <c r="D5100" t="s">
        <v>11</v>
      </c>
      <c r="E5100" t="s">
        <v>11</v>
      </c>
      <c r="F5100" s="2">
        <v>44788</v>
      </c>
      <c r="G5100" t="b">
        <v>0</v>
      </c>
      <c r="H5100">
        <v>0</v>
      </c>
    </row>
    <row r="5101" spans="1:8" hidden="1" x14ac:dyDescent="0.25">
      <c r="A5101" s="1">
        <v>5099</v>
      </c>
      <c r="B5101">
        <v>4398000</v>
      </c>
      <c r="C5101">
        <v>19696000</v>
      </c>
      <c r="D5101" t="s">
        <v>11</v>
      </c>
      <c r="E5101" t="s">
        <v>11</v>
      </c>
      <c r="F5101" s="2">
        <v>44795</v>
      </c>
      <c r="G5101" t="b">
        <v>0</v>
      </c>
      <c r="H5101">
        <v>0</v>
      </c>
    </row>
    <row r="5102" spans="1:8" hidden="1" x14ac:dyDescent="0.25">
      <c r="A5102" s="1">
        <v>5100</v>
      </c>
      <c r="B5102">
        <v>4398000</v>
      </c>
      <c r="C5102">
        <v>19696000</v>
      </c>
      <c r="D5102" t="s">
        <v>11</v>
      </c>
      <c r="E5102" t="s">
        <v>11</v>
      </c>
      <c r="F5102" s="2">
        <v>44802</v>
      </c>
      <c r="G5102" t="b">
        <v>0</v>
      </c>
      <c r="H5102">
        <v>0</v>
      </c>
    </row>
    <row r="5103" spans="1:8" hidden="1" x14ac:dyDescent="0.25">
      <c r="A5103" s="1">
        <v>5101</v>
      </c>
      <c r="B5103">
        <v>4398000</v>
      </c>
      <c r="C5103">
        <v>19696000</v>
      </c>
      <c r="D5103" t="s">
        <v>11</v>
      </c>
      <c r="E5103" t="s">
        <v>11</v>
      </c>
      <c r="F5103" s="2">
        <v>44809</v>
      </c>
      <c r="G5103" t="b">
        <v>0</v>
      </c>
      <c r="H5103">
        <v>0</v>
      </c>
    </row>
    <row r="5104" spans="1:8" hidden="1" x14ac:dyDescent="0.25">
      <c r="A5104" s="1">
        <v>5102</v>
      </c>
      <c r="B5104">
        <v>4398000</v>
      </c>
      <c r="C5104">
        <v>19696000</v>
      </c>
      <c r="D5104" t="s">
        <v>11</v>
      </c>
      <c r="E5104" t="s">
        <v>11</v>
      </c>
      <c r="F5104" s="2">
        <v>44816</v>
      </c>
      <c r="G5104" t="b">
        <v>0</v>
      </c>
      <c r="H5104">
        <v>0</v>
      </c>
    </row>
    <row r="5105" spans="1:8" hidden="1" x14ac:dyDescent="0.25">
      <c r="A5105" s="1">
        <v>5103</v>
      </c>
      <c r="B5105">
        <v>4398000</v>
      </c>
      <c r="C5105">
        <v>19696000</v>
      </c>
      <c r="D5105" t="s">
        <v>11</v>
      </c>
      <c r="E5105" t="s">
        <v>11</v>
      </c>
      <c r="F5105" s="2">
        <v>44823</v>
      </c>
      <c r="G5105" t="b">
        <v>0</v>
      </c>
      <c r="H5105">
        <v>0</v>
      </c>
    </row>
    <row r="5106" spans="1:8" hidden="1" x14ac:dyDescent="0.25">
      <c r="A5106" s="1">
        <v>5104</v>
      </c>
      <c r="B5106">
        <v>4398000</v>
      </c>
      <c r="C5106">
        <v>19696000</v>
      </c>
      <c r="D5106" t="s">
        <v>11</v>
      </c>
      <c r="E5106" t="s">
        <v>11</v>
      </c>
      <c r="F5106" s="2">
        <v>44830</v>
      </c>
      <c r="G5106" t="b">
        <v>0</v>
      </c>
      <c r="H5106">
        <v>0</v>
      </c>
    </row>
    <row r="5107" spans="1:8" hidden="1" x14ac:dyDescent="0.25">
      <c r="A5107" s="1">
        <v>5105</v>
      </c>
      <c r="B5107">
        <v>4398000</v>
      </c>
      <c r="C5107">
        <v>19696000</v>
      </c>
      <c r="D5107" t="s">
        <v>11</v>
      </c>
      <c r="E5107" t="s">
        <v>11</v>
      </c>
      <c r="F5107" s="2">
        <v>44837</v>
      </c>
      <c r="G5107" t="b">
        <v>0</v>
      </c>
      <c r="H5107">
        <v>0</v>
      </c>
    </row>
    <row r="5108" spans="1:8" x14ac:dyDescent="0.25">
      <c r="A5108" s="1">
        <v>5106</v>
      </c>
      <c r="B5108">
        <v>4398000</v>
      </c>
      <c r="C5108">
        <v>19696000</v>
      </c>
      <c r="D5108" t="s">
        <v>11</v>
      </c>
      <c r="E5108" t="s">
        <v>11</v>
      </c>
      <c r="F5108" s="2">
        <v>44844</v>
      </c>
      <c r="G5108" t="b">
        <v>1</v>
      </c>
      <c r="H5108">
        <v>2</v>
      </c>
    </row>
    <row r="5109" spans="1:8" hidden="1" x14ac:dyDescent="0.25">
      <c r="A5109" s="1">
        <v>5107</v>
      </c>
      <c r="B5109">
        <v>4398000</v>
      </c>
      <c r="C5109">
        <v>19696000</v>
      </c>
      <c r="D5109" t="s">
        <v>11</v>
      </c>
      <c r="E5109" t="s">
        <v>11</v>
      </c>
      <c r="F5109" s="2">
        <v>44851</v>
      </c>
      <c r="G5109" t="b">
        <v>0</v>
      </c>
      <c r="H5109">
        <v>0</v>
      </c>
    </row>
    <row r="5110" spans="1:8" hidden="1" x14ac:dyDescent="0.25">
      <c r="A5110" s="1">
        <v>5108</v>
      </c>
      <c r="B5110">
        <v>4398000</v>
      </c>
      <c r="C5110">
        <v>19696000</v>
      </c>
      <c r="D5110" t="s">
        <v>11</v>
      </c>
      <c r="E5110" t="s">
        <v>11</v>
      </c>
      <c r="F5110" s="2">
        <v>44858</v>
      </c>
      <c r="G5110" t="b">
        <v>0</v>
      </c>
      <c r="H5110">
        <v>0</v>
      </c>
    </row>
    <row r="5111" spans="1:8" hidden="1" x14ac:dyDescent="0.25">
      <c r="A5111" s="1">
        <v>5109</v>
      </c>
      <c r="B5111">
        <v>4398000</v>
      </c>
      <c r="C5111">
        <v>19696000</v>
      </c>
      <c r="D5111" t="s">
        <v>11</v>
      </c>
      <c r="E5111" t="s">
        <v>11</v>
      </c>
      <c r="F5111" s="2">
        <v>44865</v>
      </c>
      <c r="G5111" t="b">
        <v>0</v>
      </c>
      <c r="H5111">
        <v>0</v>
      </c>
    </row>
    <row r="5112" spans="1:8" hidden="1" x14ac:dyDescent="0.25">
      <c r="A5112" s="1">
        <v>5110</v>
      </c>
      <c r="B5112">
        <v>4398000</v>
      </c>
      <c r="C5112">
        <v>19696000</v>
      </c>
      <c r="D5112" t="s">
        <v>11</v>
      </c>
      <c r="E5112" t="s">
        <v>11</v>
      </c>
      <c r="F5112" s="2">
        <v>44872</v>
      </c>
      <c r="G5112" t="b">
        <v>0</v>
      </c>
      <c r="H5112">
        <v>0</v>
      </c>
    </row>
    <row r="5113" spans="1:8" hidden="1" x14ac:dyDescent="0.25">
      <c r="A5113" s="1">
        <v>5111</v>
      </c>
      <c r="B5113">
        <v>4398000</v>
      </c>
      <c r="C5113">
        <v>19696000</v>
      </c>
      <c r="D5113" t="s">
        <v>11</v>
      </c>
      <c r="E5113" t="s">
        <v>11</v>
      </c>
      <c r="F5113" s="2">
        <v>44879</v>
      </c>
      <c r="G5113" t="b">
        <v>0</v>
      </c>
      <c r="H5113">
        <v>0</v>
      </c>
    </row>
    <row r="5114" spans="1:8" hidden="1" x14ac:dyDescent="0.25">
      <c r="A5114" s="1">
        <v>5112</v>
      </c>
      <c r="B5114">
        <v>4398000</v>
      </c>
      <c r="C5114">
        <v>19696000</v>
      </c>
      <c r="D5114" t="s">
        <v>11</v>
      </c>
      <c r="E5114" t="s">
        <v>11</v>
      </c>
      <c r="F5114" s="2">
        <v>44886</v>
      </c>
      <c r="G5114" t="b">
        <v>0</v>
      </c>
      <c r="H5114">
        <v>0</v>
      </c>
    </row>
    <row r="5115" spans="1:8" hidden="1" x14ac:dyDescent="0.25">
      <c r="A5115" s="1">
        <v>5113</v>
      </c>
      <c r="B5115">
        <v>4398000</v>
      </c>
      <c r="C5115">
        <v>19696000</v>
      </c>
      <c r="D5115" t="s">
        <v>11</v>
      </c>
      <c r="E5115" t="s">
        <v>11</v>
      </c>
      <c r="F5115" s="2">
        <v>44893</v>
      </c>
      <c r="G5115" t="b">
        <v>0</v>
      </c>
      <c r="H5115">
        <v>0</v>
      </c>
    </row>
    <row r="5116" spans="1:8" hidden="1" x14ac:dyDescent="0.25">
      <c r="A5116" s="1">
        <v>5114</v>
      </c>
      <c r="B5116">
        <v>4398000</v>
      </c>
      <c r="C5116">
        <v>19696000</v>
      </c>
      <c r="D5116" t="s">
        <v>11</v>
      </c>
      <c r="E5116" t="s">
        <v>11</v>
      </c>
      <c r="F5116" s="2">
        <v>44900</v>
      </c>
      <c r="G5116" t="b">
        <v>0</v>
      </c>
      <c r="H5116">
        <v>0</v>
      </c>
    </row>
    <row r="5117" spans="1:8" hidden="1" x14ac:dyDescent="0.25">
      <c r="A5117" s="1">
        <v>5115</v>
      </c>
      <c r="B5117">
        <v>4398000</v>
      </c>
      <c r="C5117">
        <v>19696000</v>
      </c>
      <c r="D5117" t="s">
        <v>11</v>
      </c>
      <c r="E5117" t="s">
        <v>11</v>
      </c>
      <c r="F5117" s="2">
        <v>44907</v>
      </c>
      <c r="G5117" t="b">
        <v>0</v>
      </c>
      <c r="H5117">
        <v>0</v>
      </c>
    </row>
    <row r="5118" spans="1:8" hidden="1" x14ac:dyDescent="0.25">
      <c r="A5118" s="1">
        <v>5116</v>
      </c>
      <c r="B5118">
        <v>4398000</v>
      </c>
      <c r="C5118">
        <v>19696000</v>
      </c>
      <c r="D5118" t="s">
        <v>11</v>
      </c>
      <c r="E5118" t="s">
        <v>11</v>
      </c>
      <c r="F5118" s="2">
        <v>44914</v>
      </c>
      <c r="G5118" t="b">
        <v>0</v>
      </c>
      <c r="H5118">
        <v>0</v>
      </c>
    </row>
    <row r="5119" spans="1:8" hidden="1" x14ac:dyDescent="0.25">
      <c r="A5119" s="1">
        <v>5117</v>
      </c>
      <c r="B5119">
        <v>4398000</v>
      </c>
      <c r="C5119">
        <v>19696000</v>
      </c>
      <c r="D5119" t="s">
        <v>11</v>
      </c>
      <c r="E5119" t="s">
        <v>11</v>
      </c>
      <c r="F5119" s="2">
        <v>44921</v>
      </c>
      <c r="G5119" t="b">
        <v>0</v>
      </c>
      <c r="H5119">
        <v>0</v>
      </c>
    </row>
    <row r="5120" spans="1:8" hidden="1" x14ac:dyDescent="0.25">
      <c r="A5120" s="1">
        <v>5118</v>
      </c>
      <c r="B5120">
        <v>4398000</v>
      </c>
      <c r="C5120">
        <v>19696000</v>
      </c>
      <c r="D5120" t="s">
        <v>11</v>
      </c>
      <c r="E5120" t="s">
        <v>11</v>
      </c>
      <c r="F5120" s="2">
        <v>44928</v>
      </c>
      <c r="G5120" t="b">
        <v>0</v>
      </c>
      <c r="H5120">
        <v>0</v>
      </c>
    </row>
    <row r="5121" spans="1:8" hidden="1" x14ac:dyDescent="0.25">
      <c r="A5121" s="1">
        <v>5119</v>
      </c>
      <c r="B5121">
        <v>4398000</v>
      </c>
      <c r="C5121">
        <v>19696000</v>
      </c>
      <c r="D5121" t="s">
        <v>11</v>
      </c>
      <c r="E5121" t="s">
        <v>11</v>
      </c>
      <c r="F5121" s="2">
        <v>44935</v>
      </c>
      <c r="G5121" t="b">
        <v>0</v>
      </c>
      <c r="H5121">
        <v>0</v>
      </c>
    </row>
    <row r="5122" spans="1:8" hidden="1" x14ac:dyDescent="0.25">
      <c r="A5122" s="1">
        <v>5120</v>
      </c>
      <c r="B5122">
        <v>4398000</v>
      </c>
      <c r="C5122">
        <v>19696000</v>
      </c>
      <c r="D5122" t="s">
        <v>11</v>
      </c>
      <c r="E5122" t="s">
        <v>11</v>
      </c>
      <c r="F5122" s="2">
        <v>44942</v>
      </c>
      <c r="G5122" t="b">
        <v>0</v>
      </c>
      <c r="H5122">
        <v>0</v>
      </c>
    </row>
    <row r="5123" spans="1:8" hidden="1" x14ac:dyDescent="0.25">
      <c r="A5123" s="1">
        <v>5121</v>
      </c>
      <c r="B5123">
        <v>4398000</v>
      </c>
      <c r="C5123">
        <v>19696000</v>
      </c>
      <c r="D5123" t="s">
        <v>11</v>
      </c>
      <c r="E5123" t="s">
        <v>11</v>
      </c>
      <c r="F5123" s="2">
        <v>44949</v>
      </c>
      <c r="G5123" t="b">
        <v>0</v>
      </c>
      <c r="H5123">
        <v>0</v>
      </c>
    </row>
    <row r="5124" spans="1:8" hidden="1" x14ac:dyDescent="0.25">
      <c r="A5124" s="1">
        <v>5122</v>
      </c>
      <c r="B5124">
        <v>4398000</v>
      </c>
      <c r="C5124">
        <v>19696000</v>
      </c>
      <c r="D5124" t="s">
        <v>11</v>
      </c>
      <c r="E5124" t="s">
        <v>11</v>
      </c>
      <c r="F5124" s="2">
        <v>44956</v>
      </c>
      <c r="G5124" t="b">
        <v>0</v>
      </c>
      <c r="H5124">
        <v>0</v>
      </c>
    </row>
    <row r="5125" spans="1:8" hidden="1" x14ac:dyDescent="0.25">
      <c r="A5125" s="1">
        <v>5123</v>
      </c>
      <c r="B5125">
        <v>4398000</v>
      </c>
      <c r="C5125">
        <v>19696000</v>
      </c>
      <c r="D5125" t="s">
        <v>11</v>
      </c>
      <c r="E5125" t="s">
        <v>11</v>
      </c>
      <c r="F5125" s="2">
        <v>44963</v>
      </c>
      <c r="G5125" t="b">
        <v>0</v>
      </c>
      <c r="H5125">
        <v>0</v>
      </c>
    </row>
    <row r="5126" spans="1:8" hidden="1" x14ac:dyDescent="0.25">
      <c r="A5126" s="1">
        <v>5124</v>
      </c>
      <c r="B5126">
        <v>4398000</v>
      </c>
      <c r="C5126">
        <v>19696000</v>
      </c>
      <c r="D5126" t="s">
        <v>11</v>
      </c>
      <c r="E5126" t="s">
        <v>11</v>
      </c>
      <c r="F5126" s="2">
        <v>44970</v>
      </c>
      <c r="G5126" t="b">
        <v>0</v>
      </c>
      <c r="H5126">
        <v>0</v>
      </c>
    </row>
    <row r="5127" spans="1:8" hidden="1" x14ac:dyDescent="0.25">
      <c r="A5127" s="1">
        <v>5125</v>
      </c>
      <c r="B5127">
        <v>4398000</v>
      </c>
      <c r="C5127">
        <v>19696000</v>
      </c>
      <c r="D5127" t="s">
        <v>11</v>
      </c>
      <c r="E5127" t="s">
        <v>11</v>
      </c>
      <c r="F5127" s="2">
        <v>44977</v>
      </c>
      <c r="G5127" t="b">
        <v>0</v>
      </c>
      <c r="H5127">
        <v>0</v>
      </c>
    </row>
    <row r="5128" spans="1:8" hidden="1" x14ac:dyDescent="0.25">
      <c r="A5128" s="1">
        <v>5126</v>
      </c>
      <c r="B5128">
        <v>4398000</v>
      </c>
      <c r="C5128">
        <v>19696000</v>
      </c>
      <c r="D5128" t="s">
        <v>11</v>
      </c>
      <c r="E5128" t="s">
        <v>11</v>
      </c>
      <c r="F5128" s="2">
        <v>44984</v>
      </c>
      <c r="G5128" t="b">
        <v>0</v>
      </c>
      <c r="H5128">
        <v>0</v>
      </c>
    </row>
    <row r="5129" spans="1:8" hidden="1" x14ac:dyDescent="0.25">
      <c r="A5129" s="1">
        <v>5127</v>
      </c>
      <c r="B5129">
        <v>4398000</v>
      </c>
      <c r="C5129">
        <v>19696000</v>
      </c>
      <c r="D5129" t="s">
        <v>11</v>
      </c>
      <c r="E5129" t="s">
        <v>11</v>
      </c>
      <c r="F5129" s="2">
        <v>44991</v>
      </c>
      <c r="G5129" t="b">
        <v>0</v>
      </c>
      <c r="H5129">
        <v>0</v>
      </c>
    </row>
    <row r="5130" spans="1:8" hidden="1" x14ac:dyDescent="0.25">
      <c r="A5130" s="1">
        <v>5128</v>
      </c>
      <c r="B5130">
        <v>4398000</v>
      </c>
      <c r="C5130">
        <v>19696000</v>
      </c>
      <c r="D5130" t="s">
        <v>11</v>
      </c>
      <c r="E5130" t="s">
        <v>11</v>
      </c>
      <c r="F5130" s="2">
        <v>44998</v>
      </c>
      <c r="G5130" t="b">
        <v>0</v>
      </c>
      <c r="H5130">
        <v>0</v>
      </c>
    </row>
    <row r="5131" spans="1:8" hidden="1" x14ac:dyDescent="0.25">
      <c r="A5131" s="1">
        <v>5129</v>
      </c>
      <c r="B5131">
        <v>4398000</v>
      </c>
      <c r="C5131">
        <v>19696000</v>
      </c>
      <c r="D5131" t="s">
        <v>11</v>
      </c>
      <c r="E5131" t="s">
        <v>11</v>
      </c>
      <c r="F5131" s="2">
        <v>45005</v>
      </c>
      <c r="G5131" t="b">
        <v>0</v>
      </c>
      <c r="H5131">
        <v>0</v>
      </c>
    </row>
    <row r="5132" spans="1:8" hidden="1" x14ac:dyDescent="0.25">
      <c r="A5132" s="1">
        <v>5130</v>
      </c>
      <c r="B5132">
        <v>4398000</v>
      </c>
      <c r="C5132">
        <v>19696000</v>
      </c>
      <c r="D5132" t="s">
        <v>11</v>
      </c>
      <c r="E5132" t="s">
        <v>11</v>
      </c>
      <c r="F5132" s="2">
        <v>45012</v>
      </c>
      <c r="G5132" t="b">
        <v>0</v>
      </c>
      <c r="H5132">
        <v>0</v>
      </c>
    </row>
    <row r="5133" spans="1:8" hidden="1" x14ac:dyDescent="0.25">
      <c r="A5133" s="1">
        <v>5131</v>
      </c>
      <c r="B5133">
        <v>4398000</v>
      </c>
      <c r="C5133">
        <v>19696000</v>
      </c>
      <c r="D5133" t="s">
        <v>11</v>
      </c>
      <c r="E5133" t="s">
        <v>11</v>
      </c>
      <c r="F5133" s="2">
        <v>45019</v>
      </c>
      <c r="G5133" t="b">
        <v>0</v>
      </c>
      <c r="H5133">
        <v>0</v>
      </c>
    </row>
    <row r="5134" spans="1:8" hidden="1" x14ac:dyDescent="0.25">
      <c r="A5134" s="1">
        <v>5132</v>
      </c>
      <c r="B5134">
        <v>4398000</v>
      </c>
      <c r="C5134">
        <v>19696000</v>
      </c>
      <c r="D5134" t="s">
        <v>11</v>
      </c>
      <c r="E5134" t="s">
        <v>11</v>
      </c>
      <c r="F5134" s="2">
        <v>45026</v>
      </c>
      <c r="G5134" t="b">
        <v>0</v>
      </c>
      <c r="H5134">
        <v>0</v>
      </c>
    </row>
    <row r="5135" spans="1:8" hidden="1" x14ac:dyDescent="0.25">
      <c r="A5135" s="1">
        <v>5133</v>
      </c>
      <c r="B5135">
        <v>4398000</v>
      </c>
      <c r="C5135">
        <v>19696000</v>
      </c>
      <c r="D5135" t="s">
        <v>11</v>
      </c>
      <c r="E5135" t="s">
        <v>11</v>
      </c>
      <c r="F5135" s="2">
        <v>45033</v>
      </c>
      <c r="G5135" t="b">
        <v>0</v>
      </c>
      <c r="H5135">
        <v>0</v>
      </c>
    </row>
    <row r="5136" spans="1:8" hidden="1" x14ac:dyDescent="0.25">
      <c r="A5136" s="1">
        <v>5134</v>
      </c>
      <c r="B5136">
        <v>4398000</v>
      </c>
      <c r="C5136">
        <v>19696000</v>
      </c>
      <c r="D5136" t="s">
        <v>11</v>
      </c>
      <c r="E5136" t="s">
        <v>11</v>
      </c>
      <c r="F5136" s="2">
        <v>45040</v>
      </c>
      <c r="G5136" t="b">
        <v>0</v>
      </c>
      <c r="H5136">
        <v>0</v>
      </c>
    </row>
    <row r="5137" spans="1:8" hidden="1" x14ac:dyDescent="0.25">
      <c r="A5137" s="1">
        <v>5135</v>
      </c>
      <c r="B5137">
        <v>4398000</v>
      </c>
      <c r="C5137">
        <v>19696000</v>
      </c>
      <c r="D5137" t="s">
        <v>11</v>
      </c>
      <c r="E5137" t="s">
        <v>11</v>
      </c>
      <c r="F5137" s="2">
        <v>45047</v>
      </c>
      <c r="G5137" t="b">
        <v>0</v>
      </c>
      <c r="H5137">
        <v>0</v>
      </c>
    </row>
    <row r="5138" spans="1:8" hidden="1" x14ac:dyDescent="0.25">
      <c r="A5138" s="1">
        <v>5136</v>
      </c>
      <c r="B5138">
        <v>4398000</v>
      </c>
      <c r="C5138">
        <v>40161000</v>
      </c>
      <c r="D5138" t="s">
        <v>11</v>
      </c>
      <c r="E5138" t="s">
        <v>11</v>
      </c>
      <c r="F5138" s="2">
        <v>44718</v>
      </c>
      <c r="G5138" t="b">
        <v>0</v>
      </c>
      <c r="H5138">
        <v>0</v>
      </c>
    </row>
    <row r="5139" spans="1:8" hidden="1" x14ac:dyDescent="0.25">
      <c r="A5139" s="1">
        <v>5137</v>
      </c>
      <c r="B5139">
        <v>4398000</v>
      </c>
      <c r="C5139">
        <v>40161000</v>
      </c>
      <c r="D5139" t="s">
        <v>11</v>
      </c>
      <c r="E5139" t="s">
        <v>11</v>
      </c>
      <c r="F5139" s="2">
        <v>44725</v>
      </c>
      <c r="G5139" t="b">
        <v>0</v>
      </c>
      <c r="H5139">
        <v>0</v>
      </c>
    </row>
    <row r="5140" spans="1:8" hidden="1" x14ac:dyDescent="0.25">
      <c r="A5140" s="1">
        <v>5138</v>
      </c>
      <c r="B5140">
        <v>4398000</v>
      </c>
      <c r="C5140">
        <v>40161000</v>
      </c>
      <c r="D5140" t="s">
        <v>11</v>
      </c>
      <c r="E5140" t="s">
        <v>11</v>
      </c>
      <c r="F5140" s="2">
        <v>44732</v>
      </c>
      <c r="G5140" t="b">
        <v>0</v>
      </c>
      <c r="H5140">
        <v>0</v>
      </c>
    </row>
    <row r="5141" spans="1:8" hidden="1" x14ac:dyDescent="0.25">
      <c r="A5141" s="1">
        <v>5139</v>
      </c>
      <c r="B5141">
        <v>4398000</v>
      </c>
      <c r="C5141">
        <v>40161000</v>
      </c>
      <c r="D5141" t="s">
        <v>11</v>
      </c>
      <c r="E5141" t="s">
        <v>11</v>
      </c>
      <c r="F5141" s="2">
        <v>44739</v>
      </c>
      <c r="G5141" t="b">
        <v>0</v>
      </c>
      <c r="H5141">
        <v>0</v>
      </c>
    </row>
    <row r="5142" spans="1:8" hidden="1" x14ac:dyDescent="0.25">
      <c r="A5142" s="1">
        <v>5140</v>
      </c>
      <c r="B5142">
        <v>4398000</v>
      </c>
      <c r="C5142">
        <v>40161000</v>
      </c>
      <c r="D5142" t="s">
        <v>11</v>
      </c>
      <c r="E5142" t="s">
        <v>11</v>
      </c>
      <c r="F5142" s="2">
        <v>44746</v>
      </c>
      <c r="G5142" t="b">
        <v>0</v>
      </c>
      <c r="H5142">
        <v>0</v>
      </c>
    </row>
    <row r="5143" spans="1:8" hidden="1" x14ac:dyDescent="0.25">
      <c r="A5143" s="1">
        <v>5141</v>
      </c>
      <c r="B5143">
        <v>4398000</v>
      </c>
      <c r="C5143">
        <v>40161000</v>
      </c>
      <c r="D5143" t="s">
        <v>11</v>
      </c>
      <c r="E5143" t="s">
        <v>11</v>
      </c>
      <c r="F5143" s="2">
        <v>44753</v>
      </c>
      <c r="G5143" t="b">
        <v>0</v>
      </c>
      <c r="H5143">
        <v>0</v>
      </c>
    </row>
    <row r="5144" spans="1:8" hidden="1" x14ac:dyDescent="0.25">
      <c r="A5144" s="1">
        <v>5142</v>
      </c>
      <c r="B5144">
        <v>4398000</v>
      </c>
      <c r="C5144">
        <v>40161000</v>
      </c>
      <c r="D5144" t="s">
        <v>11</v>
      </c>
      <c r="E5144" t="s">
        <v>11</v>
      </c>
      <c r="F5144" s="2">
        <v>44760</v>
      </c>
      <c r="G5144" t="b">
        <v>0</v>
      </c>
      <c r="H5144">
        <v>0</v>
      </c>
    </row>
    <row r="5145" spans="1:8" hidden="1" x14ac:dyDescent="0.25">
      <c r="A5145" s="1">
        <v>5143</v>
      </c>
      <c r="B5145">
        <v>4398000</v>
      </c>
      <c r="C5145">
        <v>40161000</v>
      </c>
      <c r="D5145" t="s">
        <v>11</v>
      </c>
      <c r="E5145" t="s">
        <v>11</v>
      </c>
      <c r="F5145" s="2">
        <v>44767</v>
      </c>
      <c r="G5145" t="b">
        <v>0</v>
      </c>
      <c r="H5145">
        <v>0</v>
      </c>
    </row>
    <row r="5146" spans="1:8" hidden="1" x14ac:dyDescent="0.25">
      <c r="A5146" s="1">
        <v>5144</v>
      </c>
      <c r="B5146">
        <v>4398000</v>
      </c>
      <c r="C5146">
        <v>40161000</v>
      </c>
      <c r="D5146" t="s">
        <v>11</v>
      </c>
      <c r="E5146" t="s">
        <v>11</v>
      </c>
      <c r="F5146" s="2">
        <v>44774</v>
      </c>
      <c r="G5146" t="b">
        <v>0</v>
      </c>
      <c r="H5146">
        <v>0</v>
      </c>
    </row>
    <row r="5147" spans="1:8" hidden="1" x14ac:dyDescent="0.25">
      <c r="A5147" s="1">
        <v>5145</v>
      </c>
      <c r="B5147">
        <v>4398000</v>
      </c>
      <c r="C5147">
        <v>40161000</v>
      </c>
      <c r="D5147" t="s">
        <v>11</v>
      </c>
      <c r="E5147" t="s">
        <v>11</v>
      </c>
      <c r="F5147" s="2">
        <v>44781</v>
      </c>
      <c r="G5147" t="b">
        <v>0</v>
      </c>
      <c r="H5147">
        <v>0</v>
      </c>
    </row>
    <row r="5148" spans="1:8" hidden="1" x14ac:dyDescent="0.25">
      <c r="A5148" s="1">
        <v>5146</v>
      </c>
      <c r="B5148">
        <v>4398000</v>
      </c>
      <c r="C5148">
        <v>40161000</v>
      </c>
      <c r="D5148" t="s">
        <v>11</v>
      </c>
      <c r="E5148" t="s">
        <v>11</v>
      </c>
      <c r="F5148" s="2">
        <v>44788</v>
      </c>
      <c r="G5148" t="b">
        <v>0</v>
      </c>
      <c r="H5148">
        <v>0</v>
      </c>
    </row>
    <row r="5149" spans="1:8" hidden="1" x14ac:dyDescent="0.25">
      <c r="A5149" s="1">
        <v>5147</v>
      </c>
      <c r="B5149">
        <v>4398000</v>
      </c>
      <c r="C5149">
        <v>40161000</v>
      </c>
      <c r="D5149" t="s">
        <v>11</v>
      </c>
      <c r="E5149" t="s">
        <v>11</v>
      </c>
      <c r="F5149" s="2">
        <v>44795</v>
      </c>
      <c r="G5149" t="b">
        <v>0</v>
      </c>
      <c r="H5149">
        <v>0</v>
      </c>
    </row>
    <row r="5150" spans="1:8" hidden="1" x14ac:dyDescent="0.25">
      <c r="A5150" s="1">
        <v>5148</v>
      </c>
      <c r="B5150">
        <v>4398000</v>
      </c>
      <c r="C5150">
        <v>40161000</v>
      </c>
      <c r="D5150" t="s">
        <v>11</v>
      </c>
      <c r="E5150" t="s">
        <v>11</v>
      </c>
      <c r="F5150" s="2">
        <v>44802</v>
      </c>
      <c r="G5150" t="b">
        <v>0</v>
      </c>
      <c r="H5150">
        <v>0</v>
      </c>
    </row>
    <row r="5151" spans="1:8" hidden="1" x14ac:dyDescent="0.25">
      <c r="A5151" s="1">
        <v>5149</v>
      </c>
      <c r="B5151">
        <v>4398000</v>
      </c>
      <c r="C5151">
        <v>40161000</v>
      </c>
      <c r="D5151" t="s">
        <v>11</v>
      </c>
      <c r="E5151" t="s">
        <v>11</v>
      </c>
      <c r="F5151" s="2">
        <v>44809</v>
      </c>
      <c r="G5151" t="b">
        <v>0</v>
      </c>
      <c r="H5151">
        <v>0</v>
      </c>
    </row>
    <row r="5152" spans="1:8" hidden="1" x14ac:dyDescent="0.25">
      <c r="A5152" s="1">
        <v>5150</v>
      </c>
      <c r="B5152">
        <v>4398000</v>
      </c>
      <c r="C5152">
        <v>40161000</v>
      </c>
      <c r="D5152" t="s">
        <v>11</v>
      </c>
      <c r="E5152" t="s">
        <v>11</v>
      </c>
      <c r="F5152" s="2">
        <v>44816</v>
      </c>
      <c r="G5152" t="b">
        <v>0</v>
      </c>
      <c r="H5152">
        <v>0</v>
      </c>
    </row>
    <row r="5153" spans="1:8" hidden="1" x14ac:dyDescent="0.25">
      <c r="A5153" s="1">
        <v>5151</v>
      </c>
      <c r="B5153">
        <v>4398000</v>
      </c>
      <c r="C5153">
        <v>40161000</v>
      </c>
      <c r="D5153" t="s">
        <v>11</v>
      </c>
      <c r="E5153" t="s">
        <v>11</v>
      </c>
      <c r="F5153" s="2">
        <v>44823</v>
      </c>
      <c r="G5153" t="b">
        <v>0</v>
      </c>
      <c r="H5153">
        <v>0</v>
      </c>
    </row>
    <row r="5154" spans="1:8" hidden="1" x14ac:dyDescent="0.25">
      <c r="A5154" s="1">
        <v>5152</v>
      </c>
      <c r="B5154">
        <v>4398000</v>
      </c>
      <c r="C5154">
        <v>40161000</v>
      </c>
      <c r="D5154" t="s">
        <v>11</v>
      </c>
      <c r="E5154" t="s">
        <v>11</v>
      </c>
      <c r="F5154" s="2">
        <v>44830</v>
      </c>
      <c r="G5154" t="b">
        <v>0</v>
      </c>
      <c r="H5154">
        <v>0</v>
      </c>
    </row>
    <row r="5155" spans="1:8" hidden="1" x14ac:dyDescent="0.25">
      <c r="A5155" s="1">
        <v>5153</v>
      </c>
      <c r="B5155">
        <v>4398000</v>
      </c>
      <c r="C5155">
        <v>40161000</v>
      </c>
      <c r="D5155" t="s">
        <v>11</v>
      </c>
      <c r="E5155" t="s">
        <v>11</v>
      </c>
      <c r="F5155" s="2">
        <v>44837</v>
      </c>
      <c r="G5155" t="b">
        <v>0</v>
      </c>
      <c r="H5155">
        <v>0</v>
      </c>
    </row>
    <row r="5156" spans="1:8" hidden="1" x14ac:dyDescent="0.25">
      <c r="A5156" s="1">
        <v>5154</v>
      </c>
      <c r="B5156">
        <v>4398000</v>
      </c>
      <c r="C5156">
        <v>40161000</v>
      </c>
      <c r="D5156" t="s">
        <v>11</v>
      </c>
      <c r="E5156" t="s">
        <v>11</v>
      </c>
      <c r="F5156" s="2">
        <v>44844</v>
      </c>
      <c r="G5156" t="b">
        <v>0</v>
      </c>
      <c r="H5156">
        <v>0</v>
      </c>
    </row>
    <row r="5157" spans="1:8" hidden="1" x14ac:dyDescent="0.25">
      <c r="A5157" s="1">
        <v>5155</v>
      </c>
      <c r="B5157">
        <v>4398000</v>
      </c>
      <c r="C5157">
        <v>40161000</v>
      </c>
      <c r="D5157" t="s">
        <v>11</v>
      </c>
      <c r="E5157" t="s">
        <v>11</v>
      </c>
      <c r="F5157" s="2">
        <v>44851</v>
      </c>
      <c r="G5157" t="b">
        <v>0</v>
      </c>
      <c r="H5157">
        <v>0</v>
      </c>
    </row>
    <row r="5158" spans="1:8" hidden="1" x14ac:dyDescent="0.25">
      <c r="A5158" s="1">
        <v>5156</v>
      </c>
      <c r="B5158">
        <v>4398000</v>
      </c>
      <c r="C5158">
        <v>40161000</v>
      </c>
      <c r="D5158" t="s">
        <v>11</v>
      </c>
      <c r="E5158" t="s">
        <v>11</v>
      </c>
      <c r="F5158" s="2">
        <v>44858</v>
      </c>
      <c r="G5158" t="b">
        <v>0</v>
      </c>
      <c r="H5158">
        <v>0</v>
      </c>
    </row>
    <row r="5159" spans="1:8" hidden="1" x14ac:dyDescent="0.25">
      <c r="A5159" s="1">
        <v>5157</v>
      </c>
      <c r="B5159">
        <v>4398000</v>
      </c>
      <c r="C5159">
        <v>40161000</v>
      </c>
      <c r="D5159" t="s">
        <v>11</v>
      </c>
      <c r="E5159" t="s">
        <v>11</v>
      </c>
      <c r="F5159" s="2">
        <v>44865</v>
      </c>
      <c r="G5159" t="b">
        <v>0</v>
      </c>
      <c r="H5159">
        <v>0</v>
      </c>
    </row>
    <row r="5160" spans="1:8" hidden="1" x14ac:dyDescent="0.25">
      <c r="A5160" s="1">
        <v>5158</v>
      </c>
      <c r="B5160">
        <v>4398000</v>
      </c>
      <c r="C5160">
        <v>40161000</v>
      </c>
      <c r="D5160" t="s">
        <v>11</v>
      </c>
      <c r="E5160" t="s">
        <v>11</v>
      </c>
      <c r="F5160" s="2">
        <v>44872</v>
      </c>
      <c r="G5160" t="b">
        <v>0</v>
      </c>
      <c r="H5160">
        <v>0</v>
      </c>
    </row>
    <row r="5161" spans="1:8" hidden="1" x14ac:dyDescent="0.25">
      <c r="A5161" s="1">
        <v>5159</v>
      </c>
      <c r="B5161">
        <v>4398000</v>
      </c>
      <c r="C5161">
        <v>40161000</v>
      </c>
      <c r="D5161" t="s">
        <v>11</v>
      </c>
      <c r="E5161" t="s">
        <v>11</v>
      </c>
      <c r="F5161" s="2">
        <v>44879</v>
      </c>
      <c r="G5161" t="b">
        <v>0</v>
      </c>
      <c r="H5161">
        <v>0</v>
      </c>
    </row>
    <row r="5162" spans="1:8" hidden="1" x14ac:dyDescent="0.25">
      <c r="A5162" s="1">
        <v>5160</v>
      </c>
      <c r="B5162">
        <v>4398000</v>
      </c>
      <c r="C5162">
        <v>40161000</v>
      </c>
      <c r="D5162" t="s">
        <v>11</v>
      </c>
      <c r="E5162" t="s">
        <v>11</v>
      </c>
      <c r="F5162" s="2">
        <v>44886</v>
      </c>
      <c r="G5162" t="b">
        <v>0</v>
      </c>
      <c r="H5162">
        <v>0</v>
      </c>
    </row>
    <row r="5163" spans="1:8" hidden="1" x14ac:dyDescent="0.25">
      <c r="A5163" s="1">
        <v>5161</v>
      </c>
      <c r="B5163">
        <v>4398000</v>
      </c>
      <c r="C5163">
        <v>40161000</v>
      </c>
      <c r="D5163" t="s">
        <v>11</v>
      </c>
      <c r="E5163" t="s">
        <v>11</v>
      </c>
      <c r="F5163" s="2">
        <v>44893</v>
      </c>
      <c r="G5163" t="b">
        <v>0</v>
      </c>
      <c r="H5163">
        <v>0</v>
      </c>
    </row>
    <row r="5164" spans="1:8" hidden="1" x14ac:dyDescent="0.25">
      <c r="A5164" s="1">
        <v>5162</v>
      </c>
      <c r="B5164">
        <v>4398000</v>
      </c>
      <c r="C5164">
        <v>40161000</v>
      </c>
      <c r="D5164" t="s">
        <v>11</v>
      </c>
      <c r="E5164" t="s">
        <v>11</v>
      </c>
      <c r="F5164" s="2">
        <v>44900</v>
      </c>
      <c r="G5164" t="b">
        <v>0</v>
      </c>
      <c r="H5164">
        <v>0</v>
      </c>
    </row>
    <row r="5165" spans="1:8" hidden="1" x14ac:dyDescent="0.25">
      <c r="A5165" s="1">
        <v>5163</v>
      </c>
      <c r="B5165">
        <v>4398000</v>
      </c>
      <c r="C5165">
        <v>40161000</v>
      </c>
      <c r="D5165" t="s">
        <v>11</v>
      </c>
      <c r="E5165" t="s">
        <v>11</v>
      </c>
      <c r="F5165" s="2">
        <v>44907</v>
      </c>
      <c r="G5165" t="b">
        <v>0</v>
      </c>
      <c r="H5165">
        <v>0</v>
      </c>
    </row>
    <row r="5166" spans="1:8" hidden="1" x14ac:dyDescent="0.25">
      <c r="A5166" s="1">
        <v>5164</v>
      </c>
      <c r="B5166">
        <v>4398000</v>
      </c>
      <c r="C5166">
        <v>40161000</v>
      </c>
      <c r="D5166" t="s">
        <v>11</v>
      </c>
      <c r="E5166" t="s">
        <v>11</v>
      </c>
      <c r="F5166" s="2">
        <v>44914</v>
      </c>
      <c r="G5166" t="b">
        <v>0</v>
      </c>
      <c r="H5166">
        <v>0</v>
      </c>
    </row>
    <row r="5167" spans="1:8" hidden="1" x14ac:dyDescent="0.25">
      <c r="A5167" s="1">
        <v>5165</v>
      </c>
      <c r="B5167">
        <v>4398000</v>
      </c>
      <c r="C5167">
        <v>40161000</v>
      </c>
      <c r="D5167" t="s">
        <v>11</v>
      </c>
      <c r="E5167" t="s">
        <v>11</v>
      </c>
      <c r="F5167" s="2">
        <v>44921</v>
      </c>
      <c r="G5167" t="b">
        <v>0</v>
      </c>
      <c r="H5167">
        <v>0</v>
      </c>
    </row>
    <row r="5168" spans="1:8" hidden="1" x14ac:dyDescent="0.25">
      <c r="A5168" s="1">
        <v>5166</v>
      </c>
      <c r="B5168">
        <v>4398000</v>
      </c>
      <c r="C5168">
        <v>40161000</v>
      </c>
      <c r="D5168" t="s">
        <v>11</v>
      </c>
      <c r="E5168" t="s">
        <v>11</v>
      </c>
      <c r="F5168" s="2">
        <v>44928</v>
      </c>
      <c r="G5168" t="b">
        <v>0</v>
      </c>
      <c r="H5168">
        <v>0</v>
      </c>
    </row>
    <row r="5169" spans="1:8" hidden="1" x14ac:dyDescent="0.25">
      <c r="A5169" s="1">
        <v>5167</v>
      </c>
      <c r="B5169">
        <v>4398000</v>
      </c>
      <c r="C5169">
        <v>40161000</v>
      </c>
      <c r="D5169" t="s">
        <v>11</v>
      </c>
      <c r="E5169" t="s">
        <v>11</v>
      </c>
      <c r="F5169" s="2">
        <v>44935</v>
      </c>
      <c r="G5169" t="b">
        <v>0</v>
      </c>
      <c r="H5169">
        <v>0</v>
      </c>
    </row>
    <row r="5170" spans="1:8" hidden="1" x14ac:dyDescent="0.25">
      <c r="A5170" s="1">
        <v>5168</v>
      </c>
      <c r="B5170">
        <v>4398000</v>
      </c>
      <c r="C5170">
        <v>40161000</v>
      </c>
      <c r="D5170" t="s">
        <v>11</v>
      </c>
      <c r="E5170" t="s">
        <v>11</v>
      </c>
      <c r="F5170" s="2">
        <v>44942</v>
      </c>
      <c r="G5170" t="b">
        <v>0</v>
      </c>
      <c r="H5170">
        <v>0</v>
      </c>
    </row>
    <row r="5171" spans="1:8" hidden="1" x14ac:dyDescent="0.25">
      <c r="A5171" s="1">
        <v>5169</v>
      </c>
      <c r="B5171">
        <v>4398000</v>
      </c>
      <c r="C5171">
        <v>40161000</v>
      </c>
      <c r="D5171" t="s">
        <v>11</v>
      </c>
      <c r="E5171" t="s">
        <v>11</v>
      </c>
      <c r="F5171" s="2">
        <v>44949</v>
      </c>
      <c r="G5171" t="b">
        <v>0</v>
      </c>
      <c r="H5171">
        <v>0</v>
      </c>
    </row>
    <row r="5172" spans="1:8" hidden="1" x14ac:dyDescent="0.25">
      <c r="A5172" s="1">
        <v>5170</v>
      </c>
      <c r="B5172">
        <v>4398000</v>
      </c>
      <c r="C5172">
        <v>40161000</v>
      </c>
      <c r="D5172" t="s">
        <v>11</v>
      </c>
      <c r="E5172" t="s">
        <v>11</v>
      </c>
      <c r="F5172" s="2">
        <v>44956</v>
      </c>
      <c r="G5172" t="b">
        <v>0</v>
      </c>
      <c r="H5172">
        <v>0</v>
      </c>
    </row>
    <row r="5173" spans="1:8" hidden="1" x14ac:dyDescent="0.25">
      <c r="A5173" s="1">
        <v>5171</v>
      </c>
      <c r="B5173">
        <v>4398000</v>
      </c>
      <c r="C5173">
        <v>40161000</v>
      </c>
      <c r="D5173" t="s">
        <v>11</v>
      </c>
      <c r="E5173" t="s">
        <v>11</v>
      </c>
      <c r="F5173" s="2">
        <v>44963</v>
      </c>
      <c r="G5173" t="b">
        <v>0</v>
      </c>
      <c r="H5173">
        <v>0</v>
      </c>
    </row>
    <row r="5174" spans="1:8" hidden="1" x14ac:dyDescent="0.25">
      <c r="A5174" s="1">
        <v>5172</v>
      </c>
      <c r="B5174">
        <v>4398000</v>
      </c>
      <c r="C5174">
        <v>40161000</v>
      </c>
      <c r="D5174" t="s">
        <v>11</v>
      </c>
      <c r="E5174" t="s">
        <v>11</v>
      </c>
      <c r="F5174" s="2">
        <v>44970</v>
      </c>
      <c r="G5174" t="b">
        <v>0</v>
      </c>
      <c r="H5174">
        <v>0</v>
      </c>
    </row>
    <row r="5175" spans="1:8" hidden="1" x14ac:dyDescent="0.25">
      <c r="A5175" s="1">
        <v>5173</v>
      </c>
      <c r="B5175">
        <v>4398000</v>
      </c>
      <c r="C5175">
        <v>40161000</v>
      </c>
      <c r="D5175" t="s">
        <v>11</v>
      </c>
      <c r="E5175" t="s">
        <v>11</v>
      </c>
      <c r="F5175" s="2">
        <v>44977</v>
      </c>
      <c r="G5175" t="b">
        <v>0</v>
      </c>
      <c r="H5175">
        <v>0</v>
      </c>
    </row>
    <row r="5176" spans="1:8" hidden="1" x14ac:dyDescent="0.25">
      <c r="A5176" s="1">
        <v>5174</v>
      </c>
      <c r="B5176">
        <v>4398000</v>
      </c>
      <c r="C5176">
        <v>40161000</v>
      </c>
      <c r="D5176" t="s">
        <v>11</v>
      </c>
      <c r="E5176" t="s">
        <v>11</v>
      </c>
      <c r="F5176" s="2">
        <v>44984</v>
      </c>
      <c r="G5176" t="b">
        <v>0</v>
      </c>
      <c r="H5176">
        <v>0</v>
      </c>
    </row>
    <row r="5177" spans="1:8" hidden="1" x14ac:dyDescent="0.25">
      <c r="A5177" s="1">
        <v>5175</v>
      </c>
      <c r="B5177">
        <v>4398000</v>
      </c>
      <c r="C5177">
        <v>40161000</v>
      </c>
      <c r="D5177" t="s">
        <v>11</v>
      </c>
      <c r="E5177" t="s">
        <v>11</v>
      </c>
      <c r="F5177" s="2">
        <v>44991</v>
      </c>
      <c r="G5177" t="b">
        <v>0</v>
      </c>
      <c r="H5177">
        <v>0</v>
      </c>
    </row>
    <row r="5178" spans="1:8" hidden="1" x14ac:dyDescent="0.25">
      <c r="A5178" s="1">
        <v>5176</v>
      </c>
      <c r="B5178">
        <v>4398000</v>
      </c>
      <c r="C5178">
        <v>40161000</v>
      </c>
      <c r="D5178" t="s">
        <v>11</v>
      </c>
      <c r="E5178" t="s">
        <v>11</v>
      </c>
      <c r="F5178" s="2">
        <v>44998</v>
      </c>
      <c r="G5178" t="b">
        <v>0</v>
      </c>
      <c r="H5178">
        <v>0</v>
      </c>
    </row>
    <row r="5179" spans="1:8" hidden="1" x14ac:dyDescent="0.25">
      <c r="A5179" s="1">
        <v>5177</v>
      </c>
      <c r="B5179">
        <v>4398000</v>
      </c>
      <c r="C5179">
        <v>40161000</v>
      </c>
      <c r="D5179" t="s">
        <v>11</v>
      </c>
      <c r="E5179" t="s">
        <v>11</v>
      </c>
      <c r="F5179" s="2">
        <v>45005</v>
      </c>
      <c r="G5179" t="b">
        <v>0</v>
      </c>
      <c r="H5179">
        <v>0</v>
      </c>
    </row>
    <row r="5180" spans="1:8" hidden="1" x14ac:dyDescent="0.25">
      <c r="A5180" s="1">
        <v>5178</v>
      </c>
      <c r="B5180">
        <v>4398000</v>
      </c>
      <c r="C5180">
        <v>40161000</v>
      </c>
      <c r="D5180" t="s">
        <v>11</v>
      </c>
      <c r="E5180" t="s">
        <v>11</v>
      </c>
      <c r="F5180" s="2">
        <v>45012</v>
      </c>
      <c r="G5180" t="b">
        <v>0</v>
      </c>
      <c r="H5180">
        <v>0</v>
      </c>
    </row>
    <row r="5181" spans="1:8" hidden="1" x14ac:dyDescent="0.25">
      <c r="A5181" s="1">
        <v>5179</v>
      </c>
      <c r="B5181">
        <v>4398000</v>
      </c>
      <c r="C5181">
        <v>40161000</v>
      </c>
      <c r="D5181" t="s">
        <v>11</v>
      </c>
      <c r="E5181" t="s">
        <v>11</v>
      </c>
      <c r="F5181" s="2">
        <v>45019</v>
      </c>
      <c r="G5181" t="b">
        <v>0</v>
      </c>
      <c r="H5181">
        <v>0</v>
      </c>
    </row>
    <row r="5182" spans="1:8" hidden="1" x14ac:dyDescent="0.25">
      <c r="A5182" s="1">
        <v>5180</v>
      </c>
      <c r="B5182">
        <v>4398000</v>
      </c>
      <c r="C5182">
        <v>40161000</v>
      </c>
      <c r="D5182" t="s">
        <v>11</v>
      </c>
      <c r="E5182" t="s">
        <v>11</v>
      </c>
      <c r="F5182" s="2">
        <v>45026</v>
      </c>
      <c r="G5182" t="b">
        <v>0</v>
      </c>
      <c r="H5182">
        <v>0</v>
      </c>
    </row>
    <row r="5183" spans="1:8" hidden="1" x14ac:dyDescent="0.25">
      <c r="A5183" s="1">
        <v>5181</v>
      </c>
      <c r="B5183">
        <v>4398000</v>
      </c>
      <c r="C5183">
        <v>40161000</v>
      </c>
      <c r="D5183" t="s">
        <v>11</v>
      </c>
      <c r="E5183" t="s">
        <v>11</v>
      </c>
      <c r="F5183" s="2">
        <v>45033</v>
      </c>
      <c r="G5183" t="b">
        <v>0</v>
      </c>
      <c r="H5183">
        <v>0</v>
      </c>
    </row>
    <row r="5184" spans="1:8" hidden="1" x14ac:dyDescent="0.25">
      <c r="A5184" s="1">
        <v>5182</v>
      </c>
      <c r="B5184">
        <v>4398000</v>
      </c>
      <c r="C5184">
        <v>40161000</v>
      </c>
      <c r="D5184" t="s">
        <v>11</v>
      </c>
      <c r="E5184" t="s">
        <v>11</v>
      </c>
      <c r="F5184" s="2">
        <v>45040</v>
      </c>
      <c r="G5184" t="b">
        <v>0</v>
      </c>
      <c r="H5184">
        <v>0</v>
      </c>
    </row>
    <row r="5185" spans="1:8" hidden="1" x14ac:dyDescent="0.25">
      <c r="A5185" s="1">
        <v>5183</v>
      </c>
      <c r="B5185">
        <v>4398000</v>
      </c>
      <c r="C5185">
        <v>40161000</v>
      </c>
      <c r="D5185" t="s">
        <v>11</v>
      </c>
      <c r="E5185" t="s">
        <v>11</v>
      </c>
      <c r="F5185" s="2">
        <v>45047</v>
      </c>
      <c r="G5185" t="b">
        <v>0</v>
      </c>
      <c r="H5185">
        <v>0</v>
      </c>
    </row>
    <row r="5186" spans="1:8" hidden="1" x14ac:dyDescent="0.25">
      <c r="A5186" s="1">
        <v>5184</v>
      </c>
      <c r="B5186">
        <v>16057000</v>
      </c>
      <c r="C5186">
        <v>10413000</v>
      </c>
      <c r="D5186" t="s">
        <v>11</v>
      </c>
      <c r="E5186" t="s">
        <v>8</v>
      </c>
      <c r="F5186" s="2">
        <v>44718</v>
      </c>
      <c r="G5186" t="b">
        <v>0</v>
      </c>
      <c r="H5186">
        <v>0</v>
      </c>
    </row>
    <row r="5187" spans="1:8" hidden="1" x14ac:dyDescent="0.25">
      <c r="A5187" s="1">
        <v>5185</v>
      </c>
      <c r="B5187">
        <v>16057000</v>
      </c>
      <c r="C5187">
        <v>10413000</v>
      </c>
      <c r="D5187" t="s">
        <v>11</v>
      </c>
      <c r="E5187" t="s">
        <v>8</v>
      </c>
      <c r="F5187" s="2">
        <v>44725</v>
      </c>
      <c r="G5187" t="b">
        <v>0</v>
      </c>
      <c r="H5187">
        <v>0</v>
      </c>
    </row>
    <row r="5188" spans="1:8" hidden="1" x14ac:dyDescent="0.25">
      <c r="A5188" s="1">
        <v>5186</v>
      </c>
      <c r="B5188">
        <v>16057000</v>
      </c>
      <c r="C5188">
        <v>10413000</v>
      </c>
      <c r="D5188" t="s">
        <v>11</v>
      </c>
      <c r="E5188" t="s">
        <v>8</v>
      </c>
      <c r="F5188" s="2">
        <v>44732</v>
      </c>
      <c r="G5188" t="b">
        <v>0</v>
      </c>
      <c r="H5188">
        <v>0</v>
      </c>
    </row>
    <row r="5189" spans="1:8" hidden="1" x14ac:dyDescent="0.25">
      <c r="A5189" s="1">
        <v>5187</v>
      </c>
      <c r="B5189">
        <v>16057000</v>
      </c>
      <c r="C5189">
        <v>10413000</v>
      </c>
      <c r="D5189" t="s">
        <v>11</v>
      </c>
      <c r="E5189" t="s">
        <v>8</v>
      </c>
      <c r="F5189" s="2">
        <v>44739</v>
      </c>
      <c r="G5189" t="b">
        <v>0</v>
      </c>
      <c r="H5189">
        <v>0</v>
      </c>
    </row>
    <row r="5190" spans="1:8" hidden="1" x14ac:dyDescent="0.25">
      <c r="A5190" s="1">
        <v>5188</v>
      </c>
      <c r="B5190">
        <v>16057000</v>
      </c>
      <c r="C5190">
        <v>10413000</v>
      </c>
      <c r="D5190" t="s">
        <v>11</v>
      </c>
      <c r="E5190" t="s">
        <v>8</v>
      </c>
      <c r="F5190" s="2">
        <v>44746</v>
      </c>
      <c r="G5190" t="b">
        <v>0</v>
      </c>
      <c r="H5190">
        <v>0</v>
      </c>
    </row>
    <row r="5191" spans="1:8" hidden="1" x14ac:dyDescent="0.25">
      <c r="A5191" s="1">
        <v>5189</v>
      </c>
      <c r="B5191">
        <v>16057000</v>
      </c>
      <c r="C5191">
        <v>10413000</v>
      </c>
      <c r="D5191" t="s">
        <v>11</v>
      </c>
      <c r="E5191" t="s">
        <v>8</v>
      </c>
      <c r="F5191" s="2">
        <v>44753</v>
      </c>
      <c r="G5191" t="b">
        <v>0</v>
      </c>
      <c r="H5191">
        <v>0</v>
      </c>
    </row>
    <row r="5192" spans="1:8" hidden="1" x14ac:dyDescent="0.25">
      <c r="A5192" s="1">
        <v>5190</v>
      </c>
      <c r="B5192">
        <v>16057000</v>
      </c>
      <c r="C5192">
        <v>10413000</v>
      </c>
      <c r="D5192" t="s">
        <v>11</v>
      </c>
      <c r="E5192" t="s">
        <v>8</v>
      </c>
      <c r="F5192" s="2">
        <v>44760</v>
      </c>
      <c r="G5192" t="b">
        <v>0</v>
      </c>
      <c r="H5192">
        <v>0</v>
      </c>
    </row>
    <row r="5193" spans="1:8" hidden="1" x14ac:dyDescent="0.25">
      <c r="A5193" s="1">
        <v>5191</v>
      </c>
      <c r="B5193">
        <v>16057000</v>
      </c>
      <c r="C5193">
        <v>10413000</v>
      </c>
      <c r="D5193" t="s">
        <v>11</v>
      </c>
      <c r="E5193" t="s">
        <v>8</v>
      </c>
      <c r="F5193" s="2">
        <v>44767</v>
      </c>
      <c r="G5193" t="b">
        <v>0</v>
      </c>
      <c r="H5193">
        <v>0</v>
      </c>
    </row>
    <row r="5194" spans="1:8" hidden="1" x14ac:dyDescent="0.25">
      <c r="A5194" s="1">
        <v>5192</v>
      </c>
      <c r="B5194">
        <v>16057000</v>
      </c>
      <c r="C5194">
        <v>10413000</v>
      </c>
      <c r="D5194" t="s">
        <v>11</v>
      </c>
      <c r="E5194" t="s">
        <v>8</v>
      </c>
      <c r="F5194" s="2">
        <v>44774</v>
      </c>
      <c r="G5194" t="b">
        <v>0</v>
      </c>
      <c r="H5194">
        <v>0</v>
      </c>
    </row>
    <row r="5195" spans="1:8" hidden="1" x14ac:dyDescent="0.25">
      <c r="A5195" s="1">
        <v>5193</v>
      </c>
      <c r="B5195">
        <v>16057000</v>
      </c>
      <c r="C5195">
        <v>10413000</v>
      </c>
      <c r="D5195" t="s">
        <v>11</v>
      </c>
      <c r="E5195" t="s">
        <v>8</v>
      </c>
      <c r="F5195" s="2">
        <v>44781</v>
      </c>
      <c r="G5195" t="b">
        <v>0</v>
      </c>
      <c r="H5195">
        <v>0</v>
      </c>
    </row>
    <row r="5196" spans="1:8" hidden="1" x14ac:dyDescent="0.25">
      <c r="A5196" s="1">
        <v>5194</v>
      </c>
      <c r="B5196">
        <v>16057000</v>
      </c>
      <c r="C5196">
        <v>10413000</v>
      </c>
      <c r="D5196" t="s">
        <v>11</v>
      </c>
      <c r="E5196" t="s">
        <v>8</v>
      </c>
      <c r="F5196" s="2">
        <v>44788</v>
      </c>
      <c r="G5196" t="b">
        <v>0</v>
      </c>
      <c r="H5196">
        <v>0</v>
      </c>
    </row>
    <row r="5197" spans="1:8" hidden="1" x14ac:dyDescent="0.25">
      <c r="A5197" s="1">
        <v>5195</v>
      </c>
      <c r="B5197">
        <v>16057000</v>
      </c>
      <c r="C5197">
        <v>10413000</v>
      </c>
      <c r="D5197" t="s">
        <v>11</v>
      </c>
      <c r="E5197" t="s">
        <v>8</v>
      </c>
      <c r="F5197" s="2">
        <v>44795</v>
      </c>
      <c r="G5197" t="b">
        <v>0</v>
      </c>
      <c r="H5197">
        <v>0</v>
      </c>
    </row>
    <row r="5198" spans="1:8" hidden="1" x14ac:dyDescent="0.25">
      <c r="A5198" s="1">
        <v>5196</v>
      </c>
      <c r="B5198">
        <v>16057000</v>
      </c>
      <c r="C5198">
        <v>10413000</v>
      </c>
      <c r="D5198" t="s">
        <v>11</v>
      </c>
      <c r="E5198" t="s">
        <v>8</v>
      </c>
      <c r="F5198" s="2">
        <v>44802</v>
      </c>
      <c r="G5198" t="b">
        <v>0</v>
      </c>
      <c r="H5198">
        <v>0</v>
      </c>
    </row>
    <row r="5199" spans="1:8" hidden="1" x14ac:dyDescent="0.25">
      <c r="A5199" s="1">
        <v>5197</v>
      </c>
      <c r="B5199">
        <v>16057000</v>
      </c>
      <c r="C5199">
        <v>10413000</v>
      </c>
      <c r="D5199" t="s">
        <v>11</v>
      </c>
      <c r="E5199" t="s">
        <v>8</v>
      </c>
      <c r="F5199" s="2">
        <v>44809</v>
      </c>
      <c r="G5199" t="b">
        <v>0</v>
      </c>
      <c r="H5199">
        <v>0</v>
      </c>
    </row>
    <row r="5200" spans="1:8" hidden="1" x14ac:dyDescent="0.25">
      <c r="A5200" s="1">
        <v>5198</v>
      </c>
      <c r="B5200">
        <v>16057000</v>
      </c>
      <c r="C5200">
        <v>10413000</v>
      </c>
      <c r="D5200" t="s">
        <v>11</v>
      </c>
      <c r="E5200" t="s">
        <v>8</v>
      </c>
      <c r="F5200" s="2">
        <v>44816</v>
      </c>
      <c r="G5200" t="b">
        <v>0</v>
      </c>
      <c r="H5200">
        <v>0</v>
      </c>
    </row>
    <row r="5201" spans="1:8" hidden="1" x14ac:dyDescent="0.25">
      <c r="A5201" s="1">
        <v>5199</v>
      </c>
      <c r="B5201">
        <v>16057000</v>
      </c>
      <c r="C5201">
        <v>10413000</v>
      </c>
      <c r="D5201" t="s">
        <v>11</v>
      </c>
      <c r="E5201" t="s">
        <v>8</v>
      </c>
      <c r="F5201" s="2">
        <v>44823</v>
      </c>
      <c r="G5201" t="b">
        <v>0</v>
      </c>
      <c r="H5201">
        <v>0</v>
      </c>
    </row>
    <row r="5202" spans="1:8" hidden="1" x14ac:dyDescent="0.25">
      <c r="A5202" s="1">
        <v>5200</v>
      </c>
      <c r="B5202">
        <v>16057000</v>
      </c>
      <c r="C5202">
        <v>10413000</v>
      </c>
      <c r="D5202" t="s">
        <v>11</v>
      </c>
      <c r="E5202" t="s">
        <v>8</v>
      </c>
      <c r="F5202" s="2">
        <v>44830</v>
      </c>
      <c r="G5202" t="b">
        <v>0</v>
      </c>
      <c r="H5202">
        <v>0</v>
      </c>
    </row>
    <row r="5203" spans="1:8" hidden="1" x14ac:dyDescent="0.25">
      <c r="A5203" s="1">
        <v>5201</v>
      </c>
      <c r="B5203">
        <v>16057000</v>
      </c>
      <c r="C5203">
        <v>10413000</v>
      </c>
      <c r="D5203" t="s">
        <v>11</v>
      </c>
      <c r="E5203" t="s">
        <v>8</v>
      </c>
      <c r="F5203" s="2">
        <v>44837</v>
      </c>
      <c r="G5203" t="b">
        <v>0</v>
      </c>
      <c r="H5203">
        <v>0</v>
      </c>
    </row>
    <row r="5204" spans="1:8" hidden="1" x14ac:dyDescent="0.25">
      <c r="A5204" s="1">
        <v>5202</v>
      </c>
      <c r="B5204">
        <v>16057000</v>
      </c>
      <c r="C5204">
        <v>10413000</v>
      </c>
      <c r="D5204" t="s">
        <v>11</v>
      </c>
      <c r="E5204" t="s">
        <v>8</v>
      </c>
      <c r="F5204" s="2">
        <v>44844</v>
      </c>
      <c r="G5204" t="b">
        <v>0</v>
      </c>
      <c r="H5204">
        <v>0</v>
      </c>
    </row>
    <row r="5205" spans="1:8" hidden="1" x14ac:dyDescent="0.25">
      <c r="A5205" s="1">
        <v>5203</v>
      </c>
      <c r="B5205">
        <v>16057000</v>
      </c>
      <c r="C5205">
        <v>10413000</v>
      </c>
      <c r="D5205" t="s">
        <v>11</v>
      </c>
      <c r="E5205" t="s">
        <v>8</v>
      </c>
      <c r="F5205" s="2">
        <v>44851</v>
      </c>
      <c r="G5205" t="b">
        <v>0</v>
      </c>
      <c r="H5205">
        <v>0</v>
      </c>
    </row>
    <row r="5206" spans="1:8" hidden="1" x14ac:dyDescent="0.25">
      <c r="A5206" s="1">
        <v>5204</v>
      </c>
      <c r="B5206">
        <v>16057000</v>
      </c>
      <c r="C5206">
        <v>10413000</v>
      </c>
      <c r="D5206" t="s">
        <v>11</v>
      </c>
      <c r="E5206" t="s">
        <v>8</v>
      </c>
      <c r="F5206" s="2">
        <v>44858</v>
      </c>
      <c r="G5206" t="b">
        <v>0</v>
      </c>
      <c r="H5206">
        <v>0</v>
      </c>
    </row>
    <row r="5207" spans="1:8" hidden="1" x14ac:dyDescent="0.25">
      <c r="A5207" s="1">
        <v>5205</v>
      </c>
      <c r="B5207">
        <v>16057000</v>
      </c>
      <c r="C5207">
        <v>10413000</v>
      </c>
      <c r="D5207" t="s">
        <v>11</v>
      </c>
      <c r="E5207" t="s">
        <v>8</v>
      </c>
      <c r="F5207" s="2">
        <v>44865</v>
      </c>
      <c r="G5207" t="b">
        <v>0</v>
      </c>
      <c r="H5207">
        <v>0</v>
      </c>
    </row>
    <row r="5208" spans="1:8" hidden="1" x14ac:dyDescent="0.25">
      <c r="A5208" s="1">
        <v>5206</v>
      </c>
      <c r="B5208">
        <v>16057000</v>
      </c>
      <c r="C5208">
        <v>10413000</v>
      </c>
      <c r="D5208" t="s">
        <v>11</v>
      </c>
      <c r="E5208" t="s">
        <v>8</v>
      </c>
      <c r="F5208" s="2">
        <v>44872</v>
      </c>
      <c r="G5208" t="b">
        <v>0</v>
      </c>
      <c r="H5208">
        <v>0</v>
      </c>
    </row>
    <row r="5209" spans="1:8" hidden="1" x14ac:dyDescent="0.25">
      <c r="A5209" s="1">
        <v>5207</v>
      </c>
      <c r="B5209">
        <v>16057000</v>
      </c>
      <c r="C5209">
        <v>10413000</v>
      </c>
      <c r="D5209" t="s">
        <v>11</v>
      </c>
      <c r="E5209" t="s">
        <v>8</v>
      </c>
      <c r="F5209" s="2">
        <v>44879</v>
      </c>
      <c r="G5209" t="b">
        <v>0</v>
      </c>
      <c r="H5209">
        <v>0</v>
      </c>
    </row>
    <row r="5210" spans="1:8" hidden="1" x14ac:dyDescent="0.25">
      <c r="A5210" s="1">
        <v>5208</v>
      </c>
      <c r="B5210">
        <v>16057000</v>
      </c>
      <c r="C5210">
        <v>10413000</v>
      </c>
      <c r="D5210" t="s">
        <v>11</v>
      </c>
      <c r="E5210" t="s">
        <v>8</v>
      </c>
      <c r="F5210" s="2">
        <v>44886</v>
      </c>
      <c r="G5210" t="b">
        <v>0</v>
      </c>
      <c r="H5210">
        <v>0</v>
      </c>
    </row>
    <row r="5211" spans="1:8" hidden="1" x14ac:dyDescent="0.25">
      <c r="A5211" s="1">
        <v>5209</v>
      </c>
      <c r="B5211">
        <v>16057000</v>
      </c>
      <c r="C5211">
        <v>10413000</v>
      </c>
      <c r="D5211" t="s">
        <v>11</v>
      </c>
      <c r="E5211" t="s">
        <v>8</v>
      </c>
      <c r="F5211" s="2">
        <v>44893</v>
      </c>
      <c r="G5211" t="b">
        <v>0</v>
      </c>
      <c r="H5211">
        <v>0</v>
      </c>
    </row>
    <row r="5212" spans="1:8" hidden="1" x14ac:dyDescent="0.25">
      <c r="A5212" s="1">
        <v>5210</v>
      </c>
      <c r="B5212">
        <v>16057000</v>
      </c>
      <c r="C5212">
        <v>10413000</v>
      </c>
      <c r="D5212" t="s">
        <v>11</v>
      </c>
      <c r="E5212" t="s">
        <v>8</v>
      </c>
      <c r="F5212" s="2">
        <v>44900</v>
      </c>
      <c r="G5212" t="b">
        <v>0</v>
      </c>
      <c r="H5212">
        <v>0</v>
      </c>
    </row>
    <row r="5213" spans="1:8" hidden="1" x14ac:dyDescent="0.25">
      <c r="A5213" s="1">
        <v>5211</v>
      </c>
      <c r="B5213">
        <v>16057000</v>
      </c>
      <c r="C5213">
        <v>10413000</v>
      </c>
      <c r="D5213" t="s">
        <v>11</v>
      </c>
      <c r="E5213" t="s">
        <v>8</v>
      </c>
      <c r="F5213" s="2">
        <v>44907</v>
      </c>
      <c r="G5213" t="b">
        <v>0</v>
      </c>
      <c r="H5213">
        <v>0</v>
      </c>
    </row>
    <row r="5214" spans="1:8" hidden="1" x14ac:dyDescent="0.25">
      <c r="A5214" s="1">
        <v>5212</v>
      </c>
      <c r="B5214">
        <v>16057000</v>
      </c>
      <c r="C5214">
        <v>10413000</v>
      </c>
      <c r="D5214" t="s">
        <v>11</v>
      </c>
      <c r="E5214" t="s">
        <v>8</v>
      </c>
      <c r="F5214" s="2">
        <v>44914</v>
      </c>
      <c r="G5214" t="b">
        <v>0</v>
      </c>
      <c r="H5214">
        <v>0</v>
      </c>
    </row>
    <row r="5215" spans="1:8" hidden="1" x14ac:dyDescent="0.25">
      <c r="A5215" s="1">
        <v>5213</v>
      </c>
      <c r="B5215">
        <v>16057000</v>
      </c>
      <c r="C5215">
        <v>10413000</v>
      </c>
      <c r="D5215" t="s">
        <v>11</v>
      </c>
      <c r="E5215" t="s">
        <v>8</v>
      </c>
      <c r="F5215" s="2">
        <v>44921</v>
      </c>
      <c r="G5215" t="b">
        <v>0</v>
      </c>
      <c r="H5215">
        <v>0</v>
      </c>
    </row>
    <row r="5216" spans="1:8" hidden="1" x14ac:dyDescent="0.25">
      <c r="A5216" s="1">
        <v>5214</v>
      </c>
      <c r="B5216">
        <v>16057000</v>
      </c>
      <c r="C5216">
        <v>10413000</v>
      </c>
      <c r="D5216" t="s">
        <v>11</v>
      </c>
      <c r="E5216" t="s">
        <v>8</v>
      </c>
      <c r="F5216" s="2">
        <v>44928</v>
      </c>
      <c r="G5216" t="b">
        <v>0</v>
      </c>
      <c r="H5216">
        <v>0</v>
      </c>
    </row>
    <row r="5217" spans="1:8" hidden="1" x14ac:dyDescent="0.25">
      <c r="A5217" s="1">
        <v>5215</v>
      </c>
      <c r="B5217">
        <v>16057000</v>
      </c>
      <c r="C5217">
        <v>10413000</v>
      </c>
      <c r="D5217" t="s">
        <v>11</v>
      </c>
      <c r="E5217" t="s">
        <v>8</v>
      </c>
      <c r="F5217" s="2">
        <v>44935</v>
      </c>
      <c r="G5217" t="b">
        <v>0</v>
      </c>
      <c r="H5217">
        <v>0</v>
      </c>
    </row>
    <row r="5218" spans="1:8" hidden="1" x14ac:dyDescent="0.25">
      <c r="A5218" s="1">
        <v>5216</v>
      </c>
      <c r="B5218">
        <v>16057000</v>
      </c>
      <c r="C5218">
        <v>10413000</v>
      </c>
      <c r="D5218" t="s">
        <v>11</v>
      </c>
      <c r="E5218" t="s">
        <v>8</v>
      </c>
      <c r="F5218" s="2">
        <v>44942</v>
      </c>
      <c r="G5218" t="b">
        <v>0</v>
      </c>
      <c r="H5218">
        <v>0</v>
      </c>
    </row>
    <row r="5219" spans="1:8" hidden="1" x14ac:dyDescent="0.25">
      <c r="A5219" s="1">
        <v>5217</v>
      </c>
      <c r="B5219">
        <v>16057000</v>
      </c>
      <c r="C5219">
        <v>10413000</v>
      </c>
      <c r="D5219" t="s">
        <v>11</v>
      </c>
      <c r="E5219" t="s">
        <v>8</v>
      </c>
      <c r="F5219" s="2">
        <v>44949</v>
      </c>
      <c r="G5219" t="b">
        <v>0</v>
      </c>
      <c r="H5219">
        <v>0</v>
      </c>
    </row>
    <row r="5220" spans="1:8" hidden="1" x14ac:dyDescent="0.25">
      <c r="A5220" s="1">
        <v>5218</v>
      </c>
      <c r="B5220">
        <v>16057000</v>
      </c>
      <c r="C5220">
        <v>10413000</v>
      </c>
      <c r="D5220" t="s">
        <v>11</v>
      </c>
      <c r="E5220" t="s">
        <v>8</v>
      </c>
      <c r="F5220" s="2">
        <v>44956</v>
      </c>
      <c r="G5220" t="b">
        <v>0</v>
      </c>
      <c r="H5220">
        <v>0</v>
      </c>
    </row>
    <row r="5221" spans="1:8" hidden="1" x14ac:dyDescent="0.25">
      <c r="A5221" s="1">
        <v>5219</v>
      </c>
      <c r="B5221">
        <v>16057000</v>
      </c>
      <c r="C5221">
        <v>10413000</v>
      </c>
      <c r="D5221" t="s">
        <v>11</v>
      </c>
      <c r="E5221" t="s">
        <v>8</v>
      </c>
      <c r="F5221" s="2">
        <v>44963</v>
      </c>
      <c r="G5221" t="b">
        <v>0</v>
      </c>
      <c r="H5221">
        <v>0</v>
      </c>
    </row>
    <row r="5222" spans="1:8" hidden="1" x14ac:dyDescent="0.25">
      <c r="A5222" s="1">
        <v>5220</v>
      </c>
      <c r="B5222">
        <v>16057000</v>
      </c>
      <c r="C5222">
        <v>10413000</v>
      </c>
      <c r="D5222" t="s">
        <v>11</v>
      </c>
      <c r="E5222" t="s">
        <v>8</v>
      </c>
      <c r="F5222" s="2">
        <v>44970</v>
      </c>
      <c r="G5222" t="b">
        <v>0</v>
      </c>
      <c r="H5222">
        <v>0</v>
      </c>
    </row>
    <row r="5223" spans="1:8" hidden="1" x14ac:dyDescent="0.25">
      <c r="A5223" s="1">
        <v>5221</v>
      </c>
      <c r="B5223">
        <v>16057000</v>
      </c>
      <c r="C5223">
        <v>10413000</v>
      </c>
      <c r="D5223" t="s">
        <v>11</v>
      </c>
      <c r="E5223" t="s">
        <v>8</v>
      </c>
      <c r="F5223" s="2">
        <v>44977</v>
      </c>
      <c r="G5223" t="b">
        <v>0</v>
      </c>
      <c r="H5223">
        <v>0</v>
      </c>
    </row>
    <row r="5224" spans="1:8" hidden="1" x14ac:dyDescent="0.25">
      <c r="A5224" s="1">
        <v>5222</v>
      </c>
      <c r="B5224">
        <v>16057000</v>
      </c>
      <c r="C5224">
        <v>10413000</v>
      </c>
      <c r="D5224" t="s">
        <v>11</v>
      </c>
      <c r="E5224" t="s">
        <v>8</v>
      </c>
      <c r="F5224" s="2">
        <v>44984</v>
      </c>
      <c r="G5224" t="b">
        <v>0</v>
      </c>
      <c r="H5224">
        <v>0</v>
      </c>
    </row>
    <row r="5225" spans="1:8" hidden="1" x14ac:dyDescent="0.25">
      <c r="A5225" s="1">
        <v>5223</v>
      </c>
      <c r="B5225">
        <v>16057000</v>
      </c>
      <c r="C5225">
        <v>10413000</v>
      </c>
      <c r="D5225" t="s">
        <v>11</v>
      </c>
      <c r="E5225" t="s">
        <v>8</v>
      </c>
      <c r="F5225" s="2">
        <v>44991</v>
      </c>
      <c r="G5225" t="b">
        <v>0</v>
      </c>
      <c r="H5225">
        <v>0</v>
      </c>
    </row>
    <row r="5226" spans="1:8" hidden="1" x14ac:dyDescent="0.25">
      <c r="A5226" s="1">
        <v>5224</v>
      </c>
      <c r="B5226">
        <v>16057000</v>
      </c>
      <c r="C5226">
        <v>10413000</v>
      </c>
      <c r="D5226" t="s">
        <v>11</v>
      </c>
      <c r="E5226" t="s">
        <v>8</v>
      </c>
      <c r="F5226" s="2">
        <v>44998</v>
      </c>
      <c r="G5226" t="b">
        <v>0</v>
      </c>
      <c r="H5226">
        <v>0</v>
      </c>
    </row>
    <row r="5227" spans="1:8" hidden="1" x14ac:dyDescent="0.25">
      <c r="A5227" s="1">
        <v>5225</v>
      </c>
      <c r="B5227">
        <v>16057000</v>
      </c>
      <c r="C5227">
        <v>10413000</v>
      </c>
      <c r="D5227" t="s">
        <v>11</v>
      </c>
      <c r="E5227" t="s">
        <v>8</v>
      </c>
      <c r="F5227" s="2">
        <v>45005</v>
      </c>
      <c r="G5227" t="b">
        <v>0</v>
      </c>
      <c r="H5227">
        <v>0</v>
      </c>
    </row>
    <row r="5228" spans="1:8" hidden="1" x14ac:dyDescent="0.25">
      <c r="A5228" s="1">
        <v>5226</v>
      </c>
      <c r="B5228">
        <v>16057000</v>
      </c>
      <c r="C5228">
        <v>10413000</v>
      </c>
      <c r="D5228" t="s">
        <v>11</v>
      </c>
      <c r="E5228" t="s">
        <v>8</v>
      </c>
      <c r="F5228" s="2">
        <v>45012</v>
      </c>
      <c r="G5228" t="b">
        <v>0</v>
      </c>
      <c r="H5228">
        <v>0</v>
      </c>
    </row>
    <row r="5229" spans="1:8" hidden="1" x14ac:dyDescent="0.25">
      <c r="A5229" s="1">
        <v>5227</v>
      </c>
      <c r="B5229">
        <v>16057000</v>
      </c>
      <c r="C5229">
        <v>10413000</v>
      </c>
      <c r="D5229" t="s">
        <v>11</v>
      </c>
      <c r="E5229" t="s">
        <v>8</v>
      </c>
      <c r="F5229" s="2">
        <v>45019</v>
      </c>
      <c r="G5229" t="b">
        <v>0</v>
      </c>
      <c r="H5229">
        <v>0</v>
      </c>
    </row>
    <row r="5230" spans="1:8" hidden="1" x14ac:dyDescent="0.25">
      <c r="A5230" s="1">
        <v>5228</v>
      </c>
      <c r="B5230">
        <v>16057000</v>
      </c>
      <c r="C5230">
        <v>10413000</v>
      </c>
      <c r="D5230" t="s">
        <v>11</v>
      </c>
      <c r="E5230" t="s">
        <v>8</v>
      </c>
      <c r="F5230" s="2">
        <v>45026</v>
      </c>
      <c r="G5230" t="b">
        <v>0</v>
      </c>
      <c r="H5230">
        <v>0</v>
      </c>
    </row>
    <row r="5231" spans="1:8" hidden="1" x14ac:dyDescent="0.25">
      <c r="A5231" s="1">
        <v>5229</v>
      </c>
      <c r="B5231">
        <v>16057000</v>
      </c>
      <c r="C5231">
        <v>10413000</v>
      </c>
      <c r="D5231" t="s">
        <v>11</v>
      </c>
      <c r="E5231" t="s">
        <v>8</v>
      </c>
      <c r="F5231" s="2">
        <v>45033</v>
      </c>
      <c r="G5231" t="b">
        <v>0</v>
      </c>
      <c r="H5231">
        <v>0</v>
      </c>
    </row>
    <row r="5232" spans="1:8" hidden="1" x14ac:dyDescent="0.25">
      <c r="A5232" s="1">
        <v>5230</v>
      </c>
      <c r="B5232">
        <v>16057000</v>
      </c>
      <c r="C5232">
        <v>10413000</v>
      </c>
      <c r="D5232" t="s">
        <v>11</v>
      </c>
      <c r="E5232" t="s">
        <v>8</v>
      </c>
      <c r="F5232" s="2">
        <v>45040</v>
      </c>
      <c r="G5232" t="b">
        <v>0</v>
      </c>
      <c r="H5232">
        <v>0</v>
      </c>
    </row>
    <row r="5233" spans="1:8" hidden="1" x14ac:dyDescent="0.25">
      <c r="A5233" s="1">
        <v>5231</v>
      </c>
      <c r="B5233">
        <v>16057000</v>
      </c>
      <c r="C5233">
        <v>10413000</v>
      </c>
      <c r="D5233" t="s">
        <v>11</v>
      </c>
      <c r="E5233" t="s">
        <v>8</v>
      </c>
      <c r="F5233" s="2">
        <v>45047</v>
      </c>
      <c r="G5233" t="b">
        <v>0</v>
      </c>
      <c r="H5233">
        <v>0</v>
      </c>
    </row>
    <row r="5234" spans="1:8" hidden="1" x14ac:dyDescent="0.25">
      <c r="A5234" s="1">
        <v>5232</v>
      </c>
      <c r="B5234">
        <v>16057000</v>
      </c>
      <c r="C5234">
        <v>27706000</v>
      </c>
      <c r="D5234" t="s">
        <v>11</v>
      </c>
      <c r="E5234" t="s">
        <v>8</v>
      </c>
      <c r="F5234" s="2">
        <v>44718</v>
      </c>
      <c r="G5234" t="b">
        <v>0</v>
      </c>
      <c r="H5234">
        <v>0</v>
      </c>
    </row>
    <row r="5235" spans="1:8" hidden="1" x14ac:dyDescent="0.25">
      <c r="A5235" s="1">
        <v>5233</v>
      </c>
      <c r="B5235">
        <v>16057000</v>
      </c>
      <c r="C5235">
        <v>27706000</v>
      </c>
      <c r="D5235" t="s">
        <v>11</v>
      </c>
      <c r="E5235" t="s">
        <v>8</v>
      </c>
      <c r="F5235" s="2">
        <v>44725</v>
      </c>
      <c r="G5235" t="b">
        <v>0</v>
      </c>
      <c r="H5235">
        <v>0</v>
      </c>
    </row>
    <row r="5236" spans="1:8" hidden="1" x14ac:dyDescent="0.25">
      <c r="A5236" s="1">
        <v>5234</v>
      </c>
      <c r="B5236">
        <v>16057000</v>
      </c>
      <c r="C5236">
        <v>27706000</v>
      </c>
      <c r="D5236" t="s">
        <v>11</v>
      </c>
      <c r="E5236" t="s">
        <v>8</v>
      </c>
      <c r="F5236" s="2">
        <v>44732</v>
      </c>
      <c r="G5236" t="b">
        <v>0</v>
      </c>
      <c r="H5236">
        <v>0</v>
      </c>
    </row>
    <row r="5237" spans="1:8" hidden="1" x14ac:dyDescent="0.25">
      <c r="A5237" s="1">
        <v>5235</v>
      </c>
      <c r="B5237">
        <v>16057000</v>
      </c>
      <c r="C5237">
        <v>27706000</v>
      </c>
      <c r="D5237" t="s">
        <v>11</v>
      </c>
      <c r="E5237" t="s">
        <v>8</v>
      </c>
      <c r="F5237" s="2">
        <v>44739</v>
      </c>
      <c r="G5237" t="b">
        <v>0</v>
      </c>
      <c r="H5237">
        <v>0</v>
      </c>
    </row>
    <row r="5238" spans="1:8" hidden="1" x14ac:dyDescent="0.25">
      <c r="A5238" s="1">
        <v>5236</v>
      </c>
      <c r="B5238">
        <v>16057000</v>
      </c>
      <c r="C5238">
        <v>27706000</v>
      </c>
      <c r="D5238" t="s">
        <v>11</v>
      </c>
      <c r="E5238" t="s">
        <v>8</v>
      </c>
      <c r="F5238" s="2">
        <v>44746</v>
      </c>
      <c r="G5238" t="b">
        <v>0</v>
      </c>
      <c r="H5238">
        <v>0</v>
      </c>
    </row>
    <row r="5239" spans="1:8" hidden="1" x14ac:dyDescent="0.25">
      <c r="A5239" s="1">
        <v>5237</v>
      </c>
      <c r="B5239">
        <v>16057000</v>
      </c>
      <c r="C5239">
        <v>27706000</v>
      </c>
      <c r="D5239" t="s">
        <v>11</v>
      </c>
      <c r="E5239" t="s">
        <v>8</v>
      </c>
      <c r="F5239" s="2">
        <v>44753</v>
      </c>
      <c r="G5239" t="b">
        <v>0</v>
      </c>
      <c r="H5239">
        <v>0</v>
      </c>
    </row>
    <row r="5240" spans="1:8" hidden="1" x14ac:dyDescent="0.25">
      <c r="A5240" s="1">
        <v>5238</v>
      </c>
      <c r="B5240">
        <v>16057000</v>
      </c>
      <c r="C5240">
        <v>27706000</v>
      </c>
      <c r="D5240" t="s">
        <v>11</v>
      </c>
      <c r="E5240" t="s">
        <v>8</v>
      </c>
      <c r="F5240" s="2">
        <v>44760</v>
      </c>
      <c r="G5240" t="b">
        <v>0</v>
      </c>
      <c r="H5240">
        <v>0</v>
      </c>
    </row>
    <row r="5241" spans="1:8" hidden="1" x14ac:dyDescent="0.25">
      <c r="A5241" s="1">
        <v>5239</v>
      </c>
      <c r="B5241">
        <v>16057000</v>
      </c>
      <c r="C5241">
        <v>27706000</v>
      </c>
      <c r="D5241" t="s">
        <v>11</v>
      </c>
      <c r="E5241" t="s">
        <v>8</v>
      </c>
      <c r="F5241" s="2">
        <v>44767</v>
      </c>
      <c r="G5241" t="b">
        <v>0</v>
      </c>
      <c r="H5241">
        <v>0</v>
      </c>
    </row>
    <row r="5242" spans="1:8" x14ac:dyDescent="0.25">
      <c r="A5242" s="1">
        <v>5240</v>
      </c>
      <c r="B5242">
        <v>16057000</v>
      </c>
      <c r="C5242">
        <v>27706000</v>
      </c>
      <c r="D5242" t="s">
        <v>11</v>
      </c>
      <c r="E5242" t="s">
        <v>8</v>
      </c>
      <c r="F5242" s="2">
        <v>44774</v>
      </c>
      <c r="G5242" t="b">
        <v>1</v>
      </c>
      <c r="H5242">
        <v>30</v>
      </c>
    </row>
    <row r="5243" spans="1:8" hidden="1" x14ac:dyDescent="0.25">
      <c r="A5243" s="1">
        <v>5241</v>
      </c>
      <c r="B5243">
        <v>16057000</v>
      </c>
      <c r="C5243">
        <v>27706000</v>
      </c>
      <c r="D5243" t="s">
        <v>11</v>
      </c>
      <c r="E5243" t="s">
        <v>8</v>
      </c>
      <c r="F5243" s="2">
        <v>44781</v>
      </c>
      <c r="G5243" t="b">
        <v>0</v>
      </c>
      <c r="H5243">
        <v>0</v>
      </c>
    </row>
    <row r="5244" spans="1:8" hidden="1" x14ac:dyDescent="0.25">
      <c r="A5244" s="1">
        <v>5242</v>
      </c>
      <c r="B5244">
        <v>16057000</v>
      </c>
      <c r="C5244">
        <v>27706000</v>
      </c>
      <c r="D5244" t="s">
        <v>11</v>
      </c>
      <c r="E5244" t="s">
        <v>8</v>
      </c>
      <c r="F5244" s="2">
        <v>44788</v>
      </c>
      <c r="G5244" t="b">
        <v>0</v>
      </c>
      <c r="H5244">
        <v>0</v>
      </c>
    </row>
    <row r="5245" spans="1:8" hidden="1" x14ac:dyDescent="0.25">
      <c r="A5245" s="1">
        <v>5243</v>
      </c>
      <c r="B5245">
        <v>16057000</v>
      </c>
      <c r="C5245">
        <v>27706000</v>
      </c>
      <c r="D5245" t="s">
        <v>11</v>
      </c>
      <c r="E5245" t="s">
        <v>8</v>
      </c>
      <c r="F5245" s="2">
        <v>44795</v>
      </c>
      <c r="G5245" t="b">
        <v>0</v>
      </c>
      <c r="H5245">
        <v>0</v>
      </c>
    </row>
    <row r="5246" spans="1:8" hidden="1" x14ac:dyDescent="0.25">
      <c r="A5246" s="1">
        <v>5244</v>
      </c>
      <c r="B5246">
        <v>16057000</v>
      </c>
      <c r="C5246">
        <v>27706000</v>
      </c>
      <c r="D5246" t="s">
        <v>11</v>
      </c>
      <c r="E5246" t="s">
        <v>8</v>
      </c>
      <c r="F5246" s="2">
        <v>44802</v>
      </c>
      <c r="G5246" t="b">
        <v>0</v>
      </c>
      <c r="H5246">
        <v>0</v>
      </c>
    </row>
    <row r="5247" spans="1:8" hidden="1" x14ac:dyDescent="0.25">
      <c r="A5247" s="1">
        <v>5245</v>
      </c>
      <c r="B5247">
        <v>16057000</v>
      </c>
      <c r="C5247">
        <v>27706000</v>
      </c>
      <c r="D5247" t="s">
        <v>11</v>
      </c>
      <c r="E5247" t="s">
        <v>8</v>
      </c>
      <c r="F5247" s="2">
        <v>44809</v>
      </c>
      <c r="G5247" t="b">
        <v>0</v>
      </c>
      <c r="H5247">
        <v>0</v>
      </c>
    </row>
    <row r="5248" spans="1:8" hidden="1" x14ac:dyDescent="0.25">
      <c r="A5248" s="1">
        <v>5246</v>
      </c>
      <c r="B5248">
        <v>16057000</v>
      </c>
      <c r="C5248">
        <v>27706000</v>
      </c>
      <c r="D5248" t="s">
        <v>11</v>
      </c>
      <c r="E5248" t="s">
        <v>8</v>
      </c>
      <c r="F5248" s="2">
        <v>44816</v>
      </c>
      <c r="G5248" t="b">
        <v>0</v>
      </c>
      <c r="H5248">
        <v>0</v>
      </c>
    </row>
    <row r="5249" spans="1:8" hidden="1" x14ac:dyDescent="0.25">
      <c r="A5249" s="1">
        <v>5247</v>
      </c>
      <c r="B5249">
        <v>16057000</v>
      </c>
      <c r="C5249">
        <v>27706000</v>
      </c>
      <c r="D5249" t="s">
        <v>11</v>
      </c>
      <c r="E5249" t="s">
        <v>8</v>
      </c>
      <c r="F5249" s="2">
        <v>44823</v>
      </c>
      <c r="G5249" t="b">
        <v>0</v>
      </c>
      <c r="H5249">
        <v>0</v>
      </c>
    </row>
    <row r="5250" spans="1:8" hidden="1" x14ac:dyDescent="0.25">
      <c r="A5250" s="1">
        <v>5248</v>
      </c>
      <c r="B5250">
        <v>16057000</v>
      </c>
      <c r="C5250">
        <v>27706000</v>
      </c>
      <c r="D5250" t="s">
        <v>11</v>
      </c>
      <c r="E5250" t="s">
        <v>8</v>
      </c>
      <c r="F5250" s="2">
        <v>44830</v>
      </c>
      <c r="G5250" t="b">
        <v>0</v>
      </c>
      <c r="H5250">
        <v>0</v>
      </c>
    </row>
    <row r="5251" spans="1:8" hidden="1" x14ac:dyDescent="0.25">
      <c r="A5251" s="1">
        <v>5249</v>
      </c>
      <c r="B5251">
        <v>16057000</v>
      </c>
      <c r="C5251">
        <v>27706000</v>
      </c>
      <c r="D5251" t="s">
        <v>11</v>
      </c>
      <c r="E5251" t="s">
        <v>8</v>
      </c>
      <c r="F5251" s="2">
        <v>44837</v>
      </c>
      <c r="G5251" t="b">
        <v>0</v>
      </c>
      <c r="H5251">
        <v>0</v>
      </c>
    </row>
    <row r="5252" spans="1:8" hidden="1" x14ac:dyDescent="0.25">
      <c r="A5252" s="1">
        <v>5250</v>
      </c>
      <c r="B5252">
        <v>16057000</v>
      </c>
      <c r="C5252">
        <v>27706000</v>
      </c>
      <c r="D5252" t="s">
        <v>11</v>
      </c>
      <c r="E5252" t="s">
        <v>8</v>
      </c>
      <c r="F5252" s="2">
        <v>44844</v>
      </c>
      <c r="G5252" t="b">
        <v>0</v>
      </c>
      <c r="H5252">
        <v>0</v>
      </c>
    </row>
    <row r="5253" spans="1:8" hidden="1" x14ac:dyDescent="0.25">
      <c r="A5253" s="1">
        <v>5251</v>
      </c>
      <c r="B5253">
        <v>16057000</v>
      </c>
      <c r="C5253">
        <v>27706000</v>
      </c>
      <c r="D5253" t="s">
        <v>11</v>
      </c>
      <c r="E5253" t="s">
        <v>8</v>
      </c>
      <c r="F5253" s="2">
        <v>44851</v>
      </c>
      <c r="G5253" t="b">
        <v>0</v>
      </c>
      <c r="H5253">
        <v>0</v>
      </c>
    </row>
    <row r="5254" spans="1:8" hidden="1" x14ac:dyDescent="0.25">
      <c r="A5254" s="1">
        <v>5252</v>
      </c>
      <c r="B5254">
        <v>16057000</v>
      </c>
      <c r="C5254">
        <v>27706000</v>
      </c>
      <c r="D5254" t="s">
        <v>11</v>
      </c>
      <c r="E5254" t="s">
        <v>8</v>
      </c>
      <c r="F5254" s="2">
        <v>44858</v>
      </c>
      <c r="G5254" t="b">
        <v>0</v>
      </c>
      <c r="H5254">
        <v>0</v>
      </c>
    </row>
    <row r="5255" spans="1:8" hidden="1" x14ac:dyDescent="0.25">
      <c r="A5255" s="1">
        <v>5253</v>
      </c>
      <c r="B5255">
        <v>16057000</v>
      </c>
      <c r="C5255">
        <v>27706000</v>
      </c>
      <c r="D5255" t="s">
        <v>11</v>
      </c>
      <c r="E5255" t="s">
        <v>8</v>
      </c>
      <c r="F5255" s="2">
        <v>44865</v>
      </c>
      <c r="G5255" t="b">
        <v>0</v>
      </c>
      <c r="H5255">
        <v>0</v>
      </c>
    </row>
    <row r="5256" spans="1:8" hidden="1" x14ac:dyDescent="0.25">
      <c r="A5256" s="1">
        <v>5254</v>
      </c>
      <c r="B5256">
        <v>16057000</v>
      </c>
      <c r="C5256">
        <v>27706000</v>
      </c>
      <c r="D5256" t="s">
        <v>11</v>
      </c>
      <c r="E5256" t="s">
        <v>8</v>
      </c>
      <c r="F5256" s="2">
        <v>44872</v>
      </c>
      <c r="G5256" t="b">
        <v>0</v>
      </c>
      <c r="H5256">
        <v>0</v>
      </c>
    </row>
    <row r="5257" spans="1:8" hidden="1" x14ac:dyDescent="0.25">
      <c r="A5257" s="1">
        <v>5255</v>
      </c>
      <c r="B5257">
        <v>16057000</v>
      </c>
      <c r="C5257">
        <v>27706000</v>
      </c>
      <c r="D5257" t="s">
        <v>11</v>
      </c>
      <c r="E5257" t="s">
        <v>8</v>
      </c>
      <c r="F5257" s="2">
        <v>44879</v>
      </c>
      <c r="G5257" t="b">
        <v>0</v>
      </c>
      <c r="H5257">
        <v>0</v>
      </c>
    </row>
    <row r="5258" spans="1:8" hidden="1" x14ac:dyDescent="0.25">
      <c r="A5258" s="1">
        <v>5256</v>
      </c>
      <c r="B5258">
        <v>16057000</v>
      </c>
      <c r="C5258">
        <v>27706000</v>
      </c>
      <c r="D5258" t="s">
        <v>11</v>
      </c>
      <c r="E5258" t="s">
        <v>8</v>
      </c>
      <c r="F5258" s="2">
        <v>44886</v>
      </c>
      <c r="G5258" t="b">
        <v>0</v>
      </c>
      <c r="H5258">
        <v>0</v>
      </c>
    </row>
    <row r="5259" spans="1:8" hidden="1" x14ac:dyDescent="0.25">
      <c r="A5259" s="1">
        <v>5257</v>
      </c>
      <c r="B5259">
        <v>16057000</v>
      </c>
      <c r="C5259">
        <v>27706000</v>
      </c>
      <c r="D5259" t="s">
        <v>11</v>
      </c>
      <c r="E5259" t="s">
        <v>8</v>
      </c>
      <c r="F5259" s="2">
        <v>44893</v>
      </c>
      <c r="G5259" t="b">
        <v>0</v>
      </c>
      <c r="H5259">
        <v>0</v>
      </c>
    </row>
    <row r="5260" spans="1:8" hidden="1" x14ac:dyDescent="0.25">
      <c r="A5260" s="1">
        <v>5258</v>
      </c>
      <c r="B5260">
        <v>16057000</v>
      </c>
      <c r="C5260">
        <v>27706000</v>
      </c>
      <c r="D5260" t="s">
        <v>11</v>
      </c>
      <c r="E5260" t="s">
        <v>8</v>
      </c>
      <c r="F5260" s="2">
        <v>44900</v>
      </c>
      <c r="G5260" t="b">
        <v>0</v>
      </c>
      <c r="H5260">
        <v>0</v>
      </c>
    </row>
    <row r="5261" spans="1:8" hidden="1" x14ac:dyDescent="0.25">
      <c r="A5261" s="1">
        <v>5259</v>
      </c>
      <c r="B5261">
        <v>16057000</v>
      </c>
      <c r="C5261">
        <v>27706000</v>
      </c>
      <c r="D5261" t="s">
        <v>11</v>
      </c>
      <c r="E5261" t="s">
        <v>8</v>
      </c>
      <c r="F5261" s="2">
        <v>44907</v>
      </c>
      <c r="G5261" t="b">
        <v>0</v>
      </c>
      <c r="H5261">
        <v>0</v>
      </c>
    </row>
    <row r="5262" spans="1:8" hidden="1" x14ac:dyDescent="0.25">
      <c r="A5262" s="1">
        <v>5260</v>
      </c>
      <c r="B5262">
        <v>16057000</v>
      </c>
      <c r="C5262">
        <v>27706000</v>
      </c>
      <c r="D5262" t="s">
        <v>11</v>
      </c>
      <c r="E5262" t="s">
        <v>8</v>
      </c>
      <c r="F5262" s="2">
        <v>44914</v>
      </c>
      <c r="G5262" t="b">
        <v>0</v>
      </c>
      <c r="H5262">
        <v>0</v>
      </c>
    </row>
    <row r="5263" spans="1:8" hidden="1" x14ac:dyDescent="0.25">
      <c r="A5263" s="1">
        <v>5261</v>
      </c>
      <c r="B5263">
        <v>16057000</v>
      </c>
      <c r="C5263">
        <v>27706000</v>
      </c>
      <c r="D5263" t="s">
        <v>11</v>
      </c>
      <c r="E5263" t="s">
        <v>8</v>
      </c>
      <c r="F5263" s="2">
        <v>44921</v>
      </c>
      <c r="G5263" t="b">
        <v>0</v>
      </c>
      <c r="H5263">
        <v>0</v>
      </c>
    </row>
    <row r="5264" spans="1:8" hidden="1" x14ac:dyDescent="0.25">
      <c r="A5264" s="1">
        <v>5262</v>
      </c>
      <c r="B5264">
        <v>16057000</v>
      </c>
      <c r="C5264">
        <v>27706000</v>
      </c>
      <c r="D5264" t="s">
        <v>11</v>
      </c>
      <c r="E5264" t="s">
        <v>8</v>
      </c>
      <c r="F5264" s="2">
        <v>44928</v>
      </c>
      <c r="G5264" t="b">
        <v>0</v>
      </c>
      <c r="H5264">
        <v>0</v>
      </c>
    </row>
    <row r="5265" spans="1:8" hidden="1" x14ac:dyDescent="0.25">
      <c r="A5265" s="1">
        <v>5263</v>
      </c>
      <c r="B5265">
        <v>16057000</v>
      </c>
      <c r="C5265">
        <v>27706000</v>
      </c>
      <c r="D5265" t="s">
        <v>11</v>
      </c>
      <c r="E5265" t="s">
        <v>8</v>
      </c>
      <c r="F5265" s="2">
        <v>44935</v>
      </c>
      <c r="G5265" t="b">
        <v>0</v>
      </c>
      <c r="H5265">
        <v>0</v>
      </c>
    </row>
    <row r="5266" spans="1:8" hidden="1" x14ac:dyDescent="0.25">
      <c r="A5266" s="1">
        <v>5264</v>
      </c>
      <c r="B5266">
        <v>16057000</v>
      </c>
      <c r="C5266">
        <v>27706000</v>
      </c>
      <c r="D5266" t="s">
        <v>11</v>
      </c>
      <c r="E5266" t="s">
        <v>8</v>
      </c>
      <c r="F5266" s="2">
        <v>44942</v>
      </c>
      <c r="G5266" t="b">
        <v>0</v>
      </c>
      <c r="H5266">
        <v>0</v>
      </c>
    </row>
    <row r="5267" spans="1:8" hidden="1" x14ac:dyDescent="0.25">
      <c r="A5267" s="1">
        <v>5265</v>
      </c>
      <c r="B5267">
        <v>16057000</v>
      </c>
      <c r="C5267">
        <v>27706000</v>
      </c>
      <c r="D5267" t="s">
        <v>11</v>
      </c>
      <c r="E5267" t="s">
        <v>8</v>
      </c>
      <c r="F5267" s="2">
        <v>44949</v>
      </c>
      <c r="G5267" t="b">
        <v>0</v>
      </c>
      <c r="H5267">
        <v>0</v>
      </c>
    </row>
    <row r="5268" spans="1:8" hidden="1" x14ac:dyDescent="0.25">
      <c r="A5268" s="1">
        <v>5266</v>
      </c>
      <c r="B5268">
        <v>16057000</v>
      </c>
      <c r="C5268">
        <v>27706000</v>
      </c>
      <c r="D5268" t="s">
        <v>11</v>
      </c>
      <c r="E5268" t="s">
        <v>8</v>
      </c>
      <c r="F5268" s="2">
        <v>44956</v>
      </c>
      <c r="G5268" t="b">
        <v>0</v>
      </c>
      <c r="H5268">
        <v>0</v>
      </c>
    </row>
    <row r="5269" spans="1:8" hidden="1" x14ac:dyDescent="0.25">
      <c r="A5269" s="1">
        <v>5267</v>
      </c>
      <c r="B5269">
        <v>16057000</v>
      </c>
      <c r="C5269">
        <v>27706000</v>
      </c>
      <c r="D5269" t="s">
        <v>11</v>
      </c>
      <c r="E5269" t="s">
        <v>8</v>
      </c>
      <c r="F5269" s="2">
        <v>44963</v>
      </c>
      <c r="G5269" t="b">
        <v>0</v>
      </c>
      <c r="H5269">
        <v>0</v>
      </c>
    </row>
    <row r="5270" spans="1:8" hidden="1" x14ac:dyDescent="0.25">
      <c r="A5270" s="1">
        <v>5268</v>
      </c>
      <c r="B5270">
        <v>16057000</v>
      </c>
      <c r="C5270">
        <v>27706000</v>
      </c>
      <c r="D5270" t="s">
        <v>11</v>
      </c>
      <c r="E5270" t="s">
        <v>8</v>
      </c>
      <c r="F5270" s="2">
        <v>44970</v>
      </c>
      <c r="G5270" t="b">
        <v>0</v>
      </c>
      <c r="H5270">
        <v>0</v>
      </c>
    </row>
    <row r="5271" spans="1:8" hidden="1" x14ac:dyDescent="0.25">
      <c r="A5271" s="1">
        <v>5269</v>
      </c>
      <c r="B5271">
        <v>16057000</v>
      </c>
      <c r="C5271">
        <v>27706000</v>
      </c>
      <c r="D5271" t="s">
        <v>11</v>
      </c>
      <c r="E5271" t="s">
        <v>8</v>
      </c>
      <c r="F5271" s="2">
        <v>44977</v>
      </c>
      <c r="G5271" t="b">
        <v>0</v>
      </c>
      <c r="H5271">
        <v>0</v>
      </c>
    </row>
    <row r="5272" spans="1:8" hidden="1" x14ac:dyDescent="0.25">
      <c r="A5272" s="1">
        <v>5270</v>
      </c>
      <c r="B5272">
        <v>16057000</v>
      </c>
      <c r="C5272">
        <v>27706000</v>
      </c>
      <c r="D5272" t="s">
        <v>11</v>
      </c>
      <c r="E5272" t="s">
        <v>8</v>
      </c>
      <c r="F5272" s="2">
        <v>44984</v>
      </c>
      <c r="G5272" t="b">
        <v>0</v>
      </c>
      <c r="H5272">
        <v>0</v>
      </c>
    </row>
    <row r="5273" spans="1:8" hidden="1" x14ac:dyDescent="0.25">
      <c r="A5273" s="1">
        <v>5271</v>
      </c>
      <c r="B5273">
        <v>16057000</v>
      </c>
      <c r="C5273">
        <v>27706000</v>
      </c>
      <c r="D5273" t="s">
        <v>11</v>
      </c>
      <c r="E5273" t="s">
        <v>8</v>
      </c>
      <c r="F5273" s="2">
        <v>44991</v>
      </c>
      <c r="G5273" t="b">
        <v>0</v>
      </c>
      <c r="H5273">
        <v>0</v>
      </c>
    </row>
    <row r="5274" spans="1:8" hidden="1" x14ac:dyDescent="0.25">
      <c r="A5274" s="1">
        <v>5272</v>
      </c>
      <c r="B5274">
        <v>16057000</v>
      </c>
      <c r="C5274">
        <v>27706000</v>
      </c>
      <c r="D5274" t="s">
        <v>11</v>
      </c>
      <c r="E5274" t="s">
        <v>8</v>
      </c>
      <c r="F5274" s="2">
        <v>44998</v>
      </c>
      <c r="G5274" t="b">
        <v>0</v>
      </c>
      <c r="H5274">
        <v>0</v>
      </c>
    </row>
    <row r="5275" spans="1:8" hidden="1" x14ac:dyDescent="0.25">
      <c r="A5275" s="1">
        <v>5273</v>
      </c>
      <c r="B5275">
        <v>16057000</v>
      </c>
      <c r="C5275">
        <v>27706000</v>
      </c>
      <c r="D5275" t="s">
        <v>11</v>
      </c>
      <c r="E5275" t="s">
        <v>8</v>
      </c>
      <c r="F5275" s="2">
        <v>45005</v>
      </c>
      <c r="G5275" t="b">
        <v>0</v>
      </c>
      <c r="H5275">
        <v>0</v>
      </c>
    </row>
    <row r="5276" spans="1:8" hidden="1" x14ac:dyDescent="0.25">
      <c r="A5276" s="1">
        <v>5274</v>
      </c>
      <c r="B5276">
        <v>16057000</v>
      </c>
      <c r="C5276">
        <v>27706000</v>
      </c>
      <c r="D5276" t="s">
        <v>11</v>
      </c>
      <c r="E5276" t="s">
        <v>8</v>
      </c>
      <c r="F5276" s="2">
        <v>45012</v>
      </c>
      <c r="G5276" t="b">
        <v>0</v>
      </c>
      <c r="H5276">
        <v>0</v>
      </c>
    </row>
    <row r="5277" spans="1:8" hidden="1" x14ac:dyDescent="0.25">
      <c r="A5277" s="1">
        <v>5275</v>
      </c>
      <c r="B5277">
        <v>16057000</v>
      </c>
      <c r="C5277">
        <v>27706000</v>
      </c>
      <c r="D5277" t="s">
        <v>11</v>
      </c>
      <c r="E5277" t="s">
        <v>8</v>
      </c>
      <c r="F5277" s="2">
        <v>45019</v>
      </c>
      <c r="G5277" t="b">
        <v>0</v>
      </c>
      <c r="H5277">
        <v>0</v>
      </c>
    </row>
    <row r="5278" spans="1:8" hidden="1" x14ac:dyDescent="0.25">
      <c r="A5278" s="1">
        <v>5276</v>
      </c>
      <c r="B5278">
        <v>16057000</v>
      </c>
      <c r="C5278">
        <v>27706000</v>
      </c>
      <c r="D5278" t="s">
        <v>11</v>
      </c>
      <c r="E5278" t="s">
        <v>8</v>
      </c>
      <c r="F5278" s="2">
        <v>45026</v>
      </c>
      <c r="G5278" t="b">
        <v>0</v>
      </c>
      <c r="H5278">
        <v>0</v>
      </c>
    </row>
    <row r="5279" spans="1:8" hidden="1" x14ac:dyDescent="0.25">
      <c r="A5279" s="1">
        <v>5277</v>
      </c>
      <c r="B5279">
        <v>16057000</v>
      </c>
      <c r="C5279">
        <v>27706000</v>
      </c>
      <c r="D5279" t="s">
        <v>11</v>
      </c>
      <c r="E5279" t="s">
        <v>8</v>
      </c>
      <c r="F5279" s="2">
        <v>45033</v>
      </c>
      <c r="G5279" t="b">
        <v>0</v>
      </c>
      <c r="H5279">
        <v>0</v>
      </c>
    </row>
    <row r="5280" spans="1:8" hidden="1" x14ac:dyDescent="0.25">
      <c r="A5280" s="1">
        <v>5278</v>
      </c>
      <c r="B5280">
        <v>16057000</v>
      </c>
      <c r="C5280">
        <v>27706000</v>
      </c>
      <c r="D5280" t="s">
        <v>11</v>
      </c>
      <c r="E5280" t="s">
        <v>8</v>
      </c>
      <c r="F5280" s="2">
        <v>45040</v>
      </c>
      <c r="G5280" t="b">
        <v>0</v>
      </c>
      <c r="H5280">
        <v>0</v>
      </c>
    </row>
    <row r="5281" spans="1:8" hidden="1" x14ac:dyDescent="0.25">
      <c r="A5281" s="1">
        <v>5279</v>
      </c>
      <c r="B5281">
        <v>16057000</v>
      </c>
      <c r="C5281">
        <v>27706000</v>
      </c>
      <c r="D5281" t="s">
        <v>11</v>
      </c>
      <c r="E5281" t="s">
        <v>8</v>
      </c>
      <c r="F5281" s="2">
        <v>45047</v>
      </c>
      <c r="G5281" t="b">
        <v>0</v>
      </c>
      <c r="H5281">
        <v>0</v>
      </c>
    </row>
    <row r="5282" spans="1:8" hidden="1" x14ac:dyDescent="0.25">
      <c r="A5282" s="1">
        <v>5280</v>
      </c>
      <c r="B5282">
        <v>16057000</v>
      </c>
      <c r="C5282">
        <v>40668000</v>
      </c>
      <c r="D5282" t="s">
        <v>11</v>
      </c>
      <c r="E5282" t="s">
        <v>8</v>
      </c>
      <c r="F5282" s="2">
        <v>44718</v>
      </c>
      <c r="G5282" t="b">
        <v>0</v>
      </c>
      <c r="H5282">
        <v>0</v>
      </c>
    </row>
    <row r="5283" spans="1:8" hidden="1" x14ac:dyDescent="0.25">
      <c r="A5283" s="1">
        <v>5281</v>
      </c>
      <c r="B5283">
        <v>16057000</v>
      </c>
      <c r="C5283">
        <v>40668000</v>
      </c>
      <c r="D5283" t="s">
        <v>11</v>
      </c>
      <c r="E5283" t="s">
        <v>8</v>
      </c>
      <c r="F5283" s="2">
        <v>44725</v>
      </c>
      <c r="G5283" t="b">
        <v>0</v>
      </c>
      <c r="H5283">
        <v>0</v>
      </c>
    </row>
    <row r="5284" spans="1:8" hidden="1" x14ac:dyDescent="0.25">
      <c r="A5284" s="1">
        <v>5282</v>
      </c>
      <c r="B5284">
        <v>16057000</v>
      </c>
      <c r="C5284">
        <v>40668000</v>
      </c>
      <c r="D5284" t="s">
        <v>11</v>
      </c>
      <c r="E5284" t="s">
        <v>8</v>
      </c>
      <c r="F5284" s="2">
        <v>44732</v>
      </c>
      <c r="G5284" t="b">
        <v>0</v>
      </c>
      <c r="H5284">
        <v>0</v>
      </c>
    </row>
    <row r="5285" spans="1:8" hidden="1" x14ac:dyDescent="0.25">
      <c r="A5285" s="1">
        <v>5283</v>
      </c>
      <c r="B5285">
        <v>16057000</v>
      </c>
      <c r="C5285">
        <v>40668000</v>
      </c>
      <c r="D5285" t="s">
        <v>11</v>
      </c>
      <c r="E5285" t="s">
        <v>8</v>
      </c>
      <c r="F5285" s="2">
        <v>44739</v>
      </c>
      <c r="G5285" t="b">
        <v>0</v>
      </c>
      <c r="H5285">
        <v>0</v>
      </c>
    </row>
    <row r="5286" spans="1:8" hidden="1" x14ac:dyDescent="0.25">
      <c r="A5286" s="1">
        <v>5284</v>
      </c>
      <c r="B5286">
        <v>16057000</v>
      </c>
      <c r="C5286">
        <v>40668000</v>
      </c>
      <c r="D5286" t="s">
        <v>11</v>
      </c>
      <c r="E5286" t="s">
        <v>8</v>
      </c>
      <c r="F5286" s="2">
        <v>44746</v>
      </c>
      <c r="G5286" t="b">
        <v>0</v>
      </c>
      <c r="H5286">
        <v>0</v>
      </c>
    </row>
    <row r="5287" spans="1:8" hidden="1" x14ac:dyDescent="0.25">
      <c r="A5287" s="1">
        <v>5285</v>
      </c>
      <c r="B5287">
        <v>16057000</v>
      </c>
      <c r="C5287">
        <v>40668000</v>
      </c>
      <c r="D5287" t="s">
        <v>11</v>
      </c>
      <c r="E5287" t="s">
        <v>8</v>
      </c>
      <c r="F5287" s="2">
        <v>44753</v>
      </c>
      <c r="G5287" t="b">
        <v>0</v>
      </c>
      <c r="H5287">
        <v>0</v>
      </c>
    </row>
    <row r="5288" spans="1:8" hidden="1" x14ac:dyDescent="0.25">
      <c r="A5288" s="1">
        <v>5286</v>
      </c>
      <c r="B5288">
        <v>16057000</v>
      </c>
      <c r="C5288">
        <v>40668000</v>
      </c>
      <c r="D5288" t="s">
        <v>11</v>
      </c>
      <c r="E5288" t="s">
        <v>8</v>
      </c>
      <c r="F5288" s="2">
        <v>44760</v>
      </c>
      <c r="G5288" t="b">
        <v>0</v>
      </c>
      <c r="H5288">
        <v>0</v>
      </c>
    </row>
    <row r="5289" spans="1:8" hidden="1" x14ac:dyDescent="0.25">
      <c r="A5289" s="1">
        <v>5287</v>
      </c>
      <c r="B5289">
        <v>16057000</v>
      </c>
      <c r="C5289">
        <v>40668000</v>
      </c>
      <c r="D5289" t="s">
        <v>11</v>
      </c>
      <c r="E5289" t="s">
        <v>8</v>
      </c>
      <c r="F5289" s="2">
        <v>44767</v>
      </c>
      <c r="G5289" t="b">
        <v>0</v>
      </c>
      <c r="H5289">
        <v>0</v>
      </c>
    </row>
    <row r="5290" spans="1:8" hidden="1" x14ac:dyDescent="0.25">
      <c r="A5290" s="1">
        <v>5288</v>
      </c>
      <c r="B5290">
        <v>16057000</v>
      </c>
      <c r="C5290">
        <v>40668000</v>
      </c>
      <c r="D5290" t="s">
        <v>11</v>
      </c>
      <c r="E5290" t="s">
        <v>8</v>
      </c>
      <c r="F5290" s="2">
        <v>44774</v>
      </c>
      <c r="G5290" t="b">
        <v>0</v>
      </c>
      <c r="H5290">
        <v>0</v>
      </c>
    </row>
    <row r="5291" spans="1:8" hidden="1" x14ac:dyDescent="0.25">
      <c r="A5291" s="1">
        <v>5289</v>
      </c>
      <c r="B5291">
        <v>16057000</v>
      </c>
      <c r="C5291">
        <v>40668000</v>
      </c>
      <c r="D5291" t="s">
        <v>11</v>
      </c>
      <c r="E5291" t="s">
        <v>8</v>
      </c>
      <c r="F5291" s="2">
        <v>44781</v>
      </c>
      <c r="G5291" t="b">
        <v>0</v>
      </c>
      <c r="H5291">
        <v>0</v>
      </c>
    </row>
    <row r="5292" spans="1:8" hidden="1" x14ac:dyDescent="0.25">
      <c r="A5292" s="1">
        <v>5290</v>
      </c>
      <c r="B5292">
        <v>16057000</v>
      </c>
      <c r="C5292">
        <v>40668000</v>
      </c>
      <c r="D5292" t="s">
        <v>11</v>
      </c>
      <c r="E5292" t="s">
        <v>8</v>
      </c>
      <c r="F5292" s="2">
        <v>44788</v>
      </c>
      <c r="G5292" t="b">
        <v>0</v>
      </c>
      <c r="H5292">
        <v>0</v>
      </c>
    </row>
    <row r="5293" spans="1:8" hidden="1" x14ac:dyDescent="0.25">
      <c r="A5293" s="1">
        <v>5291</v>
      </c>
      <c r="B5293">
        <v>16057000</v>
      </c>
      <c r="C5293">
        <v>40668000</v>
      </c>
      <c r="D5293" t="s">
        <v>11</v>
      </c>
      <c r="E5293" t="s">
        <v>8</v>
      </c>
      <c r="F5293" s="2">
        <v>44795</v>
      </c>
      <c r="G5293" t="b">
        <v>0</v>
      </c>
      <c r="H5293">
        <v>0</v>
      </c>
    </row>
    <row r="5294" spans="1:8" hidden="1" x14ac:dyDescent="0.25">
      <c r="A5294" s="1">
        <v>5292</v>
      </c>
      <c r="B5294">
        <v>16057000</v>
      </c>
      <c r="C5294">
        <v>40668000</v>
      </c>
      <c r="D5294" t="s">
        <v>11</v>
      </c>
      <c r="E5294" t="s">
        <v>8</v>
      </c>
      <c r="F5294" s="2">
        <v>44802</v>
      </c>
      <c r="G5294" t="b">
        <v>0</v>
      </c>
      <c r="H5294">
        <v>0</v>
      </c>
    </row>
    <row r="5295" spans="1:8" hidden="1" x14ac:dyDescent="0.25">
      <c r="A5295" s="1">
        <v>5293</v>
      </c>
      <c r="B5295">
        <v>16057000</v>
      </c>
      <c r="C5295">
        <v>40668000</v>
      </c>
      <c r="D5295" t="s">
        <v>11</v>
      </c>
      <c r="E5295" t="s">
        <v>8</v>
      </c>
      <c r="F5295" s="2">
        <v>44809</v>
      </c>
      <c r="G5295" t="b">
        <v>0</v>
      </c>
      <c r="H5295">
        <v>0</v>
      </c>
    </row>
    <row r="5296" spans="1:8" hidden="1" x14ac:dyDescent="0.25">
      <c r="A5296" s="1">
        <v>5294</v>
      </c>
      <c r="B5296">
        <v>16057000</v>
      </c>
      <c r="C5296">
        <v>40668000</v>
      </c>
      <c r="D5296" t="s">
        <v>11</v>
      </c>
      <c r="E5296" t="s">
        <v>8</v>
      </c>
      <c r="F5296" s="2">
        <v>44816</v>
      </c>
      <c r="G5296" t="b">
        <v>0</v>
      </c>
      <c r="H5296">
        <v>0</v>
      </c>
    </row>
    <row r="5297" spans="1:8" hidden="1" x14ac:dyDescent="0.25">
      <c r="A5297" s="1">
        <v>5295</v>
      </c>
      <c r="B5297">
        <v>16057000</v>
      </c>
      <c r="C5297">
        <v>40668000</v>
      </c>
      <c r="D5297" t="s">
        <v>11</v>
      </c>
      <c r="E5297" t="s">
        <v>8</v>
      </c>
      <c r="F5297" s="2">
        <v>44823</v>
      </c>
      <c r="G5297" t="b">
        <v>0</v>
      </c>
      <c r="H5297">
        <v>0</v>
      </c>
    </row>
    <row r="5298" spans="1:8" hidden="1" x14ac:dyDescent="0.25">
      <c r="A5298" s="1">
        <v>5296</v>
      </c>
      <c r="B5298">
        <v>16057000</v>
      </c>
      <c r="C5298">
        <v>40668000</v>
      </c>
      <c r="D5298" t="s">
        <v>11</v>
      </c>
      <c r="E5298" t="s">
        <v>8</v>
      </c>
      <c r="F5298" s="2">
        <v>44830</v>
      </c>
      <c r="G5298" t="b">
        <v>0</v>
      </c>
      <c r="H5298">
        <v>0</v>
      </c>
    </row>
    <row r="5299" spans="1:8" hidden="1" x14ac:dyDescent="0.25">
      <c r="A5299" s="1">
        <v>5297</v>
      </c>
      <c r="B5299">
        <v>16057000</v>
      </c>
      <c r="C5299">
        <v>40668000</v>
      </c>
      <c r="D5299" t="s">
        <v>11</v>
      </c>
      <c r="E5299" t="s">
        <v>8</v>
      </c>
      <c r="F5299" s="2">
        <v>44837</v>
      </c>
      <c r="G5299" t="b">
        <v>0</v>
      </c>
      <c r="H5299">
        <v>0</v>
      </c>
    </row>
    <row r="5300" spans="1:8" hidden="1" x14ac:dyDescent="0.25">
      <c r="A5300" s="1">
        <v>5298</v>
      </c>
      <c r="B5300">
        <v>16057000</v>
      </c>
      <c r="C5300">
        <v>40668000</v>
      </c>
      <c r="D5300" t="s">
        <v>11</v>
      </c>
      <c r="E5300" t="s">
        <v>8</v>
      </c>
      <c r="F5300" s="2">
        <v>44844</v>
      </c>
      <c r="G5300" t="b">
        <v>0</v>
      </c>
      <c r="H5300">
        <v>0</v>
      </c>
    </row>
    <row r="5301" spans="1:8" hidden="1" x14ac:dyDescent="0.25">
      <c r="A5301" s="1">
        <v>5299</v>
      </c>
      <c r="B5301">
        <v>16057000</v>
      </c>
      <c r="C5301">
        <v>40668000</v>
      </c>
      <c r="D5301" t="s">
        <v>11</v>
      </c>
      <c r="E5301" t="s">
        <v>8</v>
      </c>
      <c r="F5301" s="2">
        <v>44851</v>
      </c>
      <c r="G5301" t="b">
        <v>0</v>
      </c>
      <c r="H5301">
        <v>0</v>
      </c>
    </row>
    <row r="5302" spans="1:8" hidden="1" x14ac:dyDescent="0.25">
      <c r="A5302" s="1">
        <v>5300</v>
      </c>
      <c r="B5302">
        <v>16057000</v>
      </c>
      <c r="C5302">
        <v>40668000</v>
      </c>
      <c r="D5302" t="s">
        <v>11</v>
      </c>
      <c r="E5302" t="s">
        <v>8</v>
      </c>
      <c r="F5302" s="2">
        <v>44858</v>
      </c>
      <c r="G5302" t="b">
        <v>0</v>
      </c>
      <c r="H5302">
        <v>0</v>
      </c>
    </row>
    <row r="5303" spans="1:8" hidden="1" x14ac:dyDescent="0.25">
      <c r="A5303" s="1">
        <v>5301</v>
      </c>
      <c r="B5303">
        <v>16057000</v>
      </c>
      <c r="C5303">
        <v>40668000</v>
      </c>
      <c r="D5303" t="s">
        <v>11</v>
      </c>
      <c r="E5303" t="s">
        <v>8</v>
      </c>
      <c r="F5303" s="2">
        <v>44865</v>
      </c>
      <c r="G5303" t="b">
        <v>0</v>
      </c>
      <c r="H5303">
        <v>0</v>
      </c>
    </row>
    <row r="5304" spans="1:8" hidden="1" x14ac:dyDescent="0.25">
      <c r="A5304" s="1">
        <v>5302</v>
      </c>
      <c r="B5304">
        <v>16057000</v>
      </c>
      <c r="C5304">
        <v>40668000</v>
      </c>
      <c r="D5304" t="s">
        <v>11</v>
      </c>
      <c r="E5304" t="s">
        <v>8</v>
      </c>
      <c r="F5304" s="2">
        <v>44872</v>
      </c>
      <c r="G5304" t="b">
        <v>0</v>
      </c>
      <c r="H5304">
        <v>0</v>
      </c>
    </row>
    <row r="5305" spans="1:8" hidden="1" x14ac:dyDescent="0.25">
      <c r="A5305" s="1">
        <v>5303</v>
      </c>
      <c r="B5305">
        <v>16057000</v>
      </c>
      <c r="C5305">
        <v>40668000</v>
      </c>
      <c r="D5305" t="s">
        <v>11</v>
      </c>
      <c r="E5305" t="s">
        <v>8</v>
      </c>
      <c r="F5305" s="2">
        <v>44879</v>
      </c>
      <c r="G5305" t="b">
        <v>0</v>
      </c>
      <c r="H5305">
        <v>0</v>
      </c>
    </row>
    <row r="5306" spans="1:8" hidden="1" x14ac:dyDescent="0.25">
      <c r="A5306" s="1">
        <v>5304</v>
      </c>
      <c r="B5306">
        <v>16057000</v>
      </c>
      <c r="C5306">
        <v>40668000</v>
      </c>
      <c r="D5306" t="s">
        <v>11</v>
      </c>
      <c r="E5306" t="s">
        <v>8</v>
      </c>
      <c r="F5306" s="2">
        <v>44886</v>
      </c>
      <c r="G5306" t="b">
        <v>0</v>
      </c>
      <c r="H5306">
        <v>0</v>
      </c>
    </row>
    <row r="5307" spans="1:8" hidden="1" x14ac:dyDescent="0.25">
      <c r="A5307" s="1">
        <v>5305</v>
      </c>
      <c r="B5307">
        <v>16057000</v>
      </c>
      <c r="C5307">
        <v>40668000</v>
      </c>
      <c r="D5307" t="s">
        <v>11</v>
      </c>
      <c r="E5307" t="s">
        <v>8</v>
      </c>
      <c r="F5307" s="2">
        <v>44893</v>
      </c>
      <c r="G5307" t="b">
        <v>0</v>
      </c>
      <c r="H5307">
        <v>0</v>
      </c>
    </row>
    <row r="5308" spans="1:8" hidden="1" x14ac:dyDescent="0.25">
      <c r="A5308" s="1">
        <v>5306</v>
      </c>
      <c r="B5308">
        <v>16057000</v>
      </c>
      <c r="C5308">
        <v>40668000</v>
      </c>
      <c r="D5308" t="s">
        <v>11</v>
      </c>
      <c r="E5308" t="s">
        <v>8</v>
      </c>
      <c r="F5308" s="2">
        <v>44900</v>
      </c>
      <c r="G5308" t="b">
        <v>0</v>
      </c>
      <c r="H5308">
        <v>0</v>
      </c>
    </row>
    <row r="5309" spans="1:8" hidden="1" x14ac:dyDescent="0.25">
      <c r="A5309" s="1">
        <v>5307</v>
      </c>
      <c r="B5309">
        <v>16057000</v>
      </c>
      <c r="C5309">
        <v>40668000</v>
      </c>
      <c r="D5309" t="s">
        <v>11</v>
      </c>
      <c r="E5309" t="s">
        <v>8</v>
      </c>
      <c r="F5309" s="2">
        <v>44907</v>
      </c>
      <c r="G5309" t="b">
        <v>0</v>
      </c>
      <c r="H5309">
        <v>0</v>
      </c>
    </row>
    <row r="5310" spans="1:8" hidden="1" x14ac:dyDescent="0.25">
      <c r="A5310" s="1">
        <v>5308</v>
      </c>
      <c r="B5310">
        <v>16057000</v>
      </c>
      <c r="C5310">
        <v>40668000</v>
      </c>
      <c r="D5310" t="s">
        <v>11</v>
      </c>
      <c r="E5310" t="s">
        <v>8</v>
      </c>
      <c r="F5310" s="2">
        <v>44914</v>
      </c>
      <c r="G5310" t="b">
        <v>0</v>
      </c>
      <c r="H5310">
        <v>0</v>
      </c>
    </row>
    <row r="5311" spans="1:8" hidden="1" x14ac:dyDescent="0.25">
      <c r="A5311" s="1">
        <v>5309</v>
      </c>
      <c r="B5311">
        <v>16057000</v>
      </c>
      <c r="C5311">
        <v>40668000</v>
      </c>
      <c r="D5311" t="s">
        <v>11</v>
      </c>
      <c r="E5311" t="s">
        <v>8</v>
      </c>
      <c r="F5311" s="2">
        <v>44921</v>
      </c>
      <c r="G5311" t="b">
        <v>0</v>
      </c>
      <c r="H5311">
        <v>0</v>
      </c>
    </row>
    <row r="5312" spans="1:8" hidden="1" x14ac:dyDescent="0.25">
      <c r="A5312" s="1">
        <v>5310</v>
      </c>
      <c r="B5312">
        <v>16057000</v>
      </c>
      <c r="C5312">
        <v>40668000</v>
      </c>
      <c r="D5312" t="s">
        <v>11</v>
      </c>
      <c r="E5312" t="s">
        <v>8</v>
      </c>
      <c r="F5312" s="2">
        <v>44928</v>
      </c>
      <c r="G5312" t="b">
        <v>0</v>
      </c>
      <c r="H5312">
        <v>0</v>
      </c>
    </row>
    <row r="5313" spans="1:8" hidden="1" x14ac:dyDescent="0.25">
      <c r="A5313" s="1">
        <v>5311</v>
      </c>
      <c r="B5313">
        <v>16057000</v>
      </c>
      <c r="C5313">
        <v>40668000</v>
      </c>
      <c r="D5313" t="s">
        <v>11</v>
      </c>
      <c r="E5313" t="s">
        <v>8</v>
      </c>
      <c r="F5313" s="2">
        <v>44935</v>
      </c>
      <c r="G5313" t="b">
        <v>0</v>
      </c>
      <c r="H5313">
        <v>0</v>
      </c>
    </row>
    <row r="5314" spans="1:8" hidden="1" x14ac:dyDescent="0.25">
      <c r="A5314" s="1">
        <v>5312</v>
      </c>
      <c r="B5314">
        <v>16057000</v>
      </c>
      <c r="C5314">
        <v>40668000</v>
      </c>
      <c r="D5314" t="s">
        <v>11</v>
      </c>
      <c r="E5314" t="s">
        <v>8</v>
      </c>
      <c r="F5314" s="2">
        <v>44942</v>
      </c>
      <c r="G5314" t="b">
        <v>0</v>
      </c>
      <c r="H5314">
        <v>0</v>
      </c>
    </row>
    <row r="5315" spans="1:8" hidden="1" x14ac:dyDescent="0.25">
      <c r="A5315" s="1">
        <v>5313</v>
      </c>
      <c r="B5315">
        <v>16057000</v>
      </c>
      <c r="C5315">
        <v>40668000</v>
      </c>
      <c r="D5315" t="s">
        <v>11</v>
      </c>
      <c r="E5315" t="s">
        <v>8</v>
      </c>
      <c r="F5315" s="2">
        <v>44949</v>
      </c>
      <c r="G5315" t="b">
        <v>0</v>
      </c>
      <c r="H5315">
        <v>0</v>
      </c>
    </row>
    <row r="5316" spans="1:8" hidden="1" x14ac:dyDescent="0.25">
      <c r="A5316" s="1">
        <v>5314</v>
      </c>
      <c r="B5316">
        <v>16057000</v>
      </c>
      <c r="C5316">
        <v>40668000</v>
      </c>
      <c r="D5316" t="s">
        <v>11</v>
      </c>
      <c r="E5316" t="s">
        <v>8</v>
      </c>
      <c r="F5316" s="2">
        <v>44956</v>
      </c>
      <c r="G5316" t="b">
        <v>0</v>
      </c>
      <c r="H5316">
        <v>0</v>
      </c>
    </row>
    <row r="5317" spans="1:8" hidden="1" x14ac:dyDescent="0.25">
      <c r="A5317" s="1">
        <v>5315</v>
      </c>
      <c r="B5317">
        <v>16057000</v>
      </c>
      <c r="C5317">
        <v>40668000</v>
      </c>
      <c r="D5317" t="s">
        <v>11</v>
      </c>
      <c r="E5317" t="s">
        <v>8</v>
      </c>
      <c r="F5317" s="2">
        <v>44963</v>
      </c>
      <c r="G5317" t="b">
        <v>0</v>
      </c>
      <c r="H5317">
        <v>0</v>
      </c>
    </row>
    <row r="5318" spans="1:8" hidden="1" x14ac:dyDescent="0.25">
      <c r="A5318" s="1">
        <v>5316</v>
      </c>
      <c r="B5318">
        <v>16057000</v>
      </c>
      <c r="C5318">
        <v>40668000</v>
      </c>
      <c r="D5318" t="s">
        <v>11</v>
      </c>
      <c r="E5318" t="s">
        <v>8</v>
      </c>
      <c r="F5318" s="2">
        <v>44970</v>
      </c>
      <c r="G5318" t="b">
        <v>0</v>
      </c>
      <c r="H5318">
        <v>0</v>
      </c>
    </row>
    <row r="5319" spans="1:8" hidden="1" x14ac:dyDescent="0.25">
      <c r="A5319" s="1">
        <v>5317</v>
      </c>
      <c r="B5319">
        <v>16057000</v>
      </c>
      <c r="C5319">
        <v>40668000</v>
      </c>
      <c r="D5319" t="s">
        <v>11</v>
      </c>
      <c r="E5319" t="s">
        <v>8</v>
      </c>
      <c r="F5319" s="2">
        <v>44977</v>
      </c>
      <c r="G5319" t="b">
        <v>0</v>
      </c>
      <c r="H5319">
        <v>0</v>
      </c>
    </row>
    <row r="5320" spans="1:8" hidden="1" x14ac:dyDescent="0.25">
      <c r="A5320" s="1">
        <v>5318</v>
      </c>
      <c r="B5320">
        <v>16057000</v>
      </c>
      <c r="C5320">
        <v>40668000</v>
      </c>
      <c r="D5320" t="s">
        <v>11</v>
      </c>
      <c r="E5320" t="s">
        <v>8</v>
      </c>
      <c r="F5320" s="2">
        <v>44984</v>
      </c>
      <c r="G5320" t="b">
        <v>0</v>
      </c>
      <c r="H5320">
        <v>0</v>
      </c>
    </row>
    <row r="5321" spans="1:8" hidden="1" x14ac:dyDescent="0.25">
      <c r="A5321" s="1">
        <v>5319</v>
      </c>
      <c r="B5321">
        <v>16057000</v>
      </c>
      <c r="C5321">
        <v>40668000</v>
      </c>
      <c r="D5321" t="s">
        <v>11</v>
      </c>
      <c r="E5321" t="s">
        <v>8</v>
      </c>
      <c r="F5321" s="2">
        <v>44991</v>
      </c>
      <c r="G5321" t="b">
        <v>0</v>
      </c>
      <c r="H5321">
        <v>0</v>
      </c>
    </row>
    <row r="5322" spans="1:8" hidden="1" x14ac:dyDescent="0.25">
      <c r="A5322" s="1">
        <v>5320</v>
      </c>
      <c r="B5322">
        <v>16057000</v>
      </c>
      <c r="C5322">
        <v>40668000</v>
      </c>
      <c r="D5322" t="s">
        <v>11</v>
      </c>
      <c r="E5322" t="s">
        <v>8</v>
      </c>
      <c r="F5322" s="2">
        <v>44998</v>
      </c>
      <c r="G5322" t="b">
        <v>0</v>
      </c>
      <c r="H5322">
        <v>0</v>
      </c>
    </row>
    <row r="5323" spans="1:8" hidden="1" x14ac:dyDescent="0.25">
      <c r="A5323" s="1">
        <v>5321</v>
      </c>
      <c r="B5323">
        <v>16057000</v>
      </c>
      <c r="C5323">
        <v>40668000</v>
      </c>
      <c r="D5323" t="s">
        <v>11</v>
      </c>
      <c r="E5323" t="s">
        <v>8</v>
      </c>
      <c r="F5323" s="2">
        <v>45005</v>
      </c>
      <c r="G5323" t="b">
        <v>0</v>
      </c>
      <c r="H5323">
        <v>0</v>
      </c>
    </row>
    <row r="5324" spans="1:8" hidden="1" x14ac:dyDescent="0.25">
      <c r="A5324" s="1">
        <v>5322</v>
      </c>
      <c r="B5324">
        <v>16057000</v>
      </c>
      <c r="C5324">
        <v>40668000</v>
      </c>
      <c r="D5324" t="s">
        <v>11</v>
      </c>
      <c r="E5324" t="s">
        <v>8</v>
      </c>
      <c r="F5324" s="2">
        <v>45012</v>
      </c>
      <c r="G5324" t="b">
        <v>0</v>
      </c>
      <c r="H5324">
        <v>0</v>
      </c>
    </row>
    <row r="5325" spans="1:8" hidden="1" x14ac:dyDescent="0.25">
      <c r="A5325" s="1">
        <v>5323</v>
      </c>
      <c r="B5325">
        <v>16057000</v>
      </c>
      <c r="C5325">
        <v>40668000</v>
      </c>
      <c r="D5325" t="s">
        <v>11</v>
      </c>
      <c r="E5325" t="s">
        <v>8</v>
      </c>
      <c r="F5325" s="2">
        <v>45019</v>
      </c>
      <c r="G5325" t="b">
        <v>0</v>
      </c>
      <c r="H5325">
        <v>0</v>
      </c>
    </row>
    <row r="5326" spans="1:8" hidden="1" x14ac:dyDescent="0.25">
      <c r="A5326" s="1">
        <v>5324</v>
      </c>
      <c r="B5326">
        <v>16057000</v>
      </c>
      <c r="C5326">
        <v>40668000</v>
      </c>
      <c r="D5326" t="s">
        <v>11</v>
      </c>
      <c r="E5326" t="s">
        <v>8</v>
      </c>
      <c r="F5326" s="2">
        <v>45026</v>
      </c>
      <c r="G5326" t="b">
        <v>0</v>
      </c>
      <c r="H5326">
        <v>0</v>
      </c>
    </row>
    <row r="5327" spans="1:8" hidden="1" x14ac:dyDescent="0.25">
      <c r="A5327" s="1">
        <v>5325</v>
      </c>
      <c r="B5327">
        <v>16057000</v>
      </c>
      <c r="C5327">
        <v>40668000</v>
      </c>
      <c r="D5327" t="s">
        <v>11</v>
      </c>
      <c r="E5327" t="s">
        <v>8</v>
      </c>
      <c r="F5327" s="2">
        <v>45033</v>
      </c>
      <c r="G5327" t="b">
        <v>0</v>
      </c>
      <c r="H5327">
        <v>0</v>
      </c>
    </row>
    <row r="5328" spans="1:8" hidden="1" x14ac:dyDescent="0.25">
      <c r="A5328" s="1">
        <v>5326</v>
      </c>
      <c r="B5328">
        <v>16057000</v>
      </c>
      <c r="C5328">
        <v>40668000</v>
      </c>
      <c r="D5328" t="s">
        <v>11</v>
      </c>
      <c r="E5328" t="s">
        <v>8</v>
      </c>
      <c r="F5328" s="2">
        <v>45040</v>
      </c>
      <c r="G5328" t="b">
        <v>0</v>
      </c>
      <c r="H5328">
        <v>0</v>
      </c>
    </row>
    <row r="5329" spans="1:8" hidden="1" x14ac:dyDescent="0.25">
      <c r="A5329" s="1">
        <v>5327</v>
      </c>
      <c r="B5329">
        <v>16057000</v>
      </c>
      <c r="C5329">
        <v>40668000</v>
      </c>
      <c r="D5329" t="s">
        <v>11</v>
      </c>
      <c r="E5329" t="s">
        <v>8</v>
      </c>
      <c r="F5329" s="2">
        <v>45047</v>
      </c>
      <c r="G5329" t="b">
        <v>0</v>
      </c>
      <c r="H5329">
        <v>0</v>
      </c>
    </row>
    <row r="5330" spans="1:8" hidden="1" x14ac:dyDescent="0.25">
      <c r="A5330" s="1">
        <v>5328</v>
      </c>
      <c r="B5330">
        <v>16057000</v>
      </c>
      <c r="C5330">
        <v>10212000</v>
      </c>
      <c r="D5330" t="s">
        <v>11</v>
      </c>
      <c r="E5330" t="s">
        <v>9</v>
      </c>
      <c r="F5330" s="2">
        <v>44718</v>
      </c>
      <c r="G5330" t="b">
        <v>0</v>
      </c>
      <c r="H5330">
        <v>0</v>
      </c>
    </row>
    <row r="5331" spans="1:8" hidden="1" x14ac:dyDescent="0.25">
      <c r="A5331" s="1">
        <v>5329</v>
      </c>
      <c r="B5331">
        <v>16057000</v>
      </c>
      <c r="C5331">
        <v>10212000</v>
      </c>
      <c r="D5331" t="s">
        <v>11</v>
      </c>
      <c r="E5331" t="s">
        <v>9</v>
      </c>
      <c r="F5331" s="2">
        <v>44725</v>
      </c>
      <c r="G5331" t="b">
        <v>0</v>
      </c>
      <c r="H5331">
        <v>0</v>
      </c>
    </row>
    <row r="5332" spans="1:8" hidden="1" x14ac:dyDescent="0.25">
      <c r="A5332" s="1">
        <v>5330</v>
      </c>
      <c r="B5332">
        <v>16057000</v>
      </c>
      <c r="C5332">
        <v>10212000</v>
      </c>
      <c r="D5332" t="s">
        <v>11</v>
      </c>
      <c r="E5332" t="s">
        <v>9</v>
      </c>
      <c r="F5332" s="2">
        <v>44732</v>
      </c>
      <c r="G5332" t="b">
        <v>0</v>
      </c>
      <c r="H5332">
        <v>0</v>
      </c>
    </row>
    <row r="5333" spans="1:8" hidden="1" x14ac:dyDescent="0.25">
      <c r="A5333" s="1">
        <v>5331</v>
      </c>
      <c r="B5333">
        <v>16057000</v>
      </c>
      <c r="C5333">
        <v>10212000</v>
      </c>
      <c r="D5333" t="s">
        <v>11</v>
      </c>
      <c r="E5333" t="s">
        <v>9</v>
      </c>
      <c r="F5333" s="2">
        <v>44739</v>
      </c>
      <c r="G5333" t="b">
        <v>0</v>
      </c>
      <c r="H5333">
        <v>0</v>
      </c>
    </row>
    <row r="5334" spans="1:8" hidden="1" x14ac:dyDescent="0.25">
      <c r="A5334" s="1">
        <v>5332</v>
      </c>
      <c r="B5334">
        <v>16057000</v>
      </c>
      <c r="C5334">
        <v>10212000</v>
      </c>
      <c r="D5334" t="s">
        <v>11</v>
      </c>
      <c r="E5334" t="s">
        <v>9</v>
      </c>
      <c r="F5334" s="2">
        <v>44746</v>
      </c>
      <c r="G5334" t="b">
        <v>0</v>
      </c>
      <c r="H5334">
        <v>0</v>
      </c>
    </row>
    <row r="5335" spans="1:8" hidden="1" x14ac:dyDescent="0.25">
      <c r="A5335" s="1">
        <v>5333</v>
      </c>
      <c r="B5335">
        <v>16057000</v>
      </c>
      <c r="C5335">
        <v>10212000</v>
      </c>
      <c r="D5335" t="s">
        <v>11</v>
      </c>
      <c r="E5335" t="s">
        <v>9</v>
      </c>
      <c r="F5335" s="2">
        <v>44753</v>
      </c>
      <c r="G5335" t="b">
        <v>0</v>
      </c>
      <c r="H5335">
        <v>0</v>
      </c>
    </row>
    <row r="5336" spans="1:8" hidden="1" x14ac:dyDescent="0.25">
      <c r="A5336" s="1">
        <v>5334</v>
      </c>
      <c r="B5336">
        <v>16057000</v>
      </c>
      <c r="C5336">
        <v>10212000</v>
      </c>
      <c r="D5336" t="s">
        <v>11</v>
      </c>
      <c r="E5336" t="s">
        <v>9</v>
      </c>
      <c r="F5336" s="2">
        <v>44760</v>
      </c>
      <c r="G5336" t="b">
        <v>0</v>
      </c>
      <c r="H5336">
        <v>0</v>
      </c>
    </row>
    <row r="5337" spans="1:8" hidden="1" x14ac:dyDescent="0.25">
      <c r="A5337" s="1">
        <v>5335</v>
      </c>
      <c r="B5337">
        <v>16057000</v>
      </c>
      <c r="C5337">
        <v>10212000</v>
      </c>
      <c r="D5337" t="s">
        <v>11</v>
      </c>
      <c r="E5337" t="s">
        <v>9</v>
      </c>
      <c r="F5337" s="2">
        <v>44767</v>
      </c>
      <c r="G5337" t="b">
        <v>0</v>
      </c>
      <c r="H5337">
        <v>0</v>
      </c>
    </row>
    <row r="5338" spans="1:8" hidden="1" x14ac:dyDescent="0.25">
      <c r="A5338" s="1">
        <v>5336</v>
      </c>
      <c r="B5338">
        <v>16057000</v>
      </c>
      <c r="C5338">
        <v>10212000</v>
      </c>
      <c r="D5338" t="s">
        <v>11</v>
      </c>
      <c r="E5338" t="s">
        <v>9</v>
      </c>
      <c r="F5338" s="2">
        <v>44774</v>
      </c>
      <c r="G5338" t="b">
        <v>0</v>
      </c>
      <c r="H5338">
        <v>0</v>
      </c>
    </row>
    <row r="5339" spans="1:8" hidden="1" x14ac:dyDescent="0.25">
      <c r="A5339" s="1">
        <v>5337</v>
      </c>
      <c r="B5339">
        <v>16057000</v>
      </c>
      <c r="C5339">
        <v>10212000</v>
      </c>
      <c r="D5339" t="s">
        <v>11</v>
      </c>
      <c r="E5339" t="s">
        <v>9</v>
      </c>
      <c r="F5339" s="2">
        <v>44781</v>
      </c>
      <c r="G5339" t="b">
        <v>0</v>
      </c>
      <c r="H5339">
        <v>0</v>
      </c>
    </row>
    <row r="5340" spans="1:8" hidden="1" x14ac:dyDescent="0.25">
      <c r="A5340" s="1">
        <v>5338</v>
      </c>
      <c r="B5340">
        <v>16057000</v>
      </c>
      <c r="C5340">
        <v>10212000</v>
      </c>
      <c r="D5340" t="s">
        <v>11</v>
      </c>
      <c r="E5340" t="s">
        <v>9</v>
      </c>
      <c r="F5340" s="2">
        <v>44788</v>
      </c>
      <c r="G5340" t="b">
        <v>0</v>
      </c>
      <c r="H5340">
        <v>0</v>
      </c>
    </row>
    <row r="5341" spans="1:8" hidden="1" x14ac:dyDescent="0.25">
      <c r="A5341" s="1">
        <v>5339</v>
      </c>
      <c r="B5341">
        <v>16057000</v>
      </c>
      <c r="C5341">
        <v>10212000</v>
      </c>
      <c r="D5341" t="s">
        <v>11</v>
      </c>
      <c r="E5341" t="s">
        <v>9</v>
      </c>
      <c r="F5341" s="2">
        <v>44795</v>
      </c>
      <c r="G5341" t="b">
        <v>0</v>
      </c>
      <c r="H5341">
        <v>0</v>
      </c>
    </row>
    <row r="5342" spans="1:8" hidden="1" x14ac:dyDescent="0.25">
      <c r="A5342" s="1">
        <v>5340</v>
      </c>
      <c r="B5342">
        <v>16057000</v>
      </c>
      <c r="C5342">
        <v>10212000</v>
      </c>
      <c r="D5342" t="s">
        <v>11</v>
      </c>
      <c r="E5342" t="s">
        <v>9</v>
      </c>
      <c r="F5342" s="2">
        <v>44802</v>
      </c>
      <c r="G5342" t="b">
        <v>0</v>
      </c>
      <c r="H5342">
        <v>0</v>
      </c>
    </row>
    <row r="5343" spans="1:8" hidden="1" x14ac:dyDescent="0.25">
      <c r="A5343" s="1">
        <v>5341</v>
      </c>
      <c r="B5343">
        <v>16057000</v>
      </c>
      <c r="C5343">
        <v>10212000</v>
      </c>
      <c r="D5343" t="s">
        <v>11</v>
      </c>
      <c r="E5343" t="s">
        <v>9</v>
      </c>
      <c r="F5343" s="2">
        <v>44809</v>
      </c>
      <c r="G5343" t="b">
        <v>0</v>
      </c>
      <c r="H5343">
        <v>0</v>
      </c>
    </row>
    <row r="5344" spans="1:8" hidden="1" x14ac:dyDescent="0.25">
      <c r="A5344" s="1">
        <v>5342</v>
      </c>
      <c r="B5344">
        <v>16057000</v>
      </c>
      <c r="C5344">
        <v>10212000</v>
      </c>
      <c r="D5344" t="s">
        <v>11</v>
      </c>
      <c r="E5344" t="s">
        <v>9</v>
      </c>
      <c r="F5344" s="2">
        <v>44816</v>
      </c>
      <c r="G5344" t="b">
        <v>0</v>
      </c>
      <c r="H5344">
        <v>0</v>
      </c>
    </row>
    <row r="5345" spans="1:8" hidden="1" x14ac:dyDescent="0.25">
      <c r="A5345" s="1">
        <v>5343</v>
      </c>
      <c r="B5345">
        <v>16057000</v>
      </c>
      <c r="C5345">
        <v>10212000</v>
      </c>
      <c r="D5345" t="s">
        <v>11</v>
      </c>
      <c r="E5345" t="s">
        <v>9</v>
      </c>
      <c r="F5345" s="2">
        <v>44823</v>
      </c>
      <c r="G5345" t="b">
        <v>0</v>
      </c>
      <c r="H5345">
        <v>0</v>
      </c>
    </row>
    <row r="5346" spans="1:8" hidden="1" x14ac:dyDescent="0.25">
      <c r="A5346" s="1">
        <v>5344</v>
      </c>
      <c r="B5346">
        <v>16057000</v>
      </c>
      <c r="C5346">
        <v>10212000</v>
      </c>
      <c r="D5346" t="s">
        <v>11</v>
      </c>
      <c r="E5346" t="s">
        <v>9</v>
      </c>
      <c r="F5346" s="2">
        <v>44830</v>
      </c>
      <c r="G5346" t="b">
        <v>0</v>
      </c>
      <c r="H5346">
        <v>0</v>
      </c>
    </row>
    <row r="5347" spans="1:8" hidden="1" x14ac:dyDescent="0.25">
      <c r="A5347" s="1">
        <v>5345</v>
      </c>
      <c r="B5347">
        <v>16057000</v>
      </c>
      <c r="C5347">
        <v>10212000</v>
      </c>
      <c r="D5347" t="s">
        <v>11</v>
      </c>
      <c r="E5347" t="s">
        <v>9</v>
      </c>
      <c r="F5347" s="2">
        <v>44837</v>
      </c>
      <c r="G5347" t="b">
        <v>0</v>
      </c>
      <c r="H5347">
        <v>0</v>
      </c>
    </row>
    <row r="5348" spans="1:8" hidden="1" x14ac:dyDescent="0.25">
      <c r="A5348" s="1">
        <v>5346</v>
      </c>
      <c r="B5348">
        <v>16057000</v>
      </c>
      <c r="C5348">
        <v>10212000</v>
      </c>
      <c r="D5348" t="s">
        <v>11</v>
      </c>
      <c r="E5348" t="s">
        <v>9</v>
      </c>
      <c r="F5348" s="2">
        <v>44844</v>
      </c>
      <c r="G5348" t="b">
        <v>0</v>
      </c>
      <c r="H5348">
        <v>0</v>
      </c>
    </row>
    <row r="5349" spans="1:8" hidden="1" x14ac:dyDescent="0.25">
      <c r="A5349" s="1">
        <v>5347</v>
      </c>
      <c r="B5349">
        <v>16057000</v>
      </c>
      <c r="C5349">
        <v>10212000</v>
      </c>
      <c r="D5349" t="s">
        <v>11</v>
      </c>
      <c r="E5349" t="s">
        <v>9</v>
      </c>
      <c r="F5349" s="2">
        <v>44851</v>
      </c>
      <c r="G5349" t="b">
        <v>0</v>
      </c>
      <c r="H5349">
        <v>0</v>
      </c>
    </row>
    <row r="5350" spans="1:8" hidden="1" x14ac:dyDescent="0.25">
      <c r="A5350" s="1">
        <v>5348</v>
      </c>
      <c r="B5350">
        <v>16057000</v>
      </c>
      <c r="C5350">
        <v>10212000</v>
      </c>
      <c r="D5350" t="s">
        <v>11</v>
      </c>
      <c r="E5350" t="s">
        <v>9</v>
      </c>
      <c r="F5350" s="2">
        <v>44858</v>
      </c>
      <c r="G5350" t="b">
        <v>0</v>
      </c>
      <c r="H5350">
        <v>0</v>
      </c>
    </row>
    <row r="5351" spans="1:8" hidden="1" x14ac:dyDescent="0.25">
      <c r="A5351" s="1">
        <v>5349</v>
      </c>
      <c r="B5351">
        <v>16057000</v>
      </c>
      <c r="C5351">
        <v>10212000</v>
      </c>
      <c r="D5351" t="s">
        <v>11</v>
      </c>
      <c r="E5351" t="s">
        <v>9</v>
      </c>
      <c r="F5351" s="2">
        <v>44865</v>
      </c>
      <c r="G5351" t="b">
        <v>0</v>
      </c>
      <c r="H5351">
        <v>0</v>
      </c>
    </row>
    <row r="5352" spans="1:8" hidden="1" x14ac:dyDescent="0.25">
      <c r="A5352" s="1">
        <v>5350</v>
      </c>
      <c r="B5352">
        <v>16057000</v>
      </c>
      <c r="C5352">
        <v>10212000</v>
      </c>
      <c r="D5352" t="s">
        <v>11</v>
      </c>
      <c r="E5352" t="s">
        <v>9</v>
      </c>
      <c r="F5352" s="2">
        <v>44872</v>
      </c>
      <c r="G5352" t="b">
        <v>0</v>
      </c>
      <c r="H5352">
        <v>0</v>
      </c>
    </row>
    <row r="5353" spans="1:8" hidden="1" x14ac:dyDescent="0.25">
      <c r="A5353" s="1">
        <v>5351</v>
      </c>
      <c r="B5353">
        <v>16057000</v>
      </c>
      <c r="C5353">
        <v>10212000</v>
      </c>
      <c r="D5353" t="s">
        <v>11</v>
      </c>
      <c r="E5353" t="s">
        <v>9</v>
      </c>
      <c r="F5353" s="2">
        <v>44879</v>
      </c>
      <c r="G5353" t="b">
        <v>0</v>
      </c>
      <c r="H5353">
        <v>0</v>
      </c>
    </row>
    <row r="5354" spans="1:8" hidden="1" x14ac:dyDescent="0.25">
      <c r="A5354" s="1">
        <v>5352</v>
      </c>
      <c r="B5354">
        <v>16057000</v>
      </c>
      <c r="C5354">
        <v>10212000</v>
      </c>
      <c r="D5354" t="s">
        <v>11</v>
      </c>
      <c r="E5354" t="s">
        <v>9</v>
      </c>
      <c r="F5354" s="2">
        <v>44886</v>
      </c>
      <c r="G5354" t="b">
        <v>0</v>
      </c>
      <c r="H5354">
        <v>0</v>
      </c>
    </row>
    <row r="5355" spans="1:8" hidden="1" x14ac:dyDescent="0.25">
      <c r="A5355" s="1">
        <v>5353</v>
      </c>
      <c r="B5355">
        <v>16057000</v>
      </c>
      <c r="C5355">
        <v>10212000</v>
      </c>
      <c r="D5355" t="s">
        <v>11</v>
      </c>
      <c r="E5355" t="s">
        <v>9</v>
      </c>
      <c r="F5355" s="2">
        <v>44893</v>
      </c>
      <c r="G5355" t="b">
        <v>0</v>
      </c>
      <c r="H5355">
        <v>0</v>
      </c>
    </row>
    <row r="5356" spans="1:8" hidden="1" x14ac:dyDescent="0.25">
      <c r="A5356" s="1">
        <v>5354</v>
      </c>
      <c r="B5356">
        <v>16057000</v>
      </c>
      <c r="C5356">
        <v>10212000</v>
      </c>
      <c r="D5356" t="s">
        <v>11</v>
      </c>
      <c r="E5356" t="s">
        <v>9</v>
      </c>
      <c r="F5356" s="2">
        <v>44900</v>
      </c>
      <c r="G5356" t="b">
        <v>0</v>
      </c>
      <c r="H5356">
        <v>0</v>
      </c>
    </row>
    <row r="5357" spans="1:8" hidden="1" x14ac:dyDescent="0.25">
      <c r="A5357" s="1">
        <v>5355</v>
      </c>
      <c r="B5357">
        <v>16057000</v>
      </c>
      <c r="C5357">
        <v>10212000</v>
      </c>
      <c r="D5357" t="s">
        <v>11</v>
      </c>
      <c r="E5357" t="s">
        <v>9</v>
      </c>
      <c r="F5357" s="2">
        <v>44907</v>
      </c>
      <c r="G5357" t="b">
        <v>0</v>
      </c>
      <c r="H5357">
        <v>0</v>
      </c>
    </row>
    <row r="5358" spans="1:8" hidden="1" x14ac:dyDescent="0.25">
      <c r="A5358" s="1">
        <v>5356</v>
      </c>
      <c r="B5358">
        <v>16057000</v>
      </c>
      <c r="C5358">
        <v>10212000</v>
      </c>
      <c r="D5358" t="s">
        <v>11</v>
      </c>
      <c r="E5358" t="s">
        <v>9</v>
      </c>
      <c r="F5358" s="2">
        <v>44914</v>
      </c>
      <c r="G5358" t="b">
        <v>0</v>
      </c>
      <c r="H5358">
        <v>0</v>
      </c>
    </row>
    <row r="5359" spans="1:8" hidden="1" x14ac:dyDescent="0.25">
      <c r="A5359" s="1">
        <v>5357</v>
      </c>
      <c r="B5359">
        <v>16057000</v>
      </c>
      <c r="C5359">
        <v>10212000</v>
      </c>
      <c r="D5359" t="s">
        <v>11</v>
      </c>
      <c r="E5359" t="s">
        <v>9</v>
      </c>
      <c r="F5359" s="2">
        <v>44921</v>
      </c>
      <c r="G5359" t="b">
        <v>0</v>
      </c>
      <c r="H5359">
        <v>0</v>
      </c>
    </row>
    <row r="5360" spans="1:8" hidden="1" x14ac:dyDescent="0.25">
      <c r="A5360" s="1">
        <v>5358</v>
      </c>
      <c r="B5360">
        <v>16057000</v>
      </c>
      <c r="C5360">
        <v>10212000</v>
      </c>
      <c r="D5360" t="s">
        <v>11</v>
      </c>
      <c r="E5360" t="s">
        <v>9</v>
      </c>
      <c r="F5360" s="2">
        <v>44928</v>
      </c>
      <c r="G5360" t="b">
        <v>0</v>
      </c>
      <c r="H5360">
        <v>0</v>
      </c>
    </row>
    <row r="5361" spans="1:8" hidden="1" x14ac:dyDescent="0.25">
      <c r="A5361" s="1">
        <v>5359</v>
      </c>
      <c r="B5361">
        <v>16057000</v>
      </c>
      <c r="C5361">
        <v>10212000</v>
      </c>
      <c r="D5361" t="s">
        <v>11</v>
      </c>
      <c r="E5361" t="s">
        <v>9</v>
      </c>
      <c r="F5361" s="2">
        <v>44935</v>
      </c>
      <c r="G5361" t="b">
        <v>0</v>
      </c>
      <c r="H5361">
        <v>0</v>
      </c>
    </row>
    <row r="5362" spans="1:8" hidden="1" x14ac:dyDescent="0.25">
      <c r="A5362" s="1">
        <v>5360</v>
      </c>
      <c r="B5362">
        <v>16057000</v>
      </c>
      <c r="C5362">
        <v>10212000</v>
      </c>
      <c r="D5362" t="s">
        <v>11</v>
      </c>
      <c r="E5362" t="s">
        <v>9</v>
      </c>
      <c r="F5362" s="2">
        <v>44942</v>
      </c>
      <c r="G5362" t="b">
        <v>0</v>
      </c>
      <c r="H5362">
        <v>0</v>
      </c>
    </row>
    <row r="5363" spans="1:8" hidden="1" x14ac:dyDescent="0.25">
      <c r="A5363" s="1">
        <v>5361</v>
      </c>
      <c r="B5363">
        <v>16057000</v>
      </c>
      <c r="C5363">
        <v>10212000</v>
      </c>
      <c r="D5363" t="s">
        <v>11</v>
      </c>
      <c r="E5363" t="s">
        <v>9</v>
      </c>
      <c r="F5363" s="2">
        <v>44949</v>
      </c>
      <c r="G5363" t="b">
        <v>0</v>
      </c>
      <c r="H5363">
        <v>0</v>
      </c>
    </row>
    <row r="5364" spans="1:8" hidden="1" x14ac:dyDescent="0.25">
      <c r="A5364" s="1">
        <v>5362</v>
      </c>
      <c r="B5364">
        <v>16057000</v>
      </c>
      <c r="C5364">
        <v>10212000</v>
      </c>
      <c r="D5364" t="s">
        <v>11</v>
      </c>
      <c r="E5364" t="s">
        <v>9</v>
      </c>
      <c r="F5364" s="2">
        <v>44956</v>
      </c>
      <c r="G5364" t="b">
        <v>0</v>
      </c>
      <c r="H5364">
        <v>0</v>
      </c>
    </row>
    <row r="5365" spans="1:8" hidden="1" x14ac:dyDescent="0.25">
      <c r="A5365" s="1">
        <v>5363</v>
      </c>
      <c r="B5365">
        <v>16057000</v>
      </c>
      <c r="C5365">
        <v>10212000</v>
      </c>
      <c r="D5365" t="s">
        <v>11</v>
      </c>
      <c r="E5365" t="s">
        <v>9</v>
      </c>
      <c r="F5365" s="2">
        <v>44963</v>
      </c>
      <c r="G5365" t="b">
        <v>0</v>
      </c>
      <c r="H5365">
        <v>0</v>
      </c>
    </row>
    <row r="5366" spans="1:8" hidden="1" x14ac:dyDescent="0.25">
      <c r="A5366" s="1">
        <v>5364</v>
      </c>
      <c r="B5366">
        <v>16057000</v>
      </c>
      <c r="C5366">
        <v>10212000</v>
      </c>
      <c r="D5366" t="s">
        <v>11</v>
      </c>
      <c r="E5366" t="s">
        <v>9</v>
      </c>
      <c r="F5366" s="2">
        <v>44970</v>
      </c>
      <c r="G5366" t="b">
        <v>0</v>
      </c>
      <c r="H5366">
        <v>0</v>
      </c>
    </row>
    <row r="5367" spans="1:8" hidden="1" x14ac:dyDescent="0.25">
      <c r="A5367" s="1">
        <v>5365</v>
      </c>
      <c r="B5367">
        <v>16057000</v>
      </c>
      <c r="C5367">
        <v>10212000</v>
      </c>
      <c r="D5367" t="s">
        <v>11</v>
      </c>
      <c r="E5367" t="s">
        <v>9</v>
      </c>
      <c r="F5367" s="2">
        <v>44977</v>
      </c>
      <c r="G5367" t="b">
        <v>0</v>
      </c>
      <c r="H5367">
        <v>0</v>
      </c>
    </row>
    <row r="5368" spans="1:8" hidden="1" x14ac:dyDescent="0.25">
      <c r="A5368" s="1">
        <v>5366</v>
      </c>
      <c r="B5368">
        <v>16057000</v>
      </c>
      <c r="C5368">
        <v>10212000</v>
      </c>
      <c r="D5368" t="s">
        <v>11</v>
      </c>
      <c r="E5368" t="s">
        <v>9</v>
      </c>
      <c r="F5368" s="2">
        <v>44984</v>
      </c>
      <c r="G5368" t="b">
        <v>0</v>
      </c>
      <c r="H5368">
        <v>0</v>
      </c>
    </row>
    <row r="5369" spans="1:8" hidden="1" x14ac:dyDescent="0.25">
      <c r="A5369" s="1">
        <v>5367</v>
      </c>
      <c r="B5369">
        <v>16057000</v>
      </c>
      <c r="C5369">
        <v>10212000</v>
      </c>
      <c r="D5369" t="s">
        <v>11</v>
      </c>
      <c r="E5369" t="s">
        <v>9</v>
      </c>
      <c r="F5369" s="2">
        <v>44991</v>
      </c>
      <c r="G5369" t="b">
        <v>0</v>
      </c>
      <c r="H5369">
        <v>0</v>
      </c>
    </row>
    <row r="5370" spans="1:8" hidden="1" x14ac:dyDescent="0.25">
      <c r="A5370" s="1">
        <v>5368</v>
      </c>
      <c r="B5370">
        <v>16057000</v>
      </c>
      <c r="C5370">
        <v>10212000</v>
      </c>
      <c r="D5370" t="s">
        <v>11</v>
      </c>
      <c r="E5370" t="s">
        <v>9</v>
      </c>
      <c r="F5370" s="2">
        <v>44998</v>
      </c>
      <c r="G5370" t="b">
        <v>0</v>
      </c>
      <c r="H5370">
        <v>0</v>
      </c>
    </row>
    <row r="5371" spans="1:8" hidden="1" x14ac:dyDescent="0.25">
      <c r="A5371" s="1">
        <v>5369</v>
      </c>
      <c r="B5371">
        <v>16057000</v>
      </c>
      <c r="C5371">
        <v>10212000</v>
      </c>
      <c r="D5371" t="s">
        <v>11</v>
      </c>
      <c r="E5371" t="s">
        <v>9</v>
      </c>
      <c r="F5371" s="2">
        <v>45005</v>
      </c>
      <c r="G5371" t="b">
        <v>0</v>
      </c>
      <c r="H5371">
        <v>0</v>
      </c>
    </row>
    <row r="5372" spans="1:8" hidden="1" x14ac:dyDescent="0.25">
      <c r="A5372" s="1">
        <v>5370</v>
      </c>
      <c r="B5372">
        <v>16057000</v>
      </c>
      <c r="C5372">
        <v>10212000</v>
      </c>
      <c r="D5372" t="s">
        <v>11</v>
      </c>
      <c r="E5372" t="s">
        <v>9</v>
      </c>
      <c r="F5372" s="2">
        <v>45012</v>
      </c>
      <c r="G5372" t="b">
        <v>0</v>
      </c>
      <c r="H5372">
        <v>0</v>
      </c>
    </row>
    <row r="5373" spans="1:8" hidden="1" x14ac:dyDescent="0.25">
      <c r="A5373" s="1">
        <v>5371</v>
      </c>
      <c r="B5373">
        <v>16057000</v>
      </c>
      <c r="C5373">
        <v>10212000</v>
      </c>
      <c r="D5373" t="s">
        <v>11</v>
      </c>
      <c r="E5373" t="s">
        <v>9</v>
      </c>
      <c r="F5373" s="2">
        <v>45019</v>
      </c>
      <c r="G5373" t="b">
        <v>0</v>
      </c>
      <c r="H5373">
        <v>0</v>
      </c>
    </row>
    <row r="5374" spans="1:8" hidden="1" x14ac:dyDescent="0.25">
      <c r="A5374" s="1">
        <v>5372</v>
      </c>
      <c r="B5374">
        <v>16057000</v>
      </c>
      <c r="C5374">
        <v>10212000</v>
      </c>
      <c r="D5374" t="s">
        <v>11</v>
      </c>
      <c r="E5374" t="s">
        <v>9</v>
      </c>
      <c r="F5374" s="2">
        <v>45026</v>
      </c>
      <c r="G5374" t="b">
        <v>0</v>
      </c>
      <c r="H5374">
        <v>0</v>
      </c>
    </row>
    <row r="5375" spans="1:8" hidden="1" x14ac:dyDescent="0.25">
      <c r="A5375" s="1">
        <v>5373</v>
      </c>
      <c r="B5375">
        <v>16057000</v>
      </c>
      <c r="C5375">
        <v>10212000</v>
      </c>
      <c r="D5375" t="s">
        <v>11</v>
      </c>
      <c r="E5375" t="s">
        <v>9</v>
      </c>
      <c r="F5375" s="2">
        <v>45033</v>
      </c>
      <c r="G5375" t="b">
        <v>0</v>
      </c>
      <c r="H5375">
        <v>0</v>
      </c>
    </row>
    <row r="5376" spans="1:8" hidden="1" x14ac:dyDescent="0.25">
      <c r="A5376" s="1">
        <v>5374</v>
      </c>
      <c r="B5376">
        <v>16057000</v>
      </c>
      <c r="C5376">
        <v>10212000</v>
      </c>
      <c r="D5376" t="s">
        <v>11</v>
      </c>
      <c r="E5376" t="s">
        <v>9</v>
      </c>
      <c r="F5376" s="2">
        <v>45040</v>
      </c>
      <c r="G5376" t="b">
        <v>0</v>
      </c>
      <c r="H5376">
        <v>0</v>
      </c>
    </row>
    <row r="5377" spans="1:8" hidden="1" x14ac:dyDescent="0.25">
      <c r="A5377" s="1">
        <v>5375</v>
      </c>
      <c r="B5377">
        <v>16057000</v>
      </c>
      <c r="C5377">
        <v>10212000</v>
      </c>
      <c r="D5377" t="s">
        <v>11</v>
      </c>
      <c r="E5377" t="s">
        <v>9</v>
      </c>
      <c r="F5377" s="2">
        <v>45047</v>
      </c>
      <c r="G5377" t="b">
        <v>0</v>
      </c>
      <c r="H5377">
        <v>0</v>
      </c>
    </row>
    <row r="5378" spans="1:8" hidden="1" x14ac:dyDescent="0.25">
      <c r="A5378" s="1">
        <v>5376</v>
      </c>
      <c r="B5378">
        <v>16057000</v>
      </c>
      <c r="C5378">
        <v>16052000</v>
      </c>
      <c r="D5378" t="s">
        <v>11</v>
      </c>
      <c r="E5378" t="s">
        <v>9</v>
      </c>
      <c r="F5378" s="2">
        <v>44718</v>
      </c>
      <c r="G5378" t="b">
        <v>0</v>
      </c>
      <c r="H5378">
        <v>0</v>
      </c>
    </row>
    <row r="5379" spans="1:8" hidden="1" x14ac:dyDescent="0.25">
      <c r="A5379" s="1">
        <v>5377</v>
      </c>
      <c r="B5379">
        <v>16057000</v>
      </c>
      <c r="C5379">
        <v>16052000</v>
      </c>
      <c r="D5379" t="s">
        <v>11</v>
      </c>
      <c r="E5379" t="s">
        <v>9</v>
      </c>
      <c r="F5379" s="2">
        <v>44725</v>
      </c>
      <c r="G5379" t="b">
        <v>0</v>
      </c>
      <c r="H5379">
        <v>0</v>
      </c>
    </row>
    <row r="5380" spans="1:8" hidden="1" x14ac:dyDescent="0.25">
      <c r="A5380" s="1">
        <v>5378</v>
      </c>
      <c r="B5380">
        <v>16057000</v>
      </c>
      <c r="C5380">
        <v>16052000</v>
      </c>
      <c r="D5380" t="s">
        <v>11</v>
      </c>
      <c r="E5380" t="s">
        <v>9</v>
      </c>
      <c r="F5380" s="2">
        <v>44732</v>
      </c>
      <c r="G5380" t="b">
        <v>0</v>
      </c>
      <c r="H5380">
        <v>0</v>
      </c>
    </row>
    <row r="5381" spans="1:8" hidden="1" x14ac:dyDescent="0.25">
      <c r="A5381" s="1">
        <v>5379</v>
      </c>
      <c r="B5381">
        <v>16057000</v>
      </c>
      <c r="C5381">
        <v>16052000</v>
      </c>
      <c r="D5381" t="s">
        <v>11</v>
      </c>
      <c r="E5381" t="s">
        <v>9</v>
      </c>
      <c r="F5381" s="2">
        <v>44739</v>
      </c>
      <c r="G5381" t="b">
        <v>0</v>
      </c>
      <c r="H5381">
        <v>0</v>
      </c>
    </row>
    <row r="5382" spans="1:8" hidden="1" x14ac:dyDescent="0.25">
      <c r="A5382" s="1">
        <v>5380</v>
      </c>
      <c r="B5382">
        <v>16057000</v>
      </c>
      <c r="C5382">
        <v>16052000</v>
      </c>
      <c r="D5382" t="s">
        <v>11</v>
      </c>
      <c r="E5382" t="s">
        <v>9</v>
      </c>
      <c r="F5382" s="2">
        <v>44746</v>
      </c>
      <c r="G5382" t="b">
        <v>0</v>
      </c>
      <c r="H5382">
        <v>0</v>
      </c>
    </row>
    <row r="5383" spans="1:8" hidden="1" x14ac:dyDescent="0.25">
      <c r="A5383" s="1">
        <v>5381</v>
      </c>
      <c r="B5383">
        <v>16057000</v>
      </c>
      <c r="C5383">
        <v>16052000</v>
      </c>
      <c r="D5383" t="s">
        <v>11</v>
      </c>
      <c r="E5383" t="s">
        <v>9</v>
      </c>
      <c r="F5383" s="2">
        <v>44753</v>
      </c>
      <c r="G5383" t="b">
        <v>0</v>
      </c>
      <c r="H5383">
        <v>0</v>
      </c>
    </row>
    <row r="5384" spans="1:8" hidden="1" x14ac:dyDescent="0.25">
      <c r="A5384" s="1">
        <v>5382</v>
      </c>
      <c r="B5384">
        <v>16057000</v>
      </c>
      <c r="C5384">
        <v>16052000</v>
      </c>
      <c r="D5384" t="s">
        <v>11</v>
      </c>
      <c r="E5384" t="s">
        <v>9</v>
      </c>
      <c r="F5384" s="2">
        <v>44760</v>
      </c>
      <c r="G5384" t="b">
        <v>0</v>
      </c>
      <c r="H5384">
        <v>0</v>
      </c>
    </row>
    <row r="5385" spans="1:8" hidden="1" x14ac:dyDescent="0.25">
      <c r="A5385" s="1">
        <v>5383</v>
      </c>
      <c r="B5385">
        <v>16057000</v>
      </c>
      <c r="C5385">
        <v>16052000</v>
      </c>
      <c r="D5385" t="s">
        <v>11</v>
      </c>
      <c r="E5385" t="s">
        <v>9</v>
      </c>
      <c r="F5385" s="2">
        <v>44767</v>
      </c>
      <c r="G5385" t="b">
        <v>0</v>
      </c>
      <c r="H5385">
        <v>0</v>
      </c>
    </row>
    <row r="5386" spans="1:8" hidden="1" x14ac:dyDescent="0.25">
      <c r="A5386" s="1">
        <v>5384</v>
      </c>
      <c r="B5386">
        <v>16057000</v>
      </c>
      <c r="C5386">
        <v>16052000</v>
      </c>
      <c r="D5386" t="s">
        <v>11</v>
      </c>
      <c r="E5386" t="s">
        <v>9</v>
      </c>
      <c r="F5386" s="2">
        <v>44774</v>
      </c>
      <c r="G5386" t="b">
        <v>0</v>
      </c>
      <c r="H5386">
        <v>0</v>
      </c>
    </row>
    <row r="5387" spans="1:8" hidden="1" x14ac:dyDescent="0.25">
      <c r="A5387" s="1">
        <v>5385</v>
      </c>
      <c r="B5387">
        <v>16057000</v>
      </c>
      <c r="C5387">
        <v>16052000</v>
      </c>
      <c r="D5387" t="s">
        <v>11</v>
      </c>
      <c r="E5387" t="s">
        <v>9</v>
      </c>
      <c r="F5387" s="2">
        <v>44781</v>
      </c>
      <c r="G5387" t="b">
        <v>0</v>
      </c>
      <c r="H5387">
        <v>0</v>
      </c>
    </row>
    <row r="5388" spans="1:8" hidden="1" x14ac:dyDescent="0.25">
      <c r="A5388" s="1">
        <v>5386</v>
      </c>
      <c r="B5388">
        <v>16057000</v>
      </c>
      <c r="C5388">
        <v>16052000</v>
      </c>
      <c r="D5388" t="s">
        <v>11</v>
      </c>
      <c r="E5388" t="s">
        <v>9</v>
      </c>
      <c r="F5388" s="2">
        <v>44788</v>
      </c>
      <c r="G5388" t="b">
        <v>0</v>
      </c>
      <c r="H5388">
        <v>0</v>
      </c>
    </row>
    <row r="5389" spans="1:8" hidden="1" x14ac:dyDescent="0.25">
      <c r="A5389" s="1">
        <v>5387</v>
      </c>
      <c r="B5389">
        <v>16057000</v>
      </c>
      <c r="C5389">
        <v>16052000</v>
      </c>
      <c r="D5389" t="s">
        <v>11</v>
      </c>
      <c r="E5389" t="s">
        <v>9</v>
      </c>
      <c r="F5389" s="2">
        <v>44795</v>
      </c>
      <c r="G5389" t="b">
        <v>0</v>
      </c>
      <c r="H5389">
        <v>0</v>
      </c>
    </row>
    <row r="5390" spans="1:8" hidden="1" x14ac:dyDescent="0.25">
      <c r="A5390" s="1">
        <v>5388</v>
      </c>
      <c r="B5390">
        <v>16057000</v>
      </c>
      <c r="C5390">
        <v>16052000</v>
      </c>
      <c r="D5390" t="s">
        <v>11</v>
      </c>
      <c r="E5390" t="s">
        <v>9</v>
      </c>
      <c r="F5390" s="2">
        <v>44802</v>
      </c>
      <c r="G5390" t="b">
        <v>0</v>
      </c>
      <c r="H5390">
        <v>0</v>
      </c>
    </row>
    <row r="5391" spans="1:8" hidden="1" x14ac:dyDescent="0.25">
      <c r="A5391" s="1">
        <v>5389</v>
      </c>
      <c r="B5391">
        <v>16057000</v>
      </c>
      <c r="C5391">
        <v>16052000</v>
      </c>
      <c r="D5391" t="s">
        <v>11</v>
      </c>
      <c r="E5391" t="s">
        <v>9</v>
      </c>
      <c r="F5391" s="2">
        <v>44809</v>
      </c>
      <c r="G5391" t="b">
        <v>0</v>
      </c>
      <c r="H5391">
        <v>0</v>
      </c>
    </row>
    <row r="5392" spans="1:8" hidden="1" x14ac:dyDescent="0.25">
      <c r="A5392" s="1">
        <v>5390</v>
      </c>
      <c r="B5392">
        <v>16057000</v>
      </c>
      <c r="C5392">
        <v>16052000</v>
      </c>
      <c r="D5392" t="s">
        <v>11</v>
      </c>
      <c r="E5392" t="s">
        <v>9</v>
      </c>
      <c r="F5392" s="2">
        <v>44816</v>
      </c>
      <c r="G5392" t="b">
        <v>0</v>
      </c>
      <c r="H5392">
        <v>0</v>
      </c>
    </row>
    <row r="5393" spans="1:8" hidden="1" x14ac:dyDescent="0.25">
      <c r="A5393" s="1">
        <v>5391</v>
      </c>
      <c r="B5393">
        <v>16057000</v>
      </c>
      <c r="C5393">
        <v>16052000</v>
      </c>
      <c r="D5393" t="s">
        <v>11</v>
      </c>
      <c r="E5393" t="s">
        <v>9</v>
      </c>
      <c r="F5393" s="2">
        <v>44823</v>
      </c>
      <c r="G5393" t="b">
        <v>0</v>
      </c>
      <c r="H5393">
        <v>0</v>
      </c>
    </row>
    <row r="5394" spans="1:8" hidden="1" x14ac:dyDescent="0.25">
      <c r="A5394" s="1">
        <v>5392</v>
      </c>
      <c r="B5394">
        <v>16057000</v>
      </c>
      <c r="C5394">
        <v>16052000</v>
      </c>
      <c r="D5394" t="s">
        <v>11</v>
      </c>
      <c r="E5394" t="s">
        <v>9</v>
      </c>
      <c r="F5394" s="2">
        <v>44830</v>
      </c>
      <c r="G5394" t="b">
        <v>0</v>
      </c>
      <c r="H5394">
        <v>0</v>
      </c>
    </row>
    <row r="5395" spans="1:8" hidden="1" x14ac:dyDescent="0.25">
      <c r="A5395" s="1">
        <v>5393</v>
      </c>
      <c r="B5395">
        <v>16057000</v>
      </c>
      <c r="C5395">
        <v>16052000</v>
      </c>
      <c r="D5395" t="s">
        <v>11</v>
      </c>
      <c r="E5395" t="s">
        <v>9</v>
      </c>
      <c r="F5395" s="2">
        <v>44837</v>
      </c>
      <c r="G5395" t="b">
        <v>0</v>
      </c>
      <c r="H5395">
        <v>0</v>
      </c>
    </row>
    <row r="5396" spans="1:8" hidden="1" x14ac:dyDescent="0.25">
      <c r="A5396" s="1">
        <v>5394</v>
      </c>
      <c r="B5396">
        <v>16057000</v>
      </c>
      <c r="C5396">
        <v>16052000</v>
      </c>
      <c r="D5396" t="s">
        <v>11</v>
      </c>
      <c r="E5396" t="s">
        <v>9</v>
      </c>
      <c r="F5396" s="2">
        <v>44844</v>
      </c>
      <c r="G5396" t="b">
        <v>0</v>
      </c>
      <c r="H5396">
        <v>0</v>
      </c>
    </row>
    <row r="5397" spans="1:8" hidden="1" x14ac:dyDescent="0.25">
      <c r="A5397" s="1">
        <v>5395</v>
      </c>
      <c r="B5397">
        <v>16057000</v>
      </c>
      <c r="C5397">
        <v>16052000</v>
      </c>
      <c r="D5397" t="s">
        <v>11</v>
      </c>
      <c r="E5397" t="s">
        <v>9</v>
      </c>
      <c r="F5397" s="2">
        <v>44851</v>
      </c>
      <c r="G5397" t="b">
        <v>0</v>
      </c>
      <c r="H5397">
        <v>0</v>
      </c>
    </row>
    <row r="5398" spans="1:8" hidden="1" x14ac:dyDescent="0.25">
      <c r="A5398" s="1">
        <v>5396</v>
      </c>
      <c r="B5398">
        <v>16057000</v>
      </c>
      <c r="C5398">
        <v>16052000</v>
      </c>
      <c r="D5398" t="s">
        <v>11</v>
      </c>
      <c r="E5398" t="s">
        <v>9</v>
      </c>
      <c r="F5398" s="2">
        <v>44858</v>
      </c>
      <c r="G5398" t="b">
        <v>0</v>
      </c>
      <c r="H5398">
        <v>0</v>
      </c>
    </row>
    <row r="5399" spans="1:8" hidden="1" x14ac:dyDescent="0.25">
      <c r="A5399" s="1">
        <v>5397</v>
      </c>
      <c r="B5399">
        <v>16057000</v>
      </c>
      <c r="C5399">
        <v>16052000</v>
      </c>
      <c r="D5399" t="s">
        <v>11</v>
      </c>
      <c r="E5399" t="s">
        <v>9</v>
      </c>
      <c r="F5399" s="2">
        <v>44865</v>
      </c>
      <c r="G5399" t="b">
        <v>0</v>
      </c>
      <c r="H5399">
        <v>0</v>
      </c>
    </row>
    <row r="5400" spans="1:8" hidden="1" x14ac:dyDescent="0.25">
      <c r="A5400" s="1">
        <v>5398</v>
      </c>
      <c r="B5400">
        <v>16057000</v>
      </c>
      <c r="C5400">
        <v>16052000</v>
      </c>
      <c r="D5400" t="s">
        <v>11</v>
      </c>
      <c r="E5400" t="s">
        <v>9</v>
      </c>
      <c r="F5400" s="2">
        <v>44872</v>
      </c>
      <c r="G5400" t="b">
        <v>0</v>
      </c>
      <c r="H5400">
        <v>0</v>
      </c>
    </row>
    <row r="5401" spans="1:8" hidden="1" x14ac:dyDescent="0.25">
      <c r="A5401" s="1">
        <v>5399</v>
      </c>
      <c r="B5401">
        <v>16057000</v>
      </c>
      <c r="C5401">
        <v>16052000</v>
      </c>
      <c r="D5401" t="s">
        <v>11</v>
      </c>
      <c r="E5401" t="s">
        <v>9</v>
      </c>
      <c r="F5401" s="2">
        <v>44879</v>
      </c>
      <c r="G5401" t="b">
        <v>0</v>
      </c>
      <c r="H5401">
        <v>0</v>
      </c>
    </row>
    <row r="5402" spans="1:8" hidden="1" x14ac:dyDescent="0.25">
      <c r="A5402" s="1">
        <v>5400</v>
      </c>
      <c r="B5402">
        <v>16057000</v>
      </c>
      <c r="C5402">
        <v>16052000</v>
      </c>
      <c r="D5402" t="s">
        <v>11</v>
      </c>
      <c r="E5402" t="s">
        <v>9</v>
      </c>
      <c r="F5402" s="2">
        <v>44886</v>
      </c>
      <c r="G5402" t="b">
        <v>0</v>
      </c>
      <c r="H5402">
        <v>0</v>
      </c>
    </row>
    <row r="5403" spans="1:8" hidden="1" x14ac:dyDescent="0.25">
      <c r="A5403" s="1">
        <v>5401</v>
      </c>
      <c r="B5403">
        <v>16057000</v>
      </c>
      <c r="C5403">
        <v>16052000</v>
      </c>
      <c r="D5403" t="s">
        <v>11</v>
      </c>
      <c r="E5403" t="s">
        <v>9</v>
      </c>
      <c r="F5403" s="2">
        <v>44893</v>
      </c>
      <c r="G5403" t="b">
        <v>0</v>
      </c>
      <c r="H5403">
        <v>0</v>
      </c>
    </row>
    <row r="5404" spans="1:8" hidden="1" x14ac:dyDescent="0.25">
      <c r="A5404" s="1">
        <v>5402</v>
      </c>
      <c r="B5404">
        <v>16057000</v>
      </c>
      <c r="C5404">
        <v>16052000</v>
      </c>
      <c r="D5404" t="s">
        <v>11</v>
      </c>
      <c r="E5404" t="s">
        <v>9</v>
      </c>
      <c r="F5404" s="2">
        <v>44900</v>
      </c>
      <c r="G5404" t="b">
        <v>0</v>
      </c>
      <c r="H5404">
        <v>0</v>
      </c>
    </row>
    <row r="5405" spans="1:8" hidden="1" x14ac:dyDescent="0.25">
      <c r="A5405" s="1">
        <v>5403</v>
      </c>
      <c r="B5405">
        <v>16057000</v>
      </c>
      <c r="C5405">
        <v>16052000</v>
      </c>
      <c r="D5405" t="s">
        <v>11</v>
      </c>
      <c r="E5405" t="s">
        <v>9</v>
      </c>
      <c r="F5405" s="2">
        <v>44907</v>
      </c>
      <c r="G5405" t="b">
        <v>0</v>
      </c>
      <c r="H5405">
        <v>0</v>
      </c>
    </row>
    <row r="5406" spans="1:8" hidden="1" x14ac:dyDescent="0.25">
      <c r="A5406" s="1">
        <v>5404</v>
      </c>
      <c r="B5406">
        <v>16057000</v>
      </c>
      <c r="C5406">
        <v>16052000</v>
      </c>
      <c r="D5406" t="s">
        <v>11</v>
      </c>
      <c r="E5406" t="s">
        <v>9</v>
      </c>
      <c r="F5406" s="2">
        <v>44914</v>
      </c>
      <c r="G5406" t="b">
        <v>0</v>
      </c>
      <c r="H5406">
        <v>0</v>
      </c>
    </row>
    <row r="5407" spans="1:8" hidden="1" x14ac:dyDescent="0.25">
      <c r="A5407" s="1">
        <v>5405</v>
      </c>
      <c r="B5407">
        <v>16057000</v>
      </c>
      <c r="C5407">
        <v>16052000</v>
      </c>
      <c r="D5407" t="s">
        <v>11</v>
      </c>
      <c r="E5407" t="s">
        <v>9</v>
      </c>
      <c r="F5407" s="2">
        <v>44921</v>
      </c>
      <c r="G5407" t="b">
        <v>0</v>
      </c>
      <c r="H5407">
        <v>0</v>
      </c>
    </row>
    <row r="5408" spans="1:8" hidden="1" x14ac:dyDescent="0.25">
      <c r="A5408" s="1">
        <v>5406</v>
      </c>
      <c r="B5408">
        <v>16057000</v>
      </c>
      <c r="C5408">
        <v>16052000</v>
      </c>
      <c r="D5408" t="s">
        <v>11</v>
      </c>
      <c r="E5408" t="s">
        <v>9</v>
      </c>
      <c r="F5408" s="2">
        <v>44928</v>
      </c>
      <c r="G5408" t="b">
        <v>0</v>
      </c>
      <c r="H5408">
        <v>0</v>
      </c>
    </row>
    <row r="5409" spans="1:8" hidden="1" x14ac:dyDescent="0.25">
      <c r="A5409" s="1">
        <v>5407</v>
      </c>
      <c r="B5409">
        <v>16057000</v>
      </c>
      <c r="C5409">
        <v>16052000</v>
      </c>
      <c r="D5409" t="s">
        <v>11</v>
      </c>
      <c r="E5409" t="s">
        <v>9</v>
      </c>
      <c r="F5409" s="2">
        <v>44935</v>
      </c>
      <c r="G5409" t="b">
        <v>0</v>
      </c>
      <c r="H5409">
        <v>0</v>
      </c>
    </row>
    <row r="5410" spans="1:8" hidden="1" x14ac:dyDescent="0.25">
      <c r="A5410" s="1">
        <v>5408</v>
      </c>
      <c r="B5410">
        <v>16057000</v>
      </c>
      <c r="C5410">
        <v>16052000</v>
      </c>
      <c r="D5410" t="s">
        <v>11</v>
      </c>
      <c r="E5410" t="s">
        <v>9</v>
      </c>
      <c r="F5410" s="2">
        <v>44942</v>
      </c>
      <c r="G5410" t="b">
        <v>0</v>
      </c>
      <c r="H5410">
        <v>0</v>
      </c>
    </row>
    <row r="5411" spans="1:8" hidden="1" x14ac:dyDescent="0.25">
      <c r="A5411" s="1">
        <v>5409</v>
      </c>
      <c r="B5411">
        <v>16057000</v>
      </c>
      <c r="C5411">
        <v>16052000</v>
      </c>
      <c r="D5411" t="s">
        <v>11</v>
      </c>
      <c r="E5411" t="s">
        <v>9</v>
      </c>
      <c r="F5411" s="2">
        <v>44949</v>
      </c>
      <c r="G5411" t="b">
        <v>0</v>
      </c>
      <c r="H5411">
        <v>0</v>
      </c>
    </row>
    <row r="5412" spans="1:8" hidden="1" x14ac:dyDescent="0.25">
      <c r="A5412" s="1">
        <v>5410</v>
      </c>
      <c r="B5412">
        <v>16057000</v>
      </c>
      <c r="C5412">
        <v>16052000</v>
      </c>
      <c r="D5412" t="s">
        <v>11</v>
      </c>
      <c r="E5412" t="s">
        <v>9</v>
      </c>
      <c r="F5412" s="2">
        <v>44956</v>
      </c>
      <c r="G5412" t="b">
        <v>0</v>
      </c>
      <c r="H5412">
        <v>0</v>
      </c>
    </row>
    <row r="5413" spans="1:8" hidden="1" x14ac:dyDescent="0.25">
      <c r="A5413" s="1">
        <v>5411</v>
      </c>
      <c r="B5413">
        <v>16057000</v>
      </c>
      <c r="C5413">
        <v>16052000</v>
      </c>
      <c r="D5413" t="s">
        <v>11</v>
      </c>
      <c r="E5413" t="s">
        <v>9</v>
      </c>
      <c r="F5413" s="2">
        <v>44963</v>
      </c>
      <c r="G5413" t="b">
        <v>0</v>
      </c>
      <c r="H5413">
        <v>0</v>
      </c>
    </row>
    <row r="5414" spans="1:8" hidden="1" x14ac:dyDescent="0.25">
      <c r="A5414" s="1">
        <v>5412</v>
      </c>
      <c r="B5414">
        <v>16057000</v>
      </c>
      <c r="C5414">
        <v>16052000</v>
      </c>
      <c r="D5414" t="s">
        <v>11</v>
      </c>
      <c r="E5414" t="s">
        <v>9</v>
      </c>
      <c r="F5414" s="2">
        <v>44970</v>
      </c>
      <c r="G5414" t="b">
        <v>0</v>
      </c>
      <c r="H5414">
        <v>0</v>
      </c>
    </row>
    <row r="5415" spans="1:8" hidden="1" x14ac:dyDescent="0.25">
      <c r="A5415" s="1">
        <v>5413</v>
      </c>
      <c r="B5415">
        <v>16057000</v>
      </c>
      <c r="C5415">
        <v>16052000</v>
      </c>
      <c r="D5415" t="s">
        <v>11</v>
      </c>
      <c r="E5415" t="s">
        <v>9</v>
      </c>
      <c r="F5415" s="2">
        <v>44977</v>
      </c>
      <c r="G5415" t="b">
        <v>0</v>
      </c>
      <c r="H5415">
        <v>0</v>
      </c>
    </row>
    <row r="5416" spans="1:8" hidden="1" x14ac:dyDescent="0.25">
      <c r="A5416" s="1">
        <v>5414</v>
      </c>
      <c r="B5416">
        <v>16057000</v>
      </c>
      <c r="C5416">
        <v>16052000</v>
      </c>
      <c r="D5416" t="s">
        <v>11</v>
      </c>
      <c r="E5416" t="s">
        <v>9</v>
      </c>
      <c r="F5416" s="2">
        <v>44984</v>
      </c>
      <c r="G5416" t="b">
        <v>0</v>
      </c>
      <c r="H5416">
        <v>0</v>
      </c>
    </row>
    <row r="5417" spans="1:8" hidden="1" x14ac:dyDescent="0.25">
      <c r="A5417" s="1">
        <v>5415</v>
      </c>
      <c r="B5417">
        <v>16057000</v>
      </c>
      <c r="C5417">
        <v>16052000</v>
      </c>
      <c r="D5417" t="s">
        <v>11</v>
      </c>
      <c r="E5417" t="s">
        <v>9</v>
      </c>
      <c r="F5417" s="2">
        <v>44991</v>
      </c>
      <c r="G5417" t="b">
        <v>0</v>
      </c>
      <c r="H5417">
        <v>0</v>
      </c>
    </row>
    <row r="5418" spans="1:8" hidden="1" x14ac:dyDescent="0.25">
      <c r="A5418" s="1">
        <v>5416</v>
      </c>
      <c r="B5418">
        <v>16057000</v>
      </c>
      <c r="C5418">
        <v>16052000</v>
      </c>
      <c r="D5418" t="s">
        <v>11</v>
      </c>
      <c r="E5418" t="s">
        <v>9</v>
      </c>
      <c r="F5418" s="2">
        <v>44998</v>
      </c>
      <c r="G5418" t="b">
        <v>0</v>
      </c>
      <c r="H5418">
        <v>0</v>
      </c>
    </row>
    <row r="5419" spans="1:8" hidden="1" x14ac:dyDescent="0.25">
      <c r="A5419" s="1">
        <v>5417</v>
      </c>
      <c r="B5419">
        <v>16057000</v>
      </c>
      <c r="C5419">
        <v>16052000</v>
      </c>
      <c r="D5419" t="s">
        <v>11</v>
      </c>
      <c r="E5419" t="s">
        <v>9</v>
      </c>
      <c r="F5419" s="2">
        <v>45005</v>
      </c>
      <c r="G5419" t="b">
        <v>0</v>
      </c>
      <c r="H5419">
        <v>0</v>
      </c>
    </row>
    <row r="5420" spans="1:8" hidden="1" x14ac:dyDescent="0.25">
      <c r="A5420" s="1">
        <v>5418</v>
      </c>
      <c r="B5420">
        <v>16057000</v>
      </c>
      <c r="C5420">
        <v>16052000</v>
      </c>
      <c r="D5420" t="s">
        <v>11</v>
      </c>
      <c r="E5420" t="s">
        <v>9</v>
      </c>
      <c r="F5420" s="2">
        <v>45012</v>
      </c>
      <c r="G5420" t="b">
        <v>0</v>
      </c>
      <c r="H5420">
        <v>0</v>
      </c>
    </row>
    <row r="5421" spans="1:8" hidden="1" x14ac:dyDescent="0.25">
      <c r="A5421" s="1">
        <v>5419</v>
      </c>
      <c r="B5421">
        <v>16057000</v>
      </c>
      <c r="C5421">
        <v>16052000</v>
      </c>
      <c r="D5421" t="s">
        <v>11</v>
      </c>
      <c r="E5421" t="s">
        <v>9</v>
      </c>
      <c r="F5421" s="2">
        <v>45019</v>
      </c>
      <c r="G5421" t="b">
        <v>0</v>
      </c>
      <c r="H5421">
        <v>0</v>
      </c>
    </row>
    <row r="5422" spans="1:8" hidden="1" x14ac:dyDescent="0.25">
      <c r="A5422" s="1">
        <v>5420</v>
      </c>
      <c r="B5422">
        <v>16057000</v>
      </c>
      <c r="C5422">
        <v>16052000</v>
      </c>
      <c r="D5422" t="s">
        <v>11</v>
      </c>
      <c r="E5422" t="s">
        <v>9</v>
      </c>
      <c r="F5422" s="2">
        <v>45026</v>
      </c>
      <c r="G5422" t="b">
        <v>0</v>
      </c>
      <c r="H5422">
        <v>0</v>
      </c>
    </row>
    <row r="5423" spans="1:8" hidden="1" x14ac:dyDescent="0.25">
      <c r="A5423" s="1">
        <v>5421</v>
      </c>
      <c r="B5423">
        <v>16057000</v>
      </c>
      <c r="C5423">
        <v>16052000</v>
      </c>
      <c r="D5423" t="s">
        <v>11</v>
      </c>
      <c r="E5423" t="s">
        <v>9</v>
      </c>
      <c r="F5423" s="2">
        <v>45033</v>
      </c>
      <c r="G5423" t="b">
        <v>0</v>
      </c>
      <c r="H5423">
        <v>0</v>
      </c>
    </row>
    <row r="5424" spans="1:8" hidden="1" x14ac:dyDescent="0.25">
      <c r="A5424" s="1">
        <v>5422</v>
      </c>
      <c r="B5424">
        <v>16057000</v>
      </c>
      <c r="C5424">
        <v>16052000</v>
      </c>
      <c r="D5424" t="s">
        <v>11</v>
      </c>
      <c r="E5424" t="s">
        <v>9</v>
      </c>
      <c r="F5424" s="2">
        <v>45040</v>
      </c>
      <c r="G5424" t="b">
        <v>0</v>
      </c>
      <c r="H5424">
        <v>0</v>
      </c>
    </row>
    <row r="5425" spans="1:8" hidden="1" x14ac:dyDescent="0.25">
      <c r="A5425" s="1">
        <v>5423</v>
      </c>
      <c r="B5425">
        <v>16057000</v>
      </c>
      <c r="C5425">
        <v>16052000</v>
      </c>
      <c r="D5425" t="s">
        <v>11</v>
      </c>
      <c r="E5425" t="s">
        <v>9</v>
      </c>
      <c r="F5425" s="2">
        <v>45047</v>
      </c>
      <c r="G5425" t="b">
        <v>0</v>
      </c>
      <c r="H5425">
        <v>0</v>
      </c>
    </row>
    <row r="5426" spans="1:8" hidden="1" x14ac:dyDescent="0.25">
      <c r="A5426" s="1">
        <v>5424</v>
      </c>
      <c r="B5426">
        <v>16057000</v>
      </c>
      <c r="C5426">
        <v>16879000</v>
      </c>
      <c r="D5426" t="s">
        <v>11</v>
      </c>
      <c r="E5426" t="s">
        <v>9</v>
      </c>
      <c r="F5426" s="2">
        <v>44718</v>
      </c>
      <c r="G5426" t="b">
        <v>0</v>
      </c>
      <c r="H5426">
        <v>0</v>
      </c>
    </row>
    <row r="5427" spans="1:8" hidden="1" x14ac:dyDescent="0.25">
      <c r="A5427" s="1">
        <v>5425</v>
      </c>
      <c r="B5427">
        <v>16057000</v>
      </c>
      <c r="C5427">
        <v>16879000</v>
      </c>
      <c r="D5427" t="s">
        <v>11</v>
      </c>
      <c r="E5427" t="s">
        <v>9</v>
      </c>
      <c r="F5427" s="2">
        <v>44725</v>
      </c>
      <c r="G5427" t="b">
        <v>0</v>
      </c>
      <c r="H5427">
        <v>0</v>
      </c>
    </row>
    <row r="5428" spans="1:8" hidden="1" x14ac:dyDescent="0.25">
      <c r="A5428" s="1">
        <v>5426</v>
      </c>
      <c r="B5428">
        <v>16057000</v>
      </c>
      <c r="C5428">
        <v>16879000</v>
      </c>
      <c r="D5428" t="s">
        <v>11</v>
      </c>
      <c r="E5428" t="s">
        <v>9</v>
      </c>
      <c r="F5428" s="2">
        <v>44732</v>
      </c>
      <c r="G5428" t="b">
        <v>0</v>
      </c>
      <c r="H5428">
        <v>0</v>
      </c>
    </row>
    <row r="5429" spans="1:8" hidden="1" x14ac:dyDescent="0.25">
      <c r="A5429" s="1">
        <v>5427</v>
      </c>
      <c r="B5429">
        <v>16057000</v>
      </c>
      <c r="C5429">
        <v>16879000</v>
      </c>
      <c r="D5429" t="s">
        <v>11</v>
      </c>
      <c r="E5429" t="s">
        <v>9</v>
      </c>
      <c r="F5429" s="2">
        <v>44739</v>
      </c>
      <c r="G5429" t="b">
        <v>0</v>
      </c>
      <c r="H5429">
        <v>0</v>
      </c>
    </row>
    <row r="5430" spans="1:8" hidden="1" x14ac:dyDescent="0.25">
      <c r="A5430" s="1">
        <v>5428</v>
      </c>
      <c r="B5430">
        <v>16057000</v>
      </c>
      <c r="C5430">
        <v>16879000</v>
      </c>
      <c r="D5430" t="s">
        <v>11</v>
      </c>
      <c r="E5430" t="s">
        <v>9</v>
      </c>
      <c r="F5430" s="2">
        <v>44746</v>
      </c>
      <c r="G5430" t="b">
        <v>0</v>
      </c>
      <c r="H5430">
        <v>0</v>
      </c>
    </row>
    <row r="5431" spans="1:8" hidden="1" x14ac:dyDescent="0.25">
      <c r="A5431" s="1">
        <v>5429</v>
      </c>
      <c r="B5431">
        <v>16057000</v>
      </c>
      <c r="C5431">
        <v>16879000</v>
      </c>
      <c r="D5431" t="s">
        <v>11</v>
      </c>
      <c r="E5431" t="s">
        <v>9</v>
      </c>
      <c r="F5431" s="2">
        <v>44753</v>
      </c>
      <c r="G5431" t="b">
        <v>0</v>
      </c>
      <c r="H5431">
        <v>0</v>
      </c>
    </row>
    <row r="5432" spans="1:8" hidden="1" x14ac:dyDescent="0.25">
      <c r="A5432" s="1">
        <v>5430</v>
      </c>
      <c r="B5432">
        <v>16057000</v>
      </c>
      <c r="C5432">
        <v>16879000</v>
      </c>
      <c r="D5432" t="s">
        <v>11</v>
      </c>
      <c r="E5432" t="s">
        <v>9</v>
      </c>
      <c r="F5432" s="2">
        <v>44760</v>
      </c>
      <c r="G5432" t="b">
        <v>0</v>
      </c>
      <c r="H5432">
        <v>0</v>
      </c>
    </row>
    <row r="5433" spans="1:8" hidden="1" x14ac:dyDescent="0.25">
      <c r="A5433" s="1">
        <v>5431</v>
      </c>
      <c r="B5433">
        <v>16057000</v>
      </c>
      <c r="C5433">
        <v>16879000</v>
      </c>
      <c r="D5433" t="s">
        <v>11</v>
      </c>
      <c r="E5433" t="s">
        <v>9</v>
      </c>
      <c r="F5433" s="2">
        <v>44767</v>
      </c>
      <c r="G5433" t="b">
        <v>0</v>
      </c>
      <c r="H5433">
        <v>0</v>
      </c>
    </row>
    <row r="5434" spans="1:8" hidden="1" x14ac:dyDescent="0.25">
      <c r="A5434" s="1">
        <v>5432</v>
      </c>
      <c r="B5434">
        <v>16057000</v>
      </c>
      <c r="C5434">
        <v>16879000</v>
      </c>
      <c r="D5434" t="s">
        <v>11</v>
      </c>
      <c r="E5434" t="s">
        <v>9</v>
      </c>
      <c r="F5434" s="2">
        <v>44774</v>
      </c>
      <c r="G5434" t="b">
        <v>0</v>
      </c>
      <c r="H5434">
        <v>0</v>
      </c>
    </row>
    <row r="5435" spans="1:8" hidden="1" x14ac:dyDescent="0.25">
      <c r="A5435" s="1">
        <v>5433</v>
      </c>
      <c r="B5435">
        <v>16057000</v>
      </c>
      <c r="C5435">
        <v>16879000</v>
      </c>
      <c r="D5435" t="s">
        <v>11</v>
      </c>
      <c r="E5435" t="s">
        <v>9</v>
      </c>
      <c r="F5435" s="2">
        <v>44781</v>
      </c>
      <c r="G5435" t="b">
        <v>0</v>
      </c>
      <c r="H5435">
        <v>0</v>
      </c>
    </row>
    <row r="5436" spans="1:8" hidden="1" x14ac:dyDescent="0.25">
      <c r="A5436" s="1">
        <v>5434</v>
      </c>
      <c r="B5436">
        <v>16057000</v>
      </c>
      <c r="C5436">
        <v>16879000</v>
      </c>
      <c r="D5436" t="s">
        <v>11</v>
      </c>
      <c r="E5436" t="s">
        <v>9</v>
      </c>
      <c r="F5436" s="2">
        <v>44788</v>
      </c>
      <c r="G5436" t="b">
        <v>0</v>
      </c>
      <c r="H5436">
        <v>0</v>
      </c>
    </row>
    <row r="5437" spans="1:8" hidden="1" x14ac:dyDescent="0.25">
      <c r="A5437" s="1">
        <v>5435</v>
      </c>
      <c r="B5437">
        <v>16057000</v>
      </c>
      <c r="C5437">
        <v>16879000</v>
      </c>
      <c r="D5437" t="s">
        <v>11</v>
      </c>
      <c r="E5437" t="s">
        <v>9</v>
      </c>
      <c r="F5437" s="2">
        <v>44795</v>
      </c>
      <c r="G5437" t="b">
        <v>0</v>
      </c>
      <c r="H5437">
        <v>0</v>
      </c>
    </row>
    <row r="5438" spans="1:8" hidden="1" x14ac:dyDescent="0.25">
      <c r="A5438" s="1">
        <v>5436</v>
      </c>
      <c r="B5438">
        <v>16057000</v>
      </c>
      <c r="C5438">
        <v>16879000</v>
      </c>
      <c r="D5438" t="s">
        <v>11</v>
      </c>
      <c r="E5438" t="s">
        <v>9</v>
      </c>
      <c r="F5438" s="2">
        <v>44802</v>
      </c>
      <c r="G5438" t="b">
        <v>0</v>
      </c>
      <c r="H5438">
        <v>0</v>
      </c>
    </row>
    <row r="5439" spans="1:8" hidden="1" x14ac:dyDescent="0.25">
      <c r="A5439" s="1">
        <v>5437</v>
      </c>
      <c r="B5439">
        <v>16057000</v>
      </c>
      <c r="C5439">
        <v>16879000</v>
      </c>
      <c r="D5439" t="s">
        <v>11</v>
      </c>
      <c r="E5439" t="s">
        <v>9</v>
      </c>
      <c r="F5439" s="2">
        <v>44809</v>
      </c>
      <c r="G5439" t="b">
        <v>0</v>
      </c>
      <c r="H5439">
        <v>0</v>
      </c>
    </row>
    <row r="5440" spans="1:8" hidden="1" x14ac:dyDescent="0.25">
      <c r="A5440" s="1">
        <v>5438</v>
      </c>
      <c r="B5440">
        <v>16057000</v>
      </c>
      <c r="C5440">
        <v>16879000</v>
      </c>
      <c r="D5440" t="s">
        <v>11</v>
      </c>
      <c r="E5440" t="s">
        <v>9</v>
      </c>
      <c r="F5440" s="2">
        <v>44816</v>
      </c>
      <c r="G5440" t="b">
        <v>0</v>
      </c>
      <c r="H5440">
        <v>0</v>
      </c>
    </row>
    <row r="5441" spans="1:8" hidden="1" x14ac:dyDescent="0.25">
      <c r="A5441" s="1">
        <v>5439</v>
      </c>
      <c r="B5441">
        <v>16057000</v>
      </c>
      <c r="C5441">
        <v>16879000</v>
      </c>
      <c r="D5441" t="s">
        <v>11</v>
      </c>
      <c r="E5441" t="s">
        <v>9</v>
      </c>
      <c r="F5441" s="2">
        <v>44823</v>
      </c>
      <c r="G5441" t="b">
        <v>0</v>
      </c>
      <c r="H5441">
        <v>0</v>
      </c>
    </row>
    <row r="5442" spans="1:8" hidden="1" x14ac:dyDescent="0.25">
      <c r="A5442" s="1">
        <v>5440</v>
      </c>
      <c r="B5442">
        <v>16057000</v>
      </c>
      <c r="C5442">
        <v>16879000</v>
      </c>
      <c r="D5442" t="s">
        <v>11</v>
      </c>
      <c r="E5442" t="s">
        <v>9</v>
      </c>
      <c r="F5442" s="2">
        <v>44830</v>
      </c>
      <c r="G5442" t="b">
        <v>0</v>
      </c>
      <c r="H5442">
        <v>0</v>
      </c>
    </row>
    <row r="5443" spans="1:8" hidden="1" x14ac:dyDescent="0.25">
      <c r="A5443" s="1">
        <v>5441</v>
      </c>
      <c r="B5443">
        <v>16057000</v>
      </c>
      <c r="C5443">
        <v>16879000</v>
      </c>
      <c r="D5443" t="s">
        <v>11</v>
      </c>
      <c r="E5443" t="s">
        <v>9</v>
      </c>
      <c r="F5443" s="2">
        <v>44837</v>
      </c>
      <c r="G5443" t="b">
        <v>0</v>
      </c>
      <c r="H5443">
        <v>0</v>
      </c>
    </row>
    <row r="5444" spans="1:8" hidden="1" x14ac:dyDescent="0.25">
      <c r="A5444" s="1">
        <v>5442</v>
      </c>
      <c r="B5444">
        <v>16057000</v>
      </c>
      <c r="C5444">
        <v>16879000</v>
      </c>
      <c r="D5444" t="s">
        <v>11</v>
      </c>
      <c r="E5444" t="s">
        <v>9</v>
      </c>
      <c r="F5444" s="2">
        <v>44844</v>
      </c>
      <c r="G5444" t="b">
        <v>0</v>
      </c>
      <c r="H5444">
        <v>0</v>
      </c>
    </row>
    <row r="5445" spans="1:8" hidden="1" x14ac:dyDescent="0.25">
      <c r="A5445" s="1">
        <v>5443</v>
      </c>
      <c r="B5445">
        <v>16057000</v>
      </c>
      <c r="C5445">
        <v>16879000</v>
      </c>
      <c r="D5445" t="s">
        <v>11</v>
      </c>
      <c r="E5445" t="s">
        <v>9</v>
      </c>
      <c r="F5445" s="2">
        <v>44851</v>
      </c>
      <c r="G5445" t="b">
        <v>0</v>
      </c>
      <c r="H5445">
        <v>0</v>
      </c>
    </row>
    <row r="5446" spans="1:8" hidden="1" x14ac:dyDescent="0.25">
      <c r="A5446" s="1">
        <v>5444</v>
      </c>
      <c r="B5446">
        <v>16057000</v>
      </c>
      <c r="C5446">
        <v>16879000</v>
      </c>
      <c r="D5446" t="s">
        <v>11</v>
      </c>
      <c r="E5446" t="s">
        <v>9</v>
      </c>
      <c r="F5446" s="2">
        <v>44858</v>
      </c>
      <c r="G5446" t="b">
        <v>0</v>
      </c>
      <c r="H5446">
        <v>0</v>
      </c>
    </row>
    <row r="5447" spans="1:8" hidden="1" x14ac:dyDescent="0.25">
      <c r="A5447" s="1">
        <v>5445</v>
      </c>
      <c r="B5447">
        <v>16057000</v>
      </c>
      <c r="C5447">
        <v>16879000</v>
      </c>
      <c r="D5447" t="s">
        <v>11</v>
      </c>
      <c r="E5447" t="s">
        <v>9</v>
      </c>
      <c r="F5447" s="2">
        <v>44865</v>
      </c>
      <c r="G5447" t="b">
        <v>0</v>
      </c>
      <c r="H5447">
        <v>0</v>
      </c>
    </row>
    <row r="5448" spans="1:8" hidden="1" x14ac:dyDescent="0.25">
      <c r="A5448" s="1">
        <v>5446</v>
      </c>
      <c r="B5448">
        <v>16057000</v>
      </c>
      <c r="C5448">
        <v>16879000</v>
      </c>
      <c r="D5448" t="s">
        <v>11</v>
      </c>
      <c r="E5448" t="s">
        <v>9</v>
      </c>
      <c r="F5448" s="2">
        <v>44872</v>
      </c>
      <c r="G5448" t="b">
        <v>0</v>
      </c>
      <c r="H5448">
        <v>0</v>
      </c>
    </row>
    <row r="5449" spans="1:8" hidden="1" x14ac:dyDescent="0.25">
      <c r="A5449" s="1">
        <v>5447</v>
      </c>
      <c r="B5449">
        <v>16057000</v>
      </c>
      <c r="C5449">
        <v>16879000</v>
      </c>
      <c r="D5449" t="s">
        <v>11</v>
      </c>
      <c r="E5449" t="s">
        <v>9</v>
      </c>
      <c r="F5449" s="2">
        <v>44879</v>
      </c>
      <c r="G5449" t="b">
        <v>0</v>
      </c>
      <c r="H5449">
        <v>0</v>
      </c>
    </row>
    <row r="5450" spans="1:8" hidden="1" x14ac:dyDescent="0.25">
      <c r="A5450" s="1">
        <v>5448</v>
      </c>
      <c r="B5450">
        <v>16057000</v>
      </c>
      <c r="C5450">
        <v>16879000</v>
      </c>
      <c r="D5450" t="s">
        <v>11</v>
      </c>
      <c r="E5450" t="s">
        <v>9</v>
      </c>
      <c r="F5450" s="2">
        <v>44886</v>
      </c>
      <c r="G5450" t="b">
        <v>0</v>
      </c>
      <c r="H5450">
        <v>0</v>
      </c>
    </row>
    <row r="5451" spans="1:8" hidden="1" x14ac:dyDescent="0.25">
      <c r="A5451" s="1">
        <v>5449</v>
      </c>
      <c r="B5451">
        <v>16057000</v>
      </c>
      <c r="C5451">
        <v>16879000</v>
      </c>
      <c r="D5451" t="s">
        <v>11</v>
      </c>
      <c r="E5451" t="s">
        <v>9</v>
      </c>
      <c r="F5451" s="2">
        <v>44893</v>
      </c>
      <c r="G5451" t="b">
        <v>0</v>
      </c>
      <c r="H5451">
        <v>0</v>
      </c>
    </row>
    <row r="5452" spans="1:8" hidden="1" x14ac:dyDescent="0.25">
      <c r="A5452" s="1">
        <v>5450</v>
      </c>
      <c r="B5452">
        <v>16057000</v>
      </c>
      <c r="C5452">
        <v>16879000</v>
      </c>
      <c r="D5452" t="s">
        <v>11</v>
      </c>
      <c r="E5452" t="s">
        <v>9</v>
      </c>
      <c r="F5452" s="2">
        <v>44900</v>
      </c>
      <c r="G5452" t="b">
        <v>0</v>
      </c>
      <c r="H5452">
        <v>0</v>
      </c>
    </row>
    <row r="5453" spans="1:8" hidden="1" x14ac:dyDescent="0.25">
      <c r="A5453" s="1">
        <v>5451</v>
      </c>
      <c r="B5453">
        <v>16057000</v>
      </c>
      <c r="C5453">
        <v>16879000</v>
      </c>
      <c r="D5453" t="s">
        <v>11</v>
      </c>
      <c r="E5453" t="s">
        <v>9</v>
      </c>
      <c r="F5453" s="2">
        <v>44907</v>
      </c>
      <c r="G5453" t="b">
        <v>0</v>
      </c>
      <c r="H5453">
        <v>0</v>
      </c>
    </row>
    <row r="5454" spans="1:8" hidden="1" x14ac:dyDescent="0.25">
      <c r="A5454" s="1">
        <v>5452</v>
      </c>
      <c r="B5454">
        <v>16057000</v>
      </c>
      <c r="C5454">
        <v>16879000</v>
      </c>
      <c r="D5454" t="s">
        <v>11</v>
      </c>
      <c r="E5454" t="s">
        <v>9</v>
      </c>
      <c r="F5454" s="2">
        <v>44914</v>
      </c>
      <c r="G5454" t="b">
        <v>0</v>
      </c>
      <c r="H5454">
        <v>0</v>
      </c>
    </row>
    <row r="5455" spans="1:8" hidden="1" x14ac:dyDescent="0.25">
      <c r="A5455" s="1">
        <v>5453</v>
      </c>
      <c r="B5455">
        <v>16057000</v>
      </c>
      <c r="C5455">
        <v>16879000</v>
      </c>
      <c r="D5455" t="s">
        <v>11</v>
      </c>
      <c r="E5455" t="s">
        <v>9</v>
      </c>
      <c r="F5455" s="2">
        <v>44921</v>
      </c>
      <c r="G5455" t="b">
        <v>0</v>
      </c>
      <c r="H5455">
        <v>0</v>
      </c>
    </row>
    <row r="5456" spans="1:8" hidden="1" x14ac:dyDescent="0.25">
      <c r="A5456" s="1">
        <v>5454</v>
      </c>
      <c r="B5456">
        <v>16057000</v>
      </c>
      <c r="C5456">
        <v>16879000</v>
      </c>
      <c r="D5456" t="s">
        <v>11</v>
      </c>
      <c r="E5456" t="s">
        <v>9</v>
      </c>
      <c r="F5456" s="2">
        <v>44928</v>
      </c>
      <c r="G5456" t="b">
        <v>0</v>
      </c>
      <c r="H5456">
        <v>0</v>
      </c>
    </row>
    <row r="5457" spans="1:8" hidden="1" x14ac:dyDescent="0.25">
      <c r="A5457" s="1">
        <v>5455</v>
      </c>
      <c r="B5457">
        <v>16057000</v>
      </c>
      <c r="C5457">
        <v>16879000</v>
      </c>
      <c r="D5457" t="s">
        <v>11</v>
      </c>
      <c r="E5457" t="s">
        <v>9</v>
      </c>
      <c r="F5457" s="2">
        <v>44935</v>
      </c>
      <c r="G5457" t="b">
        <v>0</v>
      </c>
      <c r="H5457">
        <v>0</v>
      </c>
    </row>
    <row r="5458" spans="1:8" hidden="1" x14ac:dyDescent="0.25">
      <c r="A5458" s="1">
        <v>5456</v>
      </c>
      <c r="B5458">
        <v>16057000</v>
      </c>
      <c r="C5458">
        <v>16879000</v>
      </c>
      <c r="D5458" t="s">
        <v>11</v>
      </c>
      <c r="E5458" t="s">
        <v>9</v>
      </c>
      <c r="F5458" s="2">
        <v>44942</v>
      </c>
      <c r="G5458" t="b">
        <v>0</v>
      </c>
      <c r="H5458">
        <v>0</v>
      </c>
    </row>
    <row r="5459" spans="1:8" hidden="1" x14ac:dyDescent="0.25">
      <c r="A5459" s="1">
        <v>5457</v>
      </c>
      <c r="B5459">
        <v>16057000</v>
      </c>
      <c r="C5459">
        <v>16879000</v>
      </c>
      <c r="D5459" t="s">
        <v>11</v>
      </c>
      <c r="E5459" t="s">
        <v>9</v>
      </c>
      <c r="F5459" s="2">
        <v>44949</v>
      </c>
      <c r="G5459" t="b">
        <v>0</v>
      </c>
      <c r="H5459">
        <v>0</v>
      </c>
    </row>
    <row r="5460" spans="1:8" hidden="1" x14ac:dyDescent="0.25">
      <c r="A5460" s="1">
        <v>5458</v>
      </c>
      <c r="B5460">
        <v>16057000</v>
      </c>
      <c r="C5460">
        <v>16879000</v>
      </c>
      <c r="D5460" t="s">
        <v>11</v>
      </c>
      <c r="E5460" t="s">
        <v>9</v>
      </c>
      <c r="F5460" s="2">
        <v>44956</v>
      </c>
      <c r="G5460" t="b">
        <v>0</v>
      </c>
      <c r="H5460">
        <v>0</v>
      </c>
    </row>
    <row r="5461" spans="1:8" hidden="1" x14ac:dyDescent="0.25">
      <c r="A5461" s="1">
        <v>5459</v>
      </c>
      <c r="B5461">
        <v>16057000</v>
      </c>
      <c r="C5461">
        <v>16879000</v>
      </c>
      <c r="D5461" t="s">
        <v>11</v>
      </c>
      <c r="E5461" t="s">
        <v>9</v>
      </c>
      <c r="F5461" s="2">
        <v>44963</v>
      </c>
      <c r="G5461" t="b">
        <v>0</v>
      </c>
      <c r="H5461">
        <v>0</v>
      </c>
    </row>
    <row r="5462" spans="1:8" hidden="1" x14ac:dyDescent="0.25">
      <c r="A5462" s="1">
        <v>5460</v>
      </c>
      <c r="B5462">
        <v>16057000</v>
      </c>
      <c r="C5462">
        <v>16879000</v>
      </c>
      <c r="D5462" t="s">
        <v>11</v>
      </c>
      <c r="E5462" t="s">
        <v>9</v>
      </c>
      <c r="F5462" s="2">
        <v>44970</v>
      </c>
      <c r="G5462" t="b">
        <v>0</v>
      </c>
      <c r="H5462">
        <v>0</v>
      </c>
    </row>
    <row r="5463" spans="1:8" hidden="1" x14ac:dyDescent="0.25">
      <c r="A5463" s="1">
        <v>5461</v>
      </c>
      <c r="B5463">
        <v>16057000</v>
      </c>
      <c r="C5463">
        <v>16879000</v>
      </c>
      <c r="D5463" t="s">
        <v>11</v>
      </c>
      <c r="E5463" t="s">
        <v>9</v>
      </c>
      <c r="F5463" s="2">
        <v>44977</v>
      </c>
      <c r="G5463" t="b">
        <v>0</v>
      </c>
      <c r="H5463">
        <v>0</v>
      </c>
    </row>
    <row r="5464" spans="1:8" hidden="1" x14ac:dyDescent="0.25">
      <c r="A5464" s="1">
        <v>5462</v>
      </c>
      <c r="B5464">
        <v>16057000</v>
      </c>
      <c r="C5464">
        <v>16879000</v>
      </c>
      <c r="D5464" t="s">
        <v>11</v>
      </c>
      <c r="E5464" t="s">
        <v>9</v>
      </c>
      <c r="F5464" s="2">
        <v>44984</v>
      </c>
      <c r="G5464" t="b">
        <v>0</v>
      </c>
      <c r="H5464">
        <v>0</v>
      </c>
    </row>
    <row r="5465" spans="1:8" hidden="1" x14ac:dyDescent="0.25">
      <c r="A5465" s="1">
        <v>5463</v>
      </c>
      <c r="B5465">
        <v>16057000</v>
      </c>
      <c r="C5465">
        <v>16879000</v>
      </c>
      <c r="D5465" t="s">
        <v>11</v>
      </c>
      <c r="E5465" t="s">
        <v>9</v>
      </c>
      <c r="F5465" s="2">
        <v>44991</v>
      </c>
      <c r="G5465" t="b">
        <v>0</v>
      </c>
      <c r="H5465">
        <v>0</v>
      </c>
    </row>
    <row r="5466" spans="1:8" hidden="1" x14ac:dyDescent="0.25">
      <c r="A5466" s="1">
        <v>5464</v>
      </c>
      <c r="B5466">
        <v>16057000</v>
      </c>
      <c r="C5466">
        <v>16879000</v>
      </c>
      <c r="D5466" t="s">
        <v>11</v>
      </c>
      <c r="E5466" t="s">
        <v>9</v>
      </c>
      <c r="F5466" s="2">
        <v>44998</v>
      </c>
      <c r="G5466" t="b">
        <v>0</v>
      </c>
      <c r="H5466">
        <v>0</v>
      </c>
    </row>
    <row r="5467" spans="1:8" hidden="1" x14ac:dyDescent="0.25">
      <c r="A5467" s="1">
        <v>5465</v>
      </c>
      <c r="B5467">
        <v>16057000</v>
      </c>
      <c r="C5467">
        <v>16879000</v>
      </c>
      <c r="D5467" t="s">
        <v>11</v>
      </c>
      <c r="E5467" t="s">
        <v>9</v>
      </c>
      <c r="F5467" s="2">
        <v>45005</v>
      </c>
      <c r="G5467" t="b">
        <v>0</v>
      </c>
      <c r="H5467">
        <v>0</v>
      </c>
    </row>
    <row r="5468" spans="1:8" hidden="1" x14ac:dyDescent="0.25">
      <c r="A5468" s="1">
        <v>5466</v>
      </c>
      <c r="B5468">
        <v>16057000</v>
      </c>
      <c r="C5468">
        <v>16879000</v>
      </c>
      <c r="D5468" t="s">
        <v>11</v>
      </c>
      <c r="E5468" t="s">
        <v>9</v>
      </c>
      <c r="F5468" s="2">
        <v>45012</v>
      </c>
      <c r="G5468" t="b">
        <v>0</v>
      </c>
      <c r="H5468">
        <v>0</v>
      </c>
    </row>
    <row r="5469" spans="1:8" hidden="1" x14ac:dyDescent="0.25">
      <c r="A5469" s="1">
        <v>5467</v>
      </c>
      <c r="B5469">
        <v>16057000</v>
      </c>
      <c r="C5469">
        <v>16879000</v>
      </c>
      <c r="D5469" t="s">
        <v>11</v>
      </c>
      <c r="E5469" t="s">
        <v>9</v>
      </c>
      <c r="F5469" s="2">
        <v>45019</v>
      </c>
      <c r="G5469" t="b">
        <v>0</v>
      </c>
      <c r="H5469">
        <v>0</v>
      </c>
    </row>
    <row r="5470" spans="1:8" hidden="1" x14ac:dyDescent="0.25">
      <c r="A5470" s="1">
        <v>5468</v>
      </c>
      <c r="B5470">
        <v>16057000</v>
      </c>
      <c r="C5470">
        <v>16879000</v>
      </c>
      <c r="D5470" t="s">
        <v>11</v>
      </c>
      <c r="E5470" t="s">
        <v>9</v>
      </c>
      <c r="F5470" s="2">
        <v>45026</v>
      </c>
      <c r="G5470" t="b">
        <v>0</v>
      </c>
      <c r="H5470">
        <v>0</v>
      </c>
    </row>
    <row r="5471" spans="1:8" hidden="1" x14ac:dyDescent="0.25">
      <c r="A5471" s="1">
        <v>5469</v>
      </c>
      <c r="B5471">
        <v>16057000</v>
      </c>
      <c r="C5471">
        <v>16879000</v>
      </c>
      <c r="D5471" t="s">
        <v>11</v>
      </c>
      <c r="E5471" t="s">
        <v>9</v>
      </c>
      <c r="F5471" s="2">
        <v>45033</v>
      </c>
      <c r="G5471" t="b">
        <v>0</v>
      </c>
      <c r="H5471">
        <v>0</v>
      </c>
    </row>
    <row r="5472" spans="1:8" hidden="1" x14ac:dyDescent="0.25">
      <c r="A5472" s="1">
        <v>5470</v>
      </c>
      <c r="B5472">
        <v>16057000</v>
      </c>
      <c r="C5472">
        <v>16879000</v>
      </c>
      <c r="D5472" t="s">
        <v>11</v>
      </c>
      <c r="E5472" t="s">
        <v>9</v>
      </c>
      <c r="F5472" s="2">
        <v>45040</v>
      </c>
      <c r="G5472" t="b">
        <v>0</v>
      </c>
      <c r="H5472">
        <v>0</v>
      </c>
    </row>
    <row r="5473" spans="1:8" hidden="1" x14ac:dyDescent="0.25">
      <c r="A5473" s="1">
        <v>5471</v>
      </c>
      <c r="B5473">
        <v>16057000</v>
      </c>
      <c r="C5473">
        <v>16879000</v>
      </c>
      <c r="D5473" t="s">
        <v>11</v>
      </c>
      <c r="E5473" t="s">
        <v>9</v>
      </c>
      <c r="F5473" s="2">
        <v>45047</v>
      </c>
      <c r="G5473" t="b">
        <v>0</v>
      </c>
      <c r="H5473">
        <v>0</v>
      </c>
    </row>
    <row r="5474" spans="1:8" hidden="1" x14ac:dyDescent="0.25">
      <c r="A5474" s="1">
        <v>5472</v>
      </c>
      <c r="B5474">
        <v>16057000</v>
      </c>
      <c r="C5474">
        <v>40159000</v>
      </c>
      <c r="D5474" t="s">
        <v>11</v>
      </c>
      <c r="E5474" t="s">
        <v>9</v>
      </c>
      <c r="F5474" s="2">
        <v>44718</v>
      </c>
      <c r="G5474" t="b">
        <v>0</v>
      </c>
      <c r="H5474">
        <v>0</v>
      </c>
    </row>
    <row r="5475" spans="1:8" hidden="1" x14ac:dyDescent="0.25">
      <c r="A5475" s="1">
        <v>5473</v>
      </c>
      <c r="B5475">
        <v>16057000</v>
      </c>
      <c r="C5475">
        <v>40159000</v>
      </c>
      <c r="D5475" t="s">
        <v>11</v>
      </c>
      <c r="E5475" t="s">
        <v>9</v>
      </c>
      <c r="F5475" s="2">
        <v>44725</v>
      </c>
      <c r="G5475" t="b">
        <v>0</v>
      </c>
      <c r="H5475">
        <v>0</v>
      </c>
    </row>
    <row r="5476" spans="1:8" hidden="1" x14ac:dyDescent="0.25">
      <c r="A5476" s="1">
        <v>5474</v>
      </c>
      <c r="B5476">
        <v>16057000</v>
      </c>
      <c r="C5476">
        <v>40159000</v>
      </c>
      <c r="D5476" t="s">
        <v>11</v>
      </c>
      <c r="E5476" t="s">
        <v>9</v>
      </c>
      <c r="F5476" s="2">
        <v>44732</v>
      </c>
      <c r="G5476" t="b">
        <v>0</v>
      </c>
      <c r="H5476">
        <v>0</v>
      </c>
    </row>
    <row r="5477" spans="1:8" hidden="1" x14ac:dyDescent="0.25">
      <c r="A5477" s="1">
        <v>5475</v>
      </c>
      <c r="B5477">
        <v>16057000</v>
      </c>
      <c r="C5477">
        <v>40159000</v>
      </c>
      <c r="D5477" t="s">
        <v>11</v>
      </c>
      <c r="E5477" t="s">
        <v>9</v>
      </c>
      <c r="F5477" s="2">
        <v>44739</v>
      </c>
      <c r="G5477" t="b">
        <v>0</v>
      </c>
      <c r="H5477">
        <v>0</v>
      </c>
    </row>
    <row r="5478" spans="1:8" hidden="1" x14ac:dyDescent="0.25">
      <c r="A5478" s="1">
        <v>5476</v>
      </c>
      <c r="B5478">
        <v>16057000</v>
      </c>
      <c r="C5478">
        <v>40159000</v>
      </c>
      <c r="D5478" t="s">
        <v>11</v>
      </c>
      <c r="E5478" t="s">
        <v>9</v>
      </c>
      <c r="F5478" s="2">
        <v>44746</v>
      </c>
      <c r="G5478" t="b">
        <v>0</v>
      </c>
      <c r="H5478">
        <v>0</v>
      </c>
    </row>
    <row r="5479" spans="1:8" hidden="1" x14ac:dyDescent="0.25">
      <c r="A5479" s="1">
        <v>5477</v>
      </c>
      <c r="B5479">
        <v>16057000</v>
      </c>
      <c r="C5479">
        <v>40159000</v>
      </c>
      <c r="D5479" t="s">
        <v>11</v>
      </c>
      <c r="E5479" t="s">
        <v>9</v>
      </c>
      <c r="F5479" s="2">
        <v>44753</v>
      </c>
      <c r="G5479" t="b">
        <v>0</v>
      </c>
      <c r="H5479">
        <v>0</v>
      </c>
    </row>
    <row r="5480" spans="1:8" hidden="1" x14ac:dyDescent="0.25">
      <c r="A5480" s="1">
        <v>5478</v>
      </c>
      <c r="B5480">
        <v>16057000</v>
      </c>
      <c r="C5480">
        <v>40159000</v>
      </c>
      <c r="D5480" t="s">
        <v>11</v>
      </c>
      <c r="E5480" t="s">
        <v>9</v>
      </c>
      <c r="F5480" s="2">
        <v>44760</v>
      </c>
      <c r="G5480" t="b">
        <v>0</v>
      </c>
      <c r="H5480">
        <v>0</v>
      </c>
    </row>
    <row r="5481" spans="1:8" hidden="1" x14ac:dyDescent="0.25">
      <c r="A5481" s="1">
        <v>5479</v>
      </c>
      <c r="B5481">
        <v>16057000</v>
      </c>
      <c r="C5481">
        <v>40159000</v>
      </c>
      <c r="D5481" t="s">
        <v>11</v>
      </c>
      <c r="E5481" t="s">
        <v>9</v>
      </c>
      <c r="F5481" s="2">
        <v>44767</v>
      </c>
      <c r="G5481" t="b">
        <v>0</v>
      </c>
      <c r="H5481">
        <v>0</v>
      </c>
    </row>
    <row r="5482" spans="1:8" hidden="1" x14ac:dyDescent="0.25">
      <c r="A5482" s="1">
        <v>5480</v>
      </c>
      <c r="B5482">
        <v>16057000</v>
      </c>
      <c r="C5482">
        <v>40159000</v>
      </c>
      <c r="D5482" t="s">
        <v>11</v>
      </c>
      <c r="E5482" t="s">
        <v>9</v>
      </c>
      <c r="F5482" s="2">
        <v>44774</v>
      </c>
      <c r="G5482" t="b">
        <v>0</v>
      </c>
      <c r="H5482">
        <v>0</v>
      </c>
    </row>
    <row r="5483" spans="1:8" hidden="1" x14ac:dyDescent="0.25">
      <c r="A5483" s="1">
        <v>5481</v>
      </c>
      <c r="B5483">
        <v>16057000</v>
      </c>
      <c r="C5483">
        <v>40159000</v>
      </c>
      <c r="D5483" t="s">
        <v>11</v>
      </c>
      <c r="E5483" t="s">
        <v>9</v>
      </c>
      <c r="F5483" s="2">
        <v>44781</v>
      </c>
      <c r="G5483" t="b">
        <v>0</v>
      </c>
      <c r="H5483">
        <v>0</v>
      </c>
    </row>
    <row r="5484" spans="1:8" hidden="1" x14ac:dyDescent="0.25">
      <c r="A5484" s="1">
        <v>5482</v>
      </c>
      <c r="B5484">
        <v>16057000</v>
      </c>
      <c r="C5484">
        <v>40159000</v>
      </c>
      <c r="D5484" t="s">
        <v>11</v>
      </c>
      <c r="E5484" t="s">
        <v>9</v>
      </c>
      <c r="F5484" s="2">
        <v>44788</v>
      </c>
      <c r="G5484" t="b">
        <v>0</v>
      </c>
      <c r="H5484">
        <v>0</v>
      </c>
    </row>
    <row r="5485" spans="1:8" hidden="1" x14ac:dyDescent="0.25">
      <c r="A5485" s="1">
        <v>5483</v>
      </c>
      <c r="B5485">
        <v>16057000</v>
      </c>
      <c r="C5485">
        <v>40159000</v>
      </c>
      <c r="D5485" t="s">
        <v>11</v>
      </c>
      <c r="E5485" t="s">
        <v>9</v>
      </c>
      <c r="F5485" s="2">
        <v>44795</v>
      </c>
      <c r="G5485" t="b">
        <v>0</v>
      </c>
      <c r="H5485">
        <v>0</v>
      </c>
    </row>
    <row r="5486" spans="1:8" hidden="1" x14ac:dyDescent="0.25">
      <c r="A5486" s="1">
        <v>5484</v>
      </c>
      <c r="B5486">
        <v>16057000</v>
      </c>
      <c r="C5486">
        <v>40159000</v>
      </c>
      <c r="D5486" t="s">
        <v>11</v>
      </c>
      <c r="E5486" t="s">
        <v>9</v>
      </c>
      <c r="F5486" s="2">
        <v>44802</v>
      </c>
      <c r="G5486" t="b">
        <v>0</v>
      </c>
      <c r="H5486">
        <v>0</v>
      </c>
    </row>
    <row r="5487" spans="1:8" hidden="1" x14ac:dyDescent="0.25">
      <c r="A5487" s="1">
        <v>5485</v>
      </c>
      <c r="B5487">
        <v>16057000</v>
      </c>
      <c r="C5487">
        <v>40159000</v>
      </c>
      <c r="D5487" t="s">
        <v>11</v>
      </c>
      <c r="E5487" t="s">
        <v>9</v>
      </c>
      <c r="F5487" s="2">
        <v>44809</v>
      </c>
      <c r="G5487" t="b">
        <v>0</v>
      </c>
      <c r="H5487">
        <v>0</v>
      </c>
    </row>
    <row r="5488" spans="1:8" hidden="1" x14ac:dyDescent="0.25">
      <c r="A5488" s="1">
        <v>5486</v>
      </c>
      <c r="B5488">
        <v>16057000</v>
      </c>
      <c r="C5488">
        <v>40159000</v>
      </c>
      <c r="D5488" t="s">
        <v>11</v>
      </c>
      <c r="E5488" t="s">
        <v>9</v>
      </c>
      <c r="F5488" s="2">
        <v>44816</v>
      </c>
      <c r="G5488" t="b">
        <v>0</v>
      </c>
      <c r="H5488">
        <v>0</v>
      </c>
    </row>
    <row r="5489" spans="1:8" hidden="1" x14ac:dyDescent="0.25">
      <c r="A5489" s="1">
        <v>5487</v>
      </c>
      <c r="B5489">
        <v>16057000</v>
      </c>
      <c r="C5489">
        <v>40159000</v>
      </c>
      <c r="D5489" t="s">
        <v>11</v>
      </c>
      <c r="E5489" t="s">
        <v>9</v>
      </c>
      <c r="F5489" s="2">
        <v>44823</v>
      </c>
      <c r="G5489" t="b">
        <v>0</v>
      </c>
      <c r="H5489">
        <v>0</v>
      </c>
    </row>
    <row r="5490" spans="1:8" hidden="1" x14ac:dyDescent="0.25">
      <c r="A5490" s="1">
        <v>5488</v>
      </c>
      <c r="B5490">
        <v>16057000</v>
      </c>
      <c r="C5490">
        <v>40159000</v>
      </c>
      <c r="D5490" t="s">
        <v>11</v>
      </c>
      <c r="E5490" t="s">
        <v>9</v>
      </c>
      <c r="F5490" s="2">
        <v>44830</v>
      </c>
      <c r="G5490" t="b">
        <v>0</v>
      </c>
      <c r="H5490">
        <v>0</v>
      </c>
    </row>
    <row r="5491" spans="1:8" hidden="1" x14ac:dyDescent="0.25">
      <c r="A5491" s="1">
        <v>5489</v>
      </c>
      <c r="B5491">
        <v>16057000</v>
      </c>
      <c r="C5491">
        <v>40159000</v>
      </c>
      <c r="D5491" t="s">
        <v>11</v>
      </c>
      <c r="E5491" t="s">
        <v>9</v>
      </c>
      <c r="F5491" s="2">
        <v>44837</v>
      </c>
      <c r="G5491" t="b">
        <v>0</v>
      </c>
      <c r="H5491">
        <v>0</v>
      </c>
    </row>
    <row r="5492" spans="1:8" hidden="1" x14ac:dyDescent="0.25">
      <c r="A5492" s="1">
        <v>5490</v>
      </c>
      <c r="B5492">
        <v>16057000</v>
      </c>
      <c r="C5492">
        <v>40159000</v>
      </c>
      <c r="D5492" t="s">
        <v>11</v>
      </c>
      <c r="E5492" t="s">
        <v>9</v>
      </c>
      <c r="F5492" s="2">
        <v>44844</v>
      </c>
      <c r="G5492" t="b">
        <v>0</v>
      </c>
      <c r="H5492">
        <v>0</v>
      </c>
    </row>
    <row r="5493" spans="1:8" hidden="1" x14ac:dyDescent="0.25">
      <c r="A5493" s="1">
        <v>5491</v>
      </c>
      <c r="B5493">
        <v>16057000</v>
      </c>
      <c r="C5493">
        <v>40159000</v>
      </c>
      <c r="D5493" t="s">
        <v>11</v>
      </c>
      <c r="E5493" t="s">
        <v>9</v>
      </c>
      <c r="F5493" s="2">
        <v>44851</v>
      </c>
      <c r="G5493" t="b">
        <v>0</v>
      </c>
      <c r="H5493">
        <v>0</v>
      </c>
    </row>
    <row r="5494" spans="1:8" hidden="1" x14ac:dyDescent="0.25">
      <c r="A5494" s="1">
        <v>5492</v>
      </c>
      <c r="B5494">
        <v>16057000</v>
      </c>
      <c r="C5494">
        <v>40159000</v>
      </c>
      <c r="D5494" t="s">
        <v>11</v>
      </c>
      <c r="E5494" t="s">
        <v>9</v>
      </c>
      <c r="F5494" s="2">
        <v>44858</v>
      </c>
      <c r="G5494" t="b">
        <v>0</v>
      </c>
      <c r="H5494">
        <v>0</v>
      </c>
    </row>
    <row r="5495" spans="1:8" hidden="1" x14ac:dyDescent="0.25">
      <c r="A5495" s="1">
        <v>5493</v>
      </c>
      <c r="B5495">
        <v>16057000</v>
      </c>
      <c r="C5495">
        <v>40159000</v>
      </c>
      <c r="D5495" t="s">
        <v>11</v>
      </c>
      <c r="E5495" t="s">
        <v>9</v>
      </c>
      <c r="F5495" s="2">
        <v>44865</v>
      </c>
      <c r="G5495" t="b">
        <v>0</v>
      </c>
      <c r="H5495">
        <v>0</v>
      </c>
    </row>
    <row r="5496" spans="1:8" hidden="1" x14ac:dyDescent="0.25">
      <c r="A5496" s="1">
        <v>5494</v>
      </c>
      <c r="B5496">
        <v>16057000</v>
      </c>
      <c r="C5496">
        <v>40159000</v>
      </c>
      <c r="D5496" t="s">
        <v>11</v>
      </c>
      <c r="E5496" t="s">
        <v>9</v>
      </c>
      <c r="F5496" s="2">
        <v>44872</v>
      </c>
      <c r="G5496" t="b">
        <v>0</v>
      </c>
      <c r="H5496">
        <v>0</v>
      </c>
    </row>
    <row r="5497" spans="1:8" hidden="1" x14ac:dyDescent="0.25">
      <c r="A5497" s="1">
        <v>5495</v>
      </c>
      <c r="B5497">
        <v>16057000</v>
      </c>
      <c r="C5497">
        <v>40159000</v>
      </c>
      <c r="D5497" t="s">
        <v>11</v>
      </c>
      <c r="E5497" t="s">
        <v>9</v>
      </c>
      <c r="F5497" s="2">
        <v>44879</v>
      </c>
      <c r="G5497" t="b">
        <v>0</v>
      </c>
      <c r="H5497">
        <v>0</v>
      </c>
    </row>
    <row r="5498" spans="1:8" hidden="1" x14ac:dyDescent="0.25">
      <c r="A5498" s="1">
        <v>5496</v>
      </c>
      <c r="B5498">
        <v>16057000</v>
      </c>
      <c r="C5498">
        <v>40159000</v>
      </c>
      <c r="D5498" t="s">
        <v>11</v>
      </c>
      <c r="E5498" t="s">
        <v>9</v>
      </c>
      <c r="F5498" s="2">
        <v>44886</v>
      </c>
      <c r="G5498" t="b">
        <v>0</v>
      </c>
      <c r="H5498">
        <v>0</v>
      </c>
    </row>
    <row r="5499" spans="1:8" hidden="1" x14ac:dyDescent="0.25">
      <c r="A5499" s="1">
        <v>5497</v>
      </c>
      <c r="B5499">
        <v>16057000</v>
      </c>
      <c r="C5499">
        <v>40159000</v>
      </c>
      <c r="D5499" t="s">
        <v>11</v>
      </c>
      <c r="E5499" t="s">
        <v>9</v>
      </c>
      <c r="F5499" s="2">
        <v>44893</v>
      </c>
      <c r="G5499" t="b">
        <v>0</v>
      </c>
      <c r="H5499">
        <v>0</v>
      </c>
    </row>
    <row r="5500" spans="1:8" hidden="1" x14ac:dyDescent="0.25">
      <c r="A5500" s="1">
        <v>5498</v>
      </c>
      <c r="B5500">
        <v>16057000</v>
      </c>
      <c r="C5500">
        <v>40159000</v>
      </c>
      <c r="D5500" t="s">
        <v>11</v>
      </c>
      <c r="E5500" t="s">
        <v>9</v>
      </c>
      <c r="F5500" s="2">
        <v>44900</v>
      </c>
      <c r="G5500" t="b">
        <v>0</v>
      </c>
      <c r="H5500">
        <v>0</v>
      </c>
    </row>
    <row r="5501" spans="1:8" hidden="1" x14ac:dyDescent="0.25">
      <c r="A5501" s="1">
        <v>5499</v>
      </c>
      <c r="B5501">
        <v>16057000</v>
      </c>
      <c r="C5501">
        <v>40159000</v>
      </c>
      <c r="D5501" t="s">
        <v>11</v>
      </c>
      <c r="E5501" t="s">
        <v>9</v>
      </c>
      <c r="F5501" s="2">
        <v>44907</v>
      </c>
      <c r="G5501" t="b">
        <v>0</v>
      </c>
      <c r="H5501">
        <v>0</v>
      </c>
    </row>
    <row r="5502" spans="1:8" hidden="1" x14ac:dyDescent="0.25">
      <c r="A5502" s="1">
        <v>5500</v>
      </c>
      <c r="B5502">
        <v>16057000</v>
      </c>
      <c r="C5502">
        <v>40159000</v>
      </c>
      <c r="D5502" t="s">
        <v>11</v>
      </c>
      <c r="E5502" t="s">
        <v>9</v>
      </c>
      <c r="F5502" s="2">
        <v>44914</v>
      </c>
      <c r="G5502" t="b">
        <v>0</v>
      </c>
      <c r="H5502">
        <v>0</v>
      </c>
    </row>
    <row r="5503" spans="1:8" hidden="1" x14ac:dyDescent="0.25">
      <c r="A5503" s="1">
        <v>5501</v>
      </c>
      <c r="B5503">
        <v>16057000</v>
      </c>
      <c r="C5503">
        <v>40159000</v>
      </c>
      <c r="D5503" t="s">
        <v>11</v>
      </c>
      <c r="E5503" t="s">
        <v>9</v>
      </c>
      <c r="F5503" s="2">
        <v>44921</v>
      </c>
      <c r="G5503" t="b">
        <v>0</v>
      </c>
      <c r="H5503">
        <v>0</v>
      </c>
    </row>
    <row r="5504" spans="1:8" hidden="1" x14ac:dyDescent="0.25">
      <c r="A5504" s="1">
        <v>5502</v>
      </c>
      <c r="B5504">
        <v>16057000</v>
      </c>
      <c r="C5504">
        <v>40159000</v>
      </c>
      <c r="D5504" t="s">
        <v>11</v>
      </c>
      <c r="E5504" t="s">
        <v>9</v>
      </c>
      <c r="F5504" s="2">
        <v>44928</v>
      </c>
      <c r="G5504" t="b">
        <v>0</v>
      </c>
      <c r="H5504">
        <v>0</v>
      </c>
    </row>
    <row r="5505" spans="1:8" hidden="1" x14ac:dyDescent="0.25">
      <c r="A5505" s="1">
        <v>5503</v>
      </c>
      <c r="B5505">
        <v>16057000</v>
      </c>
      <c r="C5505">
        <v>40159000</v>
      </c>
      <c r="D5505" t="s">
        <v>11</v>
      </c>
      <c r="E5505" t="s">
        <v>9</v>
      </c>
      <c r="F5505" s="2">
        <v>44935</v>
      </c>
      <c r="G5505" t="b">
        <v>0</v>
      </c>
      <c r="H5505">
        <v>0</v>
      </c>
    </row>
    <row r="5506" spans="1:8" hidden="1" x14ac:dyDescent="0.25">
      <c r="A5506" s="1">
        <v>5504</v>
      </c>
      <c r="B5506">
        <v>16057000</v>
      </c>
      <c r="C5506">
        <v>40159000</v>
      </c>
      <c r="D5506" t="s">
        <v>11</v>
      </c>
      <c r="E5506" t="s">
        <v>9</v>
      </c>
      <c r="F5506" s="2">
        <v>44942</v>
      </c>
      <c r="G5506" t="b">
        <v>0</v>
      </c>
      <c r="H5506">
        <v>0</v>
      </c>
    </row>
    <row r="5507" spans="1:8" hidden="1" x14ac:dyDescent="0.25">
      <c r="A5507" s="1">
        <v>5505</v>
      </c>
      <c r="B5507">
        <v>16057000</v>
      </c>
      <c r="C5507">
        <v>40159000</v>
      </c>
      <c r="D5507" t="s">
        <v>11</v>
      </c>
      <c r="E5507" t="s">
        <v>9</v>
      </c>
      <c r="F5507" s="2">
        <v>44949</v>
      </c>
      <c r="G5507" t="b">
        <v>0</v>
      </c>
      <c r="H5507">
        <v>0</v>
      </c>
    </row>
    <row r="5508" spans="1:8" hidden="1" x14ac:dyDescent="0.25">
      <c r="A5508" s="1">
        <v>5506</v>
      </c>
      <c r="B5508">
        <v>16057000</v>
      </c>
      <c r="C5508">
        <v>40159000</v>
      </c>
      <c r="D5508" t="s">
        <v>11</v>
      </c>
      <c r="E5508" t="s">
        <v>9</v>
      </c>
      <c r="F5508" s="2">
        <v>44956</v>
      </c>
      <c r="G5508" t="b">
        <v>0</v>
      </c>
      <c r="H5508">
        <v>0</v>
      </c>
    </row>
    <row r="5509" spans="1:8" hidden="1" x14ac:dyDescent="0.25">
      <c r="A5509" s="1">
        <v>5507</v>
      </c>
      <c r="B5509">
        <v>16057000</v>
      </c>
      <c r="C5509">
        <v>40159000</v>
      </c>
      <c r="D5509" t="s">
        <v>11</v>
      </c>
      <c r="E5509" t="s">
        <v>9</v>
      </c>
      <c r="F5509" s="2">
        <v>44963</v>
      </c>
      <c r="G5509" t="b">
        <v>0</v>
      </c>
      <c r="H5509">
        <v>0</v>
      </c>
    </row>
    <row r="5510" spans="1:8" hidden="1" x14ac:dyDescent="0.25">
      <c r="A5510" s="1">
        <v>5508</v>
      </c>
      <c r="B5510">
        <v>16057000</v>
      </c>
      <c r="C5510">
        <v>40159000</v>
      </c>
      <c r="D5510" t="s">
        <v>11</v>
      </c>
      <c r="E5510" t="s">
        <v>9</v>
      </c>
      <c r="F5510" s="2">
        <v>44970</v>
      </c>
      <c r="G5510" t="b">
        <v>0</v>
      </c>
      <c r="H5510">
        <v>0</v>
      </c>
    </row>
    <row r="5511" spans="1:8" hidden="1" x14ac:dyDescent="0.25">
      <c r="A5511" s="1">
        <v>5509</v>
      </c>
      <c r="B5511">
        <v>16057000</v>
      </c>
      <c r="C5511">
        <v>40159000</v>
      </c>
      <c r="D5511" t="s">
        <v>11</v>
      </c>
      <c r="E5511" t="s">
        <v>9</v>
      </c>
      <c r="F5511" s="2">
        <v>44977</v>
      </c>
      <c r="G5511" t="b">
        <v>0</v>
      </c>
      <c r="H5511">
        <v>0</v>
      </c>
    </row>
    <row r="5512" spans="1:8" hidden="1" x14ac:dyDescent="0.25">
      <c r="A5512" s="1">
        <v>5510</v>
      </c>
      <c r="B5512">
        <v>16057000</v>
      </c>
      <c r="C5512">
        <v>40159000</v>
      </c>
      <c r="D5512" t="s">
        <v>11</v>
      </c>
      <c r="E5512" t="s">
        <v>9</v>
      </c>
      <c r="F5512" s="2">
        <v>44984</v>
      </c>
      <c r="G5512" t="b">
        <v>0</v>
      </c>
      <c r="H5512">
        <v>0</v>
      </c>
    </row>
    <row r="5513" spans="1:8" hidden="1" x14ac:dyDescent="0.25">
      <c r="A5513" s="1">
        <v>5511</v>
      </c>
      <c r="B5513">
        <v>16057000</v>
      </c>
      <c r="C5513">
        <v>40159000</v>
      </c>
      <c r="D5513" t="s">
        <v>11</v>
      </c>
      <c r="E5513" t="s">
        <v>9</v>
      </c>
      <c r="F5513" s="2">
        <v>44991</v>
      </c>
      <c r="G5513" t="b">
        <v>0</v>
      </c>
      <c r="H5513">
        <v>0</v>
      </c>
    </row>
    <row r="5514" spans="1:8" hidden="1" x14ac:dyDescent="0.25">
      <c r="A5514" s="1">
        <v>5512</v>
      </c>
      <c r="B5514">
        <v>16057000</v>
      </c>
      <c r="C5514">
        <v>40159000</v>
      </c>
      <c r="D5514" t="s">
        <v>11</v>
      </c>
      <c r="E5514" t="s">
        <v>9</v>
      </c>
      <c r="F5514" s="2">
        <v>44998</v>
      </c>
      <c r="G5514" t="b">
        <v>0</v>
      </c>
      <c r="H5514">
        <v>0</v>
      </c>
    </row>
    <row r="5515" spans="1:8" hidden="1" x14ac:dyDescent="0.25">
      <c r="A5515" s="1">
        <v>5513</v>
      </c>
      <c r="B5515">
        <v>16057000</v>
      </c>
      <c r="C5515">
        <v>40159000</v>
      </c>
      <c r="D5515" t="s">
        <v>11</v>
      </c>
      <c r="E5515" t="s">
        <v>9</v>
      </c>
      <c r="F5515" s="2">
        <v>45005</v>
      </c>
      <c r="G5515" t="b">
        <v>0</v>
      </c>
      <c r="H5515">
        <v>0</v>
      </c>
    </row>
    <row r="5516" spans="1:8" hidden="1" x14ac:dyDescent="0.25">
      <c r="A5516" s="1">
        <v>5514</v>
      </c>
      <c r="B5516">
        <v>16057000</v>
      </c>
      <c r="C5516">
        <v>40159000</v>
      </c>
      <c r="D5516" t="s">
        <v>11</v>
      </c>
      <c r="E5516" t="s">
        <v>9</v>
      </c>
      <c r="F5516" s="2">
        <v>45012</v>
      </c>
      <c r="G5516" t="b">
        <v>0</v>
      </c>
      <c r="H5516">
        <v>0</v>
      </c>
    </row>
    <row r="5517" spans="1:8" hidden="1" x14ac:dyDescent="0.25">
      <c r="A5517" s="1">
        <v>5515</v>
      </c>
      <c r="B5517">
        <v>16057000</v>
      </c>
      <c r="C5517">
        <v>40159000</v>
      </c>
      <c r="D5517" t="s">
        <v>11</v>
      </c>
      <c r="E5517" t="s">
        <v>9</v>
      </c>
      <c r="F5517" s="2">
        <v>45019</v>
      </c>
      <c r="G5517" t="b">
        <v>0</v>
      </c>
      <c r="H5517">
        <v>0</v>
      </c>
    </row>
    <row r="5518" spans="1:8" hidden="1" x14ac:dyDescent="0.25">
      <c r="A5518" s="1">
        <v>5516</v>
      </c>
      <c r="B5518">
        <v>16057000</v>
      </c>
      <c r="C5518">
        <v>40159000</v>
      </c>
      <c r="D5518" t="s">
        <v>11</v>
      </c>
      <c r="E5518" t="s">
        <v>9</v>
      </c>
      <c r="F5518" s="2">
        <v>45026</v>
      </c>
      <c r="G5518" t="b">
        <v>0</v>
      </c>
      <c r="H5518">
        <v>0</v>
      </c>
    </row>
    <row r="5519" spans="1:8" hidden="1" x14ac:dyDescent="0.25">
      <c r="A5519" s="1">
        <v>5517</v>
      </c>
      <c r="B5519">
        <v>16057000</v>
      </c>
      <c r="C5519">
        <v>40159000</v>
      </c>
      <c r="D5519" t="s">
        <v>11</v>
      </c>
      <c r="E5519" t="s">
        <v>9</v>
      </c>
      <c r="F5519" s="2">
        <v>45033</v>
      </c>
      <c r="G5519" t="b">
        <v>0</v>
      </c>
      <c r="H5519">
        <v>0</v>
      </c>
    </row>
    <row r="5520" spans="1:8" hidden="1" x14ac:dyDescent="0.25">
      <c r="A5520" s="1">
        <v>5518</v>
      </c>
      <c r="B5520">
        <v>16057000</v>
      </c>
      <c r="C5520">
        <v>40159000</v>
      </c>
      <c r="D5520" t="s">
        <v>11</v>
      </c>
      <c r="E5520" t="s">
        <v>9</v>
      </c>
      <c r="F5520" s="2">
        <v>45040</v>
      </c>
      <c r="G5520" t="b">
        <v>0</v>
      </c>
      <c r="H5520">
        <v>0</v>
      </c>
    </row>
    <row r="5521" spans="1:8" hidden="1" x14ac:dyDescent="0.25">
      <c r="A5521" s="1">
        <v>5519</v>
      </c>
      <c r="B5521">
        <v>16057000</v>
      </c>
      <c r="C5521">
        <v>40159000</v>
      </c>
      <c r="D5521" t="s">
        <v>11</v>
      </c>
      <c r="E5521" t="s">
        <v>9</v>
      </c>
      <c r="F5521" s="2">
        <v>45047</v>
      </c>
      <c r="G5521" t="b">
        <v>0</v>
      </c>
      <c r="H5521">
        <v>0</v>
      </c>
    </row>
    <row r="5522" spans="1:8" hidden="1" x14ac:dyDescent="0.25">
      <c r="A5522" s="1">
        <v>5520</v>
      </c>
      <c r="B5522">
        <v>16057000</v>
      </c>
      <c r="C5522">
        <v>45798000</v>
      </c>
      <c r="D5522" t="s">
        <v>11</v>
      </c>
      <c r="E5522" t="s">
        <v>10</v>
      </c>
      <c r="F5522" s="2">
        <v>44718</v>
      </c>
      <c r="G5522" t="b">
        <v>0</v>
      </c>
      <c r="H5522">
        <v>0</v>
      </c>
    </row>
    <row r="5523" spans="1:8" hidden="1" x14ac:dyDescent="0.25">
      <c r="A5523" s="1">
        <v>5521</v>
      </c>
      <c r="B5523">
        <v>16057000</v>
      </c>
      <c r="C5523">
        <v>45798000</v>
      </c>
      <c r="D5523" t="s">
        <v>11</v>
      </c>
      <c r="E5523" t="s">
        <v>10</v>
      </c>
      <c r="F5523" s="2">
        <v>44725</v>
      </c>
      <c r="G5523" t="b">
        <v>0</v>
      </c>
      <c r="H5523">
        <v>0</v>
      </c>
    </row>
    <row r="5524" spans="1:8" hidden="1" x14ac:dyDescent="0.25">
      <c r="A5524" s="1">
        <v>5522</v>
      </c>
      <c r="B5524">
        <v>16057000</v>
      </c>
      <c r="C5524">
        <v>45798000</v>
      </c>
      <c r="D5524" t="s">
        <v>11</v>
      </c>
      <c r="E5524" t="s">
        <v>10</v>
      </c>
      <c r="F5524" s="2">
        <v>44732</v>
      </c>
      <c r="G5524" t="b">
        <v>0</v>
      </c>
      <c r="H5524">
        <v>0</v>
      </c>
    </row>
    <row r="5525" spans="1:8" hidden="1" x14ac:dyDescent="0.25">
      <c r="A5525" s="1">
        <v>5523</v>
      </c>
      <c r="B5525">
        <v>16057000</v>
      </c>
      <c r="C5525">
        <v>45798000</v>
      </c>
      <c r="D5525" t="s">
        <v>11</v>
      </c>
      <c r="E5525" t="s">
        <v>10</v>
      </c>
      <c r="F5525" s="2">
        <v>44739</v>
      </c>
      <c r="G5525" t="b">
        <v>0</v>
      </c>
      <c r="H5525">
        <v>0</v>
      </c>
    </row>
    <row r="5526" spans="1:8" hidden="1" x14ac:dyDescent="0.25">
      <c r="A5526" s="1">
        <v>5524</v>
      </c>
      <c r="B5526">
        <v>16057000</v>
      </c>
      <c r="C5526">
        <v>45798000</v>
      </c>
      <c r="D5526" t="s">
        <v>11</v>
      </c>
      <c r="E5526" t="s">
        <v>10</v>
      </c>
      <c r="F5526" s="2">
        <v>44746</v>
      </c>
      <c r="G5526" t="b">
        <v>0</v>
      </c>
      <c r="H5526">
        <v>0</v>
      </c>
    </row>
    <row r="5527" spans="1:8" hidden="1" x14ac:dyDescent="0.25">
      <c r="A5527" s="1">
        <v>5525</v>
      </c>
      <c r="B5527">
        <v>16057000</v>
      </c>
      <c r="C5527">
        <v>45798000</v>
      </c>
      <c r="D5527" t="s">
        <v>11</v>
      </c>
      <c r="E5527" t="s">
        <v>10</v>
      </c>
      <c r="F5527" s="2">
        <v>44753</v>
      </c>
      <c r="G5527" t="b">
        <v>0</v>
      </c>
      <c r="H5527">
        <v>0</v>
      </c>
    </row>
    <row r="5528" spans="1:8" hidden="1" x14ac:dyDescent="0.25">
      <c r="A5528" s="1">
        <v>5526</v>
      </c>
      <c r="B5528">
        <v>16057000</v>
      </c>
      <c r="C5528">
        <v>45798000</v>
      </c>
      <c r="D5528" t="s">
        <v>11</v>
      </c>
      <c r="E5528" t="s">
        <v>10</v>
      </c>
      <c r="F5528" s="2">
        <v>44760</v>
      </c>
      <c r="G5528" t="b">
        <v>0</v>
      </c>
      <c r="H5528">
        <v>0</v>
      </c>
    </row>
    <row r="5529" spans="1:8" hidden="1" x14ac:dyDescent="0.25">
      <c r="A5529" s="1">
        <v>5527</v>
      </c>
      <c r="B5529">
        <v>16057000</v>
      </c>
      <c r="C5529">
        <v>45798000</v>
      </c>
      <c r="D5529" t="s">
        <v>11</v>
      </c>
      <c r="E5529" t="s">
        <v>10</v>
      </c>
      <c r="F5529" s="2">
        <v>44767</v>
      </c>
      <c r="G5529" t="b">
        <v>0</v>
      </c>
      <c r="H5529">
        <v>0</v>
      </c>
    </row>
    <row r="5530" spans="1:8" hidden="1" x14ac:dyDescent="0.25">
      <c r="A5530" s="1">
        <v>5528</v>
      </c>
      <c r="B5530">
        <v>16057000</v>
      </c>
      <c r="C5530">
        <v>45798000</v>
      </c>
      <c r="D5530" t="s">
        <v>11</v>
      </c>
      <c r="E5530" t="s">
        <v>10</v>
      </c>
      <c r="F5530" s="2">
        <v>44774</v>
      </c>
      <c r="G5530" t="b">
        <v>0</v>
      </c>
      <c r="H5530">
        <v>0</v>
      </c>
    </row>
    <row r="5531" spans="1:8" hidden="1" x14ac:dyDescent="0.25">
      <c r="A5531" s="1">
        <v>5529</v>
      </c>
      <c r="B5531">
        <v>16057000</v>
      </c>
      <c r="C5531">
        <v>45798000</v>
      </c>
      <c r="D5531" t="s">
        <v>11</v>
      </c>
      <c r="E5531" t="s">
        <v>10</v>
      </c>
      <c r="F5531" s="2">
        <v>44781</v>
      </c>
      <c r="G5531" t="b">
        <v>0</v>
      </c>
      <c r="H5531">
        <v>0</v>
      </c>
    </row>
    <row r="5532" spans="1:8" hidden="1" x14ac:dyDescent="0.25">
      <c r="A5532" s="1">
        <v>5530</v>
      </c>
      <c r="B5532">
        <v>16057000</v>
      </c>
      <c r="C5532">
        <v>45798000</v>
      </c>
      <c r="D5532" t="s">
        <v>11</v>
      </c>
      <c r="E5532" t="s">
        <v>10</v>
      </c>
      <c r="F5532" s="2">
        <v>44788</v>
      </c>
      <c r="G5532" t="b">
        <v>0</v>
      </c>
      <c r="H5532">
        <v>0</v>
      </c>
    </row>
    <row r="5533" spans="1:8" hidden="1" x14ac:dyDescent="0.25">
      <c r="A5533" s="1">
        <v>5531</v>
      </c>
      <c r="B5533">
        <v>16057000</v>
      </c>
      <c r="C5533">
        <v>45798000</v>
      </c>
      <c r="D5533" t="s">
        <v>11</v>
      </c>
      <c r="E5533" t="s">
        <v>10</v>
      </c>
      <c r="F5533" s="2">
        <v>44795</v>
      </c>
      <c r="G5533" t="b">
        <v>0</v>
      </c>
      <c r="H5533">
        <v>0</v>
      </c>
    </row>
    <row r="5534" spans="1:8" hidden="1" x14ac:dyDescent="0.25">
      <c r="A5534" s="1">
        <v>5532</v>
      </c>
      <c r="B5534">
        <v>16057000</v>
      </c>
      <c r="C5534">
        <v>45798000</v>
      </c>
      <c r="D5534" t="s">
        <v>11</v>
      </c>
      <c r="E5534" t="s">
        <v>10</v>
      </c>
      <c r="F5534" s="2">
        <v>44802</v>
      </c>
      <c r="G5534" t="b">
        <v>0</v>
      </c>
      <c r="H5534">
        <v>0</v>
      </c>
    </row>
    <row r="5535" spans="1:8" hidden="1" x14ac:dyDescent="0.25">
      <c r="A5535" s="1">
        <v>5533</v>
      </c>
      <c r="B5535">
        <v>16057000</v>
      </c>
      <c r="C5535">
        <v>45798000</v>
      </c>
      <c r="D5535" t="s">
        <v>11</v>
      </c>
      <c r="E5535" t="s">
        <v>10</v>
      </c>
      <c r="F5535" s="2">
        <v>44809</v>
      </c>
      <c r="G5535" t="b">
        <v>0</v>
      </c>
      <c r="H5535">
        <v>0</v>
      </c>
    </row>
    <row r="5536" spans="1:8" hidden="1" x14ac:dyDescent="0.25">
      <c r="A5536" s="1">
        <v>5534</v>
      </c>
      <c r="B5536">
        <v>16057000</v>
      </c>
      <c r="C5536">
        <v>45798000</v>
      </c>
      <c r="D5536" t="s">
        <v>11</v>
      </c>
      <c r="E5536" t="s">
        <v>10</v>
      </c>
      <c r="F5536" s="2">
        <v>44816</v>
      </c>
      <c r="G5536" t="b">
        <v>0</v>
      </c>
      <c r="H5536">
        <v>0</v>
      </c>
    </row>
    <row r="5537" spans="1:8" hidden="1" x14ac:dyDescent="0.25">
      <c r="A5537" s="1">
        <v>5535</v>
      </c>
      <c r="B5537">
        <v>16057000</v>
      </c>
      <c r="C5537">
        <v>45798000</v>
      </c>
      <c r="D5537" t="s">
        <v>11</v>
      </c>
      <c r="E5537" t="s">
        <v>10</v>
      </c>
      <c r="F5537" s="2">
        <v>44823</v>
      </c>
      <c r="G5537" t="b">
        <v>0</v>
      </c>
      <c r="H5537">
        <v>0</v>
      </c>
    </row>
    <row r="5538" spans="1:8" hidden="1" x14ac:dyDescent="0.25">
      <c r="A5538" s="1">
        <v>5536</v>
      </c>
      <c r="B5538">
        <v>16057000</v>
      </c>
      <c r="C5538">
        <v>45798000</v>
      </c>
      <c r="D5538" t="s">
        <v>11</v>
      </c>
      <c r="E5538" t="s">
        <v>10</v>
      </c>
      <c r="F5538" s="2">
        <v>44830</v>
      </c>
      <c r="G5538" t="b">
        <v>0</v>
      </c>
      <c r="H5538">
        <v>0</v>
      </c>
    </row>
    <row r="5539" spans="1:8" hidden="1" x14ac:dyDescent="0.25">
      <c r="A5539" s="1">
        <v>5537</v>
      </c>
      <c r="B5539">
        <v>16057000</v>
      </c>
      <c r="C5539">
        <v>45798000</v>
      </c>
      <c r="D5539" t="s">
        <v>11</v>
      </c>
      <c r="E5539" t="s">
        <v>10</v>
      </c>
      <c r="F5539" s="2">
        <v>44837</v>
      </c>
      <c r="G5539" t="b">
        <v>0</v>
      </c>
      <c r="H5539">
        <v>0</v>
      </c>
    </row>
    <row r="5540" spans="1:8" hidden="1" x14ac:dyDescent="0.25">
      <c r="A5540" s="1">
        <v>5538</v>
      </c>
      <c r="B5540">
        <v>16057000</v>
      </c>
      <c r="C5540">
        <v>45798000</v>
      </c>
      <c r="D5540" t="s">
        <v>11</v>
      </c>
      <c r="E5540" t="s">
        <v>10</v>
      </c>
      <c r="F5540" s="2">
        <v>44844</v>
      </c>
      <c r="G5540" t="b">
        <v>0</v>
      </c>
      <c r="H5540">
        <v>0</v>
      </c>
    </row>
    <row r="5541" spans="1:8" hidden="1" x14ac:dyDescent="0.25">
      <c r="A5541" s="1">
        <v>5539</v>
      </c>
      <c r="B5541">
        <v>16057000</v>
      </c>
      <c r="C5541">
        <v>45798000</v>
      </c>
      <c r="D5541" t="s">
        <v>11</v>
      </c>
      <c r="E5541" t="s">
        <v>10</v>
      </c>
      <c r="F5541" s="2">
        <v>44851</v>
      </c>
      <c r="G5541" t="b">
        <v>0</v>
      </c>
      <c r="H5541">
        <v>0</v>
      </c>
    </row>
    <row r="5542" spans="1:8" hidden="1" x14ac:dyDescent="0.25">
      <c r="A5542" s="1">
        <v>5540</v>
      </c>
      <c r="B5542">
        <v>16057000</v>
      </c>
      <c r="C5542">
        <v>45798000</v>
      </c>
      <c r="D5542" t="s">
        <v>11</v>
      </c>
      <c r="E5542" t="s">
        <v>10</v>
      </c>
      <c r="F5542" s="2">
        <v>44858</v>
      </c>
      <c r="G5542" t="b">
        <v>0</v>
      </c>
      <c r="H5542">
        <v>0</v>
      </c>
    </row>
    <row r="5543" spans="1:8" hidden="1" x14ac:dyDescent="0.25">
      <c r="A5543" s="1">
        <v>5541</v>
      </c>
      <c r="B5543">
        <v>16057000</v>
      </c>
      <c r="C5543">
        <v>45798000</v>
      </c>
      <c r="D5543" t="s">
        <v>11</v>
      </c>
      <c r="E5543" t="s">
        <v>10</v>
      </c>
      <c r="F5543" s="2">
        <v>44865</v>
      </c>
      <c r="G5543" t="b">
        <v>0</v>
      </c>
      <c r="H5543">
        <v>0</v>
      </c>
    </row>
    <row r="5544" spans="1:8" hidden="1" x14ac:dyDescent="0.25">
      <c r="A5544" s="1">
        <v>5542</v>
      </c>
      <c r="B5544">
        <v>16057000</v>
      </c>
      <c r="C5544">
        <v>45798000</v>
      </c>
      <c r="D5544" t="s">
        <v>11</v>
      </c>
      <c r="E5544" t="s">
        <v>10</v>
      </c>
      <c r="F5544" s="2">
        <v>44872</v>
      </c>
      <c r="G5544" t="b">
        <v>0</v>
      </c>
      <c r="H5544">
        <v>0</v>
      </c>
    </row>
    <row r="5545" spans="1:8" hidden="1" x14ac:dyDescent="0.25">
      <c r="A5545" s="1">
        <v>5543</v>
      </c>
      <c r="B5545">
        <v>16057000</v>
      </c>
      <c r="C5545">
        <v>45798000</v>
      </c>
      <c r="D5545" t="s">
        <v>11</v>
      </c>
      <c r="E5545" t="s">
        <v>10</v>
      </c>
      <c r="F5545" s="2">
        <v>44879</v>
      </c>
      <c r="G5545" t="b">
        <v>0</v>
      </c>
      <c r="H5545">
        <v>0</v>
      </c>
    </row>
    <row r="5546" spans="1:8" hidden="1" x14ac:dyDescent="0.25">
      <c r="A5546" s="1">
        <v>5544</v>
      </c>
      <c r="B5546">
        <v>16057000</v>
      </c>
      <c r="C5546">
        <v>45798000</v>
      </c>
      <c r="D5546" t="s">
        <v>11</v>
      </c>
      <c r="E5546" t="s">
        <v>10</v>
      </c>
      <c r="F5546" s="2">
        <v>44886</v>
      </c>
      <c r="G5546" t="b">
        <v>0</v>
      </c>
      <c r="H5546">
        <v>0</v>
      </c>
    </row>
    <row r="5547" spans="1:8" hidden="1" x14ac:dyDescent="0.25">
      <c r="A5547" s="1">
        <v>5545</v>
      </c>
      <c r="B5547">
        <v>16057000</v>
      </c>
      <c r="C5547">
        <v>45798000</v>
      </c>
      <c r="D5547" t="s">
        <v>11</v>
      </c>
      <c r="E5547" t="s">
        <v>10</v>
      </c>
      <c r="F5547" s="2">
        <v>44893</v>
      </c>
      <c r="G5547" t="b">
        <v>0</v>
      </c>
      <c r="H5547">
        <v>0</v>
      </c>
    </row>
    <row r="5548" spans="1:8" hidden="1" x14ac:dyDescent="0.25">
      <c r="A5548" s="1">
        <v>5546</v>
      </c>
      <c r="B5548">
        <v>16057000</v>
      </c>
      <c r="C5548">
        <v>45798000</v>
      </c>
      <c r="D5548" t="s">
        <v>11</v>
      </c>
      <c r="E5548" t="s">
        <v>10</v>
      </c>
      <c r="F5548" s="2">
        <v>44900</v>
      </c>
      <c r="G5548" t="b">
        <v>0</v>
      </c>
      <c r="H5548">
        <v>0</v>
      </c>
    </row>
    <row r="5549" spans="1:8" hidden="1" x14ac:dyDescent="0.25">
      <c r="A5549" s="1">
        <v>5547</v>
      </c>
      <c r="B5549">
        <v>16057000</v>
      </c>
      <c r="C5549">
        <v>45798000</v>
      </c>
      <c r="D5549" t="s">
        <v>11</v>
      </c>
      <c r="E5549" t="s">
        <v>10</v>
      </c>
      <c r="F5549" s="2">
        <v>44907</v>
      </c>
      <c r="G5549" t="b">
        <v>0</v>
      </c>
      <c r="H5549">
        <v>0</v>
      </c>
    </row>
    <row r="5550" spans="1:8" hidden="1" x14ac:dyDescent="0.25">
      <c r="A5550" s="1">
        <v>5548</v>
      </c>
      <c r="B5550">
        <v>16057000</v>
      </c>
      <c r="C5550">
        <v>45798000</v>
      </c>
      <c r="D5550" t="s">
        <v>11</v>
      </c>
      <c r="E5550" t="s">
        <v>10</v>
      </c>
      <c r="F5550" s="2">
        <v>44914</v>
      </c>
      <c r="G5550" t="b">
        <v>0</v>
      </c>
      <c r="H5550">
        <v>0</v>
      </c>
    </row>
    <row r="5551" spans="1:8" hidden="1" x14ac:dyDescent="0.25">
      <c r="A5551" s="1">
        <v>5549</v>
      </c>
      <c r="B5551">
        <v>16057000</v>
      </c>
      <c r="C5551">
        <v>45798000</v>
      </c>
      <c r="D5551" t="s">
        <v>11</v>
      </c>
      <c r="E5551" t="s">
        <v>10</v>
      </c>
      <c r="F5551" s="2">
        <v>44921</v>
      </c>
      <c r="G5551" t="b">
        <v>0</v>
      </c>
      <c r="H5551">
        <v>0</v>
      </c>
    </row>
    <row r="5552" spans="1:8" hidden="1" x14ac:dyDescent="0.25">
      <c r="A5552" s="1">
        <v>5550</v>
      </c>
      <c r="B5552">
        <v>16057000</v>
      </c>
      <c r="C5552">
        <v>45798000</v>
      </c>
      <c r="D5552" t="s">
        <v>11</v>
      </c>
      <c r="E5552" t="s">
        <v>10</v>
      </c>
      <c r="F5552" s="2">
        <v>44928</v>
      </c>
      <c r="G5552" t="b">
        <v>0</v>
      </c>
      <c r="H5552">
        <v>0</v>
      </c>
    </row>
    <row r="5553" spans="1:8" hidden="1" x14ac:dyDescent="0.25">
      <c r="A5553" s="1">
        <v>5551</v>
      </c>
      <c r="B5553">
        <v>16057000</v>
      </c>
      <c r="C5553">
        <v>45798000</v>
      </c>
      <c r="D5553" t="s">
        <v>11</v>
      </c>
      <c r="E5553" t="s">
        <v>10</v>
      </c>
      <c r="F5553" s="2">
        <v>44935</v>
      </c>
      <c r="G5553" t="b">
        <v>0</v>
      </c>
      <c r="H5553">
        <v>0</v>
      </c>
    </row>
    <row r="5554" spans="1:8" hidden="1" x14ac:dyDescent="0.25">
      <c r="A5554" s="1">
        <v>5552</v>
      </c>
      <c r="B5554">
        <v>16057000</v>
      </c>
      <c r="C5554">
        <v>45798000</v>
      </c>
      <c r="D5554" t="s">
        <v>11</v>
      </c>
      <c r="E5554" t="s">
        <v>10</v>
      </c>
      <c r="F5554" s="2">
        <v>44942</v>
      </c>
      <c r="G5554" t="b">
        <v>0</v>
      </c>
      <c r="H5554">
        <v>0</v>
      </c>
    </row>
    <row r="5555" spans="1:8" hidden="1" x14ac:dyDescent="0.25">
      <c r="A5555" s="1">
        <v>5553</v>
      </c>
      <c r="B5555">
        <v>16057000</v>
      </c>
      <c r="C5555">
        <v>45798000</v>
      </c>
      <c r="D5555" t="s">
        <v>11</v>
      </c>
      <c r="E5555" t="s">
        <v>10</v>
      </c>
      <c r="F5555" s="2">
        <v>44949</v>
      </c>
      <c r="G5555" t="b">
        <v>0</v>
      </c>
      <c r="H5555">
        <v>0</v>
      </c>
    </row>
    <row r="5556" spans="1:8" hidden="1" x14ac:dyDescent="0.25">
      <c r="A5556" s="1">
        <v>5554</v>
      </c>
      <c r="B5556">
        <v>16057000</v>
      </c>
      <c r="C5556">
        <v>45798000</v>
      </c>
      <c r="D5556" t="s">
        <v>11</v>
      </c>
      <c r="E5556" t="s">
        <v>10</v>
      </c>
      <c r="F5556" s="2">
        <v>44956</v>
      </c>
      <c r="G5556" t="b">
        <v>0</v>
      </c>
      <c r="H5556">
        <v>0</v>
      </c>
    </row>
    <row r="5557" spans="1:8" hidden="1" x14ac:dyDescent="0.25">
      <c r="A5557" s="1">
        <v>5555</v>
      </c>
      <c r="B5557">
        <v>16057000</v>
      </c>
      <c r="C5557">
        <v>45798000</v>
      </c>
      <c r="D5557" t="s">
        <v>11</v>
      </c>
      <c r="E5557" t="s">
        <v>10</v>
      </c>
      <c r="F5557" s="2">
        <v>44963</v>
      </c>
      <c r="G5557" t="b">
        <v>0</v>
      </c>
      <c r="H5557">
        <v>0</v>
      </c>
    </row>
    <row r="5558" spans="1:8" hidden="1" x14ac:dyDescent="0.25">
      <c r="A5558" s="1">
        <v>5556</v>
      </c>
      <c r="B5558">
        <v>16057000</v>
      </c>
      <c r="C5558">
        <v>45798000</v>
      </c>
      <c r="D5558" t="s">
        <v>11</v>
      </c>
      <c r="E5558" t="s">
        <v>10</v>
      </c>
      <c r="F5558" s="2">
        <v>44970</v>
      </c>
      <c r="G5558" t="b">
        <v>0</v>
      </c>
      <c r="H5558">
        <v>0</v>
      </c>
    </row>
    <row r="5559" spans="1:8" hidden="1" x14ac:dyDescent="0.25">
      <c r="A5559" s="1">
        <v>5557</v>
      </c>
      <c r="B5559">
        <v>16057000</v>
      </c>
      <c r="C5559">
        <v>45798000</v>
      </c>
      <c r="D5559" t="s">
        <v>11</v>
      </c>
      <c r="E5559" t="s">
        <v>10</v>
      </c>
      <c r="F5559" s="2">
        <v>44977</v>
      </c>
      <c r="G5559" t="b">
        <v>0</v>
      </c>
      <c r="H5559">
        <v>0</v>
      </c>
    </row>
    <row r="5560" spans="1:8" hidden="1" x14ac:dyDescent="0.25">
      <c r="A5560" s="1">
        <v>5558</v>
      </c>
      <c r="B5560">
        <v>16057000</v>
      </c>
      <c r="C5560">
        <v>45798000</v>
      </c>
      <c r="D5560" t="s">
        <v>11</v>
      </c>
      <c r="E5560" t="s">
        <v>10</v>
      </c>
      <c r="F5560" s="2">
        <v>44984</v>
      </c>
      <c r="G5560" t="b">
        <v>0</v>
      </c>
      <c r="H5560">
        <v>0</v>
      </c>
    </row>
    <row r="5561" spans="1:8" hidden="1" x14ac:dyDescent="0.25">
      <c r="A5561" s="1">
        <v>5559</v>
      </c>
      <c r="B5561">
        <v>16057000</v>
      </c>
      <c r="C5561">
        <v>45798000</v>
      </c>
      <c r="D5561" t="s">
        <v>11</v>
      </c>
      <c r="E5561" t="s">
        <v>10</v>
      </c>
      <c r="F5561" s="2">
        <v>44991</v>
      </c>
      <c r="G5561" t="b">
        <v>0</v>
      </c>
      <c r="H5561">
        <v>0</v>
      </c>
    </row>
    <row r="5562" spans="1:8" hidden="1" x14ac:dyDescent="0.25">
      <c r="A5562" s="1">
        <v>5560</v>
      </c>
      <c r="B5562">
        <v>16057000</v>
      </c>
      <c r="C5562">
        <v>45798000</v>
      </c>
      <c r="D5562" t="s">
        <v>11</v>
      </c>
      <c r="E5562" t="s">
        <v>10</v>
      </c>
      <c r="F5562" s="2">
        <v>44998</v>
      </c>
      <c r="G5562" t="b">
        <v>0</v>
      </c>
      <c r="H5562">
        <v>0</v>
      </c>
    </row>
    <row r="5563" spans="1:8" hidden="1" x14ac:dyDescent="0.25">
      <c r="A5563" s="1">
        <v>5561</v>
      </c>
      <c r="B5563">
        <v>16057000</v>
      </c>
      <c r="C5563">
        <v>45798000</v>
      </c>
      <c r="D5563" t="s">
        <v>11</v>
      </c>
      <c r="E5563" t="s">
        <v>10</v>
      </c>
      <c r="F5563" s="2">
        <v>45005</v>
      </c>
      <c r="G5563" t="b">
        <v>0</v>
      </c>
      <c r="H5563">
        <v>0</v>
      </c>
    </row>
    <row r="5564" spans="1:8" hidden="1" x14ac:dyDescent="0.25">
      <c r="A5564" s="1">
        <v>5562</v>
      </c>
      <c r="B5564">
        <v>16057000</v>
      </c>
      <c r="C5564">
        <v>45798000</v>
      </c>
      <c r="D5564" t="s">
        <v>11</v>
      </c>
      <c r="E5564" t="s">
        <v>10</v>
      </c>
      <c r="F5564" s="2">
        <v>45012</v>
      </c>
      <c r="G5564" t="b">
        <v>0</v>
      </c>
      <c r="H5564">
        <v>0</v>
      </c>
    </row>
    <row r="5565" spans="1:8" hidden="1" x14ac:dyDescent="0.25">
      <c r="A5565" s="1">
        <v>5563</v>
      </c>
      <c r="B5565">
        <v>16057000</v>
      </c>
      <c r="C5565">
        <v>45798000</v>
      </c>
      <c r="D5565" t="s">
        <v>11</v>
      </c>
      <c r="E5565" t="s">
        <v>10</v>
      </c>
      <c r="F5565" s="2">
        <v>45019</v>
      </c>
      <c r="G5565" t="b">
        <v>0</v>
      </c>
      <c r="H5565">
        <v>0</v>
      </c>
    </row>
    <row r="5566" spans="1:8" hidden="1" x14ac:dyDescent="0.25">
      <c r="A5566" s="1">
        <v>5564</v>
      </c>
      <c r="B5566">
        <v>16057000</v>
      </c>
      <c r="C5566">
        <v>45798000</v>
      </c>
      <c r="D5566" t="s">
        <v>11</v>
      </c>
      <c r="E5566" t="s">
        <v>10</v>
      </c>
      <c r="F5566" s="2">
        <v>45026</v>
      </c>
      <c r="G5566" t="b">
        <v>0</v>
      </c>
      <c r="H5566">
        <v>0</v>
      </c>
    </row>
    <row r="5567" spans="1:8" hidden="1" x14ac:dyDescent="0.25">
      <c r="A5567" s="1">
        <v>5565</v>
      </c>
      <c r="B5567">
        <v>16057000</v>
      </c>
      <c r="C5567">
        <v>45798000</v>
      </c>
      <c r="D5567" t="s">
        <v>11</v>
      </c>
      <c r="E5567" t="s">
        <v>10</v>
      </c>
      <c r="F5567" s="2">
        <v>45033</v>
      </c>
      <c r="G5567" t="b">
        <v>0</v>
      </c>
      <c r="H5567">
        <v>0</v>
      </c>
    </row>
    <row r="5568" spans="1:8" hidden="1" x14ac:dyDescent="0.25">
      <c r="A5568" s="1">
        <v>5566</v>
      </c>
      <c r="B5568">
        <v>16057000</v>
      </c>
      <c r="C5568">
        <v>45798000</v>
      </c>
      <c r="D5568" t="s">
        <v>11</v>
      </c>
      <c r="E5568" t="s">
        <v>10</v>
      </c>
      <c r="F5568" s="2">
        <v>45040</v>
      </c>
      <c r="G5568" t="b">
        <v>0</v>
      </c>
      <c r="H5568">
        <v>0</v>
      </c>
    </row>
    <row r="5569" spans="1:8" hidden="1" x14ac:dyDescent="0.25">
      <c r="A5569" s="1">
        <v>5567</v>
      </c>
      <c r="B5569">
        <v>16057000</v>
      </c>
      <c r="C5569">
        <v>45798000</v>
      </c>
      <c r="D5569" t="s">
        <v>11</v>
      </c>
      <c r="E5569" t="s">
        <v>10</v>
      </c>
      <c r="F5569" s="2">
        <v>45047</v>
      </c>
      <c r="G5569" t="b">
        <v>0</v>
      </c>
      <c r="H5569">
        <v>0</v>
      </c>
    </row>
    <row r="5570" spans="1:8" hidden="1" x14ac:dyDescent="0.25">
      <c r="A5570" s="1">
        <v>5568</v>
      </c>
      <c r="B5570">
        <v>16057000</v>
      </c>
      <c r="C5570">
        <v>4398000</v>
      </c>
      <c r="D5570" t="s">
        <v>11</v>
      </c>
      <c r="E5570" t="s">
        <v>11</v>
      </c>
      <c r="F5570" s="2">
        <v>44718</v>
      </c>
      <c r="G5570" t="b">
        <v>0</v>
      </c>
      <c r="H5570">
        <v>0</v>
      </c>
    </row>
    <row r="5571" spans="1:8" hidden="1" x14ac:dyDescent="0.25">
      <c r="A5571" s="1">
        <v>5569</v>
      </c>
      <c r="B5571">
        <v>16057000</v>
      </c>
      <c r="C5571">
        <v>4398000</v>
      </c>
      <c r="D5571" t="s">
        <v>11</v>
      </c>
      <c r="E5571" t="s">
        <v>11</v>
      </c>
      <c r="F5571" s="2">
        <v>44725</v>
      </c>
      <c r="G5571" t="b">
        <v>0</v>
      </c>
      <c r="H5571">
        <v>0</v>
      </c>
    </row>
    <row r="5572" spans="1:8" hidden="1" x14ac:dyDescent="0.25">
      <c r="A5572" s="1">
        <v>5570</v>
      </c>
      <c r="B5572">
        <v>16057000</v>
      </c>
      <c r="C5572">
        <v>4398000</v>
      </c>
      <c r="D5572" t="s">
        <v>11</v>
      </c>
      <c r="E5572" t="s">
        <v>11</v>
      </c>
      <c r="F5572" s="2">
        <v>44732</v>
      </c>
      <c r="G5572" t="b">
        <v>0</v>
      </c>
      <c r="H5572">
        <v>0</v>
      </c>
    </row>
    <row r="5573" spans="1:8" hidden="1" x14ac:dyDescent="0.25">
      <c r="A5573" s="1">
        <v>5571</v>
      </c>
      <c r="B5573">
        <v>16057000</v>
      </c>
      <c r="C5573">
        <v>4398000</v>
      </c>
      <c r="D5573" t="s">
        <v>11</v>
      </c>
      <c r="E5573" t="s">
        <v>11</v>
      </c>
      <c r="F5573" s="2">
        <v>44739</v>
      </c>
      <c r="G5573" t="b">
        <v>0</v>
      </c>
      <c r="H5573">
        <v>0</v>
      </c>
    </row>
    <row r="5574" spans="1:8" hidden="1" x14ac:dyDescent="0.25">
      <c r="A5574" s="1">
        <v>5572</v>
      </c>
      <c r="B5574">
        <v>16057000</v>
      </c>
      <c r="C5574">
        <v>4398000</v>
      </c>
      <c r="D5574" t="s">
        <v>11</v>
      </c>
      <c r="E5574" t="s">
        <v>11</v>
      </c>
      <c r="F5574" s="2">
        <v>44746</v>
      </c>
      <c r="G5574" t="b">
        <v>0</v>
      </c>
      <c r="H5574">
        <v>0</v>
      </c>
    </row>
    <row r="5575" spans="1:8" hidden="1" x14ac:dyDescent="0.25">
      <c r="A5575" s="1">
        <v>5573</v>
      </c>
      <c r="B5575">
        <v>16057000</v>
      </c>
      <c r="C5575">
        <v>4398000</v>
      </c>
      <c r="D5575" t="s">
        <v>11</v>
      </c>
      <c r="E5575" t="s">
        <v>11</v>
      </c>
      <c r="F5575" s="2">
        <v>44753</v>
      </c>
      <c r="G5575" t="b">
        <v>0</v>
      </c>
      <c r="H5575">
        <v>0</v>
      </c>
    </row>
    <row r="5576" spans="1:8" hidden="1" x14ac:dyDescent="0.25">
      <c r="A5576" s="1">
        <v>5574</v>
      </c>
      <c r="B5576">
        <v>16057000</v>
      </c>
      <c r="C5576">
        <v>4398000</v>
      </c>
      <c r="D5576" t="s">
        <v>11</v>
      </c>
      <c r="E5576" t="s">
        <v>11</v>
      </c>
      <c r="F5576" s="2">
        <v>44760</v>
      </c>
      <c r="G5576" t="b">
        <v>0</v>
      </c>
      <c r="H5576">
        <v>0</v>
      </c>
    </row>
    <row r="5577" spans="1:8" hidden="1" x14ac:dyDescent="0.25">
      <c r="A5577" s="1">
        <v>5575</v>
      </c>
      <c r="B5577">
        <v>16057000</v>
      </c>
      <c r="C5577">
        <v>4398000</v>
      </c>
      <c r="D5577" t="s">
        <v>11</v>
      </c>
      <c r="E5577" t="s">
        <v>11</v>
      </c>
      <c r="F5577" s="2">
        <v>44767</v>
      </c>
      <c r="G5577" t="b">
        <v>0</v>
      </c>
      <c r="H5577">
        <v>0</v>
      </c>
    </row>
    <row r="5578" spans="1:8" hidden="1" x14ac:dyDescent="0.25">
      <c r="A5578" s="1">
        <v>5576</v>
      </c>
      <c r="B5578">
        <v>16057000</v>
      </c>
      <c r="C5578">
        <v>4398000</v>
      </c>
      <c r="D5578" t="s">
        <v>11</v>
      </c>
      <c r="E5578" t="s">
        <v>11</v>
      </c>
      <c r="F5578" s="2">
        <v>44774</v>
      </c>
      <c r="G5578" t="b">
        <v>0</v>
      </c>
      <c r="H5578">
        <v>0</v>
      </c>
    </row>
    <row r="5579" spans="1:8" hidden="1" x14ac:dyDescent="0.25">
      <c r="A5579" s="1">
        <v>5577</v>
      </c>
      <c r="B5579">
        <v>16057000</v>
      </c>
      <c r="C5579">
        <v>4398000</v>
      </c>
      <c r="D5579" t="s">
        <v>11</v>
      </c>
      <c r="E5579" t="s">
        <v>11</v>
      </c>
      <c r="F5579" s="2">
        <v>44781</v>
      </c>
      <c r="G5579" t="b">
        <v>0</v>
      </c>
      <c r="H5579">
        <v>0</v>
      </c>
    </row>
    <row r="5580" spans="1:8" hidden="1" x14ac:dyDescent="0.25">
      <c r="A5580" s="1">
        <v>5578</v>
      </c>
      <c r="B5580">
        <v>16057000</v>
      </c>
      <c r="C5580">
        <v>4398000</v>
      </c>
      <c r="D5580" t="s">
        <v>11</v>
      </c>
      <c r="E5580" t="s">
        <v>11</v>
      </c>
      <c r="F5580" s="2">
        <v>44788</v>
      </c>
      <c r="G5580" t="b">
        <v>0</v>
      </c>
      <c r="H5580">
        <v>0</v>
      </c>
    </row>
    <row r="5581" spans="1:8" hidden="1" x14ac:dyDescent="0.25">
      <c r="A5581" s="1">
        <v>5579</v>
      </c>
      <c r="B5581">
        <v>16057000</v>
      </c>
      <c r="C5581">
        <v>4398000</v>
      </c>
      <c r="D5581" t="s">
        <v>11</v>
      </c>
      <c r="E5581" t="s">
        <v>11</v>
      </c>
      <c r="F5581" s="2">
        <v>44795</v>
      </c>
      <c r="G5581" t="b">
        <v>0</v>
      </c>
      <c r="H5581">
        <v>0</v>
      </c>
    </row>
    <row r="5582" spans="1:8" hidden="1" x14ac:dyDescent="0.25">
      <c r="A5582" s="1">
        <v>5580</v>
      </c>
      <c r="B5582">
        <v>16057000</v>
      </c>
      <c r="C5582">
        <v>4398000</v>
      </c>
      <c r="D5582" t="s">
        <v>11</v>
      </c>
      <c r="E5582" t="s">
        <v>11</v>
      </c>
      <c r="F5582" s="2">
        <v>44802</v>
      </c>
      <c r="G5582" t="b">
        <v>0</v>
      </c>
      <c r="H5582">
        <v>0</v>
      </c>
    </row>
    <row r="5583" spans="1:8" hidden="1" x14ac:dyDescent="0.25">
      <c r="A5583" s="1">
        <v>5581</v>
      </c>
      <c r="B5583">
        <v>16057000</v>
      </c>
      <c r="C5583">
        <v>4398000</v>
      </c>
      <c r="D5583" t="s">
        <v>11</v>
      </c>
      <c r="E5583" t="s">
        <v>11</v>
      </c>
      <c r="F5583" s="2">
        <v>44809</v>
      </c>
      <c r="G5583" t="b">
        <v>0</v>
      </c>
      <c r="H5583">
        <v>0</v>
      </c>
    </row>
    <row r="5584" spans="1:8" hidden="1" x14ac:dyDescent="0.25">
      <c r="A5584" s="1">
        <v>5582</v>
      </c>
      <c r="B5584">
        <v>16057000</v>
      </c>
      <c r="C5584">
        <v>4398000</v>
      </c>
      <c r="D5584" t="s">
        <v>11</v>
      </c>
      <c r="E5584" t="s">
        <v>11</v>
      </c>
      <c r="F5584" s="2">
        <v>44816</v>
      </c>
      <c r="G5584" t="b">
        <v>0</v>
      </c>
      <c r="H5584">
        <v>0</v>
      </c>
    </row>
    <row r="5585" spans="1:8" hidden="1" x14ac:dyDescent="0.25">
      <c r="A5585" s="1">
        <v>5583</v>
      </c>
      <c r="B5585">
        <v>16057000</v>
      </c>
      <c r="C5585">
        <v>4398000</v>
      </c>
      <c r="D5585" t="s">
        <v>11</v>
      </c>
      <c r="E5585" t="s">
        <v>11</v>
      </c>
      <c r="F5585" s="2">
        <v>44823</v>
      </c>
      <c r="G5585" t="b">
        <v>0</v>
      </c>
      <c r="H5585">
        <v>0</v>
      </c>
    </row>
    <row r="5586" spans="1:8" hidden="1" x14ac:dyDescent="0.25">
      <c r="A5586" s="1">
        <v>5584</v>
      </c>
      <c r="B5586">
        <v>16057000</v>
      </c>
      <c r="C5586">
        <v>4398000</v>
      </c>
      <c r="D5586" t="s">
        <v>11</v>
      </c>
      <c r="E5586" t="s">
        <v>11</v>
      </c>
      <c r="F5586" s="2">
        <v>44830</v>
      </c>
      <c r="G5586" t="b">
        <v>0</v>
      </c>
      <c r="H5586">
        <v>0</v>
      </c>
    </row>
    <row r="5587" spans="1:8" hidden="1" x14ac:dyDescent="0.25">
      <c r="A5587" s="1">
        <v>5585</v>
      </c>
      <c r="B5587">
        <v>16057000</v>
      </c>
      <c r="C5587">
        <v>4398000</v>
      </c>
      <c r="D5587" t="s">
        <v>11</v>
      </c>
      <c r="E5587" t="s">
        <v>11</v>
      </c>
      <c r="F5587" s="2">
        <v>44837</v>
      </c>
      <c r="G5587" t="b">
        <v>0</v>
      </c>
      <c r="H5587">
        <v>0</v>
      </c>
    </row>
    <row r="5588" spans="1:8" hidden="1" x14ac:dyDescent="0.25">
      <c r="A5588" s="1">
        <v>5586</v>
      </c>
      <c r="B5588">
        <v>16057000</v>
      </c>
      <c r="C5588">
        <v>4398000</v>
      </c>
      <c r="D5588" t="s">
        <v>11</v>
      </c>
      <c r="E5588" t="s">
        <v>11</v>
      </c>
      <c r="F5588" s="2">
        <v>44844</v>
      </c>
      <c r="G5588" t="b">
        <v>0</v>
      </c>
      <c r="H5588">
        <v>0</v>
      </c>
    </row>
    <row r="5589" spans="1:8" hidden="1" x14ac:dyDescent="0.25">
      <c r="A5589" s="1">
        <v>5587</v>
      </c>
      <c r="B5589">
        <v>16057000</v>
      </c>
      <c r="C5589">
        <v>4398000</v>
      </c>
      <c r="D5589" t="s">
        <v>11</v>
      </c>
      <c r="E5589" t="s">
        <v>11</v>
      </c>
      <c r="F5589" s="2">
        <v>44851</v>
      </c>
      <c r="G5589" t="b">
        <v>0</v>
      </c>
      <c r="H5589">
        <v>0</v>
      </c>
    </row>
    <row r="5590" spans="1:8" x14ac:dyDescent="0.25">
      <c r="A5590" s="1">
        <v>5588</v>
      </c>
      <c r="B5590">
        <v>16057000</v>
      </c>
      <c r="C5590">
        <v>4398000</v>
      </c>
      <c r="D5590" t="s">
        <v>11</v>
      </c>
      <c r="E5590" t="s">
        <v>11</v>
      </c>
      <c r="F5590" s="2">
        <v>44858</v>
      </c>
      <c r="G5590" t="b">
        <v>1</v>
      </c>
      <c r="H5590">
        <v>2</v>
      </c>
    </row>
    <row r="5591" spans="1:8" hidden="1" x14ac:dyDescent="0.25">
      <c r="A5591" s="1">
        <v>5589</v>
      </c>
      <c r="B5591">
        <v>16057000</v>
      </c>
      <c r="C5591">
        <v>4398000</v>
      </c>
      <c r="D5591" t="s">
        <v>11</v>
      </c>
      <c r="E5591" t="s">
        <v>11</v>
      </c>
      <c r="F5591" s="2">
        <v>44865</v>
      </c>
      <c r="G5591" t="b">
        <v>0</v>
      </c>
      <c r="H5591">
        <v>0</v>
      </c>
    </row>
    <row r="5592" spans="1:8" hidden="1" x14ac:dyDescent="0.25">
      <c r="A5592" s="1">
        <v>5590</v>
      </c>
      <c r="B5592">
        <v>16057000</v>
      </c>
      <c r="C5592">
        <v>4398000</v>
      </c>
      <c r="D5592" t="s">
        <v>11</v>
      </c>
      <c r="E5592" t="s">
        <v>11</v>
      </c>
      <c r="F5592" s="2">
        <v>44872</v>
      </c>
      <c r="G5592" t="b">
        <v>0</v>
      </c>
      <c r="H5592">
        <v>0</v>
      </c>
    </row>
    <row r="5593" spans="1:8" hidden="1" x14ac:dyDescent="0.25">
      <c r="A5593" s="1">
        <v>5591</v>
      </c>
      <c r="B5593">
        <v>16057000</v>
      </c>
      <c r="C5593">
        <v>4398000</v>
      </c>
      <c r="D5593" t="s">
        <v>11</v>
      </c>
      <c r="E5593" t="s">
        <v>11</v>
      </c>
      <c r="F5593" s="2">
        <v>44879</v>
      </c>
      <c r="G5593" t="b">
        <v>0</v>
      </c>
      <c r="H5593">
        <v>0</v>
      </c>
    </row>
    <row r="5594" spans="1:8" hidden="1" x14ac:dyDescent="0.25">
      <c r="A5594" s="1">
        <v>5592</v>
      </c>
      <c r="B5594">
        <v>16057000</v>
      </c>
      <c r="C5594">
        <v>4398000</v>
      </c>
      <c r="D5594" t="s">
        <v>11</v>
      </c>
      <c r="E5594" t="s">
        <v>11</v>
      </c>
      <c r="F5594" s="2">
        <v>44886</v>
      </c>
      <c r="G5594" t="b">
        <v>0</v>
      </c>
      <c r="H5594">
        <v>0</v>
      </c>
    </row>
    <row r="5595" spans="1:8" hidden="1" x14ac:dyDescent="0.25">
      <c r="A5595" s="1">
        <v>5593</v>
      </c>
      <c r="B5595">
        <v>16057000</v>
      </c>
      <c r="C5595">
        <v>4398000</v>
      </c>
      <c r="D5595" t="s">
        <v>11</v>
      </c>
      <c r="E5595" t="s">
        <v>11</v>
      </c>
      <c r="F5595" s="2">
        <v>44893</v>
      </c>
      <c r="G5595" t="b">
        <v>0</v>
      </c>
      <c r="H5595">
        <v>0</v>
      </c>
    </row>
    <row r="5596" spans="1:8" hidden="1" x14ac:dyDescent="0.25">
      <c r="A5596" s="1">
        <v>5594</v>
      </c>
      <c r="B5596">
        <v>16057000</v>
      </c>
      <c r="C5596">
        <v>4398000</v>
      </c>
      <c r="D5596" t="s">
        <v>11</v>
      </c>
      <c r="E5596" t="s">
        <v>11</v>
      </c>
      <c r="F5596" s="2">
        <v>44900</v>
      </c>
      <c r="G5596" t="b">
        <v>0</v>
      </c>
      <c r="H5596">
        <v>0</v>
      </c>
    </row>
    <row r="5597" spans="1:8" hidden="1" x14ac:dyDescent="0.25">
      <c r="A5597" s="1">
        <v>5595</v>
      </c>
      <c r="B5597">
        <v>16057000</v>
      </c>
      <c r="C5597">
        <v>4398000</v>
      </c>
      <c r="D5597" t="s">
        <v>11</v>
      </c>
      <c r="E5597" t="s">
        <v>11</v>
      </c>
      <c r="F5597" s="2">
        <v>44907</v>
      </c>
      <c r="G5597" t="b">
        <v>0</v>
      </c>
      <c r="H5597">
        <v>0</v>
      </c>
    </row>
    <row r="5598" spans="1:8" hidden="1" x14ac:dyDescent="0.25">
      <c r="A5598" s="1">
        <v>5596</v>
      </c>
      <c r="B5598">
        <v>16057000</v>
      </c>
      <c r="C5598">
        <v>4398000</v>
      </c>
      <c r="D5598" t="s">
        <v>11</v>
      </c>
      <c r="E5598" t="s">
        <v>11</v>
      </c>
      <c r="F5598" s="2">
        <v>44914</v>
      </c>
      <c r="G5598" t="b">
        <v>0</v>
      </c>
      <c r="H5598">
        <v>0</v>
      </c>
    </row>
    <row r="5599" spans="1:8" hidden="1" x14ac:dyDescent="0.25">
      <c r="A5599" s="1">
        <v>5597</v>
      </c>
      <c r="B5599">
        <v>16057000</v>
      </c>
      <c r="C5599">
        <v>4398000</v>
      </c>
      <c r="D5599" t="s">
        <v>11</v>
      </c>
      <c r="E5599" t="s">
        <v>11</v>
      </c>
      <c r="F5599" s="2">
        <v>44921</v>
      </c>
      <c r="G5599" t="b">
        <v>0</v>
      </c>
      <c r="H5599">
        <v>0</v>
      </c>
    </row>
    <row r="5600" spans="1:8" hidden="1" x14ac:dyDescent="0.25">
      <c r="A5600" s="1">
        <v>5598</v>
      </c>
      <c r="B5600">
        <v>16057000</v>
      </c>
      <c r="C5600">
        <v>4398000</v>
      </c>
      <c r="D5600" t="s">
        <v>11</v>
      </c>
      <c r="E5600" t="s">
        <v>11</v>
      </c>
      <c r="F5600" s="2">
        <v>44928</v>
      </c>
      <c r="G5600" t="b">
        <v>0</v>
      </c>
      <c r="H5600">
        <v>0</v>
      </c>
    </row>
    <row r="5601" spans="1:8" hidden="1" x14ac:dyDescent="0.25">
      <c r="A5601" s="1">
        <v>5599</v>
      </c>
      <c r="B5601">
        <v>16057000</v>
      </c>
      <c r="C5601">
        <v>4398000</v>
      </c>
      <c r="D5601" t="s">
        <v>11</v>
      </c>
      <c r="E5601" t="s">
        <v>11</v>
      </c>
      <c r="F5601" s="2">
        <v>44935</v>
      </c>
      <c r="G5601" t="b">
        <v>0</v>
      </c>
      <c r="H5601">
        <v>0</v>
      </c>
    </row>
    <row r="5602" spans="1:8" hidden="1" x14ac:dyDescent="0.25">
      <c r="A5602" s="1">
        <v>5600</v>
      </c>
      <c r="B5602">
        <v>16057000</v>
      </c>
      <c r="C5602">
        <v>4398000</v>
      </c>
      <c r="D5602" t="s">
        <v>11</v>
      </c>
      <c r="E5602" t="s">
        <v>11</v>
      </c>
      <c r="F5602" s="2">
        <v>44942</v>
      </c>
      <c r="G5602" t="b">
        <v>0</v>
      </c>
      <c r="H5602">
        <v>0</v>
      </c>
    </row>
    <row r="5603" spans="1:8" hidden="1" x14ac:dyDescent="0.25">
      <c r="A5603" s="1">
        <v>5601</v>
      </c>
      <c r="B5603">
        <v>16057000</v>
      </c>
      <c r="C5603">
        <v>4398000</v>
      </c>
      <c r="D5603" t="s">
        <v>11</v>
      </c>
      <c r="E5603" t="s">
        <v>11</v>
      </c>
      <c r="F5603" s="2">
        <v>44949</v>
      </c>
      <c r="G5603" t="b">
        <v>0</v>
      </c>
      <c r="H5603">
        <v>0</v>
      </c>
    </row>
    <row r="5604" spans="1:8" hidden="1" x14ac:dyDescent="0.25">
      <c r="A5604" s="1">
        <v>5602</v>
      </c>
      <c r="B5604">
        <v>16057000</v>
      </c>
      <c r="C5604">
        <v>4398000</v>
      </c>
      <c r="D5604" t="s">
        <v>11</v>
      </c>
      <c r="E5604" t="s">
        <v>11</v>
      </c>
      <c r="F5604" s="2">
        <v>44956</v>
      </c>
      <c r="G5604" t="b">
        <v>0</v>
      </c>
      <c r="H5604">
        <v>0</v>
      </c>
    </row>
    <row r="5605" spans="1:8" hidden="1" x14ac:dyDescent="0.25">
      <c r="A5605" s="1">
        <v>5603</v>
      </c>
      <c r="B5605">
        <v>16057000</v>
      </c>
      <c r="C5605">
        <v>4398000</v>
      </c>
      <c r="D5605" t="s">
        <v>11</v>
      </c>
      <c r="E5605" t="s">
        <v>11</v>
      </c>
      <c r="F5605" s="2">
        <v>44963</v>
      </c>
      <c r="G5605" t="b">
        <v>0</v>
      </c>
      <c r="H5605">
        <v>0</v>
      </c>
    </row>
    <row r="5606" spans="1:8" hidden="1" x14ac:dyDescent="0.25">
      <c r="A5606" s="1">
        <v>5604</v>
      </c>
      <c r="B5606">
        <v>16057000</v>
      </c>
      <c r="C5606">
        <v>4398000</v>
      </c>
      <c r="D5606" t="s">
        <v>11</v>
      </c>
      <c r="E5606" t="s">
        <v>11</v>
      </c>
      <c r="F5606" s="2">
        <v>44970</v>
      </c>
      <c r="G5606" t="b">
        <v>0</v>
      </c>
      <c r="H5606">
        <v>0</v>
      </c>
    </row>
    <row r="5607" spans="1:8" hidden="1" x14ac:dyDescent="0.25">
      <c r="A5607" s="1">
        <v>5605</v>
      </c>
      <c r="B5607">
        <v>16057000</v>
      </c>
      <c r="C5607">
        <v>4398000</v>
      </c>
      <c r="D5607" t="s">
        <v>11</v>
      </c>
      <c r="E5607" t="s">
        <v>11</v>
      </c>
      <c r="F5607" s="2">
        <v>44977</v>
      </c>
      <c r="G5607" t="b">
        <v>0</v>
      </c>
      <c r="H5607">
        <v>0</v>
      </c>
    </row>
    <row r="5608" spans="1:8" hidden="1" x14ac:dyDescent="0.25">
      <c r="A5608" s="1">
        <v>5606</v>
      </c>
      <c r="B5608">
        <v>16057000</v>
      </c>
      <c r="C5608">
        <v>4398000</v>
      </c>
      <c r="D5608" t="s">
        <v>11</v>
      </c>
      <c r="E5608" t="s">
        <v>11</v>
      </c>
      <c r="F5608" s="2">
        <v>44984</v>
      </c>
      <c r="G5608" t="b">
        <v>0</v>
      </c>
      <c r="H5608">
        <v>0</v>
      </c>
    </row>
    <row r="5609" spans="1:8" hidden="1" x14ac:dyDescent="0.25">
      <c r="A5609" s="1">
        <v>5607</v>
      </c>
      <c r="B5609">
        <v>16057000</v>
      </c>
      <c r="C5609">
        <v>4398000</v>
      </c>
      <c r="D5609" t="s">
        <v>11</v>
      </c>
      <c r="E5609" t="s">
        <v>11</v>
      </c>
      <c r="F5609" s="2">
        <v>44991</v>
      </c>
      <c r="G5609" t="b">
        <v>0</v>
      </c>
      <c r="H5609">
        <v>0</v>
      </c>
    </row>
    <row r="5610" spans="1:8" hidden="1" x14ac:dyDescent="0.25">
      <c r="A5610" s="1">
        <v>5608</v>
      </c>
      <c r="B5610">
        <v>16057000</v>
      </c>
      <c r="C5610">
        <v>4398000</v>
      </c>
      <c r="D5610" t="s">
        <v>11</v>
      </c>
      <c r="E5610" t="s">
        <v>11</v>
      </c>
      <c r="F5610" s="2">
        <v>44998</v>
      </c>
      <c r="G5610" t="b">
        <v>0</v>
      </c>
      <c r="H5610">
        <v>0</v>
      </c>
    </row>
    <row r="5611" spans="1:8" hidden="1" x14ac:dyDescent="0.25">
      <c r="A5611" s="1">
        <v>5609</v>
      </c>
      <c r="B5611">
        <v>16057000</v>
      </c>
      <c r="C5611">
        <v>4398000</v>
      </c>
      <c r="D5611" t="s">
        <v>11</v>
      </c>
      <c r="E5611" t="s">
        <v>11</v>
      </c>
      <c r="F5611" s="2">
        <v>45005</v>
      </c>
      <c r="G5611" t="b">
        <v>0</v>
      </c>
      <c r="H5611">
        <v>0</v>
      </c>
    </row>
    <row r="5612" spans="1:8" hidden="1" x14ac:dyDescent="0.25">
      <c r="A5612" s="1">
        <v>5610</v>
      </c>
      <c r="B5612">
        <v>16057000</v>
      </c>
      <c r="C5612">
        <v>4398000</v>
      </c>
      <c r="D5612" t="s">
        <v>11</v>
      </c>
      <c r="E5612" t="s">
        <v>11</v>
      </c>
      <c r="F5612" s="2">
        <v>45012</v>
      </c>
      <c r="G5612" t="b">
        <v>0</v>
      </c>
      <c r="H5612">
        <v>0</v>
      </c>
    </row>
    <row r="5613" spans="1:8" hidden="1" x14ac:dyDescent="0.25">
      <c r="A5613" s="1">
        <v>5611</v>
      </c>
      <c r="B5613">
        <v>16057000</v>
      </c>
      <c r="C5613">
        <v>4398000</v>
      </c>
      <c r="D5613" t="s">
        <v>11</v>
      </c>
      <c r="E5613" t="s">
        <v>11</v>
      </c>
      <c r="F5613" s="2">
        <v>45019</v>
      </c>
      <c r="G5613" t="b">
        <v>0</v>
      </c>
      <c r="H5613">
        <v>0</v>
      </c>
    </row>
    <row r="5614" spans="1:8" hidden="1" x14ac:dyDescent="0.25">
      <c r="A5614" s="1">
        <v>5612</v>
      </c>
      <c r="B5614">
        <v>16057000</v>
      </c>
      <c r="C5614">
        <v>4398000</v>
      </c>
      <c r="D5614" t="s">
        <v>11</v>
      </c>
      <c r="E5614" t="s">
        <v>11</v>
      </c>
      <c r="F5614" s="2">
        <v>45026</v>
      </c>
      <c r="G5614" t="b">
        <v>0</v>
      </c>
      <c r="H5614">
        <v>0</v>
      </c>
    </row>
    <row r="5615" spans="1:8" hidden="1" x14ac:dyDescent="0.25">
      <c r="A5615" s="1">
        <v>5613</v>
      </c>
      <c r="B5615">
        <v>16057000</v>
      </c>
      <c r="C5615">
        <v>4398000</v>
      </c>
      <c r="D5615" t="s">
        <v>11</v>
      </c>
      <c r="E5615" t="s">
        <v>11</v>
      </c>
      <c r="F5615" s="2">
        <v>45033</v>
      </c>
      <c r="G5615" t="b">
        <v>0</v>
      </c>
      <c r="H5615">
        <v>0</v>
      </c>
    </row>
    <row r="5616" spans="1:8" hidden="1" x14ac:dyDescent="0.25">
      <c r="A5616" s="1">
        <v>5614</v>
      </c>
      <c r="B5616">
        <v>16057000</v>
      </c>
      <c r="C5616">
        <v>4398000</v>
      </c>
      <c r="D5616" t="s">
        <v>11</v>
      </c>
      <c r="E5616" t="s">
        <v>11</v>
      </c>
      <c r="F5616" s="2">
        <v>45040</v>
      </c>
      <c r="G5616" t="b">
        <v>0</v>
      </c>
      <c r="H5616">
        <v>0</v>
      </c>
    </row>
    <row r="5617" spans="1:8" hidden="1" x14ac:dyDescent="0.25">
      <c r="A5617" s="1">
        <v>5615</v>
      </c>
      <c r="B5617">
        <v>16057000</v>
      </c>
      <c r="C5617">
        <v>4398000</v>
      </c>
      <c r="D5617" t="s">
        <v>11</v>
      </c>
      <c r="E5617" t="s">
        <v>11</v>
      </c>
      <c r="F5617" s="2">
        <v>45047</v>
      </c>
      <c r="G5617" t="b">
        <v>0</v>
      </c>
      <c r="H5617">
        <v>0</v>
      </c>
    </row>
    <row r="5618" spans="1:8" hidden="1" x14ac:dyDescent="0.25">
      <c r="A5618" s="1">
        <v>5616</v>
      </c>
      <c r="B5618">
        <v>16057000</v>
      </c>
      <c r="C5618">
        <v>16057000</v>
      </c>
      <c r="D5618" t="s">
        <v>11</v>
      </c>
      <c r="E5618" t="s">
        <v>11</v>
      </c>
      <c r="F5618" s="2">
        <v>44718</v>
      </c>
      <c r="G5618" t="b">
        <v>0</v>
      </c>
      <c r="H5618">
        <v>0</v>
      </c>
    </row>
    <row r="5619" spans="1:8" hidden="1" x14ac:dyDescent="0.25">
      <c r="A5619" s="1">
        <v>5617</v>
      </c>
      <c r="B5619">
        <v>16057000</v>
      </c>
      <c r="C5619">
        <v>16057000</v>
      </c>
      <c r="D5619" t="s">
        <v>11</v>
      </c>
      <c r="E5619" t="s">
        <v>11</v>
      </c>
      <c r="F5619" s="2">
        <v>44725</v>
      </c>
      <c r="G5619" t="b">
        <v>0</v>
      </c>
      <c r="H5619">
        <v>0</v>
      </c>
    </row>
    <row r="5620" spans="1:8" hidden="1" x14ac:dyDescent="0.25">
      <c r="A5620" s="1">
        <v>5618</v>
      </c>
      <c r="B5620">
        <v>16057000</v>
      </c>
      <c r="C5620">
        <v>16057000</v>
      </c>
      <c r="D5620" t="s">
        <v>11</v>
      </c>
      <c r="E5620" t="s">
        <v>11</v>
      </c>
      <c r="F5620" s="2">
        <v>44732</v>
      </c>
      <c r="G5620" t="b">
        <v>0</v>
      </c>
      <c r="H5620">
        <v>0</v>
      </c>
    </row>
    <row r="5621" spans="1:8" hidden="1" x14ac:dyDescent="0.25">
      <c r="A5621" s="1">
        <v>5619</v>
      </c>
      <c r="B5621">
        <v>16057000</v>
      </c>
      <c r="C5621">
        <v>16057000</v>
      </c>
      <c r="D5621" t="s">
        <v>11</v>
      </c>
      <c r="E5621" t="s">
        <v>11</v>
      </c>
      <c r="F5621" s="2">
        <v>44739</v>
      </c>
      <c r="G5621" t="b">
        <v>0</v>
      </c>
      <c r="H5621">
        <v>0</v>
      </c>
    </row>
    <row r="5622" spans="1:8" hidden="1" x14ac:dyDescent="0.25">
      <c r="A5622" s="1">
        <v>5620</v>
      </c>
      <c r="B5622">
        <v>16057000</v>
      </c>
      <c r="C5622">
        <v>16057000</v>
      </c>
      <c r="D5622" t="s">
        <v>11</v>
      </c>
      <c r="E5622" t="s">
        <v>11</v>
      </c>
      <c r="F5622" s="2">
        <v>44746</v>
      </c>
      <c r="G5622" t="b">
        <v>0</v>
      </c>
      <c r="H5622">
        <v>0</v>
      </c>
    </row>
    <row r="5623" spans="1:8" hidden="1" x14ac:dyDescent="0.25">
      <c r="A5623" s="1">
        <v>5621</v>
      </c>
      <c r="B5623">
        <v>16057000</v>
      </c>
      <c r="C5623">
        <v>16057000</v>
      </c>
      <c r="D5623" t="s">
        <v>11</v>
      </c>
      <c r="E5623" t="s">
        <v>11</v>
      </c>
      <c r="F5623" s="2">
        <v>44753</v>
      </c>
      <c r="G5623" t="b">
        <v>0</v>
      </c>
      <c r="H5623">
        <v>0</v>
      </c>
    </row>
    <row r="5624" spans="1:8" hidden="1" x14ac:dyDescent="0.25">
      <c r="A5624" s="1">
        <v>5622</v>
      </c>
      <c r="B5624">
        <v>16057000</v>
      </c>
      <c r="C5624">
        <v>16057000</v>
      </c>
      <c r="D5624" t="s">
        <v>11</v>
      </c>
      <c r="E5624" t="s">
        <v>11</v>
      </c>
      <c r="F5624" s="2">
        <v>44760</v>
      </c>
      <c r="G5624" t="b">
        <v>0</v>
      </c>
      <c r="H5624">
        <v>0</v>
      </c>
    </row>
    <row r="5625" spans="1:8" hidden="1" x14ac:dyDescent="0.25">
      <c r="A5625" s="1">
        <v>5623</v>
      </c>
      <c r="B5625">
        <v>16057000</v>
      </c>
      <c r="C5625">
        <v>16057000</v>
      </c>
      <c r="D5625" t="s">
        <v>11</v>
      </c>
      <c r="E5625" t="s">
        <v>11</v>
      </c>
      <c r="F5625" s="2">
        <v>44767</v>
      </c>
      <c r="G5625" t="b">
        <v>0</v>
      </c>
      <c r="H5625">
        <v>0</v>
      </c>
    </row>
    <row r="5626" spans="1:8" hidden="1" x14ac:dyDescent="0.25">
      <c r="A5626" s="1">
        <v>5624</v>
      </c>
      <c r="B5626">
        <v>16057000</v>
      </c>
      <c r="C5626">
        <v>16057000</v>
      </c>
      <c r="D5626" t="s">
        <v>11</v>
      </c>
      <c r="E5626" t="s">
        <v>11</v>
      </c>
      <c r="F5626" s="2">
        <v>44774</v>
      </c>
      <c r="G5626" t="b">
        <v>0</v>
      </c>
      <c r="H5626">
        <v>0</v>
      </c>
    </row>
    <row r="5627" spans="1:8" hidden="1" x14ac:dyDescent="0.25">
      <c r="A5627" s="1">
        <v>5625</v>
      </c>
      <c r="B5627">
        <v>16057000</v>
      </c>
      <c r="C5627">
        <v>16057000</v>
      </c>
      <c r="D5627" t="s">
        <v>11</v>
      </c>
      <c r="E5627" t="s">
        <v>11</v>
      </c>
      <c r="F5627" s="2">
        <v>44781</v>
      </c>
      <c r="G5627" t="b">
        <v>0</v>
      </c>
      <c r="H5627">
        <v>0</v>
      </c>
    </row>
    <row r="5628" spans="1:8" hidden="1" x14ac:dyDescent="0.25">
      <c r="A5628" s="1">
        <v>5626</v>
      </c>
      <c r="B5628">
        <v>16057000</v>
      </c>
      <c r="C5628">
        <v>16057000</v>
      </c>
      <c r="D5628" t="s">
        <v>11</v>
      </c>
      <c r="E5628" t="s">
        <v>11</v>
      </c>
      <c r="F5628" s="2">
        <v>44788</v>
      </c>
      <c r="G5628" t="b">
        <v>0</v>
      </c>
      <c r="H5628">
        <v>0</v>
      </c>
    </row>
    <row r="5629" spans="1:8" hidden="1" x14ac:dyDescent="0.25">
      <c r="A5629" s="1">
        <v>5627</v>
      </c>
      <c r="B5629">
        <v>16057000</v>
      </c>
      <c r="C5629">
        <v>16057000</v>
      </c>
      <c r="D5629" t="s">
        <v>11</v>
      </c>
      <c r="E5629" t="s">
        <v>11</v>
      </c>
      <c r="F5629" s="2">
        <v>44795</v>
      </c>
      <c r="G5629" t="b">
        <v>0</v>
      </c>
      <c r="H5629">
        <v>0</v>
      </c>
    </row>
    <row r="5630" spans="1:8" hidden="1" x14ac:dyDescent="0.25">
      <c r="A5630" s="1">
        <v>5628</v>
      </c>
      <c r="B5630">
        <v>16057000</v>
      </c>
      <c r="C5630">
        <v>16057000</v>
      </c>
      <c r="D5630" t="s">
        <v>11</v>
      </c>
      <c r="E5630" t="s">
        <v>11</v>
      </c>
      <c r="F5630" s="2">
        <v>44802</v>
      </c>
      <c r="G5630" t="b">
        <v>0</v>
      </c>
      <c r="H5630">
        <v>0</v>
      </c>
    </row>
    <row r="5631" spans="1:8" hidden="1" x14ac:dyDescent="0.25">
      <c r="A5631" s="1">
        <v>5629</v>
      </c>
      <c r="B5631">
        <v>16057000</v>
      </c>
      <c r="C5631">
        <v>16057000</v>
      </c>
      <c r="D5631" t="s">
        <v>11</v>
      </c>
      <c r="E5631" t="s">
        <v>11</v>
      </c>
      <c r="F5631" s="2">
        <v>44809</v>
      </c>
      <c r="G5631" t="b">
        <v>0</v>
      </c>
      <c r="H5631">
        <v>0</v>
      </c>
    </row>
    <row r="5632" spans="1:8" hidden="1" x14ac:dyDescent="0.25">
      <c r="A5632" s="1">
        <v>5630</v>
      </c>
      <c r="B5632">
        <v>16057000</v>
      </c>
      <c r="C5632">
        <v>16057000</v>
      </c>
      <c r="D5632" t="s">
        <v>11</v>
      </c>
      <c r="E5632" t="s">
        <v>11</v>
      </c>
      <c r="F5632" s="2">
        <v>44816</v>
      </c>
      <c r="G5632" t="b">
        <v>0</v>
      </c>
      <c r="H5632">
        <v>0</v>
      </c>
    </row>
    <row r="5633" spans="1:8" hidden="1" x14ac:dyDescent="0.25">
      <c r="A5633" s="1">
        <v>5631</v>
      </c>
      <c r="B5633">
        <v>16057000</v>
      </c>
      <c r="C5633">
        <v>16057000</v>
      </c>
      <c r="D5633" t="s">
        <v>11</v>
      </c>
      <c r="E5633" t="s">
        <v>11</v>
      </c>
      <c r="F5633" s="2">
        <v>44823</v>
      </c>
      <c r="G5633" t="b">
        <v>0</v>
      </c>
      <c r="H5633">
        <v>0</v>
      </c>
    </row>
    <row r="5634" spans="1:8" hidden="1" x14ac:dyDescent="0.25">
      <c r="A5634" s="1">
        <v>5632</v>
      </c>
      <c r="B5634">
        <v>16057000</v>
      </c>
      <c r="C5634">
        <v>16057000</v>
      </c>
      <c r="D5634" t="s">
        <v>11</v>
      </c>
      <c r="E5634" t="s">
        <v>11</v>
      </c>
      <c r="F5634" s="2">
        <v>44830</v>
      </c>
      <c r="G5634" t="b">
        <v>0</v>
      </c>
      <c r="H5634">
        <v>0</v>
      </c>
    </row>
    <row r="5635" spans="1:8" hidden="1" x14ac:dyDescent="0.25">
      <c r="A5635" s="1">
        <v>5633</v>
      </c>
      <c r="B5635">
        <v>16057000</v>
      </c>
      <c r="C5635">
        <v>16057000</v>
      </c>
      <c r="D5635" t="s">
        <v>11</v>
      </c>
      <c r="E5635" t="s">
        <v>11</v>
      </c>
      <c r="F5635" s="2">
        <v>44837</v>
      </c>
      <c r="G5635" t="b">
        <v>0</v>
      </c>
      <c r="H5635">
        <v>0</v>
      </c>
    </row>
    <row r="5636" spans="1:8" hidden="1" x14ac:dyDescent="0.25">
      <c r="A5636" s="1">
        <v>5634</v>
      </c>
      <c r="B5636">
        <v>16057000</v>
      </c>
      <c r="C5636">
        <v>16057000</v>
      </c>
      <c r="D5636" t="s">
        <v>11</v>
      </c>
      <c r="E5636" t="s">
        <v>11</v>
      </c>
      <c r="F5636" s="2">
        <v>44844</v>
      </c>
      <c r="G5636" t="b">
        <v>0</v>
      </c>
      <c r="H5636">
        <v>0</v>
      </c>
    </row>
    <row r="5637" spans="1:8" hidden="1" x14ac:dyDescent="0.25">
      <c r="A5637" s="1">
        <v>5635</v>
      </c>
      <c r="B5637">
        <v>16057000</v>
      </c>
      <c r="C5637">
        <v>16057000</v>
      </c>
      <c r="D5637" t="s">
        <v>11</v>
      </c>
      <c r="E5637" t="s">
        <v>11</v>
      </c>
      <c r="F5637" s="2">
        <v>44851</v>
      </c>
      <c r="G5637" t="b">
        <v>0</v>
      </c>
      <c r="H5637">
        <v>0</v>
      </c>
    </row>
    <row r="5638" spans="1:8" hidden="1" x14ac:dyDescent="0.25">
      <c r="A5638" s="1">
        <v>5636</v>
      </c>
      <c r="B5638">
        <v>16057000</v>
      </c>
      <c r="C5638">
        <v>16057000</v>
      </c>
      <c r="D5638" t="s">
        <v>11</v>
      </c>
      <c r="E5638" t="s">
        <v>11</v>
      </c>
      <c r="F5638" s="2">
        <v>44858</v>
      </c>
      <c r="G5638" t="b">
        <v>0</v>
      </c>
      <c r="H5638">
        <v>0</v>
      </c>
    </row>
    <row r="5639" spans="1:8" hidden="1" x14ac:dyDescent="0.25">
      <c r="A5639" s="1">
        <v>5637</v>
      </c>
      <c r="B5639">
        <v>16057000</v>
      </c>
      <c r="C5639">
        <v>16057000</v>
      </c>
      <c r="D5639" t="s">
        <v>11</v>
      </c>
      <c r="E5639" t="s">
        <v>11</v>
      </c>
      <c r="F5639" s="2">
        <v>44865</v>
      </c>
      <c r="G5639" t="b">
        <v>0</v>
      </c>
      <c r="H5639">
        <v>0</v>
      </c>
    </row>
    <row r="5640" spans="1:8" hidden="1" x14ac:dyDescent="0.25">
      <c r="A5640" s="1">
        <v>5638</v>
      </c>
      <c r="B5640">
        <v>16057000</v>
      </c>
      <c r="C5640">
        <v>16057000</v>
      </c>
      <c r="D5640" t="s">
        <v>11</v>
      </c>
      <c r="E5640" t="s">
        <v>11</v>
      </c>
      <c r="F5640" s="2">
        <v>44872</v>
      </c>
      <c r="G5640" t="b">
        <v>0</v>
      </c>
      <c r="H5640">
        <v>0</v>
      </c>
    </row>
    <row r="5641" spans="1:8" hidden="1" x14ac:dyDescent="0.25">
      <c r="A5641" s="1">
        <v>5639</v>
      </c>
      <c r="B5641">
        <v>16057000</v>
      </c>
      <c r="C5641">
        <v>16057000</v>
      </c>
      <c r="D5641" t="s">
        <v>11</v>
      </c>
      <c r="E5641" t="s">
        <v>11</v>
      </c>
      <c r="F5641" s="2">
        <v>44879</v>
      </c>
      <c r="G5641" t="b">
        <v>0</v>
      </c>
      <c r="H5641">
        <v>0</v>
      </c>
    </row>
    <row r="5642" spans="1:8" hidden="1" x14ac:dyDescent="0.25">
      <c r="A5642" s="1">
        <v>5640</v>
      </c>
      <c r="B5642">
        <v>16057000</v>
      </c>
      <c r="C5642">
        <v>16057000</v>
      </c>
      <c r="D5642" t="s">
        <v>11</v>
      </c>
      <c r="E5642" t="s">
        <v>11</v>
      </c>
      <c r="F5642" s="2">
        <v>44886</v>
      </c>
      <c r="G5642" t="b">
        <v>0</v>
      </c>
      <c r="H5642">
        <v>0</v>
      </c>
    </row>
    <row r="5643" spans="1:8" hidden="1" x14ac:dyDescent="0.25">
      <c r="A5643" s="1">
        <v>5641</v>
      </c>
      <c r="B5643">
        <v>16057000</v>
      </c>
      <c r="C5643">
        <v>16057000</v>
      </c>
      <c r="D5643" t="s">
        <v>11</v>
      </c>
      <c r="E5643" t="s">
        <v>11</v>
      </c>
      <c r="F5643" s="2">
        <v>44893</v>
      </c>
      <c r="G5643" t="b">
        <v>0</v>
      </c>
      <c r="H5643">
        <v>0</v>
      </c>
    </row>
    <row r="5644" spans="1:8" hidden="1" x14ac:dyDescent="0.25">
      <c r="A5644" s="1">
        <v>5642</v>
      </c>
      <c r="B5644">
        <v>16057000</v>
      </c>
      <c r="C5644">
        <v>16057000</v>
      </c>
      <c r="D5644" t="s">
        <v>11</v>
      </c>
      <c r="E5644" t="s">
        <v>11</v>
      </c>
      <c r="F5644" s="2">
        <v>44900</v>
      </c>
      <c r="G5644" t="b">
        <v>0</v>
      </c>
      <c r="H5644">
        <v>0</v>
      </c>
    </row>
    <row r="5645" spans="1:8" hidden="1" x14ac:dyDescent="0.25">
      <c r="A5645" s="1">
        <v>5643</v>
      </c>
      <c r="B5645">
        <v>16057000</v>
      </c>
      <c r="C5645">
        <v>16057000</v>
      </c>
      <c r="D5645" t="s">
        <v>11</v>
      </c>
      <c r="E5645" t="s">
        <v>11</v>
      </c>
      <c r="F5645" s="2">
        <v>44907</v>
      </c>
      <c r="G5645" t="b">
        <v>0</v>
      </c>
      <c r="H5645">
        <v>0</v>
      </c>
    </row>
    <row r="5646" spans="1:8" hidden="1" x14ac:dyDescent="0.25">
      <c r="A5646" s="1">
        <v>5644</v>
      </c>
      <c r="B5646">
        <v>16057000</v>
      </c>
      <c r="C5646">
        <v>16057000</v>
      </c>
      <c r="D5646" t="s">
        <v>11</v>
      </c>
      <c r="E5646" t="s">
        <v>11</v>
      </c>
      <c r="F5646" s="2">
        <v>44914</v>
      </c>
      <c r="G5646" t="b">
        <v>0</v>
      </c>
      <c r="H5646">
        <v>0</v>
      </c>
    </row>
    <row r="5647" spans="1:8" hidden="1" x14ac:dyDescent="0.25">
      <c r="A5647" s="1">
        <v>5645</v>
      </c>
      <c r="B5647">
        <v>16057000</v>
      </c>
      <c r="C5647">
        <v>16057000</v>
      </c>
      <c r="D5647" t="s">
        <v>11</v>
      </c>
      <c r="E5647" t="s">
        <v>11</v>
      </c>
      <c r="F5647" s="2">
        <v>44921</v>
      </c>
      <c r="G5647" t="b">
        <v>0</v>
      </c>
      <c r="H5647">
        <v>0</v>
      </c>
    </row>
    <row r="5648" spans="1:8" hidden="1" x14ac:dyDescent="0.25">
      <c r="A5648" s="1">
        <v>5646</v>
      </c>
      <c r="B5648">
        <v>16057000</v>
      </c>
      <c r="C5648">
        <v>16057000</v>
      </c>
      <c r="D5648" t="s">
        <v>11</v>
      </c>
      <c r="E5648" t="s">
        <v>11</v>
      </c>
      <c r="F5648" s="2">
        <v>44928</v>
      </c>
      <c r="G5648" t="b">
        <v>0</v>
      </c>
      <c r="H5648">
        <v>0</v>
      </c>
    </row>
    <row r="5649" spans="1:8" hidden="1" x14ac:dyDescent="0.25">
      <c r="A5649" s="1">
        <v>5647</v>
      </c>
      <c r="B5649">
        <v>16057000</v>
      </c>
      <c r="C5649">
        <v>16057000</v>
      </c>
      <c r="D5649" t="s">
        <v>11</v>
      </c>
      <c r="E5649" t="s">
        <v>11</v>
      </c>
      <c r="F5649" s="2">
        <v>44935</v>
      </c>
      <c r="G5649" t="b">
        <v>0</v>
      </c>
      <c r="H5649">
        <v>0</v>
      </c>
    </row>
    <row r="5650" spans="1:8" hidden="1" x14ac:dyDescent="0.25">
      <c r="A5650" s="1">
        <v>5648</v>
      </c>
      <c r="B5650">
        <v>16057000</v>
      </c>
      <c r="C5650">
        <v>16057000</v>
      </c>
      <c r="D5650" t="s">
        <v>11</v>
      </c>
      <c r="E5650" t="s">
        <v>11</v>
      </c>
      <c r="F5650" s="2">
        <v>44942</v>
      </c>
      <c r="G5650" t="b">
        <v>0</v>
      </c>
      <c r="H5650">
        <v>0</v>
      </c>
    </row>
    <row r="5651" spans="1:8" hidden="1" x14ac:dyDescent="0.25">
      <c r="A5651" s="1">
        <v>5649</v>
      </c>
      <c r="B5651">
        <v>16057000</v>
      </c>
      <c r="C5651">
        <v>16057000</v>
      </c>
      <c r="D5651" t="s">
        <v>11</v>
      </c>
      <c r="E5651" t="s">
        <v>11</v>
      </c>
      <c r="F5651" s="2">
        <v>44949</v>
      </c>
      <c r="G5651" t="b">
        <v>0</v>
      </c>
      <c r="H5651">
        <v>0</v>
      </c>
    </row>
    <row r="5652" spans="1:8" hidden="1" x14ac:dyDescent="0.25">
      <c r="A5652" s="1">
        <v>5650</v>
      </c>
      <c r="B5652">
        <v>16057000</v>
      </c>
      <c r="C5652">
        <v>16057000</v>
      </c>
      <c r="D5652" t="s">
        <v>11</v>
      </c>
      <c r="E5652" t="s">
        <v>11</v>
      </c>
      <c r="F5652" s="2">
        <v>44956</v>
      </c>
      <c r="G5652" t="b">
        <v>0</v>
      </c>
      <c r="H5652">
        <v>0</v>
      </c>
    </row>
    <row r="5653" spans="1:8" hidden="1" x14ac:dyDescent="0.25">
      <c r="A5653" s="1">
        <v>5651</v>
      </c>
      <c r="B5653">
        <v>16057000</v>
      </c>
      <c r="C5653">
        <v>16057000</v>
      </c>
      <c r="D5653" t="s">
        <v>11</v>
      </c>
      <c r="E5653" t="s">
        <v>11</v>
      </c>
      <c r="F5653" s="2">
        <v>44963</v>
      </c>
      <c r="G5653" t="b">
        <v>0</v>
      </c>
      <c r="H5653">
        <v>0</v>
      </c>
    </row>
    <row r="5654" spans="1:8" hidden="1" x14ac:dyDescent="0.25">
      <c r="A5654" s="1">
        <v>5652</v>
      </c>
      <c r="B5654">
        <v>16057000</v>
      </c>
      <c r="C5654">
        <v>16057000</v>
      </c>
      <c r="D5654" t="s">
        <v>11</v>
      </c>
      <c r="E5654" t="s">
        <v>11</v>
      </c>
      <c r="F5654" s="2">
        <v>44970</v>
      </c>
      <c r="G5654" t="b">
        <v>0</v>
      </c>
      <c r="H5654">
        <v>0</v>
      </c>
    </row>
    <row r="5655" spans="1:8" hidden="1" x14ac:dyDescent="0.25">
      <c r="A5655" s="1">
        <v>5653</v>
      </c>
      <c r="B5655">
        <v>16057000</v>
      </c>
      <c r="C5655">
        <v>16057000</v>
      </c>
      <c r="D5655" t="s">
        <v>11</v>
      </c>
      <c r="E5655" t="s">
        <v>11</v>
      </c>
      <c r="F5655" s="2">
        <v>44977</v>
      </c>
      <c r="G5655" t="b">
        <v>0</v>
      </c>
      <c r="H5655">
        <v>0</v>
      </c>
    </row>
    <row r="5656" spans="1:8" hidden="1" x14ac:dyDescent="0.25">
      <c r="A5656" s="1">
        <v>5654</v>
      </c>
      <c r="B5656">
        <v>16057000</v>
      </c>
      <c r="C5656">
        <v>16057000</v>
      </c>
      <c r="D5656" t="s">
        <v>11</v>
      </c>
      <c r="E5656" t="s">
        <v>11</v>
      </c>
      <c r="F5656" s="2">
        <v>44984</v>
      </c>
      <c r="G5656" t="b">
        <v>0</v>
      </c>
      <c r="H5656">
        <v>0</v>
      </c>
    </row>
    <row r="5657" spans="1:8" hidden="1" x14ac:dyDescent="0.25">
      <c r="A5657" s="1">
        <v>5655</v>
      </c>
      <c r="B5657">
        <v>16057000</v>
      </c>
      <c r="C5657">
        <v>16057000</v>
      </c>
      <c r="D5657" t="s">
        <v>11</v>
      </c>
      <c r="E5657" t="s">
        <v>11</v>
      </c>
      <c r="F5657" s="2">
        <v>44991</v>
      </c>
      <c r="G5657" t="b">
        <v>0</v>
      </c>
      <c r="H5657">
        <v>0</v>
      </c>
    </row>
    <row r="5658" spans="1:8" hidden="1" x14ac:dyDescent="0.25">
      <c r="A5658" s="1">
        <v>5656</v>
      </c>
      <c r="B5658">
        <v>16057000</v>
      </c>
      <c r="C5658">
        <v>16057000</v>
      </c>
      <c r="D5658" t="s">
        <v>11</v>
      </c>
      <c r="E5658" t="s">
        <v>11</v>
      </c>
      <c r="F5658" s="2">
        <v>44998</v>
      </c>
      <c r="G5658" t="b">
        <v>0</v>
      </c>
      <c r="H5658">
        <v>0</v>
      </c>
    </row>
    <row r="5659" spans="1:8" hidden="1" x14ac:dyDescent="0.25">
      <c r="A5659" s="1">
        <v>5657</v>
      </c>
      <c r="B5659">
        <v>16057000</v>
      </c>
      <c r="C5659">
        <v>16057000</v>
      </c>
      <c r="D5659" t="s">
        <v>11</v>
      </c>
      <c r="E5659" t="s">
        <v>11</v>
      </c>
      <c r="F5659" s="2">
        <v>45005</v>
      </c>
      <c r="G5659" t="b">
        <v>0</v>
      </c>
      <c r="H5659">
        <v>0</v>
      </c>
    </row>
    <row r="5660" spans="1:8" hidden="1" x14ac:dyDescent="0.25">
      <c r="A5660" s="1">
        <v>5658</v>
      </c>
      <c r="B5660">
        <v>16057000</v>
      </c>
      <c r="C5660">
        <v>16057000</v>
      </c>
      <c r="D5660" t="s">
        <v>11</v>
      </c>
      <c r="E5660" t="s">
        <v>11</v>
      </c>
      <c r="F5660" s="2">
        <v>45012</v>
      </c>
      <c r="G5660" t="b">
        <v>0</v>
      </c>
      <c r="H5660">
        <v>0</v>
      </c>
    </row>
    <row r="5661" spans="1:8" hidden="1" x14ac:dyDescent="0.25">
      <c r="A5661" s="1">
        <v>5659</v>
      </c>
      <c r="B5661">
        <v>16057000</v>
      </c>
      <c r="C5661">
        <v>16057000</v>
      </c>
      <c r="D5661" t="s">
        <v>11</v>
      </c>
      <c r="E5661" t="s">
        <v>11</v>
      </c>
      <c r="F5661" s="2">
        <v>45019</v>
      </c>
      <c r="G5661" t="b">
        <v>0</v>
      </c>
      <c r="H5661">
        <v>0</v>
      </c>
    </row>
    <row r="5662" spans="1:8" hidden="1" x14ac:dyDescent="0.25">
      <c r="A5662" s="1">
        <v>5660</v>
      </c>
      <c r="B5662">
        <v>16057000</v>
      </c>
      <c r="C5662">
        <v>16057000</v>
      </c>
      <c r="D5662" t="s">
        <v>11</v>
      </c>
      <c r="E5662" t="s">
        <v>11</v>
      </c>
      <c r="F5662" s="2">
        <v>45026</v>
      </c>
      <c r="G5662" t="b">
        <v>0</v>
      </c>
      <c r="H5662">
        <v>0</v>
      </c>
    </row>
    <row r="5663" spans="1:8" hidden="1" x14ac:dyDescent="0.25">
      <c r="A5663" s="1">
        <v>5661</v>
      </c>
      <c r="B5663">
        <v>16057000</v>
      </c>
      <c r="C5663">
        <v>16057000</v>
      </c>
      <c r="D5663" t="s">
        <v>11</v>
      </c>
      <c r="E5663" t="s">
        <v>11</v>
      </c>
      <c r="F5663" s="2">
        <v>45033</v>
      </c>
      <c r="G5663" t="b">
        <v>0</v>
      </c>
      <c r="H5663">
        <v>0</v>
      </c>
    </row>
    <row r="5664" spans="1:8" hidden="1" x14ac:dyDescent="0.25">
      <c r="A5664" s="1">
        <v>5662</v>
      </c>
      <c r="B5664">
        <v>16057000</v>
      </c>
      <c r="C5664">
        <v>16057000</v>
      </c>
      <c r="D5664" t="s">
        <v>11</v>
      </c>
      <c r="E5664" t="s">
        <v>11</v>
      </c>
      <c r="F5664" s="2">
        <v>45040</v>
      </c>
      <c r="G5664" t="b">
        <v>0</v>
      </c>
      <c r="H5664">
        <v>0</v>
      </c>
    </row>
    <row r="5665" spans="1:8" hidden="1" x14ac:dyDescent="0.25">
      <c r="A5665" s="1">
        <v>5663</v>
      </c>
      <c r="B5665">
        <v>16057000</v>
      </c>
      <c r="C5665">
        <v>16057000</v>
      </c>
      <c r="D5665" t="s">
        <v>11</v>
      </c>
      <c r="E5665" t="s">
        <v>11</v>
      </c>
      <c r="F5665" s="2">
        <v>45047</v>
      </c>
      <c r="G5665" t="b">
        <v>0</v>
      </c>
      <c r="H5665">
        <v>0</v>
      </c>
    </row>
    <row r="5666" spans="1:8" hidden="1" x14ac:dyDescent="0.25">
      <c r="A5666" s="1">
        <v>5664</v>
      </c>
      <c r="B5666">
        <v>16057000</v>
      </c>
      <c r="C5666">
        <v>19696000</v>
      </c>
      <c r="D5666" t="s">
        <v>11</v>
      </c>
      <c r="E5666" t="s">
        <v>11</v>
      </c>
      <c r="F5666" s="2">
        <v>44718</v>
      </c>
      <c r="G5666" t="b">
        <v>0</v>
      </c>
      <c r="H5666">
        <v>0</v>
      </c>
    </row>
    <row r="5667" spans="1:8" hidden="1" x14ac:dyDescent="0.25">
      <c r="A5667" s="1">
        <v>5665</v>
      </c>
      <c r="B5667">
        <v>16057000</v>
      </c>
      <c r="C5667">
        <v>19696000</v>
      </c>
      <c r="D5667" t="s">
        <v>11</v>
      </c>
      <c r="E5667" t="s">
        <v>11</v>
      </c>
      <c r="F5667" s="2">
        <v>44725</v>
      </c>
      <c r="G5667" t="b">
        <v>0</v>
      </c>
      <c r="H5667">
        <v>0</v>
      </c>
    </row>
    <row r="5668" spans="1:8" hidden="1" x14ac:dyDescent="0.25">
      <c r="A5668" s="1">
        <v>5666</v>
      </c>
      <c r="B5668">
        <v>16057000</v>
      </c>
      <c r="C5668">
        <v>19696000</v>
      </c>
      <c r="D5668" t="s">
        <v>11</v>
      </c>
      <c r="E5668" t="s">
        <v>11</v>
      </c>
      <c r="F5668" s="2">
        <v>44732</v>
      </c>
      <c r="G5668" t="b">
        <v>0</v>
      </c>
      <c r="H5668">
        <v>0</v>
      </c>
    </row>
    <row r="5669" spans="1:8" hidden="1" x14ac:dyDescent="0.25">
      <c r="A5669" s="1">
        <v>5667</v>
      </c>
      <c r="B5669">
        <v>16057000</v>
      </c>
      <c r="C5669">
        <v>19696000</v>
      </c>
      <c r="D5669" t="s">
        <v>11</v>
      </c>
      <c r="E5669" t="s">
        <v>11</v>
      </c>
      <c r="F5669" s="2">
        <v>44739</v>
      </c>
      <c r="G5669" t="b">
        <v>0</v>
      </c>
      <c r="H5669">
        <v>0</v>
      </c>
    </row>
    <row r="5670" spans="1:8" hidden="1" x14ac:dyDescent="0.25">
      <c r="A5670" s="1">
        <v>5668</v>
      </c>
      <c r="B5670">
        <v>16057000</v>
      </c>
      <c r="C5670">
        <v>19696000</v>
      </c>
      <c r="D5670" t="s">
        <v>11</v>
      </c>
      <c r="E5670" t="s">
        <v>11</v>
      </c>
      <c r="F5670" s="2">
        <v>44746</v>
      </c>
      <c r="G5670" t="b">
        <v>0</v>
      </c>
      <c r="H5670">
        <v>0</v>
      </c>
    </row>
    <row r="5671" spans="1:8" hidden="1" x14ac:dyDescent="0.25">
      <c r="A5671" s="1">
        <v>5669</v>
      </c>
      <c r="B5671">
        <v>16057000</v>
      </c>
      <c r="C5671">
        <v>19696000</v>
      </c>
      <c r="D5671" t="s">
        <v>11</v>
      </c>
      <c r="E5671" t="s">
        <v>11</v>
      </c>
      <c r="F5671" s="2">
        <v>44753</v>
      </c>
      <c r="G5671" t="b">
        <v>0</v>
      </c>
      <c r="H5671">
        <v>0</v>
      </c>
    </row>
    <row r="5672" spans="1:8" hidden="1" x14ac:dyDescent="0.25">
      <c r="A5672" s="1">
        <v>5670</v>
      </c>
      <c r="B5672">
        <v>16057000</v>
      </c>
      <c r="C5672">
        <v>19696000</v>
      </c>
      <c r="D5672" t="s">
        <v>11</v>
      </c>
      <c r="E5672" t="s">
        <v>11</v>
      </c>
      <c r="F5672" s="2">
        <v>44760</v>
      </c>
      <c r="G5672" t="b">
        <v>0</v>
      </c>
      <c r="H5672">
        <v>0</v>
      </c>
    </row>
    <row r="5673" spans="1:8" hidden="1" x14ac:dyDescent="0.25">
      <c r="A5673" s="1">
        <v>5671</v>
      </c>
      <c r="B5673">
        <v>16057000</v>
      </c>
      <c r="C5673">
        <v>19696000</v>
      </c>
      <c r="D5673" t="s">
        <v>11</v>
      </c>
      <c r="E5673" t="s">
        <v>11</v>
      </c>
      <c r="F5673" s="2">
        <v>44767</v>
      </c>
      <c r="G5673" t="b">
        <v>0</v>
      </c>
      <c r="H5673">
        <v>0</v>
      </c>
    </row>
    <row r="5674" spans="1:8" hidden="1" x14ac:dyDescent="0.25">
      <c r="A5674" s="1">
        <v>5672</v>
      </c>
      <c r="B5674">
        <v>16057000</v>
      </c>
      <c r="C5674">
        <v>19696000</v>
      </c>
      <c r="D5674" t="s">
        <v>11</v>
      </c>
      <c r="E5674" t="s">
        <v>11</v>
      </c>
      <c r="F5674" s="2">
        <v>44774</v>
      </c>
      <c r="G5674" t="b">
        <v>0</v>
      </c>
      <c r="H5674">
        <v>0</v>
      </c>
    </row>
    <row r="5675" spans="1:8" hidden="1" x14ac:dyDescent="0.25">
      <c r="A5675" s="1">
        <v>5673</v>
      </c>
      <c r="B5675">
        <v>16057000</v>
      </c>
      <c r="C5675">
        <v>19696000</v>
      </c>
      <c r="D5675" t="s">
        <v>11</v>
      </c>
      <c r="E5675" t="s">
        <v>11</v>
      </c>
      <c r="F5675" s="2">
        <v>44781</v>
      </c>
      <c r="G5675" t="b">
        <v>0</v>
      </c>
      <c r="H5675">
        <v>0</v>
      </c>
    </row>
    <row r="5676" spans="1:8" hidden="1" x14ac:dyDescent="0.25">
      <c r="A5676" s="1">
        <v>5674</v>
      </c>
      <c r="B5676">
        <v>16057000</v>
      </c>
      <c r="C5676">
        <v>19696000</v>
      </c>
      <c r="D5676" t="s">
        <v>11</v>
      </c>
      <c r="E5676" t="s">
        <v>11</v>
      </c>
      <c r="F5676" s="2">
        <v>44788</v>
      </c>
      <c r="G5676" t="b">
        <v>0</v>
      </c>
      <c r="H5676">
        <v>0</v>
      </c>
    </row>
    <row r="5677" spans="1:8" hidden="1" x14ac:dyDescent="0.25">
      <c r="A5677" s="1">
        <v>5675</v>
      </c>
      <c r="B5677">
        <v>16057000</v>
      </c>
      <c r="C5677">
        <v>19696000</v>
      </c>
      <c r="D5677" t="s">
        <v>11</v>
      </c>
      <c r="E5677" t="s">
        <v>11</v>
      </c>
      <c r="F5677" s="2">
        <v>44795</v>
      </c>
      <c r="G5677" t="b">
        <v>0</v>
      </c>
      <c r="H5677">
        <v>0</v>
      </c>
    </row>
    <row r="5678" spans="1:8" hidden="1" x14ac:dyDescent="0.25">
      <c r="A5678" s="1">
        <v>5676</v>
      </c>
      <c r="B5678">
        <v>16057000</v>
      </c>
      <c r="C5678">
        <v>19696000</v>
      </c>
      <c r="D5678" t="s">
        <v>11</v>
      </c>
      <c r="E5678" t="s">
        <v>11</v>
      </c>
      <c r="F5678" s="2">
        <v>44802</v>
      </c>
      <c r="G5678" t="b">
        <v>0</v>
      </c>
      <c r="H5678">
        <v>0</v>
      </c>
    </row>
    <row r="5679" spans="1:8" hidden="1" x14ac:dyDescent="0.25">
      <c r="A5679" s="1">
        <v>5677</v>
      </c>
      <c r="B5679">
        <v>16057000</v>
      </c>
      <c r="C5679">
        <v>19696000</v>
      </c>
      <c r="D5679" t="s">
        <v>11</v>
      </c>
      <c r="E5679" t="s">
        <v>11</v>
      </c>
      <c r="F5679" s="2">
        <v>44809</v>
      </c>
      <c r="G5679" t="b">
        <v>0</v>
      </c>
      <c r="H5679">
        <v>0</v>
      </c>
    </row>
    <row r="5680" spans="1:8" hidden="1" x14ac:dyDescent="0.25">
      <c r="A5680" s="1">
        <v>5678</v>
      </c>
      <c r="B5680">
        <v>16057000</v>
      </c>
      <c r="C5680">
        <v>19696000</v>
      </c>
      <c r="D5680" t="s">
        <v>11</v>
      </c>
      <c r="E5680" t="s">
        <v>11</v>
      </c>
      <c r="F5680" s="2">
        <v>44816</v>
      </c>
      <c r="G5680" t="b">
        <v>0</v>
      </c>
      <c r="H5680">
        <v>0</v>
      </c>
    </row>
    <row r="5681" spans="1:8" hidden="1" x14ac:dyDescent="0.25">
      <c r="A5681" s="1">
        <v>5679</v>
      </c>
      <c r="B5681">
        <v>16057000</v>
      </c>
      <c r="C5681">
        <v>19696000</v>
      </c>
      <c r="D5681" t="s">
        <v>11</v>
      </c>
      <c r="E5681" t="s">
        <v>11</v>
      </c>
      <c r="F5681" s="2">
        <v>44823</v>
      </c>
      <c r="G5681" t="b">
        <v>0</v>
      </c>
      <c r="H5681">
        <v>0</v>
      </c>
    </row>
    <row r="5682" spans="1:8" hidden="1" x14ac:dyDescent="0.25">
      <c r="A5682" s="1">
        <v>5680</v>
      </c>
      <c r="B5682">
        <v>16057000</v>
      </c>
      <c r="C5682">
        <v>19696000</v>
      </c>
      <c r="D5682" t="s">
        <v>11</v>
      </c>
      <c r="E5682" t="s">
        <v>11</v>
      </c>
      <c r="F5682" s="2">
        <v>44830</v>
      </c>
      <c r="G5682" t="b">
        <v>0</v>
      </c>
      <c r="H5682">
        <v>0</v>
      </c>
    </row>
    <row r="5683" spans="1:8" hidden="1" x14ac:dyDescent="0.25">
      <c r="A5683" s="1">
        <v>5681</v>
      </c>
      <c r="B5683">
        <v>16057000</v>
      </c>
      <c r="C5683">
        <v>19696000</v>
      </c>
      <c r="D5683" t="s">
        <v>11</v>
      </c>
      <c r="E5683" t="s">
        <v>11</v>
      </c>
      <c r="F5683" s="2">
        <v>44837</v>
      </c>
      <c r="G5683" t="b">
        <v>0</v>
      </c>
      <c r="H5683">
        <v>0</v>
      </c>
    </row>
    <row r="5684" spans="1:8" hidden="1" x14ac:dyDescent="0.25">
      <c r="A5684" s="1">
        <v>5682</v>
      </c>
      <c r="B5684">
        <v>16057000</v>
      </c>
      <c r="C5684">
        <v>19696000</v>
      </c>
      <c r="D5684" t="s">
        <v>11</v>
      </c>
      <c r="E5684" t="s">
        <v>11</v>
      </c>
      <c r="F5684" s="2">
        <v>44844</v>
      </c>
      <c r="G5684" t="b">
        <v>0</v>
      </c>
      <c r="H5684">
        <v>0</v>
      </c>
    </row>
    <row r="5685" spans="1:8" hidden="1" x14ac:dyDescent="0.25">
      <c r="A5685" s="1">
        <v>5683</v>
      </c>
      <c r="B5685">
        <v>16057000</v>
      </c>
      <c r="C5685">
        <v>19696000</v>
      </c>
      <c r="D5685" t="s">
        <v>11</v>
      </c>
      <c r="E5685" t="s">
        <v>11</v>
      </c>
      <c r="F5685" s="2">
        <v>44851</v>
      </c>
      <c r="G5685" t="b">
        <v>0</v>
      </c>
      <c r="H5685">
        <v>0</v>
      </c>
    </row>
    <row r="5686" spans="1:8" hidden="1" x14ac:dyDescent="0.25">
      <c r="A5686" s="1">
        <v>5684</v>
      </c>
      <c r="B5686">
        <v>16057000</v>
      </c>
      <c r="C5686">
        <v>19696000</v>
      </c>
      <c r="D5686" t="s">
        <v>11</v>
      </c>
      <c r="E5686" t="s">
        <v>11</v>
      </c>
      <c r="F5686" s="2">
        <v>44858</v>
      </c>
      <c r="G5686" t="b">
        <v>0</v>
      </c>
      <c r="H5686">
        <v>0</v>
      </c>
    </row>
    <row r="5687" spans="1:8" hidden="1" x14ac:dyDescent="0.25">
      <c r="A5687" s="1">
        <v>5685</v>
      </c>
      <c r="B5687">
        <v>16057000</v>
      </c>
      <c r="C5687">
        <v>19696000</v>
      </c>
      <c r="D5687" t="s">
        <v>11</v>
      </c>
      <c r="E5687" t="s">
        <v>11</v>
      </c>
      <c r="F5687" s="2">
        <v>44865</v>
      </c>
      <c r="G5687" t="b">
        <v>0</v>
      </c>
      <c r="H5687">
        <v>0</v>
      </c>
    </row>
    <row r="5688" spans="1:8" hidden="1" x14ac:dyDescent="0.25">
      <c r="A5688" s="1">
        <v>5686</v>
      </c>
      <c r="B5688">
        <v>16057000</v>
      </c>
      <c r="C5688">
        <v>19696000</v>
      </c>
      <c r="D5688" t="s">
        <v>11</v>
      </c>
      <c r="E5688" t="s">
        <v>11</v>
      </c>
      <c r="F5688" s="2">
        <v>44872</v>
      </c>
      <c r="G5688" t="b">
        <v>0</v>
      </c>
      <c r="H5688">
        <v>0</v>
      </c>
    </row>
    <row r="5689" spans="1:8" hidden="1" x14ac:dyDescent="0.25">
      <c r="A5689" s="1">
        <v>5687</v>
      </c>
      <c r="B5689">
        <v>16057000</v>
      </c>
      <c r="C5689">
        <v>19696000</v>
      </c>
      <c r="D5689" t="s">
        <v>11</v>
      </c>
      <c r="E5689" t="s">
        <v>11</v>
      </c>
      <c r="F5689" s="2">
        <v>44879</v>
      </c>
      <c r="G5689" t="b">
        <v>0</v>
      </c>
      <c r="H5689">
        <v>0</v>
      </c>
    </row>
    <row r="5690" spans="1:8" hidden="1" x14ac:dyDescent="0.25">
      <c r="A5690" s="1">
        <v>5688</v>
      </c>
      <c r="B5690">
        <v>16057000</v>
      </c>
      <c r="C5690">
        <v>19696000</v>
      </c>
      <c r="D5690" t="s">
        <v>11</v>
      </c>
      <c r="E5690" t="s">
        <v>11</v>
      </c>
      <c r="F5690" s="2">
        <v>44886</v>
      </c>
      <c r="G5690" t="b">
        <v>0</v>
      </c>
      <c r="H5690">
        <v>0</v>
      </c>
    </row>
    <row r="5691" spans="1:8" hidden="1" x14ac:dyDescent="0.25">
      <c r="A5691" s="1">
        <v>5689</v>
      </c>
      <c r="B5691">
        <v>16057000</v>
      </c>
      <c r="C5691">
        <v>19696000</v>
      </c>
      <c r="D5691" t="s">
        <v>11</v>
      </c>
      <c r="E5691" t="s">
        <v>11</v>
      </c>
      <c r="F5691" s="2">
        <v>44893</v>
      </c>
      <c r="G5691" t="b">
        <v>0</v>
      </c>
      <c r="H5691">
        <v>0</v>
      </c>
    </row>
    <row r="5692" spans="1:8" hidden="1" x14ac:dyDescent="0.25">
      <c r="A5692" s="1">
        <v>5690</v>
      </c>
      <c r="B5692">
        <v>16057000</v>
      </c>
      <c r="C5692">
        <v>19696000</v>
      </c>
      <c r="D5692" t="s">
        <v>11</v>
      </c>
      <c r="E5692" t="s">
        <v>11</v>
      </c>
      <c r="F5692" s="2">
        <v>44900</v>
      </c>
      <c r="G5692" t="b">
        <v>0</v>
      </c>
      <c r="H5692">
        <v>0</v>
      </c>
    </row>
    <row r="5693" spans="1:8" hidden="1" x14ac:dyDescent="0.25">
      <c r="A5693" s="1">
        <v>5691</v>
      </c>
      <c r="B5693">
        <v>16057000</v>
      </c>
      <c r="C5693">
        <v>19696000</v>
      </c>
      <c r="D5693" t="s">
        <v>11</v>
      </c>
      <c r="E5693" t="s">
        <v>11</v>
      </c>
      <c r="F5693" s="2">
        <v>44907</v>
      </c>
      <c r="G5693" t="b">
        <v>0</v>
      </c>
      <c r="H5693">
        <v>0</v>
      </c>
    </row>
    <row r="5694" spans="1:8" hidden="1" x14ac:dyDescent="0.25">
      <c r="A5694" s="1">
        <v>5692</v>
      </c>
      <c r="B5694">
        <v>16057000</v>
      </c>
      <c r="C5694">
        <v>19696000</v>
      </c>
      <c r="D5694" t="s">
        <v>11</v>
      </c>
      <c r="E5694" t="s">
        <v>11</v>
      </c>
      <c r="F5694" s="2">
        <v>44914</v>
      </c>
      <c r="G5694" t="b">
        <v>0</v>
      </c>
      <c r="H5694">
        <v>0</v>
      </c>
    </row>
    <row r="5695" spans="1:8" hidden="1" x14ac:dyDescent="0.25">
      <c r="A5695" s="1">
        <v>5693</v>
      </c>
      <c r="B5695">
        <v>16057000</v>
      </c>
      <c r="C5695">
        <v>19696000</v>
      </c>
      <c r="D5695" t="s">
        <v>11</v>
      </c>
      <c r="E5695" t="s">
        <v>11</v>
      </c>
      <c r="F5695" s="2">
        <v>44921</v>
      </c>
      <c r="G5695" t="b">
        <v>0</v>
      </c>
      <c r="H5695">
        <v>0</v>
      </c>
    </row>
    <row r="5696" spans="1:8" hidden="1" x14ac:dyDescent="0.25">
      <c r="A5696" s="1">
        <v>5694</v>
      </c>
      <c r="B5696">
        <v>16057000</v>
      </c>
      <c r="C5696">
        <v>19696000</v>
      </c>
      <c r="D5696" t="s">
        <v>11</v>
      </c>
      <c r="E5696" t="s">
        <v>11</v>
      </c>
      <c r="F5696" s="2">
        <v>44928</v>
      </c>
      <c r="G5696" t="b">
        <v>0</v>
      </c>
      <c r="H5696">
        <v>0</v>
      </c>
    </row>
    <row r="5697" spans="1:8" hidden="1" x14ac:dyDescent="0.25">
      <c r="A5697" s="1">
        <v>5695</v>
      </c>
      <c r="B5697">
        <v>16057000</v>
      </c>
      <c r="C5697">
        <v>19696000</v>
      </c>
      <c r="D5697" t="s">
        <v>11</v>
      </c>
      <c r="E5697" t="s">
        <v>11</v>
      </c>
      <c r="F5697" s="2">
        <v>44935</v>
      </c>
      <c r="G5697" t="b">
        <v>0</v>
      </c>
      <c r="H5697">
        <v>0</v>
      </c>
    </row>
    <row r="5698" spans="1:8" hidden="1" x14ac:dyDescent="0.25">
      <c r="A5698" s="1">
        <v>5696</v>
      </c>
      <c r="B5698">
        <v>16057000</v>
      </c>
      <c r="C5698">
        <v>19696000</v>
      </c>
      <c r="D5698" t="s">
        <v>11</v>
      </c>
      <c r="E5698" t="s">
        <v>11</v>
      </c>
      <c r="F5698" s="2">
        <v>44942</v>
      </c>
      <c r="G5698" t="b">
        <v>0</v>
      </c>
      <c r="H5698">
        <v>0</v>
      </c>
    </row>
    <row r="5699" spans="1:8" hidden="1" x14ac:dyDescent="0.25">
      <c r="A5699" s="1">
        <v>5697</v>
      </c>
      <c r="B5699">
        <v>16057000</v>
      </c>
      <c r="C5699">
        <v>19696000</v>
      </c>
      <c r="D5699" t="s">
        <v>11</v>
      </c>
      <c r="E5699" t="s">
        <v>11</v>
      </c>
      <c r="F5699" s="2">
        <v>44949</v>
      </c>
      <c r="G5699" t="b">
        <v>0</v>
      </c>
      <c r="H5699">
        <v>0</v>
      </c>
    </row>
    <row r="5700" spans="1:8" hidden="1" x14ac:dyDescent="0.25">
      <c r="A5700" s="1">
        <v>5698</v>
      </c>
      <c r="B5700">
        <v>16057000</v>
      </c>
      <c r="C5700">
        <v>19696000</v>
      </c>
      <c r="D5700" t="s">
        <v>11</v>
      </c>
      <c r="E5700" t="s">
        <v>11</v>
      </c>
      <c r="F5700" s="2">
        <v>44956</v>
      </c>
      <c r="G5700" t="b">
        <v>0</v>
      </c>
      <c r="H5700">
        <v>0</v>
      </c>
    </row>
    <row r="5701" spans="1:8" x14ac:dyDescent="0.25">
      <c r="A5701" s="1">
        <v>5699</v>
      </c>
      <c r="B5701">
        <v>16057000</v>
      </c>
      <c r="C5701">
        <v>19696000</v>
      </c>
      <c r="D5701" t="s">
        <v>11</v>
      </c>
      <c r="E5701" t="s">
        <v>11</v>
      </c>
      <c r="F5701" s="2">
        <v>44963</v>
      </c>
      <c r="G5701" t="b">
        <v>1</v>
      </c>
      <c r="H5701">
        <v>2</v>
      </c>
    </row>
    <row r="5702" spans="1:8" hidden="1" x14ac:dyDescent="0.25">
      <c r="A5702" s="1">
        <v>5700</v>
      </c>
      <c r="B5702">
        <v>16057000</v>
      </c>
      <c r="C5702">
        <v>19696000</v>
      </c>
      <c r="D5702" t="s">
        <v>11</v>
      </c>
      <c r="E5702" t="s">
        <v>11</v>
      </c>
      <c r="F5702" s="2">
        <v>44970</v>
      </c>
      <c r="G5702" t="b">
        <v>0</v>
      </c>
      <c r="H5702">
        <v>0</v>
      </c>
    </row>
    <row r="5703" spans="1:8" hidden="1" x14ac:dyDescent="0.25">
      <c r="A5703" s="1">
        <v>5701</v>
      </c>
      <c r="B5703">
        <v>16057000</v>
      </c>
      <c r="C5703">
        <v>19696000</v>
      </c>
      <c r="D5703" t="s">
        <v>11</v>
      </c>
      <c r="E5703" t="s">
        <v>11</v>
      </c>
      <c r="F5703" s="2">
        <v>44977</v>
      </c>
      <c r="G5703" t="b">
        <v>0</v>
      </c>
      <c r="H5703">
        <v>0</v>
      </c>
    </row>
    <row r="5704" spans="1:8" hidden="1" x14ac:dyDescent="0.25">
      <c r="A5704" s="1">
        <v>5702</v>
      </c>
      <c r="B5704">
        <v>16057000</v>
      </c>
      <c r="C5704">
        <v>19696000</v>
      </c>
      <c r="D5704" t="s">
        <v>11</v>
      </c>
      <c r="E5704" t="s">
        <v>11</v>
      </c>
      <c r="F5704" s="2">
        <v>44984</v>
      </c>
      <c r="G5704" t="b">
        <v>0</v>
      </c>
      <c r="H5704">
        <v>0</v>
      </c>
    </row>
    <row r="5705" spans="1:8" hidden="1" x14ac:dyDescent="0.25">
      <c r="A5705" s="1">
        <v>5703</v>
      </c>
      <c r="B5705">
        <v>16057000</v>
      </c>
      <c r="C5705">
        <v>19696000</v>
      </c>
      <c r="D5705" t="s">
        <v>11</v>
      </c>
      <c r="E5705" t="s">
        <v>11</v>
      </c>
      <c r="F5705" s="2">
        <v>44991</v>
      </c>
      <c r="G5705" t="b">
        <v>0</v>
      </c>
      <c r="H5705">
        <v>0</v>
      </c>
    </row>
    <row r="5706" spans="1:8" hidden="1" x14ac:dyDescent="0.25">
      <c r="A5706" s="1">
        <v>5704</v>
      </c>
      <c r="B5706">
        <v>16057000</v>
      </c>
      <c r="C5706">
        <v>19696000</v>
      </c>
      <c r="D5706" t="s">
        <v>11</v>
      </c>
      <c r="E5706" t="s">
        <v>11</v>
      </c>
      <c r="F5706" s="2">
        <v>44998</v>
      </c>
      <c r="G5706" t="b">
        <v>0</v>
      </c>
      <c r="H5706">
        <v>0</v>
      </c>
    </row>
    <row r="5707" spans="1:8" hidden="1" x14ac:dyDescent="0.25">
      <c r="A5707" s="1">
        <v>5705</v>
      </c>
      <c r="B5707">
        <v>16057000</v>
      </c>
      <c r="C5707">
        <v>19696000</v>
      </c>
      <c r="D5707" t="s">
        <v>11</v>
      </c>
      <c r="E5707" t="s">
        <v>11</v>
      </c>
      <c r="F5707" s="2">
        <v>45005</v>
      </c>
      <c r="G5707" t="b">
        <v>0</v>
      </c>
      <c r="H5707">
        <v>0</v>
      </c>
    </row>
    <row r="5708" spans="1:8" hidden="1" x14ac:dyDescent="0.25">
      <c r="A5708" s="1">
        <v>5706</v>
      </c>
      <c r="B5708">
        <v>16057000</v>
      </c>
      <c r="C5708">
        <v>19696000</v>
      </c>
      <c r="D5708" t="s">
        <v>11</v>
      </c>
      <c r="E5708" t="s">
        <v>11</v>
      </c>
      <c r="F5708" s="2">
        <v>45012</v>
      </c>
      <c r="G5708" t="b">
        <v>0</v>
      </c>
      <c r="H5708">
        <v>0</v>
      </c>
    </row>
    <row r="5709" spans="1:8" hidden="1" x14ac:dyDescent="0.25">
      <c r="A5709" s="1">
        <v>5707</v>
      </c>
      <c r="B5709">
        <v>16057000</v>
      </c>
      <c r="C5709">
        <v>19696000</v>
      </c>
      <c r="D5709" t="s">
        <v>11</v>
      </c>
      <c r="E5709" t="s">
        <v>11</v>
      </c>
      <c r="F5709" s="2">
        <v>45019</v>
      </c>
      <c r="G5709" t="b">
        <v>0</v>
      </c>
      <c r="H5709">
        <v>0</v>
      </c>
    </row>
    <row r="5710" spans="1:8" hidden="1" x14ac:dyDescent="0.25">
      <c r="A5710" s="1">
        <v>5708</v>
      </c>
      <c r="B5710">
        <v>16057000</v>
      </c>
      <c r="C5710">
        <v>19696000</v>
      </c>
      <c r="D5710" t="s">
        <v>11</v>
      </c>
      <c r="E5710" t="s">
        <v>11</v>
      </c>
      <c r="F5710" s="2">
        <v>45026</v>
      </c>
      <c r="G5710" t="b">
        <v>0</v>
      </c>
      <c r="H5710">
        <v>0</v>
      </c>
    </row>
    <row r="5711" spans="1:8" x14ac:dyDescent="0.25">
      <c r="A5711" s="1">
        <v>5709</v>
      </c>
      <c r="B5711">
        <v>16057000</v>
      </c>
      <c r="C5711">
        <v>19696000</v>
      </c>
      <c r="D5711" t="s">
        <v>11</v>
      </c>
      <c r="E5711" t="s">
        <v>11</v>
      </c>
      <c r="F5711" s="2">
        <v>45033</v>
      </c>
      <c r="G5711" t="b">
        <v>1</v>
      </c>
      <c r="H5711">
        <v>2</v>
      </c>
    </row>
    <row r="5712" spans="1:8" hidden="1" x14ac:dyDescent="0.25">
      <c r="A5712" s="1">
        <v>5710</v>
      </c>
      <c r="B5712">
        <v>16057000</v>
      </c>
      <c r="C5712">
        <v>19696000</v>
      </c>
      <c r="D5712" t="s">
        <v>11</v>
      </c>
      <c r="E5712" t="s">
        <v>11</v>
      </c>
      <c r="F5712" s="2">
        <v>45040</v>
      </c>
      <c r="G5712" t="b">
        <v>0</v>
      </c>
      <c r="H5712">
        <v>0</v>
      </c>
    </row>
    <row r="5713" spans="1:8" hidden="1" x14ac:dyDescent="0.25">
      <c r="A5713" s="1">
        <v>5711</v>
      </c>
      <c r="B5713">
        <v>16057000</v>
      </c>
      <c r="C5713">
        <v>19696000</v>
      </c>
      <c r="D5713" t="s">
        <v>11</v>
      </c>
      <c r="E5713" t="s">
        <v>11</v>
      </c>
      <c r="F5713" s="2">
        <v>45047</v>
      </c>
      <c r="G5713" t="b">
        <v>0</v>
      </c>
      <c r="H5713">
        <v>0</v>
      </c>
    </row>
    <row r="5714" spans="1:8" hidden="1" x14ac:dyDescent="0.25">
      <c r="A5714" s="1">
        <v>5712</v>
      </c>
      <c r="B5714">
        <v>16057000</v>
      </c>
      <c r="C5714">
        <v>40161000</v>
      </c>
      <c r="D5714" t="s">
        <v>11</v>
      </c>
      <c r="E5714" t="s">
        <v>11</v>
      </c>
      <c r="F5714" s="2">
        <v>44718</v>
      </c>
      <c r="G5714" t="b">
        <v>0</v>
      </c>
      <c r="H5714">
        <v>0</v>
      </c>
    </row>
    <row r="5715" spans="1:8" hidden="1" x14ac:dyDescent="0.25">
      <c r="A5715" s="1">
        <v>5713</v>
      </c>
      <c r="B5715">
        <v>16057000</v>
      </c>
      <c r="C5715">
        <v>40161000</v>
      </c>
      <c r="D5715" t="s">
        <v>11</v>
      </c>
      <c r="E5715" t="s">
        <v>11</v>
      </c>
      <c r="F5715" s="2">
        <v>44725</v>
      </c>
      <c r="G5715" t="b">
        <v>0</v>
      </c>
      <c r="H5715">
        <v>0</v>
      </c>
    </row>
    <row r="5716" spans="1:8" hidden="1" x14ac:dyDescent="0.25">
      <c r="A5716" s="1">
        <v>5714</v>
      </c>
      <c r="B5716">
        <v>16057000</v>
      </c>
      <c r="C5716">
        <v>40161000</v>
      </c>
      <c r="D5716" t="s">
        <v>11</v>
      </c>
      <c r="E5716" t="s">
        <v>11</v>
      </c>
      <c r="F5716" s="2">
        <v>44732</v>
      </c>
      <c r="G5716" t="b">
        <v>0</v>
      </c>
      <c r="H5716">
        <v>0</v>
      </c>
    </row>
    <row r="5717" spans="1:8" hidden="1" x14ac:dyDescent="0.25">
      <c r="A5717" s="1">
        <v>5715</v>
      </c>
      <c r="B5717">
        <v>16057000</v>
      </c>
      <c r="C5717">
        <v>40161000</v>
      </c>
      <c r="D5717" t="s">
        <v>11</v>
      </c>
      <c r="E5717" t="s">
        <v>11</v>
      </c>
      <c r="F5717" s="2">
        <v>44739</v>
      </c>
      <c r="G5717" t="b">
        <v>0</v>
      </c>
      <c r="H5717">
        <v>0</v>
      </c>
    </row>
    <row r="5718" spans="1:8" hidden="1" x14ac:dyDescent="0.25">
      <c r="A5718" s="1">
        <v>5716</v>
      </c>
      <c r="B5718">
        <v>16057000</v>
      </c>
      <c r="C5718">
        <v>40161000</v>
      </c>
      <c r="D5718" t="s">
        <v>11</v>
      </c>
      <c r="E5718" t="s">
        <v>11</v>
      </c>
      <c r="F5718" s="2">
        <v>44746</v>
      </c>
      <c r="G5718" t="b">
        <v>0</v>
      </c>
      <c r="H5718">
        <v>0</v>
      </c>
    </row>
    <row r="5719" spans="1:8" hidden="1" x14ac:dyDescent="0.25">
      <c r="A5719" s="1">
        <v>5717</v>
      </c>
      <c r="B5719">
        <v>16057000</v>
      </c>
      <c r="C5719">
        <v>40161000</v>
      </c>
      <c r="D5719" t="s">
        <v>11</v>
      </c>
      <c r="E5719" t="s">
        <v>11</v>
      </c>
      <c r="F5719" s="2">
        <v>44753</v>
      </c>
      <c r="G5719" t="b">
        <v>0</v>
      </c>
      <c r="H5719">
        <v>0</v>
      </c>
    </row>
    <row r="5720" spans="1:8" hidden="1" x14ac:dyDescent="0.25">
      <c r="A5720" s="1">
        <v>5718</v>
      </c>
      <c r="B5720">
        <v>16057000</v>
      </c>
      <c r="C5720">
        <v>40161000</v>
      </c>
      <c r="D5720" t="s">
        <v>11</v>
      </c>
      <c r="E5720" t="s">
        <v>11</v>
      </c>
      <c r="F5720" s="2">
        <v>44760</v>
      </c>
      <c r="G5720" t="b">
        <v>0</v>
      </c>
      <c r="H5720">
        <v>0</v>
      </c>
    </row>
    <row r="5721" spans="1:8" hidden="1" x14ac:dyDescent="0.25">
      <c r="A5721" s="1">
        <v>5719</v>
      </c>
      <c r="B5721">
        <v>16057000</v>
      </c>
      <c r="C5721">
        <v>40161000</v>
      </c>
      <c r="D5721" t="s">
        <v>11</v>
      </c>
      <c r="E5721" t="s">
        <v>11</v>
      </c>
      <c r="F5721" s="2">
        <v>44767</v>
      </c>
      <c r="G5721" t="b">
        <v>0</v>
      </c>
      <c r="H5721">
        <v>0</v>
      </c>
    </row>
    <row r="5722" spans="1:8" hidden="1" x14ac:dyDescent="0.25">
      <c r="A5722" s="1">
        <v>5720</v>
      </c>
      <c r="B5722">
        <v>16057000</v>
      </c>
      <c r="C5722">
        <v>40161000</v>
      </c>
      <c r="D5722" t="s">
        <v>11</v>
      </c>
      <c r="E5722" t="s">
        <v>11</v>
      </c>
      <c r="F5722" s="2">
        <v>44774</v>
      </c>
      <c r="G5722" t="b">
        <v>0</v>
      </c>
      <c r="H5722">
        <v>0</v>
      </c>
    </row>
    <row r="5723" spans="1:8" hidden="1" x14ac:dyDescent="0.25">
      <c r="A5723" s="1">
        <v>5721</v>
      </c>
      <c r="B5723">
        <v>16057000</v>
      </c>
      <c r="C5723">
        <v>40161000</v>
      </c>
      <c r="D5723" t="s">
        <v>11</v>
      </c>
      <c r="E5723" t="s">
        <v>11</v>
      </c>
      <c r="F5723" s="2">
        <v>44781</v>
      </c>
      <c r="G5723" t="b">
        <v>0</v>
      </c>
      <c r="H5723">
        <v>0</v>
      </c>
    </row>
    <row r="5724" spans="1:8" hidden="1" x14ac:dyDescent="0.25">
      <c r="A5724" s="1">
        <v>5722</v>
      </c>
      <c r="B5724">
        <v>16057000</v>
      </c>
      <c r="C5724">
        <v>40161000</v>
      </c>
      <c r="D5724" t="s">
        <v>11</v>
      </c>
      <c r="E5724" t="s">
        <v>11</v>
      </c>
      <c r="F5724" s="2">
        <v>44788</v>
      </c>
      <c r="G5724" t="b">
        <v>0</v>
      </c>
      <c r="H5724">
        <v>0</v>
      </c>
    </row>
    <row r="5725" spans="1:8" hidden="1" x14ac:dyDescent="0.25">
      <c r="A5725" s="1">
        <v>5723</v>
      </c>
      <c r="B5725">
        <v>16057000</v>
      </c>
      <c r="C5725">
        <v>40161000</v>
      </c>
      <c r="D5725" t="s">
        <v>11</v>
      </c>
      <c r="E5725" t="s">
        <v>11</v>
      </c>
      <c r="F5725" s="2">
        <v>44795</v>
      </c>
      <c r="G5725" t="b">
        <v>0</v>
      </c>
      <c r="H5725">
        <v>0</v>
      </c>
    </row>
    <row r="5726" spans="1:8" hidden="1" x14ac:dyDescent="0.25">
      <c r="A5726" s="1">
        <v>5724</v>
      </c>
      <c r="B5726">
        <v>16057000</v>
      </c>
      <c r="C5726">
        <v>40161000</v>
      </c>
      <c r="D5726" t="s">
        <v>11</v>
      </c>
      <c r="E5726" t="s">
        <v>11</v>
      </c>
      <c r="F5726" s="2">
        <v>44802</v>
      </c>
      <c r="G5726" t="b">
        <v>0</v>
      </c>
      <c r="H5726">
        <v>0</v>
      </c>
    </row>
    <row r="5727" spans="1:8" hidden="1" x14ac:dyDescent="0.25">
      <c r="A5727" s="1">
        <v>5725</v>
      </c>
      <c r="B5727">
        <v>16057000</v>
      </c>
      <c r="C5727">
        <v>40161000</v>
      </c>
      <c r="D5727" t="s">
        <v>11</v>
      </c>
      <c r="E5727" t="s">
        <v>11</v>
      </c>
      <c r="F5727" s="2">
        <v>44809</v>
      </c>
      <c r="G5727" t="b">
        <v>0</v>
      </c>
      <c r="H5727">
        <v>0</v>
      </c>
    </row>
    <row r="5728" spans="1:8" hidden="1" x14ac:dyDescent="0.25">
      <c r="A5728" s="1">
        <v>5726</v>
      </c>
      <c r="B5728">
        <v>16057000</v>
      </c>
      <c r="C5728">
        <v>40161000</v>
      </c>
      <c r="D5728" t="s">
        <v>11</v>
      </c>
      <c r="E5728" t="s">
        <v>11</v>
      </c>
      <c r="F5728" s="2">
        <v>44816</v>
      </c>
      <c r="G5728" t="b">
        <v>0</v>
      </c>
      <c r="H5728">
        <v>0</v>
      </c>
    </row>
    <row r="5729" spans="1:8" hidden="1" x14ac:dyDescent="0.25">
      <c r="A5729" s="1">
        <v>5727</v>
      </c>
      <c r="B5729">
        <v>16057000</v>
      </c>
      <c r="C5729">
        <v>40161000</v>
      </c>
      <c r="D5729" t="s">
        <v>11</v>
      </c>
      <c r="E5729" t="s">
        <v>11</v>
      </c>
      <c r="F5729" s="2">
        <v>44823</v>
      </c>
      <c r="G5729" t="b">
        <v>0</v>
      </c>
      <c r="H5729">
        <v>0</v>
      </c>
    </row>
    <row r="5730" spans="1:8" hidden="1" x14ac:dyDescent="0.25">
      <c r="A5730" s="1">
        <v>5728</v>
      </c>
      <c r="B5730">
        <v>16057000</v>
      </c>
      <c r="C5730">
        <v>40161000</v>
      </c>
      <c r="D5730" t="s">
        <v>11</v>
      </c>
      <c r="E5730" t="s">
        <v>11</v>
      </c>
      <c r="F5730" s="2">
        <v>44830</v>
      </c>
      <c r="G5730" t="b">
        <v>0</v>
      </c>
      <c r="H5730">
        <v>0</v>
      </c>
    </row>
    <row r="5731" spans="1:8" hidden="1" x14ac:dyDescent="0.25">
      <c r="A5731" s="1">
        <v>5729</v>
      </c>
      <c r="B5731">
        <v>16057000</v>
      </c>
      <c r="C5731">
        <v>40161000</v>
      </c>
      <c r="D5731" t="s">
        <v>11</v>
      </c>
      <c r="E5731" t="s">
        <v>11</v>
      </c>
      <c r="F5731" s="2">
        <v>44837</v>
      </c>
      <c r="G5731" t="b">
        <v>0</v>
      </c>
      <c r="H5731">
        <v>0</v>
      </c>
    </row>
    <row r="5732" spans="1:8" hidden="1" x14ac:dyDescent="0.25">
      <c r="A5732" s="1">
        <v>5730</v>
      </c>
      <c r="B5732">
        <v>16057000</v>
      </c>
      <c r="C5732">
        <v>40161000</v>
      </c>
      <c r="D5732" t="s">
        <v>11</v>
      </c>
      <c r="E5732" t="s">
        <v>11</v>
      </c>
      <c r="F5732" s="2">
        <v>44844</v>
      </c>
      <c r="G5732" t="b">
        <v>0</v>
      </c>
      <c r="H5732">
        <v>0</v>
      </c>
    </row>
    <row r="5733" spans="1:8" hidden="1" x14ac:dyDescent="0.25">
      <c r="A5733" s="1">
        <v>5731</v>
      </c>
      <c r="B5733">
        <v>16057000</v>
      </c>
      <c r="C5733">
        <v>40161000</v>
      </c>
      <c r="D5733" t="s">
        <v>11</v>
      </c>
      <c r="E5733" t="s">
        <v>11</v>
      </c>
      <c r="F5733" s="2">
        <v>44851</v>
      </c>
      <c r="G5733" t="b">
        <v>0</v>
      </c>
      <c r="H5733">
        <v>0</v>
      </c>
    </row>
    <row r="5734" spans="1:8" hidden="1" x14ac:dyDescent="0.25">
      <c r="A5734" s="1">
        <v>5732</v>
      </c>
      <c r="B5734">
        <v>16057000</v>
      </c>
      <c r="C5734">
        <v>40161000</v>
      </c>
      <c r="D5734" t="s">
        <v>11</v>
      </c>
      <c r="E5734" t="s">
        <v>11</v>
      </c>
      <c r="F5734" s="2">
        <v>44858</v>
      </c>
      <c r="G5734" t="b">
        <v>0</v>
      </c>
      <c r="H5734">
        <v>0</v>
      </c>
    </row>
    <row r="5735" spans="1:8" hidden="1" x14ac:dyDescent="0.25">
      <c r="A5735" s="1">
        <v>5733</v>
      </c>
      <c r="B5735">
        <v>16057000</v>
      </c>
      <c r="C5735">
        <v>40161000</v>
      </c>
      <c r="D5735" t="s">
        <v>11</v>
      </c>
      <c r="E5735" t="s">
        <v>11</v>
      </c>
      <c r="F5735" s="2">
        <v>44865</v>
      </c>
      <c r="G5735" t="b">
        <v>0</v>
      </c>
      <c r="H5735">
        <v>0</v>
      </c>
    </row>
    <row r="5736" spans="1:8" hidden="1" x14ac:dyDescent="0.25">
      <c r="A5736" s="1">
        <v>5734</v>
      </c>
      <c r="B5736">
        <v>16057000</v>
      </c>
      <c r="C5736">
        <v>40161000</v>
      </c>
      <c r="D5736" t="s">
        <v>11</v>
      </c>
      <c r="E5736" t="s">
        <v>11</v>
      </c>
      <c r="F5736" s="2">
        <v>44872</v>
      </c>
      <c r="G5736" t="b">
        <v>0</v>
      </c>
      <c r="H5736">
        <v>0</v>
      </c>
    </row>
    <row r="5737" spans="1:8" hidden="1" x14ac:dyDescent="0.25">
      <c r="A5737" s="1">
        <v>5735</v>
      </c>
      <c r="B5737">
        <v>16057000</v>
      </c>
      <c r="C5737">
        <v>40161000</v>
      </c>
      <c r="D5737" t="s">
        <v>11</v>
      </c>
      <c r="E5737" t="s">
        <v>11</v>
      </c>
      <c r="F5737" s="2">
        <v>44879</v>
      </c>
      <c r="G5737" t="b">
        <v>0</v>
      </c>
      <c r="H5737">
        <v>0</v>
      </c>
    </row>
    <row r="5738" spans="1:8" hidden="1" x14ac:dyDescent="0.25">
      <c r="A5738" s="1">
        <v>5736</v>
      </c>
      <c r="B5738">
        <v>16057000</v>
      </c>
      <c r="C5738">
        <v>40161000</v>
      </c>
      <c r="D5738" t="s">
        <v>11</v>
      </c>
      <c r="E5738" t="s">
        <v>11</v>
      </c>
      <c r="F5738" s="2">
        <v>44886</v>
      </c>
      <c r="G5738" t="b">
        <v>0</v>
      </c>
      <c r="H5738">
        <v>0</v>
      </c>
    </row>
    <row r="5739" spans="1:8" hidden="1" x14ac:dyDescent="0.25">
      <c r="A5739" s="1">
        <v>5737</v>
      </c>
      <c r="B5739">
        <v>16057000</v>
      </c>
      <c r="C5739">
        <v>40161000</v>
      </c>
      <c r="D5739" t="s">
        <v>11</v>
      </c>
      <c r="E5739" t="s">
        <v>11</v>
      </c>
      <c r="F5739" s="2">
        <v>44893</v>
      </c>
      <c r="G5739" t="b">
        <v>0</v>
      </c>
      <c r="H5739">
        <v>0</v>
      </c>
    </row>
    <row r="5740" spans="1:8" hidden="1" x14ac:dyDescent="0.25">
      <c r="A5740" s="1">
        <v>5738</v>
      </c>
      <c r="B5740">
        <v>16057000</v>
      </c>
      <c r="C5740">
        <v>40161000</v>
      </c>
      <c r="D5740" t="s">
        <v>11</v>
      </c>
      <c r="E5740" t="s">
        <v>11</v>
      </c>
      <c r="F5740" s="2">
        <v>44900</v>
      </c>
      <c r="G5740" t="b">
        <v>0</v>
      </c>
      <c r="H5740">
        <v>0</v>
      </c>
    </row>
    <row r="5741" spans="1:8" hidden="1" x14ac:dyDescent="0.25">
      <c r="A5741" s="1">
        <v>5739</v>
      </c>
      <c r="B5741">
        <v>16057000</v>
      </c>
      <c r="C5741">
        <v>40161000</v>
      </c>
      <c r="D5741" t="s">
        <v>11</v>
      </c>
      <c r="E5741" t="s">
        <v>11</v>
      </c>
      <c r="F5741" s="2">
        <v>44907</v>
      </c>
      <c r="G5741" t="b">
        <v>0</v>
      </c>
      <c r="H5741">
        <v>0</v>
      </c>
    </row>
    <row r="5742" spans="1:8" hidden="1" x14ac:dyDescent="0.25">
      <c r="A5742" s="1">
        <v>5740</v>
      </c>
      <c r="B5742">
        <v>16057000</v>
      </c>
      <c r="C5742">
        <v>40161000</v>
      </c>
      <c r="D5742" t="s">
        <v>11</v>
      </c>
      <c r="E5742" t="s">
        <v>11</v>
      </c>
      <c r="F5742" s="2">
        <v>44914</v>
      </c>
      <c r="G5742" t="b">
        <v>0</v>
      </c>
      <c r="H5742">
        <v>0</v>
      </c>
    </row>
    <row r="5743" spans="1:8" hidden="1" x14ac:dyDescent="0.25">
      <c r="A5743" s="1">
        <v>5741</v>
      </c>
      <c r="B5743">
        <v>16057000</v>
      </c>
      <c r="C5743">
        <v>40161000</v>
      </c>
      <c r="D5743" t="s">
        <v>11</v>
      </c>
      <c r="E5743" t="s">
        <v>11</v>
      </c>
      <c r="F5743" s="2">
        <v>44921</v>
      </c>
      <c r="G5743" t="b">
        <v>0</v>
      </c>
      <c r="H5743">
        <v>0</v>
      </c>
    </row>
    <row r="5744" spans="1:8" hidden="1" x14ac:dyDescent="0.25">
      <c r="A5744" s="1">
        <v>5742</v>
      </c>
      <c r="B5744">
        <v>16057000</v>
      </c>
      <c r="C5744">
        <v>40161000</v>
      </c>
      <c r="D5744" t="s">
        <v>11</v>
      </c>
      <c r="E5744" t="s">
        <v>11</v>
      </c>
      <c r="F5744" s="2">
        <v>44928</v>
      </c>
      <c r="G5744" t="b">
        <v>0</v>
      </c>
      <c r="H5744">
        <v>0</v>
      </c>
    </row>
    <row r="5745" spans="1:8" hidden="1" x14ac:dyDescent="0.25">
      <c r="A5745" s="1">
        <v>5743</v>
      </c>
      <c r="B5745">
        <v>16057000</v>
      </c>
      <c r="C5745">
        <v>40161000</v>
      </c>
      <c r="D5745" t="s">
        <v>11</v>
      </c>
      <c r="E5745" t="s">
        <v>11</v>
      </c>
      <c r="F5745" s="2">
        <v>44935</v>
      </c>
      <c r="G5745" t="b">
        <v>0</v>
      </c>
      <c r="H5745">
        <v>0</v>
      </c>
    </row>
    <row r="5746" spans="1:8" hidden="1" x14ac:dyDescent="0.25">
      <c r="A5746" s="1">
        <v>5744</v>
      </c>
      <c r="B5746">
        <v>16057000</v>
      </c>
      <c r="C5746">
        <v>40161000</v>
      </c>
      <c r="D5746" t="s">
        <v>11</v>
      </c>
      <c r="E5746" t="s">
        <v>11</v>
      </c>
      <c r="F5746" s="2">
        <v>44942</v>
      </c>
      <c r="G5746" t="b">
        <v>0</v>
      </c>
      <c r="H5746">
        <v>0</v>
      </c>
    </row>
    <row r="5747" spans="1:8" hidden="1" x14ac:dyDescent="0.25">
      <c r="A5747" s="1">
        <v>5745</v>
      </c>
      <c r="B5747">
        <v>16057000</v>
      </c>
      <c r="C5747">
        <v>40161000</v>
      </c>
      <c r="D5747" t="s">
        <v>11</v>
      </c>
      <c r="E5747" t="s">
        <v>11</v>
      </c>
      <c r="F5747" s="2">
        <v>44949</v>
      </c>
      <c r="G5747" t="b">
        <v>0</v>
      </c>
      <c r="H5747">
        <v>0</v>
      </c>
    </row>
    <row r="5748" spans="1:8" hidden="1" x14ac:dyDescent="0.25">
      <c r="A5748" s="1">
        <v>5746</v>
      </c>
      <c r="B5748">
        <v>16057000</v>
      </c>
      <c r="C5748">
        <v>40161000</v>
      </c>
      <c r="D5748" t="s">
        <v>11</v>
      </c>
      <c r="E5748" t="s">
        <v>11</v>
      </c>
      <c r="F5748" s="2">
        <v>44956</v>
      </c>
      <c r="G5748" t="b">
        <v>0</v>
      </c>
      <c r="H5748">
        <v>0</v>
      </c>
    </row>
    <row r="5749" spans="1:8" hidden="1" x14ac:dyDescent="0.25">
      <c r="A5749" s="1">
        <v>5747</v>
      </c>
      <c r="B5749">
        <v>16057000</v>
      </c>
      <c r="C5749">
        <v>40161000</v>
      </c>
      <c r="D5749" t="s">
        <v>11</v>
      </c>
      <c r="E5749" t="s">
        <v>11</v>
      </c>
      <c r="F5749" s="2">
        <v>44963</v>
      </c>
      <c r="G5749" t="b">
        <v>0</v>
      </c>
      <c r="H5749">
        <v>0</v>
      </c>
    </row>
    <row r="5750" spans="1:8" hidden="1" x14ac:dyDescent="0.25">
      <c r="A5750" s="1">
        <v>5748</v>
      </c>
      <c r="B5750">
        <v>16057000</v>
      </c>
      <c r="C5750">
        <v>40161000</v>
      </c>
      <c r="D5750" t="s">
        <v>11</v>
      </c>
      <c r="E5750" t="s">
        <v>11</v>
      </c>
      <c r="F5750" s="2">
        <v>44970</v>
      </c>
      <c r="G5750" t="b">
        <v>0</v>
      </c>
      <c r="H5750">
        <v>0</v>
      </c>
    </row>
    <row r="5751" spans="1:8" hidden="1" x14ac:dyDescent="0.25">
      <c r="A5751" s="1">
        <v>5749</v>
      </c>
      <c r="B5751">
        <v>16057000</v>
      </c>
      <c r="C5751">
        <v>40161000</v>
      </c>
      <c r="D5751" t="s">
        <v>11</v>
      </c>
      <c r="E5751" t="s">
        <v>11</v>
      </c>
      <c r="F5751" s="2">
        <v>44977</v>
      </c>
      <c r="G5751" t="b">
        <v>0</v>
      </c>
      <c r="H5751">
        <v>0</v>
      </c>
    </row>
    <row r="5752" spans="1:8" hidden="1" x14ac:dyDescent="0.25">
      <c r="A5752" s="1">
        <v>5750</v>
      </c>
      <c r="B5752">
        <v>16057000</v>
      </c>
      <c r="C5752">
        <v>40161000</v>
      </c>
      <c r="D5752" t="s">
        <v>11</v>
      </c>
      <c r="E5752" t="s">
        <v>11</v>
      </c>
      <c r="F5752" s="2">
        <v>44984</v>
      </c>
      <c r="G5752" t="b">
        <v>0</v>
      </c>
      <c r="H5752">
        <v>0</v>
      </c>
    </row>
    <row r="5753" spans="1:8" hidden="1" x14ac:dyDescent="0.25">
      <c r="A5753" s="1">
        <v>5751</v>
      </c>
      <c r="B5753">
        <v>16057000</v>
      </c>
      <c r="C5753">
        <v>40161000</v>
      </c>
      <c r="D5753" t="s">
        <v>11</v>
      </c>
      <c r="E5753" t="s">
        <v>11</v>
      </c>
      <c r="F5753" s="2">
        <v>44991</v>
      </c>
      <c r="G5753" t="b">
        <v>0</v>
      </c>
      <c r="H5753">
        <v>0</v>
      </c>
    </row>
    <row r="5754" spans="1:8" hidden="1" x14ac:dyDescent="0.25">
      <c r="A5754" s="1">
        <v>5752</v>
      </c>
      <c r="B5754">
        <v>16057000</v>
      </c>
      <c r="C5754">
        <v>40161000</v>
      </c>
      <c r="D5754" t="s">
        <v>11</v>
      </c>
      <c r="E5754" t="s">
        <v>11</v>
      </c>
      <c r="F5754" s="2">
        <v>44998</v>
      </c>
      <c r="G5754" t="b">
        <v>0</v>
      </c>
      <c r="H5754">
        <v>0</v>
      </c>
    </row>
    <row r="5755" spans="1:8" hidden="1" x14ac:dyDescent="0.25">
      <c r="A5755" s="1">
        <v>5753</v>
      </c>
      <c r="B5755">
        <v>16057000</v>
      </c>
      <c r="C5755">
        <v>40161000</v>
      </c>
      <c r="D5755" t="s">
        <v>11</v>
      </c>
      <c r="E5755" t="s">
        <v>11</v>
      </c>
      <c r="F5755" s="2">
        <v>45005</v>
      </c>
      <c r="G5755" t="b">
        <v>0</v>
      </c>
      <c r="H5755">
        <v>0</v>
      </c>
    </row>
    <row r="5756" spans="1:8" hidden="1" x14ac:dyDescent="0.25">
      <c r="A5756" s="1">
        <v>5754</v>
      </c>
      <c r="B5756">
        <v>16057000</v>
      </c>
      <c r="C5756">
        <v>40161000</v>
      </c>
      <c r="D5756" t="s">
        <v>11</v>
      </c>
      <c r="E5756" t="s">
        <v>11</v>
      </c>
      <c r="F5756" s="2">
        <v>45012</v>
      </c>
      <c r="G5756" t="b">
        <v>0</v>
      </c>
      <c r="H5756">
        <v>0</v>
      </c>
    </row>
    <row r="5757" spans="1:8" hidden="1" x14ac:dyDescent="0.25">
      <c r="A5757" s="1">
        <v>5755</v>
      </c>
      <c r="B5757">
        <v>16057000</v>
      </c>
      <c r="C5757">
        <v>40161000</v>
      </c>
      <c r="D5757" t="s">
        <v>11</v>
      </c>
      <c r="E5757" t="s">
        <v>11</v>
      </c>
      <c r="F5757" s="2">
        <v>45019</v>
      </c>
      <c r="G5757" t="b">
        <v>0</v>
      </c>
      <c r="H5757">
        <v>0</v>
      </c>
    </row>
    <row r="5758" spans="1:8" hidden="1" x14ac:dyDescent="0.25">
      <c r="A5758" s="1">
        <v>5756</v>
      </c>
      <c r="B5758">
        <v>16057000</v>
      </c>
      <c r="C5758">
        <v>40161000</v>
      </c>
      <c r="D5758" t="s">
        <v>11</v>
      </c>
      <c r="E5758" t="s">
        <v>11</v>
      </c>
      <c r="F5758" s="2">
        <v>45026</v>
      </c>
      <c r="G5758" t="b">
        <v>0</v>
      </c>
      <c r="H5758">
        <v>0</v>
      </c>
    </row>
    <row r="5759" spans="1:8" hidden="1" x14ac:dyDescent="0.25">
      <c r="A5759" s="1">
        <v>5757</v>
      </c>
      <c r="B5759">
        <v>16057000</v>
      </c>
      <c r="C5759">
        <v>40161000</v>
      </c>
      <c r="D5759" t="s">
        <v>11</v>
      </c>
      <c r="E5759" t="s">
        <v>11</v>
      </c>
      <c r="F5759" s="2">
        <v>45033</v>
      </c>
      <c r="G5759" t="b">
        <v>0</v>
      </c>
      <c r="H5759">
        <v>0</v>
      </c>
    </row>
    <row r="5760" spans="1:8" hidden="1" x14ac:dyDescent="0.25">
      <c r="A5760" s="1">
        <v>5758</v>
      </c>
      <c r="B5760">
        <v>16057000</v>
      </c>
      <c r="C5760">
        <v>40161000</v>
      </c>
      <c r="D5760" t="s">
        <v>11</v>
      </c>
      <c r="E5760" t="s">
        <v>11</v>
      </c>
      <c r="F5760" s="2">
        <v>45040</v>
      </c>
      <c r="G5760" t="b">
        <v>0</v>
      </c>
      <c r="H5760">
        <v>0</v>
      </c>
    </row>
    <row r="5761" spans="1:8" hidden="1" x14ac:dyDescent="0.25">
      <c r="A5761" s="1">
        <v>5759</v>
      </c>
      <c r="B5761">
        <v>16057000</v>
      </c>
      <c r="C5761">
        <v>40161000</v>
      </c>
      <c r="D5761" t="s">
        <v>11</v>
      </c>
      <c r="E5761" t="s">
        <v>11</v>
      </c>
      <c r="F5761" s="2">
        <v>45047</v>
      </c>
      <c r="G5761" t="b">
        <v>0</v>
      </c>
      <c r="H5761">
        <v>0</v>
      </c>
    </row>
    <row r="5762" spans="1:8" hidden="1" x14ac:dyDescent="0.25">
      <c r="A5762" s="1">
        <v>5760</v>
      </c>
      <c r="B5762">
        <v>19696000</v>
      </c>
      <c r="C5762">
        <v>10413000</v>
      </c>
      <c r="D5762" t="s">
        <v>11</v>
      </c>
      <c r="E5762" t="s">
        <v>8</v>
      </c>
      <c r="F5762" s="2">
        <v>44718</v>
      </c>
      <c r="G5762" t="b">
        <v>0</v>
      </c>
      <c r="H5762">
        <v>0</v>
      </c>
    </row>
    <row r="5763" spans="1:8" hidden="1" x14ac:dyDescent="0.25">
      <c r="A5763" s="1">
        <v>5761</v>
      </c>
      <c r="B5763">
        <v>19696000</v>
      </c>
      <c r="C5763">
        <v>10413000</v>
      </c>
      <c r="D5763" t="s">
        <v>11</v>
      </c>
      <c r="E5763" t="s">
        <v>8</v>
      </c>
      <c r="F5763" s="2">
        <v>44725</v>
      </c>
      <c r="G5763" t="b">
        <v>0</v>
      </c>
      <c r="H5763">
        <v>0</v>
      </c>
    </row>
    <row r="5764" spans="1:8" hidden="1" x14ac:dyDescent="0.25">
      <c r="A5764" s="1">
        <v>5762</v>
      </c>
      <c r="B5764">
        <v>19696000</v>
      </c>
      <c r="C5764">
        <v>10413000</v>
      </c>
      <c r="D5764" t="s">
        <v>11</v>
      </c>
      <c r="E5764" t="s">
        <v>8</v>
      </c>
      <c r="F5764" s="2">
        <v>44732</v>
      </c>
      <c r="G5764" t="b">
        <v>0</v>
      </c>
      <c r="H5764">
        <v>0</v>
      </c>
    </row>
    <row r="5765" spans="1:8" hidden="1" x14ac:dyDescent="0.25">
      <c r="A5765" s="1">
        <v>5763</v>
      </c>
      <c r="B5765">
        <v>19696000</v>
      </c>
      <c r="C5765">
        <v>10413000</v>
      </c>
      <c r="D5765" t="s">
        <v>11</v>
      </c>
      <c r="E5765" t="s">
        <v>8</v>
      </c>
      <c r="F5765" s="2">
        <v>44739</v>
      </c>
      <c r="G5765" t="b">
        <v>0</v>
      </c>
      <c r="H5765">
        <v>0</v>
      </c>
    </row>
    <row r="5766" spans="1:8" hidden="1" x14ac:dyDescent="0.25">
      <c r="A5766" s="1">
        <v>5764</v>
      </c>
      <c r="B5766">
        <v>19696000</v>
      </c>
      <c r="C5766">
        <v>10413000</v>
      </c>
      <c r="D5766" t="s">
        <v>11</v>
      </c>
      <c r="E5766" t="s">
        <v>8</v>
      </c>
      <c r="F5766" s="2">
        <v>44746</v>
      </c>
      <c r="G5766" t="b">
        <v>0</v>
      </c>
      <c r="H5766">
        <v>0</v>
      </c>
    </row>
    <row r="5767" spans="1:8" hidden="1" x14ac:dyDescent="0.25">
      <c r="A5767" s="1">
        <v>5765</v>
      </c>
      <c r="B5767">
        <v>19696000</v>
      </c>
      <c r="C5767">
        <v>10413000</v>
      </c>
      <c r="D5767" t="s">
        <v>11</v>
      </c>
      <c r="E5767" t="s">
        <v>8</v>
      </c>
      <c r="F5767" s="2">
        <v>44753</v>
      </c>
      <c r="G5767" t="b">
        <v>0</v>
      </c>
      <c r="H5767">
        <v>0</v>
      </c>
    </row>
    <row r="5768" spans="1:8" hidden="1" x14ac:dyDescent="0.25">
      <c r="A5768" s="1">
        <v>5766</v>
      </c>
      <c r="B5768">
        <v>19696000</v>
      </c>
      <c r="C5768">
        <v>10413000</v>
      </c>
      <c r="D5768" t="s">
        <v>11</v>
      </c>
      <c r="E5768" t="s">
        <v>8</v>
      </c>
      <c r="F5768" s="2">
        <v>44760</v>
      </c>
      <c r="G5768" t="b">
        <v>0</v>
      </c>
      <c r="H5768">
        <v>0</v>
      </c>
    </row>
    <row r="5769" spans="1:8" hidden="1" x14ac:dyDescent="0.25">
      <c r="A5769" s="1">
        <v>5767</v>
      </c>
      <c r="B5769">
        <v>19696000</v>
      </c>
      <c r="C5769">
        <v>10413000</v>
      </c>
      <c r="D5769" t="s">
        <v>11</v>
      </c>
      <c r="E5769" t="s">
        <v>8</v>
      </c>
      <c r="F5769" s="2">
        <v>44767</v>
      </c>
      <c r="G5769" t="b">
        <v>0</v>
      </c>
      <c r="H5769">
        <v>0</v>
      </c>
    </row>
    <row r="5770" spans="1:8" hidden="1" x14ac:dyDescent="0.25">
      <c r="A5770" s="1">
        <v>5768</v>
      </c>
      <c r="B5770">
        <v>19696000</v>
      </c>
      <c r="C5770">
        <v>10413000</v>
      </c>
      <c r="D5770" t="s">
        <v>11</v>
      </c>
      <c r="E5770" t="s">
        <v>8</v>
      </c>
      <c r="F5770" s="2">
        <v>44774</v>
      </c>
      <c r="G5770" t="b">
        <v>0</v>
      </c>
      <c r="H5770">
        <v>0</v>
      </c>
    </row>
    <row r="5771" spans="1:8" hidden="1" x14ac:dyDescent="0.25">
      <c r="A5771" s="1">
        <v>5769</v>
      </c>
      <c r="B5771">
        <v>19696000</v>
      </c>
      <c r="C5771">
        <v>10413000</v>
      </c>
      <c r="D5771" t="s">
        <v>11</v>
      </c>
      <c r="E5771" t="s">
        <v>8</v>
      </c>
      <c r="F5771" s="2">
        <v>44781</v>
      </c>
      <c r="G5771" t="b">
        <v>0</v>
      </c>
      <c r="H5771">
        <v>0</v>
      </c>
    </row>
    <row r="5772" spans="1:8" hidden="1" x14ac:dyDescent="0.25">
      <c r="A5772" s="1">
        <v>5770</v>
      </c>
      <c r="B5772">
        <v>19696000</v>
      </c>
      <c r="C5772">
        <v>10413000</v>
      </c>
      <c r="D5772" t="s">
        <v>11</v>
      </c>
      <c r="E5772" t="s">
        <v>8</v>
      </c>
      <c r="F5772" s="2">
        <v>44788</v>
      </c>
      <c r="G5772" t="b">
        <v>0</v>
      </c>
      <c r="H5772">
        <v>0</v>
      </c>
    </row>
    <row r="5773" spans="1:8" hidden="1" x14ac:dyDescent="0.25">
      <c r="A5773" s="1">
        <v>5771</v>
      </c>
      <c r="B5773">
        <v>19696000</v>
      </c>
      <c r="C5773">
        <v>10413000</v>
      </c>
      <c r="D5773" t="s">
        <v>11</v>
      </c>
      <c r="E5773" t="s">
        <v>8</v>
      </c>
      <c r="F5773" s="2">
        <v>44795</v>
      </c>
      <c r="G5773" t="b">
        <v>0</v>
      </c>
      <c r="H5773">
        <v>0</v>
      </c>
    </row>
    <row r="5774" spans="1:8" hidden="1" x14ac:dyDescent="0.25">
      <c r="A5774" s="1">
        <v>5772</v>
      </c>
      <c r="B5774">
        <v>19696000</v>
      </c>
      <c r="C5774">
        <v>10413000</v>
      </c>
      <c r="D5774" t="s">
        <v>11</v>
      </c>
      <c r="E5774" t="s">
        <v>8</v>
      </c>
      <c r="F5774" s="2">
        <v>44802</v>
      </c>
      <c r="G5774" t="b">
        <v>0</v>
      </c>
      <c r="H5774">
        <v>0</v>
      </c>
    </row>
    <row r="5775" spans="1:8" hidden="1" x14ac:dyDescent="0.25">
      <c r="A5775" s="1">
        <v>5773</v>
      </c>
      <c r="B5775">
        <v>19696000</v>
      </c>
      <c r="C5775">
        <v>10413000</v>
      </c>
      <c r="D5775" t="s">
        <v>11</v>
      </c>
      <c r="E5775" t="s">
        <v>8</v>
      </c>
      <c r="F5775" s="2">
        <v>44809</v>
      </c>
      <c r="G5775" t="b">
        <v>0</v>
      </c>
      <c r="H5775">
        <v>0</v>
      </c>
    </row>
    <row r="5776" spans="1:8" hidden="1" x14ac:dyDescent="0.25">
      <c r="A5776" s="1">
        <v>5774</v>
      </c>
      <c r="B5776">
        <v>19696000</v>
      </c>
      <c r="C5776">
        <v>10413000</v>
      </c>
      <c r="D5776" t="s">
        <v>11</v>
      </c>
      <c r="E5776" t="s">
        <v>8</v>
      </c>
      <c r="F5776" s="2">
        <v>44816</v>
      </c>
      <c r="G5776" t="b">
        <v>0</v>
      </c>
      <c r="H5776">
        <v>0</v>
      </c>
    </row>
    <row r="5777" spans="1:8" hidden="1" x14ac:dyDescent="0.25">
      <c r="A5777" s="1">
        <v>5775</v>
      </c>
      <c r="B5777">
        <v>19696000</v>
      </c>
      <c r="C5777">
        <v>10413000</v>
      </c>
      <c r="D5777" t="s">
        <v>11</v>
      </c>
      <c r="E5777" t="s">
        <v>8</v>
      </c>
      <c r="F5777" s="2">
        <v>44823</v>
      </c>
      <c r="G5777" t="b">
        <v>0</v>
      </c>
      <c r="H5777">
        <v>0</v>
      </c>
    </row>
    <row r="5778" spans="1:8" hidden="1" x14ac:dyDescent="0.25">
      <c r="A5778" s="1">
        <v>5776</v>
      </c>
      <c r="B5778">
        <v>19696000</v>
      </c>
      <c r="C5778">
        <v>10413000</v>
      </c>
      <c r="D5778" t="s">
        <v>11</v>
      </c>
      <c r="E5778" t="s">
        <v>8</v>
      </c>
      <c r="F5778" s="2">
        <v>44830</v>
      </c>
      <c r="G5778" t="b">
        <v>0</v>
      </c>
      <c r="H5778">
        <v>0</v>
      </c>
    </row>
    <row r="5779" spans="1:8" hidden="1" x14ac:dyDescent="0.25">
      <c r="A5779" s="1">
        <v>5777</v>
      </c>
      <c r="B5779">
        <v>19696000</v>
      </c>
      <c r="C5779">
        <v>10413000</v>
      </c>
      <c r="D5779" t="s">
        <v>11</v>
      </c>
      <c r="E5779" t="s">
        <v>8</v>
      </c>
      <c r="F5779" s="2">
        <v>44837</v>
      </c>
      <c r="G5779" t="b">
        <v>0</v>
      </c>
      <c r="H5779">
        <v>0</v>
      </c>
    </row>
    <row r="5780" spans="1:8" hidden="1" x14ac:dyDescent="0.25">
      <c r="A5780" s="1">
        <v>5778</v>
      </c>
      <c r="B5780">
        <v>19696000</v>
      </c>
      <c r="C5780">
        <v>10413000</v>
      </c>
      <c r="D5780" t="s">
        <v>11</v>
      </c>
      <c r="E5780" t="s">
        <v>8</v>
      </c>
      <c r="F5780" s="2">
        <v>44844</v>
      </c>
      <c r="G5780" t="b">
        <v>0</v>
      </c>
      <c r="H5780">
        <v>0</v>
      </c>
    </row>
    <row r="5781" spans="1:8" hidden="1" x14ac:dyDescent="0.25">
      <c r="A5781" s="1">
        <v>5779</v>
      </c>
      <c r="B5781">
        <v>19696000</v>
      </c>
      <c r="C5781">
        <v>10413000</v>
      </c>
      <c r="D5781" t="s">
        <v>11</v>
      </c>
      <c r="E5781" t="s">
        <v>8</v>
      </c>
      <c r="F5781" s="2">
        <v>44851</v>
      </c>
      <c r="G5781" t="b">
        <v>0</v>
      </c>
      <c r="H5781">
        <v>0</v>
      </c>
    </row>
    <row r="5782" spans="1:8" hidden="1" x14ac:dyDescent="0.25">
      <c r="A5782" s="1">
        <v>5780</v>
      </c>
      <c r="B5782">
        <v>19696000</v>
      </c>
      <c r="C5782">
        <v>10413000</v>
      </c>
      <c r="D5782" t="s">
        <v>11</v>
      </c>
      <c r="E5782" t="s">
        <v>8</v>
      </c>
      <c r="F5782" s="2">
        <v>44858</v>
      </c>
      <c r="G5782" t="b">
        <v>0</v>
      </c>
      <c r="H5782">
        <v>0</v>
      </c>
    </row>
    <row r="5783" spans="1:8" hidden="1" x14ac:dyDescent="0.25">
      <c r="A5783" s="1">
        <v>5781</v>
      </c>
      <c r="B5783">
        <v>19696000</v>
      </c>
      <c r="C5783">
        <v>10413000</v>
      </c>
      <c r="D5783" t="s">
        <v>11</v>
      </c>
      <c r="E5783" t="s">
        <v>8</v>
      </c>
      <c r="F5783" s="2">
        <v>44865</v>
      </c>
      <c r="G5783" t="b">
        <v>0</v>
      </c>
      <c r="H5783">
        <v>0</v>
      </c>
    </row>
    <row r="5784" spans="1:8" hidden="1" x14ac:dyDescent="0.25">
      <c r="A5784" s="1">
        <v>5782</v>
      </c>
      <c r="B5784">
        <v>19696000</v>
      </c>
      <c r="C5784">
        <v>10413000</v>
      </c>
      <c r="D5784" t="s">
        <v>11</v>
      </c>
      <c r="E5784" t="s">
        <v>8</v>
      </c>
      <c r="F5784" s="2">
        <v>44872</v>
      </c>
      <c r="G5784" t="b">
        <v>0</v>
      </c>
      <c r="H5784">
        <v>0</v>
      </c>
    </row>
    <row r="5785" spans="1:8" hidden="1" x14ac:dyDescent="0.25">
      <c r="A5785" s="1">
        <v>5783</v>
      </c>
      <c r="B5785">
        <v>19696000</v>
      </c>
      <c r="C5785">
        <v>10413000</v>
      </c>
      <c r="D5785" t="s">
        <v>11</v>
      </c>
      <c r="E5785" t="s">
        <v>8</v>
      </c>
      <c r="F5785" s="2">
        <v>44879</v>
      </c>
      <c r="G5785" t="b">
        <v>0</v>
      </c>
      <c r="H5785">
        <v>0</v>
      </c>
    </row>
    <row r="5786" spans="1:8" x14ac:dyDescent="0.25">
      <c r="A5786" s="1">
        <v>5784</v>
      </c>
      <c r="B5786">
        <v>19696000</v>
      </c>
      <c r="C5786">
        <v>10413000</v>
      </c>
      <c r="D5786" t="s">
        <v>11</v>
      </c>
      <c r="E5786" t="s">
        <v>8</v>
      </c>
      <c r="F5786" s="2">
        <v>44886</v>
      </c>
      <c r="G5786" t="b">
        <v>1</v>
      </c>
      <c r="H5786">
        <v>30</v>
      </c>
    </row>
    <row r="5787" spans="1:8" hidden="1" x14ac:dyDescent="0.25">
      <c r="A5787" s="1">
        <v>5785</v>
      </c>
      <c r="B5787">
        <v>19696000</v>
      </c>
      <c r="C5787">
        <v>10413000</v>
      </c>
      <c r="D5787" t="s">
        <v>11</v>
      </c>
      <c r="E5787" t="s">
        <v>8</v>
      </c>
      <c r="F5787" s="2">
        <v>44893</v>
      </c>
      <c r="G5787" t="b">
        <v>0</v>
      </c>
      <c r="H5787">
        <v>0</v>
      </c>
    </row>
    <row r="5788" spans="1:8" hidden="1" x14ac:dyDescent="0.25">
      <c r="A5788" s="1">
        <v>5786</v>
      </c>
      <c r="B5788">
        <v>19696000</v>
      </c>
      <c r="C5788">
        <v>10413000</v>
      </c>
      <c r="D5788" t="s">
        <v>11</v>
      </c>
      <c r="E5788" t="s">
        <v>8</v>
      </c>
      <c r="F5788" s="2">
        <v>44900</v>
      </c>
      <c r="G5788" t="b">
        <v>0</v>
      </c>
      <c r="H5788">
        <v>0</v>
      </c>
    </row>
    <row r="5789" spans="1:8" hidden="1" x14ac:dyDescent="0.25">
      <c r="A5789" s="1">
        <v>5787</v>
      </c>
      <c r="B5789">
        <v>19696000</v>
      </c>
      <c r="C5789">
        <v>10413000</v>
      </c>
      <c r="D5789" t="s">
        <v>11</v>
      </c>
      <c r="E5789" t="s">
        <v>8</v>
      </c>
      <c r="F5789" s="2">
        <v>44907</v>
      </c>
      <c r="G5789" t="b">
        <v>0</v>
      </c>
      <c r="H5789">
        <v>0</v>
      </c>
    </row>
    <row r="5790" spans="1:8" hidden="1" x14ac:dyDescent="0.25">
      <c r="A5790" s="1">
        <v>5788</v>
      </c>
      <c r="B5790">
        <v>19696000</v>
      </c>
      <c r="C5790">
        <v>10413000</v>
      </c>
      <c r="D5790" t="s">
        <v>11</v>
      </c>
      <c r="E5790" t="s">
        <v>8</v>
      </c>
      <c r="F5790" s="2">
        <v>44914</v>
      </c>
      <c r="G5790" t="b">
        <v>0</v>
      </c>
      <c r="H5790">
        <v>0</v>
      </c>
    </row>
    <row r="5791" spans="1:8" hidden="1" x14ac:dyDescent="0.25">
      <c r="A5791" s="1">
        <v>5789</v>
      </c>
      <c r="B5791">
        <v>19696000</v>
      </c>
      <c r="C5791">
        <v>10413000</v>
      </c>
      <c r="D5791" t="s">
        <v>11</v>
      </c>
      <c r="E5791" t="s">
        <v>8</v>
      </c>
      <c r="F5791" s="2">
        <v>44921</v>
      </c>
      <c r="G5791" t="b">
        <v>0</v>
      </c>
      <c r="H5791">
        <v>0</v>
      </c>
    </row>
    <row r="5792" spans="1:8" hidden="1" x14ac:dyDescent="0.25">
      <c r="A5792" s="1">
        <v>5790</v>
      </c>
      <c r="B5792">
        <v>19696000</v>
      </c>
      <c r="C5792">
        <v>10413000</v>
      </c>
      <c r="D5792" t="s">
        <v>11</v>
      </c>
      <c r="E5792" t="s">
        <v>8</v>
      </c>
      <c r="F5792" s="2">
        <v>44928</v>
      </c>
      <c r="G5792" t="b">
        <v>0</v>
      </c>
      <c r="H5792">
        <v>0</v>
      </c>
    </row>
    <row r="5793" spans="1:8" hidden="1" x14ac:dyDescent="0.25">
      <c r="A5793" s="1">
        <v>5791</v>
      </c>
      <c r="B5793">
        <v>19696000</v>
      </c>
      <c r="C5793">
        <v>10413000</v>
      </c>
      <c r="D5793" t="s">
        <v>11</v>
      </c>
      <c r="E5793" t="s">
        <v>8</v>
      </c>
      <c r="F5793" s="2">
        <v>44935</v>
      </c>
      <c r="G5793" t="b">
        <v>0</v>
      </c>
      <c r="H5793">
        <v>0</v>
      </c>
    </row>
    <row r="5794" spans="1:8" hidden="1" x14ac:dyDescent="0.25">
      <c r="A5794" s="1">
        <v>5792</v>
      </c>
      <c r="B5794">
        <v>19696000</v>
      </c>
      <c r="C5794">
        <v>10413000</v>
      </c>
      <c r="D5794" t="s">
        <v>11</v>
      </c>
      <c r="E5794" t="s">
        <v>8</v>
      </c>
      <c r="F5794" s="2">
        <v>44942</v>
      </c>
      <c r="G5794" t="b">
        <v>0</v>
      </c>
      <c r="H5794">
        <v>0</v>
      </c>
    </row>
    <row r="5795" spans="1:8" hidden="1" x14ac:dyDescent="0.25">
      <c r="A5795" s="1">
        <v>5793</v>
      </c>
      <c r="B5795">
        <v>19696000</v>
      </c>
      <c r="C5795">
        <v>10413000</v>
      </c>
      <c r="D5795" t="s">
        <v>11</v>
      </c>
      <c r="E5795" t="s">
        <v>8</v>
      </c>
      <c r="F5795" s="2">
        <v>44949</v>
      </c>
      <c r="G5795" t="b">
        <v>0</v>
      </c>
      <c r="H5795">
        <v>0</v>
      </c>
    </row>
    <row r="5796" spans="1:8" hidden="1" x14ac:dyDescent="0.25">
      <c r="A5796" s="1">
        <v>5794</v>
      </c>
      <c r="B5796">
        <v>19696000</v>
      </c>
      <c r="C5796">
        <v>10413000</v>
      </c>
      <c r="D5796" t="s">
        <v>11</v>
      </c>
      <c r="E5796" t="s">
        <v>8</v>
      </c>
      <c r="F5796" s="2">
        <v>44956</v>
      </c>
      <c r="G5796" t="b">
        <v>0</v>
      </c>
      <c r="H5796">
        <v>0</v>
      </c>
    </row>
    <row r="5797" spans="1:8" hidden="1" x14ac:dyDescent="0.25">
      <c r="A5797" s="1">
        <v>5795</v>
      </c>
      <c r="B5797">
        <v>19696000</v>
      </c>
      <c r="C5797">
        <v>10413000</v>
      </c>
      <c r="D5797" t="s">
        <v>11</v>
      </c>
      <c r="E5797" t="s">
        <v>8</v>
      </c>
      <c r="F5797" s="2">
        <v>44963</v>
      </c>
      <c r="G5797" t="b">
        <v>0</v>
      </c>
      <c r="H5797">
        <v>0</v>
      </c>
    </row>
    <row r="5798" spans="1:8" x14ac:dyDescent="0.25">
      <c r="A5798" s="1">
        <v>5796</v>
      </c>
      <c r="B5798">
        <v>19696000</v>
      </c>
      <c r="C5798">
        <v>10413000</v>
      </c>
      <c r="D5798" t="s">
        <v>11</v>
      </c>
      <c r="E5798" t="s">
        <v>8</v>
      </c>
      <c r="F5798" s="2">
        <v>44970</v>
      </c>
      <c r="G5798" t="b">
        <v>1</v>
      </c>
      <c r="H5798">
        <v>30</v>
      </c>
    </row>
    <row r="5799" spans="1:8" hidden="1" x14ac:dyDescent="0.25">
      <c r="A5799" s="1">
        <v>5797</v>
      </c>
      <c r="B5799">
        <v>19696000</v>
      </c>
      <c r="C5799">
        <v>10413000</v>
      </c>
      <c r="D5799" t="s">
        <v>11</v>
      </c>
      <c r="E5799" t="s">
        <v>8</v>
      </c>
      <c r="F5799" s="2">
        <v>44977</v>
      </c>
      <c r="G5799" t="b">
        <v>0</v>
      </c>
      <c r="H5799">
        <v>0</v>
      </c>
    </row>
    <row r="5800" spans="1:8" hidden="1" x14ac:dyDescent="0.25">
      <c r="A5800" s="1">
        <v>5798</v>
      </c>
      <c r="B5800">
        <v>19696000</v>
      </c>
      <c r="C5800">
        <v>10413000</v>
      </c>
      <c r="D5800" t="s">
        <v>11</v>
      </c>
      <c r="E5800" t="s">
        <v>8</v>
      </c>
      <c r="F5800" s="2">
        <v>44984</v>
      </c>
      <c r="G5800" t="b">
        <v>0</v>
      </c>
      <c r="H5800">
        <v>0</v>
      </c>
    </row>
    <row r="5801" spans="1:8" hidden="1" x14ac:dyDescent="0.25">
      <c r="A5801" s="1">
        <v>5799</v>
      </c>
      <c r="B5801">
        <v>19696000</v>
      </c>
      <c r="C5801">
        <v>10413000</v>
      </c>
      <c r="D5801" t="s">
        <v>11</v>
      </c>
      <c r="E5801" t="s">
        <v>8</v>
      </c>
      <c r="F5801" s="2">
        <v>44991</v>
      </c>
      <c r="G5801" t="b">
        <v>0</v>
      </c>
      <c r="H5801">
        <v>0</v>
      </c>
    </row>
    <row r="5802" spans="1:8" hidden="1" x14ac:dyDescent="0.25">
      <c r="A5802" s="1">
        <v>5800</v>
      </c>
      <c r="B5802">
        <v>19696000</v>
      </c>
      <c r="C5802">
        <v>10413000</v>
      </c>
      <c r="D5802" t="s">
        <v>11</v>
      </c>
      <c r="E5802" t="s">
        <v>8</v>
      </c>
      <c r="F5802" s="2">
        <v>44998</v>
      </c>
      <c r="G5802" t="b">
        <v>0</v>
      </c>
      <c r="H5802">
        <v>0</v>
      </c>
    </row>
    <row r="5803" spans="1:8" hidden="1" x14ac:dyDescent="0.25">
      <c r="A5803" s="1">
        <v>5801</v>
      </c>
      <c r="B5803">
        <v>19696000</v>
      </c>
      <c r="C5803">
        <v>10413000</v>
      </c>
      <c r="D5803" t="s">
        <v>11</v>
      </c>
      <c r="E5803" t="s">
        <v>8</v>
      </c>
      <c r="F5803" s="2">
        <v>45005</v>
      </c>
      <c r="G5803" t="b">
        <v>0</v>
      </c>
      <c r="H5803">
        <v>0</v>
      </c>
    </row>
    <row r="5804" spans="1:8" hidden="1" x14ac:dyDescent="0.25">
      <c r="A5804" s="1">
        <v>5802</v>
      </c>
      <c r="B5804">
        <v>19696000</v>
      </c>
      <c r="C5804">
        <v>10413000</v>
      </c>
      <c r="D5804" t="s">
        <v>11</v>
      </c>
      <c r="E5804" t="s">
        <v>8</v>
      </c>
      <c r="F5804" s="2">
        <v>45012</v>
      </c>
      <c r="G5804" t="b">
        <v>0</v>
      </c>
      <c r="H5804">
        <v>0</v>
      </c>
    </row>
    <row r="5805" spans="1:8" hidden="1" x14ac:dyDescent="0.25">
      <c r="A5805" s="1">
        <v>5803</v>
      </c>
      <c r="B5805">
        <v>19696000</v>
      </c>
      <c r="C5805">
        <v>10413000</v>
      </c>
      <c r="D5805" t="s">
        <v>11</v>
      </c>
      <c r="E5805" t="s">
        <v>8</v>
      </c>
      <c r="F5805" s="2">
        <v>45019</v>
      </c>
      <c r="G5805" t="b">
        <v>0</v>
      </c>
      <c r="H5805">
        <v>0</v>
      </c>
    </row>
    <row r="5806" spans="1:8" hidden="1" x14ac:dyDescent="0.25">
      <c r="A5806" s="1">
        <v>5804</v>
      </c>
      <c r="B5806">
        <v>19696000</v>
      </c>
      <c r="C5806">
        <v>10413000</v>
      </c>
      <c r="D5806" t="s">
        <v>11</v>
      </c>
      <c r="E5806" t="s">
        <v>8</v>
      </c>
      <c r="F5806" s="2">
        <v>45026</v>
      </c>
      <c r="G5806" t="b">
        <v>0</v>
      </c>
      <c r="H5806">
        <v>0</v>
      </c>
    </row>
    <row r="5807" spans="1:8" hidden="1" x14ac:dyDescent="0.25">
      <c r="A5807" s="1">
        <v>5805</v>
      </c>
      <c r="B5807">
        <v>19696000</v>
      </c>
      <c r="C5807">
        <v>10413000</v>
      </c>
      <c r="D5807" t="s">
        <v>11</v>
      </c>
      <c r="E5807" t="s">
        <v>8</v>
      </c>
      <c r="F5807" s="2">
        <v>45033</v>
      </c>
      <c r="G5807" t="b">
        <v>0</v>
      </c>
      <c r="H5807">
        <v>0</v>
      </c>
    </row>
    <row r="5808" spans="1:8" hidden="1" x14ac:dyDescent="0.25">
      <c r="A5808" s="1">
        <v>5806</v>
      </c>
      <c r="B5808">
        <v>19696000</v>
      </c>
      <c r="C5808">
        <v>10413000</v>
      </c>
      <c r="D5808" t="s">
        <v>11</v>
      </c>
      <c r="E5808" t="s">
        <v>8</v>
      </c>
      <c r="F5808" s="2">
        <v>45040</v>
      </c>
      <c r="G5808" t="b">
        <v>0</v>
      </c>
      <c r="H5808">
        <v>0</v>
      </c>
    </row>
    <row r="5809" spans="1:8" hidden="1" x14ac:dyDescent="0.25">
      <c r="A5809" s="1">
        <v>5807</v>
      </c>
      <c r="B5809">
        <v>19696000</v>
      </c>
      <c r="C5809">
        <v>10413000</v>
      </c>
      <c r="D5809" t="s">
        <v>11</v>
      </c>
      <c r="E5809" t="s">
        <v>8</v>
      </c>
      <c r="F5809" s="2">
        <v>45047</v>
      </c>
      <c r="G5809" t="b">
        <v>0</v>
      </c>
      <c r="H5809">
        <v>0</v>
      </c>
    </row>
    <row r="5810" spans="1:8" hidden="1" x14ac:dyDescent="0.25">
      <c r="A5810" s="1">
        <v>5808</v>
      </c>
      <c r="B5810">
        <v>19696000</v>
      </c>
      <c r="C5810">
        <v>27706000</v>
      </c>
      <c r="D5810" t="s">
        <v>11</v>
      </c>
      <c r="E5810" t="s">
        <v>8</v>
      </c>
      <c r="F5810" s="2">
        <v>44718</v>
      </c>
      <c r="G5810" t="b">
        <v>0</v>
      </c>
      <c r="H5810">
        <v>0</v>
      </c>
    </row>
    <row r="5811" spans="1:8" hidden="1" x14ac:dyDescent="0.25">
      <c r="A5811" s="1">
        <v>5809</v>
      </c>
      <c r="B5811">
        <v>19696000</v>
      </c>
      <c r="C5811">
        <v>27706000</v>
      </c>
      <c r="D5811" t="s">
        <v>11</v>
      </c>
      <c r="E5811" t="s">
        <v>8</v>
      </c>
      <c r="F5811" s="2">
        <v>44725</v>
      </c>
      <c r="G5811" t="b">
        <v>0</v>
      </c>
      <c r="H5811">
        <v>0</v>
      </c>
    </row>
    <row r="5812" spans="1:8" hidden="1" x14ac:dyDescent="0.25">
      <c r="A5812" s="1">
        <v>5810</v>
      </c>
      <c r="B5812">
        <v>19696000</v>
      </c>
      <c r="C5812">
        <v>27706000</v>
      </c>
      <c r="D5812" t="s">
        <v>11</v>
      </c>
      <c r="E5812" t="s">
        <v>8</v>
      </c>
      <c r="F5812" s="2">
        <v>44732</v>
      </c>
      <c r="G5812" t="b">
        <v>0</v>
      </c>
      <c r="H5812">
        <v>0</v>
      </c>
    </row>
    <row r="5813" spans="1:8" hidden="1" x14ac:dyDescent="0.25">
      <c r="A5813" s="1">
        <v>5811</v>
      </c>
      <c r="B5813">
        <v>19696000</v>
      </c>
      <c r="C5813">
        <v>27706000</v>
      </c>
      <c r="D5813" t="s">
        <v>11</v>
      </c>
      <c r="E5813" t="s">
        <v>8</v>
      </c>
      <c r="F5813" s="2">
        <v>44739</v>
      </c>
      <c r="G5813" t="b">
        <v>0</v>
      </c>
      <c r="H5813">
        <v>0</v>
      </c>
    </row>
    <row r="5814" spans="1:8" hidden="1" x14ac:dyDescent="0.25">
      <c r="A5814" s="1">
        <v>5812</v>
      </c>
      <c r="B5814">
        <v>19696000</v>
      </c>
      <c r="C5814">
        <v>27706000</v>
      </c>
      <c r="D5814" t="s">
        <v>11</v>
      </c>
      <c r="E5814" t="s">
        <v>8</v>
      </c>
      <c r="F5814" s="2">
        <v>44746</v>
      </c>
      <c r="G5814" t="b">
        <v>0</v>
      </c>
      <c r="H5814">
        <v>0</v>
      </c>
    </row>
    <row r="5815" spans="1:8" hidden="1" x14ac:dyDescent="0.25">
      <c r="A5815" s="1">
        <v>5813</v>
      </c>
      <c r="B5815">
        <v>19696000</v>
      </c>
      <c r="C5815">
        <v>27706000</v>
      </c>
      <c r="D5815" t="s">
        <v>11</v>
      </c>
      <c r="E5815" t="s">
        <v>8</v>
      </c>
      <c r="F5815" s="2">
        <v>44753</v>
      </c>
      <c r="G5815" t="b">
        <v>0</v>
      </c>
      <c r="H5815">
        <v>0</v>
      </c>
    </row>
    <row r="5816" spans="1:8" hidden="1" x14ac:dyDescent="0.25">
      <c r="A5816" s="1">
        <v>5814</v>
      </c>
      <c r="B5816">
        <v>19696000</v>
      </c>
      <c r="C5816">
        <v>27706000</v>
      </c>
      <c r="D5816" t="s">
        <v>11</v>
      </c>
      <c r="E5816" t="s">
        <v>8</v>
      </c>
      <c r="F5816" s="2">
        <v>44760</v>
      </c>
      <c r="G5816" t="b">
        <v>0</v>
      </c>
      <c r="H5816">
        <v>0</v>
      </c>
    </row>
    <row r="5817" spans="1:8" hidden="1" x14ac:dyDescent="0.25">
      <c r="A5817" s="1">
        <v>5815</v>
      </c>
      <c r="B5817">
        <v>19696000</v>
      </c>
      <c r="C5817">
        <v>27706000</v>
      </c>
      <c r="D5817" t="s">
        <v>11</v>
      </c>
      <c r="E5817" t="s">
        <v>8</v>
      </c>
      <c r="F5817" s="2">
        <v>44767</v>
      </c>
      <c r="G5817" t="b">
        <v>0</v>
      </c>
      <c r="H5817">
        <v>0</v>
      </c>
    </row>
    <row r="5818" spans="1:8" hidden="1" x14ac:dyDescent="0.25">
      <c r="A5818" s="1">
        <v>5816</v>
      </c>
      <c r="B5818">
        <v>19696000</v>
      </c>
      <c r="C5818">
        <v>27706000</v>
      </c>
      <c r="D5818" t="s">
        <v>11</v>
      </c>
      <c r="E5818" t="s">
        <v>8</v>
      </c>
      <c r="F5818" s="2">
        <v>44774</v>
      </c>
      <c r="G5818" t="b">
        <v>0</v>
      </c>
      <c r="H5818">
        <v>0</v>
      </c>
    </row>
    <row r="5819" spans="1:8" hidden="1" x14ac:dyDescent="0.25">
      <c r="A5819" s="1">
        <v>5817</v>
      </c>
      <c r="B5819">
        <v>19696000</v>
      </c>
      <c r="C5819">
        <v>27706000</v>
      </c>
      <c r="D5819" t="s">
        <v>11</v>
      </c>
      <c r="E5819" t="s">
        <v>8</v>
      </c>
      <c r="F5819" s="2">
        <v>44781</v>
      </c>
      <c r="G5819" t="b">
        <v>0</v>
      </c>
      <c r="H5819">
        <v>0</v>
      </c>
    </row>
    <row r="5820" spans="1:8" hidden="1" x14ac:dyDescent="0.25">
      <c r="A5820" s="1">
        <v>5818</v>
      </c>
      <c r="B5820">
        <v>19696000</v>
      </c>
      <c r="C5820">
        <v>27706000</v>
      </c>
      <c r="D5820" t="s">
        <v>11</v>
      </c>
      <c r="E5820" t="s">
        <v>8</v>
      </c>
      <c r="F5820" s="2">
        <v>44788</v>
      </c>
      <c r="G5820" t="b">
        <v>0</v>
      </c>
      <c r="H5820">
        <v>0</v>
      </c>
    </row>
    <row r="5821" spans="1:8" hidden="1" x14ac:dyDescent="0.25">
      <c r="A5821" s="1">
        <v>5819</v>
      </c>
      <c r="B5821">
        <v>19696000</v>
      </c>
      <c r="C5821">
        <v>27706000</v>
      </c>
      <c r="D5821" t="s">
        <v>11</v>
      </c>
      <c r="E5821" t="s">
        <v>8</v>
      </c>
      <c r="F5821" s="2">
        <v>44795</v>
      </c>
      <c r="G5821" t="b">
        <v>0</v>
      </c>
      <c r="H5821">
        <v>0</v>
      </c>
    </row>
    <row r="5822" spans="1:8" hidden="1" x14ac:dyDescent="0.25">
      <c r="A5822" s="1">
        <v>5820</v>
      </c>
      <c r="B5822">
        <v>19696000</v>
      </c>
      <c r="C5822">
        <v>27706000</v>
      </c>
      <c r="D5822" t="s">
        <v>11</v>
      </c>
      <c r="E5822" t="s">
        <v>8</v>
      </c>
      <c r="F5822" s="2">
        <v>44802</v>
      </c>
      <c r="G5822" t="b">
        <v>0</v>
      </c>
      <c r="H5822">
        <v>0</v>
      </c>
    </row>
    <row r="5823" spans="1:8" hidden="1" x14ac:dyDescent="0.25">
      <c r="A5823" s="1">
        <v>5821</v>
      </c>
      <c r="B5823">
        <v>19696000</v>
      </c>
      <c r="C5823">
        <v>27706000</v>
      </c>
      <c r="D5823" t="s">
        <v>11</v>
      </c>
      <c r="E5823" t="s">
        <v>8</v>
      </c>
      <c r="F5823" s="2">
        <v>44809</v>
      </c>
      <c r="G5823" t="b">
        <v>0</v>
      </c>
      <c r="H5823">
        <v>0</v>
      </c>
    </row>
    <row r="5824" spans="1:8" hidden="1" x14ac:dyDescent="0.25">
      <c r="A5824" s="1">
        <v>5822</v>
      </c>
      <c r="B5824">
        <v>19696000</v>
      </c>
      <c r="C5824">
        <v>27706000</v>
      </c>
      <c r="D5824" t="s">
        <v>11</v>
      </c>
      <c r="E5824" t="s">
        <v>8</v>
      </c>
      <c r="F5824" s="2">
        <v>44816</v>
      </c>
      <c r="G5824" t="b">
        <v>0</v>
      </c>
      <c r="H5824">
        <v>0</v>
      </c>
    </row>
    <row r="5825" spans="1:8" hidden="1" x14ac:dyDescent="0.25">
      <c r="A5825" s="1">
        <v>5823</v>
      </c>
      <c r="B5825">
        <v>19696000</v>
      </c>
      <c r="C5825">
        <v>27706000</v>
      </c>
      <c r="D5825" t="s">
        <v>11</v>
      </c>
      <c r="E5825" t="s">
        <v>8</v>
      </c>
      <c r="F5825" s="2">
        <v>44823</v>
      </c>
      <c r="G5825" t="b">
        <v>0</v>
      </c>
      <c r="H5825">
        <v>0</v>
      </c>
    </row>
    <row r="5826" spans="1:8" hidden="1" x14ac:dyDescent="0.25">
      <c r="A5826" s="1">
        <v>5824</v>
      </c>
      <c r="B5826">
        <v>19696000</v>
      </c>
      <c r="C5826">
        <v>27706000</v>
      </c>
      <c r="D5826" t="s">
        <v>11</v>
      </c>
      <c r="E5826" t="s">
        <v>8</v>
      </c>
      <c r="F5826" s="2">
        <v>44830</v>
      </c>
      <c r="G5826" t="b">
        <v>0</v>
      </c>
      <c r="H5826">
        <v>0</v>
      </c>
    </row>
    <row r="5827" spans="1:8" hidden="1" x14ac:dyDescent="0.25">
      <c r="A5827" s="1">
        <v>5825</v>
      </c>
      <c r="B5827">
        <v>19696000</v>
      </c>
      <c r="C5827">
        <v>27706000</v>
      </c>
      <c r="D5827" t="s">
        <v>11</v>
      </c>
      <c r="E5827" t="s">
        <v>8</v>
      </c>
      <c r="F5827" s="2">
        <v>44837</v>
      </c>
      <c r="G5827" t="b">
        <v>0</v>
      </c>
      <c r="H5827">
        <v>0</v>
      </c>
    </row>
    <row r="5828" spans="1:8" hidden="1" x14ac:dyDescent="0.25">
      <c r="A5828" s="1">
        <v>5826</v>
      </c>
      <c r="B5828">
        <v>19696000</v>
      </c>
      <c r="C5828">
        <v>27706000</v>
      </c>
      <c r="D5828" t="s">
        <v>11</v>
      </c>
      <c r="E5828" t="s">
        <v>8</v>
      </c>
      <c r="F5828" s="2">
        <v>44844</v>
      </c>
      <c r="G5828" t="b">
        <v>0</v>
      </c>
      <c r="H5828">
        <v>0</v>
      </c>
    </row>
    <row r="5829" spans="1:8" hidden="1" x14ac:dyDescent="0.25">
      <c r="A5829" s="1">
        <v>5827</v>
      </c>
      <c r="B5829">
        <v>19696000</v>
      </c>
      <c r="C5829">
        <v>27706000</v>
      </c>
      <c r="D5829" t="s">
        <v>11</v>
      </c>
      <c r="E5829" t="s">
        <v>8</v>
      </c>
      <c r="F5829" s="2">
        <v>44851</v>
      </c>
      <c r="G5829" t="b">
        <v>0</v>
      </c>
      <c r="H5829">
        <v>0</v>
      </c>
    </row>
    <row r="5830" spans="1:8" hidden="1" x14ac:dyDescent="0.25">
      <c r="A5830" s="1">
        <v>5828</v>
      </c>
      <c r="B5830">
        <v>19696000</v>
      </c>
      <c r="C5830">
        <v>27706000</v>
      </c>
      <c r="D5830" t="s">
        <v>11</v>
      </c>
      <c r="E5830" t="s">
        <v>8</v>
      </c>
      <c r="F5830" s="2">
        <v>44858</v>
      </c>
      <c r="G5830" t="b">
        <v>0</v>
      </c>
      <c r="H5830">
        <v>0</v>
      </c>
    </row>
    <row r="5831" spans="1:8" hidden="1" x14ac:dyDescent="0.25">
      <c r="A5831" s="1">
        <v>5829</v>
      </c>
      <c r="B5831">
        <v>19696000</v>
      </c>
      <c r="C5831">
        <v>27706000</v>
      </c>
      <c r="D5831" t="s">
        <v>11</v>
      </c>
      <c r="E5831" t="s">
        <v>8</v>
      </c>
      <c r="F5831" s="2">
        <v>44865</v>
      </c>
      <c r="G5831" t="b">
        <v>0</v>
      </c>
      <c r="H5831">
        <v>0</v>
      </c>
    </row>
    <row r="5832" spans="1:8" hidden="1" x14ac:dyDescent="0.25">
      <c r="A5832" s="1">
        <v>5830</v>
      </c>
      <c r="B5832">
        <v>19696000</v>
      </c>
      <c r="C5832">
        <v>27706000</v>
      </c>
      <c r="D5832" t="s">
        <v>11</v>
      </c>
      <c r="E5832" t="s">
        <v>8</v>
      </c>
      <c r="F5832" s="2">
        <v>44872</v>
      </c>
      <c r="G5832" t="b">
        <v>0</v>
      </c>
      <c r="H5832">
        <v>0</v>
      </c>
    </row>
    <row r="5833" spans="1:8" hidden="1" x14ac:dyDescent="0.25">
      <c r="A5833" s="1">
        <v>5831</v>
      </c>
      <c r="B5833">
        <v>19696000</v>
      </c>
      <c r="C5833">
        <v>27706000</v>
      </c>
      <c r="D5833" t="s">
        <v>11</v>
      </c>
      <c r="E5833" t="s">
        <v>8</v>
      </c>
      <c r="F5833" s="2">
        <v>44879</v>
      </c>
      <c r="G5833" t="b">
        <v>0</v>
      </c>
      <c r="H5833">
        <v>0</v>
      </c>
    </row>
    <row r="5834" spans="1:8" hidden="1" x14ac:dyDescent="0.25">
      <c r="A5834" s="1">
        <v>5832</v>
      </c>
      <c r="B5834">
        <v>19696000</v>
      </c>
      <c r="C5834">
        <v>27706000</v>
      </c>
      <c r="D5834" t="s">
        <v>11</v>
      </c>
      <c r="E5834" t="s">
        <v>8</v>
      </c>
      <c r="F5834" s="2">
        <v>44886</v>
      </c>
      <c r="G5834" t="b">
        <v>0</v>
      </c>
      <c r="H5834">
        <v>0</v>
      </c>
    </row>
    <row r="5835" spans="1:8" hidden="1" x14ac:dyDescent="0.25">
      <c r="A5835" s="1">
        <v>5833</v>
      </c>
      <c r="B5835">
        <v>19696000</v>
      </c>
      <c r="C5835">
        <v>27706000</v>
      </c>
      <c r="D5835" t="s">
        <v>11</v>
      </c>
      <c r="E5835" t="s">
        <v>8</v>
      </c>
      <c r="F5835" s="2">
        <v>44893</v>
      </c>
      <c r="G5835" t="b">
        <v>0</v>
      </c>
      <c r="H5835">
        <v>0</v>
      </c>
    </row>
    <row r="5836" spans="1:8" hidden="1" x14ac:dyDescent="0.25">
      <c r="A5836" s="1">
        <v>5834</v>
      </c>
      <c r="B5836">
        <v>19696000</v>
      </c>
      <c r="C5836">
        <v>27706000</v>
      </c>
      <c r="D5836" t="s">
        <v>11</v>
      </c>
      <c r="E5836" t="s">
        <v>8</v>
      </c>
      <c r="F5836" s="2">
        <v>44900</v>
      </c>
      <c r="G5836" t="b">
        <v>0</v>
      </c>
      <c r="H5836">
        <v>0</v>
      </c>
    </row>
    <row r="5837" spans="1:8" hidden="1" x14ac:dyDescent="0.25">
      <c r="A5837" s="1">
        <v>5835</v>
      </c>
      <c r="B5837">
        <v>19696000</v>
      </c>
      <c r="C5837">
        <v>27706000</v>
      </c>
      <c r="D5837" t="s">
        <v>11</v>
      </c>
      <c r="E5837" t="s">
        <v>8</v>
      </c>
      <c r="F5837" s="2">
        <v>44907</v>
      </c>
      <c r="G5837" t="b">
        <v>0</v>
      </c>
      <c r="H5837">
        <v>0</v>
      </c>
    </row>
    <row r="5838" spans="1:8" hidden="1" x14ac:dyDescent="0.25">
      <c r="A5838" s="1">
        <v>5836</v>
      </c>
      <c r="B5838">
        <v>19696000</v>
      </c>
      <c r="C5838">
        <v>27706000</v>
      </c>
      <c r="D5838" t="s">
        <v>11</v>
      </c>
      <c r="E5838" t="s">
        <v>8</v>
      </c>
      <c r="F5838" s="2">
        <v>44914</v>
      </c>
      <c r="G5838" t="b">
        <v>0</v>
      </c>
      <c r="H5838">
        <v>0</v>
      </c>
    </row>
    <row r="5839" spans="1:8" hidden="1" x14ac:dyDescent="0.25">
      <c r="A5839" s="1">
        <v>5837</v>
      </c>
      <c r="B5839">
        <v>19696000</v>
      </c>
      <c r="C5839">
        <v>27706000</v>
      </c>
      <c r="D5839" t="s">
        <v>11</v>
      </c>
      <c r="E5839" t="s">
        <v>8</v>
      </c>
      <c r="F5839" s="2">
        <v>44921</v>
      </c>
      <c r="G5839" t="b">
        <v>0</v>
      </c>
      <c r="H5839">
        <v>0</v>
      </c>
    </row>
    <row r="5840" spans="1:8" hidden="1" x14ac:dyDescent="0.25">
      <c r="A5840" s="1">
        <v>5838</v>
      </c>
      <c r="B5840">
        <v>19696000</v>
      </c>
      <c r="C5840">
        <v>27706000</v>
      </c>
      <c r="D5840" t="s">
        <v>11</v>
      </c>
      <c r="E5840" t="s">
        <v>8</v>
      </c>
      <c r="F5840" s="2">
        <v>44928</v>
      </c>
      <c r="G5840" t="b">
        <v>0</v>
      </c>
      <c r="H5840">
        <v>0</v>
      </c>
    </row>
    <row r="5841" spans="1:8" hidden="1" x14ac:dyDescent="0.25">
      <c r="A5841" s="1">
        <v>5839</v>
      </c>
      <c r="B5841">
        <v>19696000</v>
      </c>
      <c r="C5841">
        <v>27706000</v>
      </c>
      <c r="D5841" t="s">
        <v>11</v>
      </c>
      <c r="E5841" t="s">
        <v>8</v>
      </c>
      <c r="F5841" s="2">
        <v>44935</v>
      </c>
      <c r="G5841" t="b">
        <v>0</v>
      </c>
      <c r="H5841">
        <v>0</v>
      </c>
    </row>
    <row r="5842" spans="1:8" hidden="1" x14ac:dyDescent="0.25">
      <c r="A5842" s="1">
        <v>5840</v>
      </c>
      <c r="B5842">
        <v>19696000</v>
      </c>
      <c r="C5842">
        <v>27706000</v>
      </c>
      <c r="D5842" t="s">
        <v>11</v>
      </c>
      <c r="E5842" t="s">
        <v>8</v>
      </c>
      <c r="F5842" s="2">
        <v>44942</v>
      </c>
      <c r="G5842" t="b">
        <v>0</v>
      </c>
      <c r="H5842">
        <v>0</v>
      </c>
    </row>
    <row r="5843" spans="1:8" hidden="1" x14ac:dyDescent="0.25">
      <c r="A5843" s="1">
        <v>5841</v>
      </c>
      <c r="B5843">
        <v>19696000</v>
      </c>
      <c r="C5843">
        <v>27706000</v>
      </c>
      <c r="D5843" t="s">
        <v>11</v>
      </c>
      <c r="E5843" t="s">
        <v>8</v>
      </c>
      <c r="F5843" s="2">
        <v>44949</v>
      </c>
      <c r="G5843" t="b">
        <v>0</v>
      </c>
      <c r="H5843">
        <v>0</v>
      </c>
    </row>
    <row r="5844" spans="1:8" hidden="1" x14ac:dyDescent="0.25">
      <c r="A5844" s="1">
        <v>5842</v>
      </c>
      <c r="B5844">
        <v>19696000</v>
      </c>
      <c r="C5844">
        <v>27706000</v>
      </c>
      <c r="D5844" t="s">
        <v>11</v>
      </c>
      <c r="E5844" t="s">
        <v>8</v>
      </c>
      <c r="F5844" s="2">
        <v>44956</v>
      </c>
      <c r="G5844" t="b">
        <v>0</v>
      </c>
      <c r="H5844">
        <v>0</v>
      </c>
    </row>
    <row r="5845" spans="1:8" hidden="1" x14ac:dyDescent="0.25">
      <c r="A5845" s="1">
        <v>5843</v>
      </c>
      <c r="B5845">
        <v>19696000</v>
      </c>
      <c r="C5845">
        <v>27706000</v>
      </c>
      <c r="D5845" t="s">
        <v>11</v>
      </c>
      <c r="E5845" t="s">
        <v>8</v>
      </c>
      <c r="F5845" s="2">
        <v>44963</v>
      </c>
      <c r="G5845" t="b">
        <v>0</v>
      </c>
      <c r="H5845">
        <v>0</v>
      </c>
    </row>
    <row r="5846" spans="1:8" hidden="1" x14ac:dyDescent="0.25">
      <c r="A5846" s="1">
        <v>5844</v>
      </c>
      <c r="B5846">
        <v>19696000</v>
      </c>
      <c r="C5846">
        <v>27706000</v>
      </c>
      <c r="D5846" t="s">
        <v>11</v>
      </c>
      <c r="E5846" t="s">
        <v>8</v>
      </c>
      <c r="F5846" s="2">
        <v>44970</v>
      </c>
      <c r="G5846" t="b">
        <v>0</v>
      </c>
      <c r="H5846">
        <v>0</v>
      </c>
    </row>
    <row r="5847" spans="1:8" hidden="1" x14ac:dyDescent="0.25">
      <c r="A5847" s="1">
        <v>5845</v>
      </c>
      <c r="B5847">
        <v>19696000</v>
      </c>
      <c r="C5847">
        <v>27706000</v>
      </c>
      <c r="D5847" t="s">
        <v>11</v>
      </c>
      <c r="E5847" t="s">
        <v>8</v>
      </c>
      <c r="F5847" s="2">
        <v>44977</v>
      </c>
      <c r="G5847" t="b">
        <v>0</v>
      </c>
      <c r="H5847">
        <v>0</v>
      </c>
    </row>
    <row r="5848" spans="1:8" hidden="1" x14ac:dyDescent="0.25">
      <c r="A5848" s="1">
        <v>5846</v>
      </c>
      <c r="B5848">
        <v>19696000</v>
      </c>
      <c r="C5848">
        <v>27706000</v>
      </c>
      <c r="D5848" t="s">
        <v>11</v>
      </c>
      <c r="E5848" t="s">
        <v>8</v>
      </c>
      <c r="F5848" s="2">
        <v>44984</v>
      </c>
      <c r="G5848" t="b">
        <v>0</v>
      </c>
      <c r="H5848">
        <v>0</v>
      </c>
    </row>
    <row r="5849" spans="1:8" hidden="1" x14ac:dyDescent="0.25">
      <c r="A5849" s="1">
        <v>5847</v>
      </c>
      <c r="B5849">
        <v>19696000</v>
      </c>
      <c r="C5849">
        <v>27706000</v>
      </c>
      <c r="D5849" t="s">
        <v>11</v>
      </c>
      <c r="E5849" t="s">
        <v>8</v>
      </c>
      <c r="F5849" s="2">
        <v>44991</v>
      </c>
      <c r="G5849" t="b">
        <v>0</v>
      </c>
      <c r="H5849">
        <v>0</v>
      </c>
    </row>
    <row r="5850" spans="1:8" hidden="1" x14ac:dyDescent="0.25">
      <c r="A5850" s="1">
        <v>5848</v>
      </c>
      <c r="B5850">
        <v>19696000</v>
      </c>
      <c r="C5850">
        <v>27706000</v>
      </c>
      <c r="D5850" t="s">
        <v>11</v>
      </c>
      <c r="E5850" t="s">
        <v>8</v>
      </c>
      <c r="F5850" s="2">
        <v>44998</v>
      </c>
      <c r="G5850" t="b">
        <v>0</v>
      </c>
      <c r="H5850">
        <v>0</v>
      </c>
    </row>
    <row r="5851" spans="1:8" hidden="1" x14ac:dyDescent="0.25">
      <c r="A5851" s="1">
        <v>5849</v>
      </c>
      <c r="B5851">
        <v>19696000</v>
      </c>
      <c r="C5851">
        <v>27706000</v>
      </c>
      <c r="D5851" t="s">
        <v>11</v>
      </c>
      <c r="E5851" t="s">
        <v>8</v>
      </c>
      <c r="F5851" s="2">
        <v>45005</v>
      </c>
      <c r="G5851" t="b">
        <v>0</v>
      </c>
      <c r="H5851">
        <v>0</v>
      </c>
    </row>
    <row r="5852" spans="1:8" hidden="1" x14ac:dyDescent="0.25">
      <c r="A5852" s="1">
        <v>5850</v>
      </c>
      <c r="B5852">
        <v>19696000</v>
      </c>
      <c r="C5852">
        <v>27706000</v>
      </c>
      <c r="D5852" t="s">
        <v>11</v>
      </c>
      <c r="E5852" t="s">
        <v>8</v>
      </c>
      <c r="F5852" s="2">
        <v>45012</v>
      </c>
      <c r="G5852" t="b">
        <v>0</v>
      </c>
      <c r="H5852">
        <v>0</v>
      </c>
    </row>
    <row r="5853" spans="1:8" hidden="1" x14ac:dyDescent="0.25">
      <c r="A5853" s="1">
        <v>5851</v>
      </c>
      <c r="B5853">
        <v>19696000</v>
      </c>
      <c r="C5853">
        <v>27706000</v>
      </c>
      <c r="D5853" t="s">
        <v>11</v>
      </c>
      <c r="E5853" t="s">
        <v>8</v>
      </c>
      <c r="F5853" s="2">
        <v>45019</v>
      </c>
      <c r="G5853" t="b">
        <v>0</v>
      </c>
      <c r="H5853">
        <v>0</v>
      </c>
    </row>
    <row r="5854" spans="1:8" hidden="1" x14ac:dyDescent="0.25">
      <c r="A5854" s="1">
        <v>5852</v>
      </c>
      <c r="B5854">
        <v>19696000</v>
      </c>
      <c r="C5854">
        <v>27706000</v>
      </c>
      <c r="D5854" t="s">
        <v>11</v>
      </c>
      <c r="E5854" t="s">
        <v>8</v>
      </c>
      <c r="F5854" s="2">
        <v>45026</v>
      </c>
      <c r="G5854" t="b">
        <v>0</v>
      </c>
      <c r="H5854">
        <v>0</v>
      </c>
    </row>
    <row r="5855" spans="1:8" hidden="1" x14ac:dyDescent="0.25">
      <c r="A5855" s="1">
        <v>5853</v>
      </c>
      <c r="B5855">
        <v>19696000</v>
      </c>
      <c r="C5855">
        <v>27706000</v>
      </c>
      <c r="D5855" t="s">
        <v>11</v>
      </c>
      <c r="E5855" t="s">
        <v>8</v>
      </c>
      <c r="F5855" s="2">
        <v>45033</v>
      </c>
      <c r="G5855" t="b">
        <v>0</v>
      </c>
      <c r="H5855">
        <v>0</v>
      </c>
    </row>
    <row r="5856" spans="1:8" hidden="1" x14ac:dyDescent="0.25">
      <c r="A5856" s="1">
        <v>5854</v>
      </c>
      <c r="B5856">
        <v>19696000</v>
      </c>
      <c r="C5856">
        <v>27706000</v>
      </c>
      <c r="D5856" t="s">
        <v>11</v>
      </c>
      <c r="E5856" t="s">
        <v>8</v>
      </c>
      <c r="F5856" s="2">
        <v>45040</v>
      </c>
      <c r="G5856" t="b">
        <v>0</v>
      </c>
      <c r="H5856">
        <v>0</v>
      </c>
    </row>
    <row r="5857" spans="1:8" hidden="1" x14ac:dyDescent="0.25">
      <c r="A5857" s="1">
        <v>5855</v>
      </c>
      <c r="B5857">
        <v>19696000</v>
      </c>
      <c r="C5857">
        <v>27706000</v>
      </c>
      <c r="D5857" t="s">
        <v>11</v>
      </c>
      <c r="E5857" t="s">
        <v>8</v>
      </c>
      <c r="F5857" s="2">
        <v>45047</v>
      </c>
      <c r="G5857" t="b">
        <v>0</v>
      </c>
      <c r="H5857">
        <v>0</v>
      </c>
    </row>
    <row r="5858" spans="1:8" hidden="1" x14ac:dyDescent="0.25">
      <c r="A5858" s="1">
        <v>5856</v>
      </c>
      <c r="B5858">
        <v>19696000</v>
      </c>
      <c r="C5858">
        <v>40668000</v>
      </c>
      <c r="D5858" t="s">
        <v>11</v>
      </c>
      <c r="E5858" t="s">
        <v>8</v>
      </c>
      <c r="F5858" s="2">
        <v>44718</v>
      </c>
      <c r="G5858" t="b">
        <v>0</v>
      </c>
      <c r="H5858">
        <v>0</v>
      </c>
    </row>
    <row r="5859" spans="1:8" hidden="1" x14ac:dyDescent="0.25">
      <c r="A5859" s="1">
        <v>5857</v>
      </c>
      <c r="B5859">
        <v>19696000</v>
      </c>
      <c r="C5859">
        <v>40668000</v>
      </c>
      <c r="D5859" t="s">
        <v>11</v>
      </c>
      <c r="E5859" t="s">
        <v>8</v>
      </c>
      <c r="F5859" s="2">
        <v>44725</v>
      </c>
      <c r="G5859" t="b">
        <v>0</v>
      </c>
      <c r="H5859">
        <v>0</v>
      </c>
    </row>
    <row r="5860" spans="1:8" hidden="1" x14ac:dyDescent="0.25">
      <c r="A5860" s="1">
        <v>5858</v>
      </c>
      <c r="B5860">
        <v>19696000</v>
      </c>
      <c r="C5860">
        <v>40668000</v>
      </c>
      <c r="D5860" t="s">
        <v>11</v>
      </c>
      <c r="E5860" t="s">
        <v>8</v>
      </c>
      <c r="F5860" s="2">
        <v>44732</v>
      </c>
      <c r="G5860" t="b">
        <v>0</v>
      </c>
      <c r="H5860">
        <v>0</v>
      </c>
    </row>
    <row r="5861" spans="1:8" hidden="1" x14ac:dyDescent="0.25">
      <c r="A5861" s="1">
        <v>5859</v>
      </c>
      <c r="B5861">
        <v>19696000</v>
      </c>
      <c r="C5861">
        <v>40668000</v>
      </c>
      <c r="D5861" t="s">
        <v>11</v>
      </c>
      <c r="E5861" t="s">
        <v>8</v>
      </c>
      <c r="F5861" s="2">
        <v>44739</v>
      </c>
      <c r="G5861" t="b">
        <v>0</v>
      </c>
      <c r="H5861">
        <v>0</v>
      </c>
    </row>
    <row r="5862" spans="1:8" hidden="1" x14ac:dyDescent="0.25">
      <c r="A5862" s="1">
        <v>5860</v>
      </c>
      <c r="B5862">
        <v>19696000</v>
      </c>
      <c r="C5862">
        <v>40668000</v>
      </c>
      <c r="D5862" t="s">
        <v>11</v>
      </c>
      <c r="E5862" t="s">
        <v>8</v>
      </c>
      <c r="F5862" s="2">
        <v>44746</v>
      </c>
      <c r="G5862" t="b">
        <v>0</v>
      </c>
      <c r="H5862">
        <v>0</v>
      </c>
    </row>
    <row r="5863" spans="1:8" hidden="1" x14ac:dyDescent="0.25">
      <c r="A5863" s="1">
        <v>5861</v>
      </c>
      <c r="B5863">
        <v>19696000</v>
      </c>
      <c r="C5863">
        <v>40668000</v>
      </c>
      <c r="D5863" t="s">
        <v>11</v>
      </c>
      <c r="E5863" t="s">
        <v>8</v>
      </c>
      <c r="F5863" s="2">
        <v>44753</v>
      </c>
      <c r="G5863" t="b">
        <v>0</v>
      </c>
      <c r="H5863">
        <v>0</v>
      </c>
    </row>
    <row r="5864" spans="1:8" hidden="1" x14ac:dyDescent="0.25">
      <c r="A5864" s="1">
        <v>5862</v>
      </c>
      <c r="B5864">
        <v>19696000</v>
      </c>
      <c r="C5864">
        <v>40668000</v>
      </c>
      <c r="D5864" t="s">
        <v>11</v>
      </c>
      <c r="E5864" t="s">
        <v>8</v>
      </c>
      <c r="F5864" s="2">
        <v>44760</v>
      </c>
      <c r="G5864" t="b">
        <v>0</v>
      </c>
      <c r="H5864">
        <v>0</v>
      </c>
    </row>
    <row r="5865" spans="1:8" hidden="1" x14ac:dyDescent="0.25">
      <c r="A5865" s="1">
        <v>5863</v>
      </c>
      <c r="B5865">
        <v>19696000</v>
      </c>
      <c r="C5865">
        <v>40668000</v>
      </c>
      <c r="D5865" t="s">
        <v>11</v>
      </c>
      <c r="E5865" t="s">
        <v>8</v>
      </c>
      <c r="F5865" s="2">
        <v>44767</v>
      </c>
      <c r="G5865" t="b">
        <v>0</v>
      </c>
      <c r="H5865">
        <v>0</v>
      </c>
    </row>
    <row r="5866" spans="1:8" hidden="1" x14ac:dyDescent="0.25">
      <c r="A5866" s="1">
        <v>5864</v>
      </c>
      <c r="B5866">
        <v>19696000</v>
      </c>
      <c r="C5866">
        <v>40668000</v>
      </c>
      <c r="D5866" t="s">
        <v>11</v>
      </c>
      <c r="E5866" t="s">
        <v>8</v>
      </c>
      <c r="F5866" s="2">
        <v>44774</v>
      </c>
      <c r="G5866" t="b">
        <v>0</v>
      </c>
      <c r="H5866">
        <v>0</v>
      </c>
    </row>
    <row r="5867" spans="1:8" hidden="1" x14ac:dyDescent="0.25">
      <c r="A5867" s="1">
        <v>5865</v>
      </c>
      <c r="B5867">
        <v>19696000</v>
      </c>
      <c r="C5867">
        <v>40668000</v>
      </c>
      <c r="D5867" t="s">
        <v>11</v>
      </c>
      <c r="E5867" t="s">
        <v>8</v>
      </c>
      <c r="F5867" s="2">
        <v>44781</v>
      </c>
      <c r="G5867" t="b">
        <v>0</v>
      </c>
      <c r="H5867">
        <v>0</v>
      </c>
    </row>
    <row r="5868" spans="1:8" hidden="1" x14ac:dyDescent="0.25">
      <c r="A5868" s="1">
        <v>5866</v>
      </c>
      <c r="B5868">
        <v>19696000</v>
      </c>
      <c r="C5868">
        <v>40668000</v>
      </c>
      <c r="D5868" t="s">
        <v>11</v>
      </c>
      <c r="E5868" t="s">
        <v>8</v>
      </c>
      <c r="F5868" s="2">
        <v>44788</v>
      </c>
      <c r="G5868" t="b">
        <v>0</v>
      </c>
      <c r="H5868">
        <v>0</v>
      </c>
    </row>
    <row r="5869" spans="1:8" hidden="1" x14ac:dyDescent="0.25">
      <c r="A5869" s="1">
        <v>5867</v>
      </c>
      <c r="B5869">
        <v>19696000</v>
      </c>
      <c r="C5869">
        <v>40668000</v>
      </c>
      <c r="D5869" t="s">
        <v>11</v>
      </c>
      <c r="E5869" t="s">
        <v>8</v>
      </c>
      <c r="F5869" s="2">
        <v>44795</v>
      </c>
      <c r="G5869" t="b">
        <v>0</v>
      </c>
      <c r="H5869">
        <v>0</v>
      </c>
    </row>
    <row r="5870" spans="1:8" hidden="1" x14ac:dyDescent="0.25">
      <c r="A5870" s="1">
        <v>5868</v>
      </c>
      <c r="B5870">
        <v>19696000</v>
      </c>
      <c r="C5870">
        <v>40668000</v>
      </c>
      <c r="D5870" t="s">
        <v>11</v>
      </c>
      <c r="E5870" t="s">
        <v>8</v>
      </c>
      <c r="F5870" s="2">
        <v>44802</v>
      </c>
      <c r="G5870" t="b">
        <v>0</v>
      </c>
      <c r="H5870">
        <v>0</v>
      </c>
    </row>
    <row r="5871" spans="1:8" hidden="1" x14ac:dyDescent="0.25">
      <c r="A5871" s="1">
        <v>5869</v>
      </c>
      <c r="B5871">
        <v>19696000</v>
      </c>
      <c r="C5871">
        <v>40668000</v>
      </c>
      <c r="D5871" t="s">
        <v>11</v>
      </c>
      <c r="E5871" t="s">
        <v>8</v>
      </c>
      <c r="F5871" s="2">
        <v>44809</v>
      </c>
      <c r="G5871" t="b">
        <v>0</v>
      </c>
      <c r="H5871">
        <v>0</v>
      </c>
    </row>
    <row r="5872" spans="1:8" hidden="1" x14ac:dyDescent="0.25">
      <c r="A5872" s="1">
        <v>5870</v>
      </c>
      <c r="B5872">
        <v>19696000</v>
      </c>
      <c r="C5872">
        <v>40668000</v>
      </c>
      <c r="D5872" t="s">
        <v>11</v>
      </c>
      <c r="E5872" t="s">
        <v>8</v>
      </c>
      <c r="F5872" s="2">
        <v>44816</v>
      </c>
      <c r="G5872" t="b">
        <v>0</v>
      </c>
      <c r="H5872">
        <v>0</v>
      </c>
    </row>
    <row r="5873" spans="1:8" hidden="1" x14ac:dyDescent="0.25">
      <c r="A5873" s="1">
        <v>5871</v>
      </c>
      <c r="B5873">
        <v>19696000</v>
      </c>
      <c r="C5873">
        <v>40668000</v>
      </c>
      <c r="D5873" t="s">
        <v>11</v>
      </c>
      <c r="E5873" t="s">
        <v>8</v>
      </c>
      <c r="F5873" s="2">
        <v>44823</v>
      </c>
      <c r="G5873" t="b">
        <v>0</v>
      </c>
      <c r="H5873">
        <v>0</v>
      </c>
    </row>
    <row r="5874" spans="1:8" hidden="1" x14ac:dyDescent="0.25">
      <c r="A5874" s="1">
        <v>5872</v>
      </c>
      <c r="B5874">
        <v>19696000</v>
      </c>
      <c r="C5874">
        <v>40668000</v>
      </c>
      <c r="D5874" t="s">
        <v>11</v>
      </c>
      <c r="E5874" t="s">
        <v>8</v>
      </c>
      <c r="F5874" s="2">
        <v>44830</v>
      </c>
      <c r="G5874" t="b">
        <v>0</v>
      </c>
      <c r="H5874">
        <v>0</v>
      </c>
    </row>
    <row r="5875" spans="1:8" hidden="1" x14ac:dyDescent="0.25">
      <c r="A5875" s="1">
        <v>5873</v>
      </c>
      <c r="B5875">
        <v>19696000</v>
      </c>
      <c r="C5875">
        <v>40668000</v>
      </c>
      <c r="D5875" t="s">
        <v>11</v>
      </c>
      <c r="E5875" t="s">
        <v>8</v>
      </c>
      <c r="F5875" s="2">
        <v>44837</v>
      </c>
      <c r="G5875" t="b">
        <v>0</v>
      </c>
      <c r="H5875">
        <v>0</v>
      </c>
    </row>
    <row r="5876" spans="1:8" hidden="1" x14ac:dyDescent="0.25">
      <c r="A5876" s="1">
        <v>5874</v>
      </c>
      <c r="B5876">
        <v>19696000</v>
      </c>
      <c r="C5876">
        <v>40668000</v>
      </c>
      <c r="D5876" t="s">
        <v>11</v>
      </c>
      <c r="E5876" t="s">
        <v>8</v>
      </c>
      <c r="F5876" s="2">
        <v>44844</v>
      </c>
      <c r="G5876" t="b">
        <v>0</v>
      </c>
      <c r="H5876">
        <v>0</v>
      </c>
    </row>
    <row r="5877" spans="1:8" hidden="1" x14ac:dyDescent="0.25">
      <c r="A5877" s="1">
        <v>5875</v>
      </c>
      <c r="B5877">
        <v>19696000</v>
      </c>
      <c r="C5877">
        <v>40668000</v>
      </c>
      <c r="D5877" t="s">
        <v>11</v>
      </c>
      <c r="E5877" t="s">
        <v>8</v>
      </c>
      <c r="F5877" s="2">
        <v>44851</v>
      </c>
      <c r="G5877" t="b">
        <v>0</v>
      </c>
      <c r="H5877">
        <v>0</v>
      </c>
    </row>
    <row r="5878" spans="1:8" hidden="1" x14ac:dyDescent="0.25">
      <c r="A5878" s="1">
        <v>5876</v>
      </c>
      <c r="B5878">
        <v>19696000</v>
      </c>
      <c r="C5878">
        <v>40668000</v>
      </c>
      <c r="D5878" t="s">
        <v>11</v>
      </c>
      <c r="E5878" t="s">
        <v>8</v>
      </c>
      <c r="F5878" s="2">
        <v>44858</v>
      </c>
      <c r="G5878" t="b">
        <v>0</v>
      </c>
      <c r="H5878">
        <v>0</v>
      </c>
    </row>
    <row r="5879" spans="1:8" hidden="1" x14ac:dyDescent="0.25">
      <c r="A5879" s="1">
        <v>5877</v>
      </c>
      <c r="B5879">
        <v>19696000</v>
      </c>
      <c r="C5879">
        <v>40668000</v>
      </c>
      <c r="D5879" t="s">
        <v>11</v>
      </c>
      <c r="E5879" t="s">
        <v>8</v>
      </c>
      <c r="F5879" s="2">
        <v>44865</v>
      </c>
      <c r="G5879" t="b">
        <v>0</v>
      </c>
      <c r="H5879">
        <v>0</v>
      </c>
    </row>
    <row r="5880" spans="1:8" hidden="1" x14ac:dyDescent="0.25">
      <c r="A5880" s="1">
        <v>5878</v>
      </c>
      <c r="B5880">
        <v>19696000</v>
      </c>
      <c r="C5880">
        <v>40668000</v>
      </c>
      <c r="D5880" t="s">
        <v>11</v>
      </c>
      <c r="E5880" t="s">
        <v>8</v>
      </c>
      <c r="F5880" s="2">
        <v>44872</v>
      </c>
      <c r="G5880" t="b">
        <v>0</v>
      </c>
      <c r="H5880">
        <v>0</v>
      </c>
    </row>
    <row r="5881" spans="1:8" hidden="1" x14ac:dyDescent="0.25">
      <c r="A5881" s="1">
        <v>5879</v>
      </c>
      <c r="B5881">
        <v>19696000</v>
      </c>
      <c r="C5881">
        <v>40668000</v>
      </c>
      <c r="D5881" t="s">
        <v>11</v>
      </c>
      <c r="E5881" t="s">
        <v>8</v>
      </c>
      <c r="F5881" s="2">
        <v>44879</v>
      </c>
      <c r="G5881" t="b">
        <v>0</v>
      </c>
      <c r="H5881">
        <v>0</v>
      </c>
    </row>
    <row r="5882" spans="1:8" hidden="1" x14ac:dyDescent="0.25">
      <c r="A5882" s="1">
        <v>5880</v>
      </c>
      <c r="B5882">
        <v>19696000</v>
      </c>
      <c r="C5882">
        <v>40668000</v>
      </c>
      <c r="D5882" t="s">
        <v>11</v>
      </c>
      <c r="E5882" t="s">
        <v>8</v>
      </c>
      <c r="F5882" s="2">
        <v>44886</v>
      </c>
      <c r="G5882" t="b">
        <v>0</v>
      </c>
      <c r="H5882">
        <v>0</v>
      </c>
    </row>
    <row r="5883" spans="1:8" hidden="1" x14ac:dyDescent="0.25">
      <c r="A5883" s="1">
        <v>5881</v>
      </c>
      <c r="B5883">
        <v>19696000</v>
      </c>
      <c r="C5883">
        <v>40668000</v>
      </c>
      <c r="D5883" t="s">
        <v>11</v>
      </c>
      <c r="E5883" t="s">
        <v>8</v>
      </c>
      <c r="F5883" s="2">
        <v>44893</v>
      </c>
      <c r="G5883" t="b">
        <v>0</v>
      </c>
      <c r="H5883">
        <v>0</v>
      </c>
    </row>
    <row r="5884" spans="1:8" hidden="1" x14ac:dyDescent="0.25">
      <c r="A5884" s="1">
        <v>5882</v>
      </c>
      <c r="B5884">
        <v>19696000</v>
      </c>
      <c r="C5884">
        <v>40668000</v>
      </c>
      <c r="D5884" t="s">
        <v>11</v>
      </c>
      <c r="E5884" t="s">
        <v>8</v>
      </c>
      <c r="F5884" s="2">
        <v>44900</v>
      </c>
      <c r="G5884" t="b">
        <v>0</v>
      </c>
      <c r="H5884">
        <v>0</v>
      </c>
    </row>
    <row r="5885" spans="1:8" hidden="1" x14ac:dyDescent="0.25">
      <c r="A5885" s="1">
        <v>5883</v>
      </c>
      <c r="B5885">
        <v>19696000</v>
      </c>
      <c r="C5885">
        <v>40668000</v>
      </c>
      <c r="D5885" t="s">
        <v>11</v>
      </c>
      <c r="E5885" t="s">
        <v>8</v>
      </c>
      <c r="F5885" s="2">
        <v>44907</v>
      </c>
      <c r="G5885" t="b">
        <v>0</v>
      </c>
      <c r="H5885">
        <v>0</v>
      </c>
    </row>
    <row r="5886" spans="1:8" hidden="1" x14ac:dyDescent="0.25">
      <c r="A5886" s="1">
        <v>5884</v>
      </c>
      <c r="B5886">
        <v>19696000</v>
      </c>
      <c r="C5886">
        <v>40668000</v>
      </c>
      <c r="D5886" t="s">
        <v>11</v>
      </c>
      <c r="E5886" t="s">
        <v>8</v>
      </c>
      <c r="F5886" s="2">
        <v>44914</v>
      </c>
      <c r="G5886" t="b">
        <v>0</v>
      </c>
      <c r="H5886">
        <v>0</v>
      </c>
    </row>
    <row r="5887" spans="1:8" hidden="1" x14ac:dyDescent="0.25">
      <c r="A5887" s="1">
        <v>5885</v>
      </c>
      <c r="B5887">
        <v>19696000</v>
      </c>
      <c r="C5887">
        <v>40668000</v>
      </c>
      <c r="D5887" t="s">
        <v>11</v>
      </c>
      <c r="E5887" t="s">
        <v>8</v>
      </c>
      <c r="F5887" s="2">
        <v>44921</v>
      </c>
      <c r="G5887" t="b">
        <v>0</v>
      </c>
      <c r="H5887">
        <v>0</v>
      </c>
    </row>
    <row r="5888" spans="1:8" hidden="1" x14ac:dyDescent="0.25">
      <c r="A5888" s="1">
        <v>5886</v>
      </c>
      <c r="B5888">
        <v>19696000</v>
      </c>
      <c r="C5888">
        <v>40668000</v>
      </c>
      <c r="D5888" t="s">
        <v>11</v>
      </c>
      <c r="E5888" t="s">
        <v>8</v>
      </c>
      <c r="F5888" s="2">
        <v>44928</v>
      </c>
      <c r="G5888" t="b">
        <v>0</v>
      </c>
      <c r="H5888">
        <v>0</v>
      </c>
    </row>
    <row r="5889" spans="1:8" hidden="1" x14ac:dyDescent="0.25">
      <c r="A5889" s="1">
        <v>5887</v>
      </c>
      <c r="B5889">
        <v>19696000</v>
      </c>
      <c r="C5889">
        <v>40668000</v>
      </c>
      <c r="D5889" t="s">
        <v>11</v>
      </c>
      <c r="E5889" t="s">
        <v>8</v>
      </c>
      <c r="F5889" s="2">
        <v>44935</v>
      </c>
      <c r="G5889" t="b">
        <v>0</v>
      </c>
      <c r="H5889">
        <v>0</v>
      </c>
    </row>
    <row r="5890" spans="1:8" hidden="1" x14ac:dyDescent="0.25">
      <c r="A5890" s="1">
        <v>5888</v>
      </c>
      <c r="B5890">
        <v>19696000</v>
      </c>
      <c r="C5890">
        <v>40668000</v>
      </c>
      <c r="D5890" t="s">
        <v>11</v>
      </c>
      <c r="E5890" t="s">
        <v>8</v>
      </c>
      <c r="F5890" s="2">
        <v>44942</v>
      </c>
      <c r="G5890" t="b">
        <v>0</v>
      </c>
      <c r="H5890">
        <v>0</v>
      </c>
    </row>
    <row r="5891" spans="1:8" hidden="1" x14ac:dyDescent="0.25">
      <c r="A5891" s="1">
        <v>5889</v>
      </c>
      <c r="B5891">
        <v>19696000</v>
      </c>
      <c r="C5891">
        <v>40668000</v>
      </c>
      <c r="D5891" t="s">
        <v>11</v>
      </c>
      <c r="E5891" t="s">
        <v>8</v>
      </c>
      <c r="F5891" s="2">
        <v>44949</v>
      </c>
      <c r="G5891" t="b">
        <v>0</v>
      </c>
      <c r="H5891">
        <v>0</v>
      </c>
    </row>
    <row r="5892" spans="1:8" hidden="1" x14ac:dyDescent="0.25">
      <c r="A5892" s="1">
        <v>5890</v>
      </c>
      <c r="B5892">
        <v>19696000</v>
      </c>
      <c r="C5892">
        <v>40668000</v>
      </c>
      <c r="D5892" t="s">
        <v>11</v>
      </c>
      <c r="E5892" t="s">
        <v>8</v>
      </c>
      <c r="F5892" s="2">
        <v>44956</v>
      </c>
      <c r="G5892" t="b">
        <v>0</v>
      </c>
      <c r="H5892">
        <v>0</v>
      </c>
    </row>
    <row r="5893" spans="1:8" hidden="1" x14ac:dyDescent="0.25">
      <c r="A5893" s="1">
        <v>5891</v>
      </c>
      <c r="B5893">
        <v>19696000</v>
      </c>
      <c r="C5893">
        <v>40668000</v>
      </c>
      <c r="D5893" t="s">
        <v>11</v>
      </c>
      <c r="E5893" t="s">
        <v>8</v>
      </c>
      <c r="F5893" s="2">
        <v>44963</v>
      </c>
      <c r="G5893" t="b">
        <v>0</v>
      </c>
      <c r="H5893">
        <v>0</v>
      </c>
    </row>
    <row r="5894" spans="1:8" hidden="1" x14ac:dyDescent="0.25">
      <c r="A5894" s="1">
        <v>5892</v>
      </c>
      <c r="B5894">
        <v>19696000</v>
      </c>
      <c r="C5894">
        <v>40668000</v>
      </c>
      <c r="D5894" t="s">
        <v>11</v>
      </c>
      <c r="E5894" t="s">
        <v>8</v>
      </c>
      <c r="F5894" s="2">
        <v>44970</v>
      </c>
      <c r="G5894" t="b">
        <v>0</v>
      </c>
      <c r="H5894">
        <v>0</v>
      </c>
    </row>
    <row r="5895" spans="1:8" hidden="1" x14ac:dyDescent="0.25">
      <c r="A5895" s="1">
        <v>5893</v>
      </c>
      <c r="B5895">
        <v>19696000</v>
      </c>
      <c r="C5895">
        <v>40668000</v>
      </c>
      <c r="D5895" t="s">
        <v>11</v>
      </c>
      <c r="E5895" t="s">
        <v>8</v>
      </c>
      <c r="F5895" s="2">
        <v>44977</v>
      </c>
      <c r="G5895" t="b">
        <v>0</v>
      </c>
      <c r="H5895">
        <v>0</v>
      </c>
    </row>
    <row r="5896" spans="1:8" hidden="1" x14ac:dyDescent="0.25">
      <c r="A5896" s="1">
        <v>5894</v>
      </c>
      <c r="B5896">
        <v>19696000</v>
      </c>
      <c r="C5896">
        <v>40668000</v>
      </c>
      <c r="D5896" t="s">
        <v>11</v>
      </c>
      <c r="E5896" t="s">
        <v>8</v>
      </c>
      <c r="F5896" s="2">
        <v>44984</v>
      </c>
      <c r="G5896" t="b">
        <v>0</v>
      </c>
      <c r="H5896">
        <v>0</v>
      </c>
    </row>
    <row r="5897" spans="1:8" hidden="1" x14ac:dyDescent="0.25">
      <c r="A5897" s="1">
        <v>5895</v>
      </c>
      <c r="B5897">
        <v>19696000</v>
      </c>
      <c r="C5897">
        <v>40668000</v>
      </c>
      <c r="D5897" t="s">
        <v>11</v>
      </c>
      <c r="E5897" t="s">
        <v>8</v>
      </c>
      <c r="F5897" s="2">
        <v>44991</v>
      </c>
      <c r="G5897" t="b">
        <v>0</v>
      </c>
      <c r="H5897">
        <v>0</v>
      </c>
    </row>
    <row r="5898" spans="1:8" hidden="1" x14ac:dyDescent="0.25">
      <c r="A5898" s="1">
        <v>5896</v>
      </c>
      <c r="B5898">
        <v>19696000</v>
      </c>
      <c r="C5898">
        <v>40668000</v>
      </c>
      <c r="D5898" t="s">
        <v>11</v>
      </c>
      <c r="E5898" t="s">
        <v>8</v>
      </c>
      <c r="F5898" s="2">
        <v>44998</v>
      </c>
      <c r="G5898" t="b">
        <v>0</v>
      </c>
      <c r="H5898">
        <v>0</v>
      </c>
    </row>
    <row r="5899" spans="1:8" hidden="1" x14ac:dyDescent="0.25">
      <c r="A5899" s="1">
        <v>5897</v>
      </c>
      <c r="B5899">
        <v>19696000</v>
      </c>
      <c r="C5899">
        <v>40668000</v>
      </c>
      <c r="D5899" t="s">
        <v>11</v>
      </c>
      <c r="E5899" t="s">
        <v>8</v>
      </c>
      <c r="F5899" s="2">
        <v>45005</v>
      </c>
      <c r="G5899" t="b">
        <v>0</v>
      </c>
      <c r="H5899">
        <v>0</v>
      </c>
    </row>
    <row r="5900" spans="1:8" hidden="1" x14ac:dyDescent="0.25">
      <c r="A5900" s="1">
        <v>5898</v>
      </c>
      <c r="B5900">
        <v>19696000</v>
      </c>
      <c r="C5900">
        <v>40668000</v>
      </c>
      <c r="D5900" t="s">
        <v>11</v>
      </c>
      <c r="E5900" t="s">
        <v>8</v>
      </c>
      <c r="F5900" s="2">
        <v>45012</v>
      </c>
      <c r="G5900" t="b">
        <v>0</v>
      </c>
      <c r="H5900">
        <v>0</v>
      </c>
    </row>
    <row r="5901" spans="1:8" hidden="1" x14ac:dyDescent="0.25">
      <c r="A5901" s="1">
        <v>5899</v>
      </c>
      <c r="B5901">
        <v>19696000</v>
      </c>
      <c r="C5901">
        <v>40668000</v>
      </c>
      <c r="D5901" t="s">
        <v>11</v>
      </c>
      <c r="E5901" t="s">
        <v>8</v>
      </c>
      <c r="F5901" s="2">
        <v>45019</v>
      </c>
      <c r="G5901" t="b">
        <v>0</v>
      </c>
      <c r="H5901">
        <v>0</v>
      </c>
    </row>
    <row r="5902" spans="1:8" hidden="1" x14ac:dyDescent="0.25">
      <c r="A5902" s="1">
        <v>5900</v>
      </c>
      <c r="B5902">
        <v>19696000</v>
      </c>
      <c r="C5902">
        <v>40668000</v>
      </c>
      <c r="D5902" t="s">
        <v>11</v>
      </c>
      <c r="E5902" t="s">
        <v>8</v>
      </c>
      <c r="F5902" s="2">
        <v>45026</v>
      </c>
      <c r="G5902" t="b">
        <v>0</v>
      </c>
      <c r="H5902">
        <v>0</v>
      </c>
    </row>
    <row r="5903" spans="1:8" hidden="1" x14ac:dyDescent="0.25">
      <c r="A5903" s="1">
        <v>5901</v>
      </c>
      <c r="B5903">
        <v>19696000</v>
      </c>
      <c r="C5903">
        <v>40668000</v>
      </c>
      <c r="D5903" t="s">
        <v>11</v>
      </c>
      <c r="E5903" t="s">
        <v>8</v>
      </c>
      <c r="F5903" s="2">
        <v>45033</v>
      </c>
      <c r="G5903" t="b">
        <v>0</v>
      </c>
      <c r="H5903">
        <v>0</v>
      </c>
    </row>
    <row r="5904" spans="1:8" hidden="1" x14ac:dyDescent="0.25">
      <c r="A5904" s="1">
        <v>5902</v>
      </c>
      <c r="B5904">
        <v>19696000</v>
      </c>
      <c r="C5904">
        <v>40668000</v>
      </c>
      <c r="D5904" t="s">
        <v>11</v>
      </c>
      <c r="E5904" t="s">
        <v>8</v>
      </c>
      <c r="F5904" s="2">
        <v>45040</v>
      </c>
      <c r="G5904" t="b">
        <v>0</v>
      </c>
      <c r="H5904">
        <v>0</v>
      </c>
    </row>
    <row r="5905" spans="1:8" hidden="1" x14ac:dyDescent="0.25">
      <c r="A5905" s="1">
        <v>5903</v>
      </c>
      <c r="B5905">
        <v>19696000</v>
      </c>
      <c r="C5905">
        <v>40668000</v>
      </c>
      <c r="D5905" t="s">
        <v>11</v>
      </c>
      <c r="E5905" t="s">
        <v>8</v>
      </c>
      <c r="F5905" s="2">
        <v>45047</v>
      </c>
      <c r="G5905" t="b">
        <v>0</v>
      </c>
      <c r="H5905">
        <v>0</v>
      </c>
    </row>
    <row r="5906" spans="1:8" hidden="1" x14ac:dyDescent="0.25">
      <c r="A5906" s="1">
        <v>5904</v>
      </c>
      <c r="B5906">
        <v>19696000</v>
      </c>
      <c r="C5906">
        <v>10212000</v>
      </c>
      <c r="D5906" t="s">
        <v>11</v>
      </c>
      <c r="E5906" t="s">
        <v>9</v>
      </c>
      <c r="F5906" s="2">
        <v>44718</v>
      </c>
      <c r="G5906" t="b">
        <v>0</v>
      </c>
      <c r="H5906">
        <v>0</v>
      </c>
    </row>
    <row r="5907" spans="1:8" hidden="1" x14ac:dyDescent="0.25">
      <c r="A5907" s="1">
        <v>5905</v>
      </c>
      <c r="B5907">
        <v>19696000</v>
      </c>
      <c r="C5907">
        <v>10212000</v>
      </c>
      <c r="D5907" t="s">
        <v>11</v>
      </c>
      <c r="E5907" t="s">
        <v>9</v>
      </c>
      <c r="F5907" s="2">
        <v>44725</v>
      </c>
      <c r="G5907" t="b">
        <v>0</v>
      </c>
      <c r="H5907">
        <v>0</v>
      </c>
    </row>
    <row r="5908" spans="1:8" hidden="1" x14ac:dyDescent="0.25">
      <c r="A5908" s="1">
        <v>5906</v>
      </c>
      <c r="B5908">
        <v>19696000</v>
      </c>
      <c r="C5908">
        <v>10212000</v>
      </c>
      <c r="D5908" t="s">
        <v>11</v>
      </c>
      <c r="E5908" t="s">
        <v>9</v>
      </c>
      <c r="F5908" s="2">
        <v>44732</v>
      </c>
      <c r="G5908" t="b">
        <v>0</v>
      </c>
      <c r="H5908">
        <v>0</v>
      </c>
    </row>
    <row r="5909" spans="1:8" hidden="1" x14ac:dyDescent="0.25">
      <c r="A5909" s="1">
        <v>5907</v>
      </c>
      <c r="B5909">
        <v>19696000</v>
      </c>
      <c r="C5909">
        <v>10212000</v>
      </c>
      <c r="D5909" t="s">
        <v>11</v>
      </c>
      <c r="E5909" t="s">
        <v>9</v>
      </c>
      <c r="F5909" s="2">
        <v>44739</v>
      </c>
      <c r="G5909" t="b">
        <v>0</v>
      </c>
      <c r="H5909">
        <v>0</v>
      </c>
    </row>
    <row r="5910" spans="1:8" hidden="1" x14ac:dyDescent="0.25">
      <c r="A5910" s="1">
        <v>5908</v>
      </c>
      <c r="B5910">
        <v>19696000</v>
      </c>
      <c r="C5910">
        <v>10212000</v>
      </c>
      <c r="D5910" t="s">
        <v>11</v>
      </c>
      <c r="E5910" t="s">
        <v>9</v>
      </c>
      <c r="F5910" s="2">
        <v>44746</v>
      </c>
      <c r="G5910" t="b">
        <v>0</v>
      </c>
      <c r="H5910">
        <v>0</v>
      </c>
    </row>
    <row r="5911" spans="1:8" hidden="1" x14ac:dyDescent="0.25">
      <c r="A5911" s="1">
        <v>5909</v>
      </c>
      <c r="B5911">
        <v>19696000</v>
      </c>
      <c r="C5911">
        <v>10212000</v>
      </c>
      <c r="D5911" t="s">
        <v>11</v>
      </c>
      <c r="E5911" t="s">
        <v>9</v>
      </c>
      <c r="F5911" s="2">
        <v>44753</v>
      </c>
      <c r="G5911" t="b">
        <v>0</v>
      </c>
      <c r="H5911">
        <v>0</v>
      </c>
    </row>
    <row r="5912" spans="1:8" hidden="1" x14ac:dyDescent="0.25">
      <c r="A5912" s="1">
        <v>5910</v>
      </c>
      <c r="B5912">
        <v>19696000</v>
      </c>
      <c r="C5912">
        <v>10212000</v>
      </c>
      <c r="D5912" t="s">
        <v>11</v>
      </c>
      <c r="E5912" t="s">
        <v>9</v>
      </c>
      <c r="F5912" s="2">
        <v>44760</v>
      </c>
      <c r="G5912" t="b">
        <v>0</v>
      </c>
      <c r="H5912">
        <v>0</v>
      </c>
    </row>
    <row r="5913" spans="1:8" hidden="1" x14ac:dyDescent="0.25">
      <c r="A5913" s="1">
        <v>5911</v>
      </c>
      <c r="B5913">
        <v>19696000</v>
      </c>
      <c r="C5913">
        <v>10212000</v>
      </c>
      <c r="D5913" t="s">
        <v>11</v>
      </c>
      <c r="E5913" t="s">
        <v>9</v>
      </c>
      <c r="F5913" s="2">
        <v>44767</v>
      </c>
      <c r="G5913" t="b">
        <v>0</v>
      </c>
      <c r="H5913">
        <v>0</v>
      </c>
    </row>
    <row r="5914" spans="1:8" hidden="1" x14ac:dyDescent="0.25">
      <c r="A5914" s="1">
        <v>5912</v>
      </c>
      <c r="B5914">
        <v>19696000</v>
      </c>
      <c r="C5914">
        <v>10212000</v>
      </c>
      <c r="D5914" t="s">
        <v>11</v>
      </c>
      <c r="E5914" t="s">
        <v>9</v>
      </c>
      <c r="F5914" s="2">
        <v>44774</v>
      </c>
      <c r="G5914" t="b">
        <v>0</v>
      </c>
      <c r="H5914">
        <v>0</v>
      </c>
    </row>
    <row r="5915" spans="1:8" hidden="1" x14ac:dyDescent="0.25">
      <c r="A5915" s="1">
        <v>5913</v>
      </c>
      <c r="B5915">
        <v>19696000</v>
      </c>
      <c r="C5915">
        <v>10212000</v>
      </c>
      <c r="D5915" t="s">
        <v>11</v>
      </c>
      <c r="E5915" t="s">
        <v>9</v>
      </c>
      <c r="F5915" s="2">
        <v>44781</v>
      </c>
      <c r="G5915" t="b">
        <v>0</v>
      </c>
      <c r="H5915">
        <v>0</v>
      </c>
    </row>
    <row r="5916" spans="1:8" hidden="1" x14ac:dyDescent="0.25">
      <c r="A5916" s="1">
        <v>5914</v>
      </c>
      <c r="B5916">
        <v>19696000</v>
      </c>
      <c r="C5916">
        <v>10212000</v>
      </c>
      <c r="D5916" t="s">
        <v>11</v>
      </c>
      <c r="E5916" t="s">
        <v>9</v>
      </c>
      <c r="F5916" s="2">
        <v>44788</v>
      </c>
      <c r="G5916" t="b">
        <v>0</v>
      </c>
      <c r="H5916">
        <v>0</v>
      </c>
    </row>
    <row r="5917" spans="1:8" hidden="1" x14ac:dyDescent="0.25">
      <c r="A5917" s="1">
        <v>5915</v>
      </c>
      <c r="B5917">
        <v>19696000</v>
      </c>
      <c r="C5917">
        <v>10212000</v>
      </c>
      <c r="D5917" t="s">
        <v>11</v>
      </c>
      <c r="E5917" t="s">
        <v>9</v>
      </c>
      <c r="F5917" s="2">
        <v>44795</v>
      </c>
      <c r="G5917" t="b">
        <v>0</v>
      </c>
      <c r="H5917">
        <v>0</v>
      </c>
    </row>
    <row r="5918" spans="1:8" hidden="1" x14ac:dyDescent="0.25">
      <c r="A5918" s="1">
        <v>5916</v>
      </c>
      <c r="B5918">
        <v>19696000</v>
      </c>
      <c r="C5918">
        <v>10212000</v>
      </c>
      <c r="D5918" t="s">
        <v>11</v>
      </c>
      <c r="E5918" t="s">
        <v>9</v>
      </c>
      <c r="F5918" s="2">
        <v>44802</v>
      </c>
      <c r="G5918" t="b">
        <v>0</v>
      </c>
      <c r="H5918">
        <v>0</v>
      </c>
    </row>
    <row r="5919" spans="1:8" hidden="1" x14ac:dyDescent="0.25">
      <c r="A5919" s="1">
        <v>5917</v>
      </c>
      <c r="B5919">
        <v>19696000</v>
      </c>
      <c r="C5919">
        <v>10212000</v>
      </c>
      <c r="D5919" t="s">
        <v>11</v>
      </c>
      <c r="E5919" t="s">
        <v>9</v>
      </c>
      <c r="F5919" s="2">
        <v>44809</v>
      </c>
      <c r="G5919" t="b">
        <v>0</v>
      </c>
      <c r="H5919">
        <v>0</v>
      </c>
    </row>
    <row r="5920" spans="1:8" hidden="1" x14ac:dyDescent="0.25">
      <c r="A5920" s="1">
        <v>5918</v>
      </c>
      <c r="B5920">
        <v>19696000</v>
      </c>
      <c r="C5920">
        <v>10212000</v>
      </c>
      <c r="D5920" t="s">
        <v>11</v>
      </c>
      <c r="E5920" t="s">
        <v>9</v>
      </c>
      <c r="F5920" s="2">
        <v>44816</v>
      </c>
      <c r="G5920" t="b">
        <v>0</v>
      </c>
      <c r="H5920">
        <v>0</v>
      </c>
    </row>
    <row r="5921" spans="1:8" hidden="1" x14ac:dyDescent="0.25">
      <c r="A5921" s="1">
        <v>5919</v>
      </c>
      <c r="B5921">
        <v>19696000</v>
      </c>
      <c r="C5921">
        <v>10212000</v>
      </c>
      <c r="D5921" t="s">
        <v>11</v>
      </c>
      <c r="E5921" t="s">
        <v>9</v>
      </c>
      <c r="F5921" s="2">
        <v>44823</v>
      </c>
      <c r="G5921" t="b">
        <v>0</v>
      </c>
      <c r="H5921">
        <v>0</v>
      </c>
    </row>
    <row r="5922" spans="1:8" hidden="1" x14ac:dyDescent="0.25">
      <c r="A5922" s="1">
        <v>5920</v>
      </c>
      <c r="B5922">
        <v>19696000</v>
      </c>
      <c r="C5922">
        <v>10212000</v>
      </c>
      <c r="D5922" t="s">
        <v>11</v>
      </c>
      <c r="E5922" t="s">
        <v>9</v>
      </c>
      <c r="F5922" s="2">
        <v>44830</v>
      </c>
      <c r="G5922" t="b">
        <v>0</v>
      </c>
      <c r="H5922">
        <v>0</v>
      </c>
    </row>
    <row r="5923" spans="1:8" hidden="1" x14ac:dyDescent="0.25">
      <c r="A5923" s="1">
        <v>5921</v>
      </c>
      <c r="B5923">
        <v>19696000</v>
      </c>
      <c r="C5923">
        <v>10212000</v>
      </c>
      <c r="D5923" t="s">
        <v>11</v>
      </c>
      <c r="E5923" t="s">
        <v>9</v>
      </c>
      <c r="F5923" s="2">
        <v>44837</v>
      </c>
      <c r="G5923" t="b">
        <v>0</v>
      </c>
      <c r="H5923">
        <v>0</v>
      </c>
    </row>
    <row r="5924" spans="1:8" hidden="1" x14ac:dyDescent="0.25">
      <c r="A5924" s="1">
        <v>5922</v>
      </c>
      <c r="B5924">
        <v>19696000</v>
      </c>
      <c r="C5924">
        <v>10212000</v>
      </c>
      <c r="D5924" t="s">
        <v>11</v>
      </c>
      <c r="E5924" t="s">
        <v>9</v>
      </c>
      <c r="F5924" s="2">
        <v>44844</v>
      </c>
      <c r="G5924" t="b">
        <v>0</v>
      </c>
      <c r="H5924">
        <v>0</v>
      </c>
    </row>
    <row r="5925" spans="1:8" hidden="1" x14ac:dyDescent="0.25">
      <c r="A5925" s="1">
        <v>5923</v>
      </c>
      <c r="B5925">
        <v>19696000</v>
      </c>
      <c r="C5925">
        <v>10212000</v>
      </c>
      <c r="D5925" t="s">
        <v>11</v>
      </c>
      <c r="E5925" t="s">
        <v>9</v>
      </c>
      <c r="F5925" s="2">
        <v>44851</v>
      </c>
      <c r="G5925" t="b">
        <v>0</v>
      </c>
      <c r="H5925">
        <v>0</v>
      </c>
    </row>
    <row r="5926" spans="1:8" hidden="1" x14ac:dyDescent="0.25">
      <c r="A5926" s="1">
        <v>5924</v>
      </c>
      <c r="B5926">
        <v>19696000</v>
      </c>
      <c r="C5926">
        <v>10212000</v>
      </c>
      <c r="D5926" t="s">
        <v>11</v>
      </c>
      <c r="E5926" t="s">
        <v>9</v>
      </c>
      <c r="F5926" s="2">
        <v>44858</v>
      </c>
      <c r="G5926" t="b">
        <v>0</v>
      </c>
      <c r="H5926">
        <v>0</v>
      </c>
    </row>
    <row r="5927" spans="1:8" hidden="1" x14ac:dyDescent="0.25">
      <c r="A5927" s="1">
        <v>5925</v>
      </c>
      <c r="B5927">
        <v>19696000</v>
      </c>
      <c r="C5927">
        <v>10212000</v>
      </c>
      <c r="D5927" t="s">
        <v>11</v>
      </c>
      <c r="E5927" t="s">
        <v>9</v>
      </c>
      <c r="F5927" s="2">
        <v>44865</v>
      </c>
      <c r="G5927" t="b">
        <v>0</v>
      </c>
      <c r="H5927">
        <v>0</v>
      </c>
    </row>
    <row r="5928" spans="1:8" hidden="1" x14ac:dyDescent="0.25">
      <c r="A5928" s="1">
        <v>5926</v>
      </c>
      <c r="B5928">
        <v>19696000</v>
      </c>
      <c r="C5928">
        <v>10212000</v>
      </c>
      <c r="D5928" t="s">
        <v>11</v>
      </c>
      <c r="E5928" t="s">
        <v>9</v>
      </c>
      <c r="F5928" s="2">
        <v>44872</v>
      </c>
      <c r="G5928" t="b">
        <v>0</v>
      </c>
      <c r="H5928">
        <v>0</v>
      </c>
    </row>
    <row r="5929" spans="1:8" hidden="1" x14ac:dyDescent="0.25">
      <c r="A5929" s="1">
        <v>5927</v>
      </c>
      <c r="B5929">
        <v>19696000</v>
      </c>
      <c r="C5929">
        <v>10212000</v>
      </c>
      <c r="D5929" t="s">
        <v>11</v>
      </c>
      <c r="E5929" t="s">
        <v>9</v>
      </c>
      <c r="F5929" s="2">
        <v>44879</v>
      </c>
      <c r="G5929" t="b">
        <v>0</v>
      </c>
      <c r="H5929">
        <v>0</v>
      </c>
    </row>
    <row r="5930" spans="1:8" hidden="1" x14ac:dyDescent="0.25">
      <c r="A5930" s="1">
        <v>5928</v>
      </c>
      <c r="B5930">
        <v>19696000</v>
      </c>
      <c r="C5930">
        <v>10212000</v>
      </c>
      <c r="D5930" t="s">
        <v>11</v>
      </c>
      <c r="E5930" t="s">
        <v>9</v>
      </c>
      <c r="F5930" s="2">
        <v>44886</v>
      </c>
      <c r="G5930" t="b">
        <v>0</v>
      </c>
      <c r="H5930">
        <v>0</v>
      </c>
    </row>
    <row r="5931" spans="1:8" hidden="1" x14ac:dyDescent="0.25">
      <c r="A5931" s="1">
        <v>5929</v>
      </c>
      <c r="B5931">
        <v>19696000</v>
      </c>
      <c r="C5931">
        <v>10212000</v>
      </c>
      <c r="D5931" t="s">
        <v>11</v>
      </c>
      <c r="E5931" t="s">
        <v>9</v>
      </c>
      <c r="F5931" s="2">
        <v>44893</v>
      </c>
      <c r="G5931" t="b">
        <v>0</v>
      </c>
      <c r="H5931">
        <v>0</v>
      </c>
    </row>
    <row r="5932" spans="1:8" hidden="1" x14ac:dyDescent="0.25">
      <c r="A5932" s="1">
        <v>5930</v>
      </c>
      <c r="B5932">
        <v>19696000</v>
      </c>
      <c r="C5932">
        <v>10212000</v>
      </c>
      <c r="D5932" t="s">
        <v>11</v>
      </c>
      <c r="E5932" t="s">
        <v>9</v>
      </c>
      <c r="F5932" s="2">
        <v>44900</v>
      </c>
      <c r="G5932" t="b">
        <v>0</v>
      </c>
      <c r="H5932">
        <v>0</v>
      </c>
    </row>
    <row r="5933" spans="1:8" hidden="1" x14ac:dyDescent="0.25">
      <c r="A5933" s="1">
        <v>5931</v>
      </c>
      <c r="B5933">
        <v>19696000</v>
      </c>
      <c r="C5933">
        <v>10212000</v>
      </c>
      <c r="D5933" t="s">
        <v>11</v>
      </c>
      <c r="E5933" t="s">
        <v>9</v>
      </c>
      <c r="F5933" s="2">
        <v>44907</v>
      </c>
      <c r="G5933" t="b">
        <v>0</v>
      </c>
      <c r="H5933">
        <v>0</v>
      </c>
    </row>
    <row r="5934" spans="1:8" hidden="1" x14ac:dyDescent="0.25">
      <c r="A5934" s="1">
        <v>5932</v>
      </c>
      <c r="B5934">
        <v>19696000</v>
      </c>
      <c r="C5934">
        <v>10212000</v>
      </c>
      <c r="D5934" t="s">
        <v>11</v>
      </c>
      <c r="E5934" t="s">
        <v>9</v>
      </c>
      <c r="F5934" s="2">
        <v>44914</v>
      </c>
      <c r="G5934" t="b">
        <v>0</v>
      </c>
      <c r="H5934">
        <v>0</v>
      </c>
    </row>
    <row r="5935" spans="1:8" hidden="1" x14ac:dyDescent="0.25">
      <c r="A5935" s="1">
        <v>5933</v>
      </c>
      <c r="B5935">
        <v>19696000</v>
      </c>
      <c r="C5935">
        <v>10212000</v>
      </c>
      <c r="D5935" t="s">
        <v>11</v>
      </c>
      <c r="E5935" t="s">
        <v>9</v>
      </c>
      <c r="F5935" s="2">
        <v>44921</v>
      </c>
      <c r="G5935" t="b">
        <v>0</v>
      </c>
      <c r="H5935">
        <v>0</v>
      </c>
    </row>
    <row r="5936" spans="1:8" hidden="1" x14ac:dyDescent="0.25">
      <c r="A5936" s="1">
        <v>5934</v>
      </c>
      <c r="B5936">
        <v>19696000</v>
      </c>
      <c r="C5936">
        <v>10212000</v>
      </c>
      <c r="D5936" t="s">
        <v>11</v>
      </c>
      <c r="E5936" t="s">
        <v>9</v>
      </c>
      <c r="F5936" s="2">
        <v>44928</v>
      </c>
      <c r="G5936" t="b">
        <v>0</v>
      </c>
      <c r="H5936">
        <v>0</v>
      </c>
    </row>
    <row r="5937" spans="1:8" hidden="1" x14ac:dyDescent="0.25">
      <c r="A5937" s="1">
        <v>5935</v>
      </c>
      <c r="B5937">
        <v>19696000</v>
      </c>
      <c r="C5937">
        <v>10212000</v>
      </c>
      <c r="D5937" t="s">
        <v>11</v>
      </c>
      <c r="E5937" t="s">
        <v>9</v>
      </c>
      <c r="F5937" s="2">
        <v>44935</v>
      </c>
      <c r="G5937" t="b">
        <v>0</v>
      </c>
      <c r="H5937">
        <v>0</v>
      </c>
    </row>
    <row r="5938" spans="1:8" hidden="1" x14ac:dyDescent="0.25">
      <c r="A5938" s="1">
        <v>5936</v>
      </c>
      <c r="B5938">
        <v>19696000</v>
      </c>
      <c r="C5938">
        <v>10212000</v>
      </c>
      <c r="D5938" t="s">
        <v>11</v>
      </c>
      <c r="E5938" t="s">
        <v>9</v>
      </c>
      <c r="F5938" s="2">
        <v>44942</v>
      </c>
      <c r="G5938" t="b">
        <v>0</v>
      </c>
      <c r="H5938">
        <v>0</v>
      </c>
    </row>
    <row r="5939" spans="1:8" hidden="1" x14ac:dyDescent="0.25">
      <c r="A5939" s="1">
        <v>5937</v>
      </c>
      <c r="B5939">
        <v>19696000</v>
      </c>
      <c r="C5939">
        <v>10212000</v>
      </c>
      <c r="D5939" t="s">
        <v>11</v>
      </c>
      <c r="E5939" t="s">
        <v>9</v>
      </c>
      <c r="F5939" s="2">
        <v>44949</v>
      </c>
      <c r="G5939" t="b">
        <v>0</v>
      </c>
      <c r="H5939">
        <v>0</v>
      </c>
    </row>
    <row r="5940" spans="1:8" hidden="1" x14ac:dyDescent="0.25">
      <c r="A5940" s="1">
        <v>5938</v>
      </c>
      <c r="B5940">
        <v>19696000</v>
      </c>
      <c r="C5940">
        <v>10212000</v>
      </c>
      <c r="D5940" t="s">
        <v>11</v>
      </c>
      <c r="E5940" t="s">
        <v>9</v>
      </c>
      <c r="F5940" s="2">
        <v>44956</v>
      </c>
      <c r="G5940" t="b">
        <v>0</v>
      </c>
      <c r="H5940">
        <v>0</v>
      </c>
    </row>
    <row r="5941" spans="1:8" hidden="1" x14ac:dyDescent="0.25">
      <c r="A5941" s="1">
        <v>5939</v>
      </c>
      <c r="B5941">
        <v>19696000</v>
      </c>
      <c r="C5941">
        <v>10212000</v>
      </c>
      <c r="D5941" t="s">
        <v>11</v>
      </c>
      <c r="E5941" t="s">
        <v>9</v>
      </c>
      <c r="F5941" s="2">
        <v>44963</v>
      </c>
      <c r="G5941" t="b">
        <v>0</v>
      </c>
      <c r="H5941">
        <v>0</v>
      </c>
    </row>
    <row r="5942" spans="1:8" hidden="1" x14ac:dyDescent="0.25">
      <c r="A5942" s="1">
        <v>5940</v>
      </c>
      <c r="B5942">
        <v>19696000</v>
      </c>
      <c r="C5942">
        <v>10212000</v>
      </c>
      <c r="D5942" t="s">
        <v>11</v>
      </c>
      <c r="E5942" t="s">
        <v>9</v>
      </c>
      <c r="F5942" s="2">
        <v>44970</v>
      </c>
      <c r="G5942" t="b">
        <v>0</v>
      </c>
      <c r="H5942">
        <v>0</v>
      </c>
    </row>
    <row r="5943" spans="1:8" hidden="1" x14ac:dyDescent="0.25">
      <c r="A5943" s="1">
        <v>5941</v>
      </c>
      <c r="B5943">
        <v>19696000</v>
      </c>
      <c r="C5943">
        <v>10212000</v>
      </c>
      <c r="D5943" t="s">
        <v>11</v>
      </c>
      <c r="E5943" t="s">
        <v>9</v>
      </c>
      <c r="F5943" s="2">
        <v>44977</v>
      </c>
      <c r="G5943" t="b">
        <v>0</v>
      </c>
      <c r="H5943">
        <v>0</v>
      </c>
    </row>
    <row r="5944" spans="1:8" hidden="1" x14ac:dyDescent="0.25">
      <c r="A5944" s="1">
        <v>5942</v>
      </c>
      <c r="B5944">
        <v>19696000</v>
      </c>
      <c r="C5944">
        <v>10212000</v>
      </c>
      <c r="D5944" t="s">
        <v>11</v>
      </c>
      <c r="E5944" t="s">
        <v>9</v>
      </c>
      <c r="F5944" s="2">
        <v>44984</v>
      </c>
      <c r="G5944" t="b">
        <v>0</v>
      </c>
      <c r="H5944">
        <v>0</v>
      </c>
    </row>
    <row r="5945" spans="1:8" hidden="1" x14ac:dyDescent="0.25">
      <c r="A5945" s="1">
        <v>5943</v>
      </c>
      <c r="B5945">
        <v>19696000</v>
      </c>
      <c r="C5945">
        <v>10212000</v>
      </c>
      <c r="D5945" t="s">
        <v>11</v>
      </c>
      <c r="E5945" t="s">
        <v>9</v>
      </c>
      <c r="F5945" s="2">
        <v>44991</v>
      </c>
      <c r="G5945" t="b">
        <v>0</v>
      </c>
      <c r="H5945">
        <v>0</v>
      </c>
    </row>
    <row r="5946" spans="1:8" hidden="1" x14ac:dyDescent="0.25">
      <c r="A5946" s="1">
        <v>5944</v>
      </c>
      <c r="B5946">
        <v>19696000</v>
      </c>
      <c r="C5946">
        <v>10212000</v>
      </c>
      <c r="D5946" t="s">
        <v>11</v>
      </c>
      <c r="E5946" t="s">
        <v>9</v>
      </c>
      <c r="F5946" s="2">
        <v>44998</v>
      </c>
      <c r="G5946" t="b">
        <v>0</v>
      </c>
      <c r="H5946">
        <v>0</v>
      </c>
    </row>
    <row r="5947" spans="1:8" hidden="1" x14ac:dyDescent="0.25">
      <c r="A5947" s="1">
        <v>5945</v>
      </c>
      <c r="B5947">
        <v>19696000</v>
      </c>
      <c r="C5947">
        <v>10212000</v>
      </c>
      <c r="D5947" t="s">
        <v>11</v>
      </c>
      <c r="E5947" t="s">
        <v>9</v>
      </c>
      <c r="F5947" s="2">
        <v>45005</v>
      </c>
      <c r="G5947" t="b">
        <v>0</v>
      </c>
      <c r="H5947">
        <v>0</v>
      </c>
    </row>
    <row r="5948" spans="1:8" hidden="1" x14ac:dyDescent="0.25">
      <c r="A5948" s="1">
        <v>5946</v>
      </c>
      <c r="B5948">
        <v>19696000</v>
      </c>
      <c r="C5948">
        <v>10212000</v>
      </c>
      <c r="D5948" t="s">
        <v>11</v>
      </c>
      <c r="E5948" t="s">
        <v>9</v>
      </c>
      <c r="F5948" s="2">
        <v>45012</v>
      </c>
      <c r="G5948" t="b">
        <v>0</v>
      </c>
      <c r="H5948">
        <v>0</v>
      </c>
    </row>
    <row r="5949" spans="1:8" hidden="1" x14ac:dyDescent="0.25">
      <c r="A5949" s="1">
        <v>5947</v>
      </c>
      <c r="B5949">
        <v>19696000</v>
      </c>
      <c r="C5949">
        <v>10212000</v>
      </c>
      <c r="D5949" t="s">
        <v>11</v>
      </c>
      <c r="E5949" t="s">
        <v>9</v>
      </c>
      <c r="F5949" s="2">
        <v>45019</v>
      </c>
      <c r="G5949" t="b">
        <v>0</v>
      </c>
      <c r="H5949">
        <v>0</v>
      </c>
    </row>
    <row r="5950" spans="1:8" hidden="1" x14ac:dyDescent="0.25">
      <c r="A5950" s="1">
        <v>5948</v>
      </c>
      <c r="B5950">
        <v>19696000</v>
      </c>
      <c r="C5950">
        <v>10212000</v>
      </c>
      <c r="D5950" t="s">
        <v>11</v>
      </c>
      <c r="E5950" t="s">
        <v>9</v>
      </c>
      <c r="F5950" s="2">
        <v>45026</v>
      </c>
      <c r="G5950" t="b">
        <v>0</v>
      </c>
      <c r="H5950">
        <v>0</v>
      </c>
    </row>
    <row r="5951" spans="1:8" hidden="1" x14ac:dyDescent="0.25">
      <c r="A5951" s="1">
        <v>5949</v>
      </c>
      <c r="B5951">
        <v>19696000</v>
      </c>
      <c r="C5951">
        <v>10212000</v>
      </c>
      <c r="D5951" t="s">
        <v>11</v>
      </c>
      <c r="E5951" t="s">
        <v>9</v>
      </c>
      <c r="F5951" s="2">
        <v>45033</v>
      </c>
      <c r="G5951" t="b">
        <v>0</v>
      </c>
      <c r="H5951">
        <v>0</v>
      </c>
    </row>
    <row r="5952" spans="1:8" hidden="1" x14ac:dyDescent="0.25">
      <c r="A5952" s="1">
        <v>5950</v>
      </c>
      <c r="B5952">
        <v>19696000</v>
      </c>
      <c r="C5952">
        <v>10212000</v>
      </c>
      <c r="D5952" t="s">
        <v>11</v>
      </c>
      <c r="E5952" t="s">
        <v>9</v>
      </c>
      <c r="F5952" s="2">
        <v>45040</v>
      </c>
      <c r="G5952" t="b">
        <v>0</v>
      </c>
      <c r="H5952">
        <v>0</v>
      </c>
    </row>
    <row r="5953" spans="1:8" hidden="1" x14ac:dyDescent="0.25">
      <c r="A5953" s="1">
        <v>5951</v>
      </c>
      <c r="B5953">
        <v>19696000</v>
      </c>
      <c r="C5953">
        <v>10212000</v>
      </c>
      <c r="D5953" t="s">
        <v>11</v>
      </c>
      <c r="E5953" t="s">
        <v>9</v>
      </c>
      <c r="F5953" s="2">
        <v>45047</v>
      </c>
      <c r="G5953" t="b">
        <v>0</v>
      </c>
      <c r="H5953">
        <v>0</v>
      </c>
    </row>
    <row r="5954" spans="1:8" hidden="1" x14ac:dyDescent="0.25">
      <c r="A5954" s="1">
        <v>5952</v>
      </c>
      <c r="B5954">
        <v>19696000</v>
      </c>
      <c r="C5954">
        <v>16052000</v>
      </c>
      <c r="D5954" t="s">
        <v>11</v>
      </c>
      <c r="E5954" t="s">
        <v>9</v>
      </c>
      <c r="F5954" s="2">
        <v>44718</v>
      </c>
      <c r="G5954" t="b">
        <v>0</v>
      </c>
      <c r="H5954">
        <v>0</v>
      </c>
    </row>
    <row r="5955" spans="1:8" hidden="1" x14ac:dyDescent="0.25">
      <c r="A5955" s="1">
        <v>5953</v>
      </c>
      <c r="B5955">
        <v>19696000</v>
      </c>
      <c r="C5955">
        <v>16052000</v>
      </c>
      <c r="D5955" t="s">
        <v>11</v>
      </c>
      <c r="E5955" t="s">
        <v>9</v>
      </c>
      <c r="F5955" s="2">
        <v>44725</v>
      </c>
      <c r="G5955" t="b">
        <v>0</v>
      </c>
      <c r="H5955">
        <v>0</v>
      </c>
    </row>
    <row r="5956" spans="1:8" hidden="1" x14ac:dyDescent="0.25">
      <c r="A5956" s="1">
        <v>5954</v>
      </c>
      <c r="B5956">
        <v>19696000</v>
      </c>
      <c r="C5956">
        <v>16052000</v>
      </c>
      <c r="D5956" t="s">
        <v>11</v>
      </c>
      <c r="E5956" t="s">
        <v>9</v>
      </c>
      <c r="F5956" s="2">
        <v>44732</v>
      </c>
      <c r="G5956" t="b">
        <v>0</v>
      </c>
      <c r="H5956">
        <v>0</v>
      </c>
    </row>
    <row r="5957" spans="1:8" hidden="1" x14ac:dyDescent="0.25">
      <c r="A5957" s="1">
        <v>5955</v>
      </c>
      <c r="B5957">
        <v>19696000</v>
      </c>
      <c r="C5957">
        <v>16052000</v>
      </c>
      <c r="D5957" t="s">
        <v>11</v>
      </c>
      <c r="E5957" t="s">
        <v>9</v>
      </c>
      <c r="F5957" s="2">
        <v>44739</v>
      </c>
      <c r="G5957" t="b">
        <v>0</v>
      </c>
      <c r="H5957">
        <v>0</v>
      </c>
    </row>
    <row r="5958" spans="1:8" hidden="1" x14ac:dyDescent="0.25">
      <c r="A5958" s="1">
        <v>5956</v>
      </c>
      <c r="B5958">
        <v>19696000</v>
      </c>
      <c r="C5958">
        <v>16052000</v>
      </c>
      <c r="D5958" t="s">
        <v>11</v>
      </c>
      <c r="E5958" t="s">
        <v>9</v>
      </c>
      <c r="F5958" s="2">
        <v>44746</v>
      </c>
      <c r="G5958" t="b">
        <v>0</v>
      </c>
      <c r="H5958">
        <v>0</v>
      </c>
    </row>
    <row r="5959" spans="1:8" hidden="1" x14ac:dyDescent="0.25">
      <c r="A5959" s="1">
        <v>5957</v>
      </c>
      <c r="B5959">
        <v>19696000</v>
      </c>
      <c r="C5959">
        <v>16052000</v>
      </c>
      <c r="D5959" t="s">
        <v>11</v>
      </c>
      <c r="E5959" t="s">
        <v>9</v>
      </c>
      <c r="F5959" s="2">
        <v>44753</v>
      </c>
      <c r="G5959" t="b">
        <v>0</v>
      </c>
      <c r="H5959">
        <v>0</v>
      </c>
    </row>
    <row r="5960" spans="1:8" hidden="1" x14ac:dyDescent="0.25">
      <c r="A5960" s="1">
        <v>5958</v>
      </c>
      <c r="B5960">
        <v>19696000</v>
      </c>
      <c r="C5960">
        <v>16052000</v>
      </c>
      <c r="D5960" t="s">
        <v>11</v>
      </c>
      <c r="E5960" t="s">
        <v>9</v>
      </c>
      <c r="F5960" s="2">
        <v>44760</v>
      </c>
      <c r="G5960" t="b">
        <v>0</v>
      </c>
      <c r="H5960">
        <v>0</v>
      </c>
    </row>
    <row r="5961" spans="1:8" hidden="1" x14ac:dyDescent="0.25">
      <c r="A5961" s="1">
        <v>5959</v>
      </c>
      <c r="B5961">
        <v>19696000</v>
      </c>
      <c r="C5961">
        <v>16052000</v>
      </c>
      <c r="D5961" t="s">
        <v>11</v>
      </c>
      <c r="E5961" t="s">
        <v>9</v>
      </c>
      <c r="F5961" s="2">
        <v>44767</v>
      </c>
      <c r="G5961" t="b">
        <v>0</v>
      </c>
      <c r="H5961">
        <v>0</v>
      </c>
    </row>
    <row r="5962" spans="1:8" hidden="1" x14ac:dyDescent="0.25">
      <c r="A5962" s="1">
        <v>5960</v>
      </c>
      <c r="B5962">
        <v>19696000</v>
      </c>
      <c r="C5962">
        <v>16052000</v>
      </c>
      <c r="D5962" t="s">
        <v>11</v>
      </c>
      <c r="E5962" t="s">
        <v>9</v>
      </c>
      <c r="F5962" s="2">
        <v>44774</v>
      </c>
      <c r="G5962" t="b">
        <v>0</v>
      </c>
      <c r="H5962">
        <v>0</v>
      </c>
    </row>
    <row r="5963" spans="1:8" hidden="1" x14ac:dyDescent="0.25">
      <c r="A5963" s="1">
        <v>5961</v>
      </c>
      <c r="B5963">
        <v>19696000</v>
      </c>
      <c r="C5963">
        <v>16052000</v>
      </c>
      <c r="D5963" t="s">
        <v>11</v>
      </c>
      <c r="E5963" t="s">
        <v>9</v>
      </c>
      <c r="F5963" s="2">
        <v>44781</v>
      </c>
      <c r="G5963" t="b">
        <v>0</v>
      </c>
      <c r="H5963">
        <v>0</v>
      </c>
    </row>
    <row r="5964" spans="1:8" hidden="1" x14ac:dyDescent="0.25">
      <c r="A5964" s="1">
        <v>5962</v>
      </c>
      <c r="B5964">
        <v>19696000</v>
      </c>
      <c r="C5964">
        <v>16052000</v>
      </c>
      <c r="D5964" t="s">
        <v>11</v>
      </c>
      <c r="E5964" t="s">
        <v>9</v>
      </c>
      <c r="F5964" s="2">
        <v>44788</v>
      </c>
      <c r="G5964" t="b">
        <v>0</v>
      </c>
      <c r="H5964">
        <v>0</v>
      </c>
    </row>
    <row r="5965" spans="1:8" hidden="1" x14ac:dyDescent="0.25">
      <c r="A5965" s="1">
        <v>5963</v>
      </c>
      <c r="B5965">
        <v>19696000</v>
      </c>
      <c r="C5965">
        <v>16052000</v>
      </c>
      <c r="D5965" t="s">
        <v>11</v>
      </c>
      <c r="E5965" t="s">
        <v>9</v>
      </c>
      <c r="F5965" s="2">
        <v>44795</v>
      </c>
      <c r="G5965" t="b">
        <v>0</v>
      </c>
      <c r="H5965">
        <v>0</v>
      </c>
    </row>
    <row r="5966" spans="1:8" hidden="1" x14ac:dyDescent="0.25">
      <c r="A5966" s="1">
        <v>5964</v>
      </c>
      <c r="B5966">
        <v>19696000</v>
      </c>
      <c r="C5966">
        <v>16052000</v>
      </c>
      <c r="D5966" t="s">
        <v>11</v>
      </c>
      <c r="E5966" t="s">
        <v>9</v>
      </c>
      <c r="F5966" s="2">
        <v>44802</v>
      </c>
      <c r="G5966" t="b">
        <v>0</v>
      </c>
      <c r="H5966">
        <v>0</v>
      </c>
    </row>
    <row r="5967" spans="1:8" hidden="1" x14ac:dyDescent="0.25">
      <c r="A5967" s="1">
        <v>5965</v>
      </c>
      <c r="B5967">
        <v>19696000</v>
      </c>
      <c r="C5967">
        <v>16052000</v>
      </c>
      <c r="D5967" t="s">
        <v>11</v>
      </c>
      <c r="E5967" t="s">
        <v>9</v>
      </c>
      <c r="F5967" s="2">
        <v>44809</v>
      </c>
      <c r="G5967" t="b">
        <v>0</v>
      </c>
      <c r="H5967">
        <v>0</v>
      </c>
    </row>
    <row r="5968" spans="1:8" hidden="1" x14ac:dyDescent="0.25">
      <c r="A5968" s="1">
        <v>5966</v>
      </c>
      <c r="B5968">
        <v>19696000</v>
      </c>
      <c r="C5968">
        <v>16052000</v>
      </c>
      <c r="D5968" t="s">
        <v>11</v>
      </c>
      <c r="E5968" t="s">
        <v>9</v>
      </c>
      <c r="F5968" s="2">
        <v>44816</v>
      </c>
      <c r="G5968" t="b">
        <v>0</v>
      </c>
      <c r="H5968">
        <v>0</v>
      </c>
    </row>
    <row r="5969" spans="1:8" hidden="1" x14ac:dyDescent="0.25">
      <c r="A5969" s="1">
        <v>5967</v>
      </c>
      <c r="B5969">
        <v>19696000</v>
      </c>
      <c r="C5969">
        <v>16052000</v>
      </c>
      <c r="D5969" t="s">
        <v>11</v>
      </c>
      <c r="E5969" t="s">
        <v>9</v>
      </c>
      <c r="F5969" s="2">
        <v>44823</v>
      </c>
      <c r="G5969" t="b">
        <v>0</v>
      </c>
      <c r="H5969">
        <v>0</v>
      </c>
    </row>
    <row r="5970" spans="1:8" hidden="1" x14ac:dyDescent="0.25">
      <c r="A5970" s="1">
        <v>5968</v>
      </c>
      <c r="B5970">
        <v>19696000</v>
      </c>
      <c r="C5970">
        <v>16052000</v>
      </c>
      <c r="D5970" t="s">
        <v>11</v>
      </c>
      <c r="E5970" t="s">
        <v>9</v>
      </c>
      <c r="F5970" s="2">
        <v>44830</v>
      </c>
      <c r="G5970" t="b">
        <v>0</v>
      </c>
      <c r="H5970">
        <v>0</v>
      </c>
    </row>
    <row r="5971" spans="1:8" hidden="1" x14ac:dyDescent="0.25">
      <c r="A5971" s="1">
        <v>5969</v>
      </c>
      <c r="B5971">
        <v>19696000</v>
      </c>
      <c r="C5971">
        <v>16052000</v>
      </c>
      <c r="D5971" t="s">
        <v>11</v>
      </c>
      <c r="E5971" t="s">
        <v>9</v>
      </c>
      <c r="F5971" s="2">
        <v>44837</v>
      </c>
      <c r="G5971" t="b">
        <v>0</v>
      </c>
      <c r="H5971">
        <v>0</v>
      </c>
    </row>
    <row r="5972" spans="1:8" hidden="1" x14ac:dyDescent="0.25">
      <c r="A5972" s="1">
        <v>5970</v>
      </c>
      <c r="B5972">
        <v>19696000</v>
      </c>
      <c r="C5972">
        <v>16052000</v>
      </c>
      <c r="D5972" t="s">
        <v>11</v>
      </c>
      <c r="E5972" t="s">
        <v>9</v>
      </c>
      <c r="F5972" s="2">
        <v>44844</v>
      </c>
      <c r="G5972" t="b">
        <v>0</v>
      </c>
      <c r="H5972">
        <v>0</v>
      </c>
    </row>
    <row r="5973" spans="1:8" hidden="1" x14ac:dyDescent="0.25">
      <c r="A5973" s="1">
        <v>5971</v>
      </c>
      <c r="B5973">
        <v>19696000</v>
      </c>
      <c r="C5973">
        <v>16052000</v>
      </c>
      <c r="D5973" t="s">
        <v>11</v>
      </c>
      <c r="E5973" t="s">
        <v>9</v>
      </c>
      <c r="F5973" s="2">
        <v>44851</v>
      </c>
      <c r="G5973" t="b">
        <v>0</v>
      </c>
      <c r="H5973">
        <v>0</v>
      </c>
    </row>
    <row r="5974" spans="1:8" hidden="1" x14ac:dyDescent="0.25">
      <c r="A5974" s="1">
        <v>5972</v>
      </c>
      <c r="B5974">
        <v>19696000</v>
      </c>
      <c r="C5974">
        <v>16052000</v>
      </c>
      <c r="D5974" t="s">
        <v>11</v>
      </c>
      <c r="E5974" t="s">
        <v>9</v>
      </c>
      <c r="F5974" s="2">
        <v>44858</v>
      </c>
      <c r="G5974" t="b">
        <v>0</v>
      </c>
      <c r="H5974">
        <v>0</v>
      </c>
    </row>
    <row r="5975" spans="1:8" hidden="1" x14ac:dyDescent="0.25">
      <c r="A5975" s="1">
        <v>5973</v>
      </c>
      <c r="B5975">
        <v>19696000</v>
      </c>
      <c r="C5975">
        <v>16052000</v>
      </c>
      <c r="D5975" t="s">
        <v>11</v>
      </c>
      <c r="E5975" t="s">
        <v>9</v>
      </c>
      <c r="F5975" s="2">
        <v>44865</v>
      </c>
      <c r="G5975" t="b">
        <v>0</v>
      </c>
      <c r="H5975">
        <v>0</v>
      </c>
    </row>
    <row r="5976" spans="1:8" hidden="1" x14ac:dyDescent="0.25">
      <c r="A5976" s="1">
        <v>5974</v>
      </c>
      <c r="B5976">
        <v>19696000</v>
      </c>
      <c r="C5976">
        <v>16052000</v>
      </c>
      <c r="D5976" t="s">
        <v>11</v>
      </c>
      <c r="E5976" t="s">
        <v>9</v>
      </c>
      <c r="F5976" s="2">
        <v>44872</v>
      </c>
      <c r="G5976" t="b">
        <v>0</v>
      </c>
      <c r="H5976">
        <v>0</v>
      </c>
    </row>
    <row r="5977" spans="1:8" hidden="1" x14ac:dyDescent="0.25">
      <c r="A5977" s="1">
        <v>5975</v>
      </c>
      <c r="B5977">
        <v>19696000</v>
      </c>
      <c r="C5977">
        <v>16052000</v>
      </c>
      <c r="D5977" t="s">
        <v>11</v>
      </c>
      <c r="E5977" t="s">
        <v>9</v>
      </c>
      <c r="F5977" s="2">
        <v>44879</v>
      </c>
      <c r="G5977" t="b">
        <v>0</v>
      </c>
      <c r="H5977">
        <v>0</v>
      </c>
    </row>
    <row r="5978" spans="1:8" hidden="1" x14ac:dyDescent="0.25">
      <c r="A5978" s="1">
        <v>5976</v>
      </c>
      <c r="B5978">
        <v>19696000</v>
      </c>
      <c r="C5978">
        <v>16052000</v>
      </c>
      <c r="D5978" t="s">
        <v>11</v>
      </c>
      <c r="E5978" t="s">
        <v>9</v>
      </c>
      <c r="F5978" s="2">
        <v>44886</v>
      </c>
      <c r="G5978" t="b">
        <v>0</v>
      </c>
      <c r="H5978">
        <v>0</v>
      </c>
    </row>
    <row r="5979" spans="1:8" hidden="1" x14ac:dyDescent="0.25">
      <c r="A5979" s="1">
        <v>5977</v>
      </c>
      <c r="B5979">
        <v>19696000</v>
      </c>
      <c r="C5979">
        <v>16052000</v>
      </c>
      <c r="D5979" t="s">
        <v>11</v>
      </c>
      <c r="E5979" t="s">
        <v>9</v>
      </c>
      <c r="F5979" s="2">
        <v>44893</v>
      </c>
      <c r="G5979" t="b">
        <v>0</v>
      </c>
      <c r="H5979">
        <v>0</v>
      </c>
    </row>
    <row r="5980" spans="1:8" hidden="1" x14ac:dyDescent="0.25">
      <c r="A5980" s="1">
        <v>5978</v>
      </c>
      <c r="B5980">
        <v>19696000</v>
      </c>
      <c r="C5980">
        <v>16052000</v>
      </c>
      <c r="D5980" t="s">
        <v>11</v>
      </c>
      <c r="E5980" t="s">
        <v>9</v>
      </c>
      <c r="F5980" s="2">
        <v>44900</v>
      </c>
      <c r="G5980" t="b">
        <v>0</v>
      </c>
      <c r="H5980">
        <v>0</v>
      </c>
    </row>
    <row r="5981" spans="1:8" hidden="1" x14ac:dyDescent="0.25">
      <c r="A5981" s="1">
        <v>5979</v>
      </c>
      <c r="B5981">
        <v>19696000</v>
      </c>
      <c r="C5981">
        <v>16052000</v>
      </c>
      <c r="D5981" t="s">
        <v>11</v>
      </c>
      <c r="E5981" t="s">
        <v>9</v>
      </c>
      <c r="F5981" s="2">
        <v>44907</v>
      </c>
      <c r="G5981" t="b">
        <v>0</v>
      </c>
      <c r="H5981">
        <v>0</v>
      </c>
    </row>
    <row r="5982" spans="1:8" hidden="1" x14ac:dyDescent="0.25">
      <c r="A5982" s="1">
        <v>5980</v>
      </c>
      <c r="B5982">
        <v>19696000</v>
      </c>
      <c r="C5982">
        <v>16052000</v>
      </c>
      <c r="D5982" t="s">
        <v>11</v>
      </c>
      <c r="E5982" t="s">
        <v>9</v>
      </c>
      <c r="F5982" s="2">
        <v>44914</v>
      </c>
      <c r="G5982" t="b">
        <v>0</v>
      </c>
      <c r="H5982">
        <v>0</v>
      </c>
    </row>
    <row r="5983" spans="1:8" hidden="1" x14ac:dyDescent="0.25">
      <c r="A5983" s="1">
        <v>5981</v>
      </c>
      <c r="B5983">
        <v>19696000</v>
      </c>
      <c r="C5983">
        <v>16052000</v>
      </c>
      <c r="D5983" t="s">
        <v>11</v>
      </c>
      <c r="E5983" t="s">
        <v>9</v>
      </c>
      <c r="F5983" s="2">
        <v>44921</v>
      </c>
      <c r="G5983" t="b">
        <v>0</v>
      </c>
      <c r="H5983">
        <v>0</v>
      </c>
    </row>
    <row r="5984" spans="1:8" hidden="1" x14ac:dyDescent="0.25">
      <c r="A5984" s="1">
        <v>5982</v>
      </c>
      <c r="B5984">
        <v>19696000</v>
      </c>
      <c r="C5984">
        <v>16052000</v>
      </c>
      <c r="D5984" t="s">
        <v>11</v>
      </c>
      <c r="E5984" t="s">
        <v>9</v>
      </c>
      <c r="F5984" s="2">
        <v>44928</v>
      </c>
      <c r="G5984" t="b">
        <v>0</v>
      </c>
      <c r="H5984">
        <v>0</v>
      </c>
    </row>
    <row r="5985" spans="1:8" hidden="1" x14ac:dyDescent="0.25">
      <c r="A5985" s="1">
        <v>5983</v>
      </c>
      <c r="B5985">
        <v>19696000</v>
      </c>
      <c r="C5985">
        <v>16052000</v>
      </c>
      <c r="D5985" t="s">
        <v>11</v>
      </c>
      <c r="E5985" t="s">
        <v>9</v>
      </c>
      <c r="F5985" s="2">
        <v>44935</v>
      </c>
      <c r="G5985" t="b">
        <v>0</v>
      </c>
      <c r="H5985">
        <v>0</v>
      </c>
    </row>
    <row r="5986" spans="1:8" hidden="1" x14ac:dyDescent="0.25">
      <c r="A5986" s="1">
        <v>5984</v>
      </c>
      <c r="B5986">
        <v>19696000</v>
      </c>
      <c r="C5986">
        <v>16052000</v>
      </c>
      <c r="D5986" t="s">
        <v>11</v>
      </c>
      <c r="E5986" t="s">
        <v>9</v>
      </c>
      <c r="F5986" s="2">
        <v>44942</v>
      </c>
      <c r="G5986" t="b">
        <v>0</v>
      </c>
      <c r="H5986">
        <v>0</v>
      </c>
    </row>
    <row r="5987" spans="1:8" hidden="1" x14ac:dyDescent="0.25">
      <c r="A5987" s="1">
        <v>5985</v>
      </c>
      <c r="B5987">
        <v>19696000</v>
      </c>
      <c r="C5987">
        <v>16052000</v>
      </c>
      <c r="D5987" t="s">
        <v>11</v>
      </c>
      <c r="E5987" t="s">
        <v>9</v>
      </c>
      <c r="F5987" s="2">
        <v>44949</v>
      </c>
      <c r="G5987" t="b">
        <v>0</v>
      </c>
      <c r="H5987">
        <v>0</v>
      </c>
    </row>
    <row r="5988" spans="1:8" hidden="1" x14ac:dyDescent="0.25">
      <c r="A5988" s="1">
        <v>5986</v>
      </c>
      <c r="B5988">
        <v>19696000</v>
      </c>
      <c r="C5988">
        <v>16052000</v>
      </c>
      <c r="D5988" t="s">
        <v>11</v>
      </c>
      <c r="E5988" t="s">
        <v>9</v>
      </c>
      <c r="F5988" s="2">
        <v>44956</v>
      </c>
      <c r="G5988" t="b">
        <v>0</v>
      </c>
      <c r="H5988">
        <v>0</v>
      </c>
    </row>
    <row r="5989" spans="1:8" hidden="1" x14ac:dyDescent="0.25">
      <c r="A5989" s="1">
        <v>5987</v>
      </c>
      <c r="B5989">
        <v>19696000</v>
      </c>
      <c r="C5989">
        <v>16052000</v>
      </c>
      <c r="D5989" t="s">
        <v>11</v>
      </c>
      <c r="E5989" t="s">
        <v>9</v>
      </c>
      <c r="F5989" s="2">
        <v>44963</v>
      </c>
      <c r="G5989" t="b">
        <v>0</v>
      </c>
      <c r="H5989">
        <v>0</v>
      </c>
    </row>
    <row r="5990" spans="1:8" hidden="1" x14ac:dyDescent="0.25">
      <c r="A5990" s="1">
        <v>5988</v>
      </c>
      <c r="B5990">
        <v>19696000</v>
      </c>
      <c r="C5990">
        <v>16052000</v>
      </c>
      <c r="D5990" t="s">
        <v>11</v>
      </c>
      <c r="E5990" t="s">
        <v>9</v>
      </c>
      <c r="F5990" s="2">
        <v>44970</v>
      </c>
      <c r="G5990" t="b">
        <v>0</v>
      </c>
      <c r="H5990">
        <v>0</v>
      </c>
    </row>
    <row r="5991" spans="1:8" hidden="1" x14ac:dyDescent="0.25">
      <c r="A5991" s="1">
        <v>5989</v>
      </c>
      <c r="B5991">
        <v>19696000</v>
      </c>
      <c r="C5991">
        <v>16052000</v>
      </c>
      <c r="D5991" t="s">
        <v>11</v>
      </c>
      <c r="E5991" t="s">
        <v>9</v>
      </c>
      <c r="F5991" s="2">
        <v>44977</v>
      </c>
      <c r="G5991" t="b">
        <v>0</v>
      </c>
      <c r="H5991">
        <v>0</v>
      </c>
    </row>
    <row r="5992" spans="1:8" hidden="1" x14ac:dyDescent="0.25">
      <c r="A5992" s="1">
        <v>5990</v>
      </c>
      <c r="B5992">
        <v>19696000</v>
      </c>
      <c r="C5992">
        <v>16052000</v>
      </c>
      <c r="D5992" t="s">
        <v>11</v>
      </c>
      <c r="E5992" t="s">
        <v>9</v>
      </c>
      <c r="F5992" s="2">
        <v>44984</v>
      </c>
      <c r="G5992" t="b">
        <v>0</v>
      </c>
      <c r="H5992">
        <v>0</v>
      </c>
    </row>
    <row r="5993" spans="1:8" hidden="1" x14ac:dyDescent="0.25">
      <c r="A5993" s="1">
        <v>5991</v>
      </c>
      <c r="B5993">
        <v>19696000</v>
      </c>
      <c r="C5993">
        <v>16052000</v>
      </c>
      <c r="D5993" t="s">
        <v>11</v>
      </c>
      <c r="E5993" t="s">
        <v>9</v>
      </c>
      <c r="F5993" s="2">
        <v>44991</v>
      </c>
      <c r="G5993" t="b">
        <v>0</v>
      </c>
      <c r="H5993">
        <v>0</v>
      </c>
    </row>
    <row r="5994" spans="1:8" hidden="1" x14ac:dyDescent="0.25">
      <c r="A5994" s="1">
        <v>5992</v>
      </c>
      <c r="B5994">
        <v>19696000</v>
      </c>
      <c r="C5994">
        <v>16052000</v>
      </c>
      <c r="D5994" t="s">
        <v>11</v>
      </c>
      <c r="E5994" t="s">
        <v>9</v>
      </c>
      <c r="F5994" s="2">
        <v>44998</v>
      </c>
      <c r="G5994" t="b">
        <v>0</v>
      </c>
      <c r="H5994">
        <v>0</v>
      </c>
    </row>
    <row r="5995" spans="1:8" hidden="1" x14ac:dyDescent="0.25">
      <c r="A5995" s="1">
        <v>5993</v>
      </c>
      <c r="B5995">
        <v>19696000</v>
      </c>
      <c r="C5995">
        <v>16052000</v>
      </c>
      <c r="D5995" t="s">
        <v>11</v>
      </c>
      <c r="E5995" t="s">
        <v>9</v>
      </c>
      <c r="F5995" s="2">
        <v>45005</v>
      </c>
      <c r="G5995" t="b">
        <v>0</v>
      </c>
      <c r="H5995">
        <v>0</v>
      </c>
    </row>
    <row r="5996" spans="1:8" hidden="1" x14ac:dyDescent="0.25">
      <c r="A5996" s="1">
        <v>5994</v>
      </c>
      <c r="B5996">
        <v>19696000</v>
      </c>
      <c r="C5996">
        <v>16052000</v>
      </c>
      <c r="D5996" t="s">
        <v>11</v>
      </c>
      <c r="E5996" t="s">
        <v>9</v>
      </c>
      <c r="F5996" s="2">
        <v>45012</v>
      </c>
      <c r="G5996" t="b">
        <v>0</v>
      </c>
      <c r="H5996">
        <v>0</v>
      </c>
    </row>
    <row r="5997" spans="1:8" hidden="1" x14ac:dyDescent="0.25">
      <c r="A5997" s="1">
        <v>5995</v>
      </c>
      <c r="B5997">
        <v>19696000</v>
      </c>
      <c r="C5997">
        <v>16052000</v>
      </c>
      <c r="D5997" t="s">
        <v>11</v>
      </c>
      <c r="E5997" t="s">
        <v>9</v>
      </c>
      <c r="F5997" s="2">
        <v>45019</v>
      </c>
      <c r="G5997" t="b">
        <v>0</v>
      </c>
      <c r="H5997">
        <v>0</v>
      </c>
    </row>
    <row r="5998" spans="1:8" hidden="1" x14ac:dyDescent="0.25">
      <c r="A5998" s="1">
        <v>5996</v>
      </c>
      <c r="B5998">
        <v>19696000</v>
      </c>
      <c r="C5998">
        <v>16052000</v>
      </c>
      <c r="D5998" t="s">
        <v>11</v>
      </c>
      <c r="E5998" t="s">
        <v>9</v>
      </c>
      <c r="F5998" s="2">
        <v>45026</v>
      </c>
      <c r="G5998" t="b">
        <v>0</v>
      </c>
      <c r="H5998">
        <v>0</v>
      </c>
    </row>
    <row r="5999" spans="1:8" hidden="1" x14ac:dyDescent="0.25">
      <c r="A5999" s="1">
        <v>5997</v>
      </c>
      <c r="B5999">
        <v>19696000</v>
      </c>
      <c r="C5999">
        <v>16052000</v>
      </c>
      <c r="D5999" t="s">
        <v>11</v>
      </c>
      <c r="E5999" t="s">
        <v>9</v>
      </c>
      <c r="F5999" s="2">
        <v>45033</v>
      </c>
      <c r="G5999" t="b">
        <v>0</v>
      </c>
      <c r="H5999">
        <v>0</v>
      </c>
    </row>
    <row r="6000" spans="1:8" hidden="1" x14ac:dyDescent="0.25">
      <c r="A6000" s="1">
        <v>5998</v>
      </c>
      <c r="B6000">
        <v>19696000</v>
      </c>
      <c r="C6000">
        <v>16052000</v>
      </c>
      <c r="D6000" t="s">
        <v>11</v>
      </c>
      <c r="E6000" t="s">
        <v>9</v>
      </c>
      <c r="F6000" s="2">
        <v>45040</v>
      </c>
      <c r="G6000" t="b">
        <v>0</v>
      </c>
      <c r="H6000">
        <v>0</v>
      </c>
    </row>
    <row r="6001" spans="1:8" hidden="1" x14ac:dyDescent="0.25">
      <c r="A6001" s="1">
        <v>5999</v>
      </c>
      <c r="B6001">
        <v>19696000</v>
      </c>
      <c r="C6001">
        <v>16052000</v>
      </c>
      <c r="D6001" t="s">
        <v>11</v>
      </c>
      <c r="E6001" t="s">
        <v>9</v>
      </c>
      <c r="F6001" s="2">
        <v>45047</v>
      </c>
      <c r="G6001" t="b">
        <v>0</v>
      </c>
      <c r="H6001">
        <v>0</v>
      </c>
    </row>
    <row r="6002" spans="1:8" hidden="1" x14ac:dyDescent="0.25">
      <c r="A6002" s="1">
        <v>6000</v>
      </c>
      <c r="B6002">
        <v>19696000</v>
      </c>
      <c r="C6002">
        <v>16879000</v>
      </c>
      <c r="D6002" t="s">
        <v>11</v>
      </c>
      <c r="E6002" t="s">
        <v>9</v>
      </c>
      <c r="F6002" s="2">
        <v>44718</v>
      </c>
      <c r="G6002" t="b">
        <v>0</v>
      </c>
      <c r="H6002">
        <v>0</v>
      </c>
    </row>
    <row r="6003" spans="1:8" hidden="1" x14ac:dyDescent="0.25">
      <c r="A6003" s="1">
        <v>6001</v>
      </c>
      <c r="B6003">
        <v>19696000</v>
      </c>
      <c r="C6003">
        <v>16879000</v>
      </c>
      <c r="D6003" t="s">
        <v>11</v>
      </c>
      <c r="E6003" t="s">
        <v>9</v>
      </c>
      <c r="F6003" s="2">
        <v>44725</v>
      </c>
      <c r="G6003" t="b">
        <v>0</v>
      </c>
      <c r="H6003">
        <v>0</v>
      </c>
    </row>
    <row r="6004" spans="1:8" hidden="1" x14ac:dyDescent="0.25">
      <c r="A6004" s="1">
        <v>6002</v>
      </c>
      <c r="B6004">
        <v>19696000</v>
      </c>
      <c r="C6004">
        <v>16879000</v>
      </c>
      <c r="D6004" t="s">
        <v>11</v>
      </c>
      <c r="E6004" t="s">
        <v>9</v>
      </c>
      <c r="F6004" s="2">
        <v>44732</v>
      </c>
      <c r="G6004" t="b">
        <v>0</v>
      </c>
      <c r="H6004">
        <v>0</v>
      </c>
    </row>
    <row r="6005" spans="1:8" hidden="1" x14ac:dyDescent="0.25">
      <c r="A6005" s="1">
        <v>6003</v>
      </c>
      <c r="B6005">
        <v>19696000</v>
      </c>
      <c r="C6005">
        <v>16879000</v>
      </c>
      <c r="D6005" t="s">
        <v>11</v>
      </c>
      <c r="E6005" t="s">
        <v>9</v>
      </c>
      <c r="F6005" s="2">
        <v>44739</v>
      </c>
      <c r="G6005" t="b">
        <v>0</v>
      </c>
      <c r="H6005">
        <v>0</v>
      </c>
    </row>
    <row r="6006" spans="1:8" hidden="1" x14ac:dyDescent="0.25">
      <c r="A6006" s="1">
        <v>6004</v>
      </c>
      <c r="B6006">
        <v>19696000</v>
      </c>
      <c r="C6006">
        <v>16879000</v>
      </c>
      <c r="D6006" t="s">
        <v>11</v>
      </c>
      <c r="E6006" t="s">
        <v>9</v>
      </c>
      <c r="F6006" s="2">
        <v>44746</v>
      </c>
      <c r="G6006" t="b">
        <v>0</v>
      </c>
      <c r="H6006">
        <v>0</v>
      </c>
    </row>
    <row r="6007" spans="1:8" hidden="1" x14ac:dyDescent="0.25">
      <c r="A6007" s="1">
        <v>6005</v>
      </c>
      <c r="B6007">
        <v>19696000</v>
      </c>
      <c r="C6007">
        <v>16879000</v>
      </c>
      <c r="D6007" t="s">
        <v>11</v>
      </c>
      <c r="E6007" t="s">
        <v>9</v>
      </c>
      <c r="F6007" s="2">
        <v>44753</v>
      </c>
      <c r="G6007" t="b">
        <v>0</v>
      </c>
      <c r="H6007">
        <v>0</v>
      </c>
    </row>
    <row r="6008" spans="1:8" hidden="1" x14ac:dyDescent="0.25">
      <c r="A6008" s="1">
        <v>6006</v>
      </c>
      <c r="B6008">
        <v>19696000</v>
      </c>
      <c r="C6008">
        <v>16879000</v>
      </c>
      <c r="D6008" t="s">
        <v>11</v>
      </c>
      <c r="E6008" t="s">
        <v>9</v>
      </c>
      <c r="F6008" s="2">
        <v>44760</v>
      </c>
      <c r="G6008" t="b">
        <v>0</v>
      </c>
      <c r="H6008">
        <v>0</v>
      </c>
    </row>
    <row r="6009" spans="1:8" hidden="1" x14ac:dyDescent="0.25">
      <c r="A6009" s="1">
        <v>6007</v>
      </c>
      <c r="B6009">
        <v>19696000</v>
      </c>
      <c r="C6009">
        <v>16879000</v>
      </c>
      <c r="D6009" t="s">
        <v>11</v>
      </c>
      <c r="E6009" t="s">
        <v>9</v>
      </c>
      <c r="F6009" s="2">
        <v>44767</v>
      </c>
      <c r="G6009" t="b">
        <v>0</v>
      </c>
      <c r="H6009">
        <v>0</v>
      </c>
    </row>
    <row r="6010" spans="1:8" hidden="1" x14ac:dyDescent="0.25">
      <c r="A6010" s="1">
        <v>6008</v>
      </c>
      <c r="B6010">
        <v>19696000</v>
      </c>
      <c r="C6010">
        <v>16879000</v>
      </c>
      <c r="D6010" t="s">
        <v>11</v>
      </c>
      <c r="E6010" t="s">
        <v>9</v>
      </c>
      <c r="F6010" s="2">
        <v>44774</v>
      </c>
      <c r="G6010" t="b">
        <v>0</v>
      </c>
      <c r="H6010">
        <v>0</v>
      </c>
    </row>
    <row r="6011" spans="1:8" hidden="1" x14ac:dyDescent="0.25">
      <c r="A6011" s="1">
        <v>6009</v>
      </c>
      <c r="B6011">
        <v>19696000</v>
      </c>
      <c r="C6011">
        <v>16879000</v>
      </c>
      <c r="D6011" t="s">
        <v>11</v>
      </c>
      <c r="E6011" t="s">
        <v>9</v>
      </c>
      <c r="F6011" s="2">
        <v>44781</v>
      </c>
      <c r="G6011" t="b">
        <v>0</v>
      </c>
      <c r="H6011">
        <v>0</v>
      </c>
    </row>
    <row r="6012" spans="1:8" hidden="1" x14ac:dyDescent="0.25">
      <c r="A6012" s="1">
        <v>6010</v>
      </c>
      <c r="B6012">
        <v>19696000</v>
      </c>
      <c r="C6012">
        <v>16879000</v>
      </c>
      <c r="D6012" t="s">
        <v>11</v>
      </c>
      <c r="E6012" t="s">
        <v>9</v>
      </c>
      <c r="F6012" s="2">
        <v>44788</v>
      </c>
      <c r="G6012" t="b">
        <v>0</v>
      </c>
      <c r="H6012">
        <v>0</v>
      </c>
    </row>
    <row r="6013" spans="1:8" hidden="1" x14ac:dyDescent="0.25">
      <c r="A6013" s="1">
        <v>6011</v>
      </c>
      <c r="B6013">
        <v>19696000</v>
      </c>
      <c r="C6013">
        <v>16879000</v>
      </c>
      <c r="D6013" t="s">
        <v>11</v>
      </c>
      <c r="E6013" t="s">
        <v>9</v>
      </c>
      <c r="F6013" s="2">
        <v>44795</v>
      </c>
      <c r="G6013" t="b">
        <v>0</v>
      </c>
      <c r="H6013">
        <v>0</v>
      </c>
    </row>
    <row r="6014" spans="1:8" hidden="1" x14ac:dyDescent="0.25">
      <c r="A6014" s="1">
        <v>6012</v>
      </c>
      <c r="B6014">
        <v>19696000</v>
      </c>
      <c r="C6014">
        <v>16879000</v>
      </c>
      <c r="D6014" t="s">
        <v>11</v>
      </c>
      <c r="E6014" t="s">
        <v>9</v>
      </c>
      <c r="F6014" s="2">
        <v>44802</v>
      </c>
      <c r="G6014" t="b">
        <v>0</v>
      </c>
      <c r="H6014">
        <v>0</v>
      </c>
    </row>
    <row r="6015" spans="1:8" hidden="1" x14ac:dyDescent="0.25">
      <c r="A6015" s="1">
        <v>6013</v>
      </c>
      <c r="B6015">
        <v>19696000</v>
      </c>
      <c r="C6015">
        <v>16879000</v>
      </c>
      <c r="D6015" t="s">
        <v>11</v>
      </c>
      <c r="E6015" t="s">
        <v>9</v>
      </c>
      <c r="F6015" s="2">
        <v>44809</v>
      </c>
      <c r="G6015" t="b">
        <v>0</v>
      </c>
      <c r="H6015">
        <v>0</v>
      </c>
    </row>
    <row r="6016" spans="1:8" hidden="1" x14ac:dyDescent="0.25">
      <c r="A6016" s="1">
        <v>6014</v>
      </c>
      <c r="B6016">
        <v>19696000</v>
      </c>
      <c r="C6016">
        <v>16879000</v>
      </c>
      <c r="D6016" t="s">
        <v>11</v>
      </c>
      <c r="E6016" t="s">
        <v>9</v>
      </c>
      <c r="F6016" s="2">
        <v>44816</v>
      </c>
      <c r="G6016" t="b">
        <v>0</v>
      </c>
      <c r="H6016">
        <v>0</v>
      </c>
    </row>
    <row r="6017" spans="1:8" hidden="1" x14ac:dyDescent="0.25">
      <c r="A6017" s="1">
        <v>6015</v>
      </c>
      <c r="B6017">
        <v>19696000</v>
      </c>
      <c r="C6017">
        <v>16879000</v>
      </c>
      <c r="D6017" t="s">
        <v>11</v>
      </c>
      <c r="E6017" t="s">
        <v>9</v>
      </c>
      <c r="F6017" s="2">
        <v>44823</v>
      </c>
      <c r="G6017" t="b">
        <v>0</v>
      </c>
      <c r="H6017">
        <v>0</v>
      </c>
    </row>
    <row r="6018" spans="1:8" hidden="1" x14ac:dyDescent="0.25">
      <c r="A6018" s="1">
        <v>6016</v>
      </c>
      <c r="B6018">
        <v>19696000</v>
      </c>
      <c r="C6018">
        <v>16879000</v>
      </c>
      <c r="D6018" t="s">
        <v>11</v>
      </c>
      <c r="E6018" t="s">
        <v>9</v>
      </c>
      <c r="F6018" s="2">
        <v>44830</v>
      </c>
      <c r="G6018" t="b">
        <v>0</v>
      </c>
      <c r="H6018">
        <v>0</v>
      </c>
    </row>
    <row r="6019" spans="1:8" hidden="1" x14ac:dyDescent="0.25">
      <c r="A6019" s="1">
        <v>6017</v>
      </c>
      <c r="B6019">
        <v>19696000</v>
      </c>
      <c r="C6019">
        <v>16879000</v>
      </c>
      <c r="D6019" t="s">
        <v>11</v>
      </c>
      <c r="E6019" t="s">
        <v>9</v>
      </c>
      <c r="F6019" s="2">
        <v>44837</v>
      </c>
      <c r="G6019" t="b">
        <v>0</v>
      </c>
      <c r="H6019">
        <v>0</v>
      </c>
    </row>
    <row r="6020" spans="1:8" hidden="1" x14ac:dyDescent="0.25">
      <c r="A6020" s="1">
        <v>6018</v>
      </c>
      <c r="B6020">
        <v>19696000</v>
      </c>
      <c r="C6020">
        <v>16879000</v>
      </c>
      <c r="D6020" t="s">
        <v>11</v>
      </c>
      <c r="E6020" t="s">
        <v>9</v>
      </c>
      <c r="F6020" s="2">
        <v>44844</v>
      </c>
      <c r="G6020" t="b">
        <v>0</v>
      </c>
      <c r="H6020">
        <v>0</v>
      </c>
    </row>
    <row r="6021" spans="1:8" hidden="1" x14ac:dyDescent="0.25">
      <c r="A6021" s="1">
        <v>6019</v>
      </c>
      <c r="B6021">
        <v>19696000</v>
      </c>
      <c r="C6021">
        <v>16879000</v>
      </c>
      <c r="D6021" t="s">
        <v>11</v>
      </c>
      <c r="E6021" t="s">
        <v>9</v>
      </c>
      <c r="F6021" s="2">
        <v>44851</v>
      </c>
      <c r="G6021" t="b">
        <v>0</v>
      </c>
      <c r="H6021">
        <v>0</v>
      </c>
    </row>
    <row r="6022" spans="1:8" hidden="1" x14ac:dyDescent="0.25">
      <c r="A6022" s="1">
        <v>6020</v>
      </c>
      <c r="B6022">
        <v>19696000</v>
      </c>
      <c r="C6022">
        <v>16879000</v>
      </c>
      <c r="D6022" t="s">
        <v>11</v>
      </c>
      <c r="E6022" t="s">
        <v>9</v>
      </c>
      <c r="F6022" s="2">
        <v>44858</v>
      </c>
      <c r="G6022" t="b">
        <v>0</v>
      </c>
      <c r="H6022">
        <v>0</v>
      </c>
    </row>
    <row r="6023" spans="1:8" hidden="1" x14ac:dyDescent="0.25">
      <c r="A6023" s="1">
        <v>6021</v>
      </c>
      <c r="B6023">
        <v>19696000</v>
      </c>
      <c r="C6023">
        <v>16879000</v>
      </c>
      <c r="D6023" t="s">
        <v>11</v>
      </c>
      <c r="E6023" t="s">
        <v>9</v>
      </c>
      <c r="F6023" s="2">
        <v>44865</v>
      </c>
      <c r="G6023" t="b">
        <v>0</v>
      </c>
      <c r="H6023">
        <v>0</v>
      </c>
    </row>
    <row r="6024" spans="1:8" hidden="1" x14ac:dyDescent="0.25">
      <c r="A6024" s="1">
        <v>6022</v>
      </c>
      <c r="B6024">
        <v>19696000</v>
      </c>
      <c r="C6024">
        <v>16879000</v>
      </c>
      <c r="D6024" t="s">
        <v>11</v>
      </c>
      <c r="E6024" t="s">
        <v>9</v>
      </c>
      <c r="F6024" s="2">
        <v>44872</v>
      </c>
      <c r="G6024" t="b">
        <v>0</v>
      </c>
      <c r="H6024">
        <v>0</v>
      </c>
    </row>
    <row r="6025" spans="1:8" hidden="1" x14ac:dyDescent="0.25">
      <c r="A6025" s="1">
        <v>6023</v>
      </c>
      <c r="B6025">
        <v>19696000</v>
      </c>
      <c r="C6025">
        <v>16879000</v>
      </c>
      <c r="D6025" t="s">
        <v>11</v>
      </c>
      <c r="E6025" t="s">
        <v>9</v>
      </c>
      <c r="F6025" s="2">
        <v>44879</v>
      </c>
      <c r="G6025" t="b">
        <v>0</v>
      </c>
      <c r="H6025">
        <v>0</v>
      </c>
    </row>
    <row r="6026" spans="1:8" hidden="1" x14ac:dyDescent="0.25">
      <c r="A6026" s="1">
        <v>6024</v>
      </c>
      <c r="B6026">
        <v>19696000</v>
      </c>
      <c r="C6026">
        <v>16879000</v>
      </c>
      <c r="D6026" t="s">
        <v>11</v>
      </c>
      <c r="E6026" t="s">
        <v>9</v>
      </c>
      <c r="F6026" s="2">
        <v>44886</v>
      </c>
      <c r="G6026" t="b">
        <v>0</v>
      </c>
      <c r="H6026">
        <v>0</v>
      </c>
    </row>
    <row r="6027" spans="1:8" hidden="1" x14ac:dyDescent="0.25">
      <c r="A6027" s="1">
        <v>6025</v>
      </c>
      <c r="B6027">
        <v>19696000</v>
      </c>
      <c r="C6027">
        <v>16879000</v>
      </c>
      <c r="D6027" t="s">
        <v>11</v>
      </c>
      <c r="E6027" t="s">
        <v>9</v>
      </c>
      <c r="F6027" s="2">
        <v>44893</v>
      </c>
      <c r="G6027" t="b">
        <v>0</v>
      </c>
      <c r="H6027">
        <v>0</v>
      </c>
    </row>
    <row r="6028" spans="1:8" hidden="1" x14ac:dyDescent="0.25">
      <c r="A6028" s="1">
        <v>6026</v>
      </c>
      <c r="B6028">
        <v>19696000</v>
      </c>
      <c r="C6028">
        <v>16879000</v>
      </c>
      <c r="D6028" t="s">
        <v>11</v>
      </c>
      <c r="E6028" t="s">
        <v>9</v>
      </c>
      <c r="F6028" s="2">
        <v>44900</v>
      </c>
      <c r="G6028" t="b">
        <v>0</v>
      </c>
      <c r="H6028">
        <v>0</v>
      </c>
    </row>
    <row r="6029" spans="1:8" hidden="1" x14ac:dyDescent="0.25">
      <c r="A6029" s="1">
        <v>6027</v>
      </c>
      <c r="B6029">
        <v>19696000</v>
      </c>
      <c r="C6029">
        <v>16879000</v>
      </c>
      <c r="D6029" t="s">
        <v>11</v>
      </c>
      <c r="E6029" t="s">
        <v>9</v>
      </c>
      <c r="F6029" s="2">
        <v>44907</v>
      </c>
      <c r="G6029" t="b">
        <v>0</v>
      </c>
      <c r="H6029">
        <v>0</v>
      </c>
    </row>
    <row r="6030" spans="1:8" hidden="1" x14ac:dyDescent="0.25">
      <c r="A6030" s="1">
        <v>6028</v>
      </c>
      <c r="B6030">
        <v>19696000</v>
      </c>
      <c r="C6030">
        <v>16879000</v>
      </c>
      <c r="D6030" t="s">
        <v>11</v>
      </c>
      <c r="E6030" t="s">
        <v>9</v>
      </c>
      <c r="F6030" s="2">
        <v>44914</v>
      </c>
      <c r="G6030" t="b">
        <v>0</v>
      </c>
      <c r="H6030">
        <v>0</v>
      </c>
    </row>
    <row r="6031" spans="1:8" hidden="1" x14ac:dyDescent="0.25">
      <c r="A6031" s="1">
        <v>6029</v>
      </c>
      <c r="B6031">
        <v>19696000</v>
      </c>
      <c r="C6031">
        <v>16879000</v>
      </c>
      <c r="D6031" t="s">
        <v>11</v>
      </c>
      <c r="E6031" t="s">
        <v>9</v>
      </c>
      <c r="F6031" s="2">
        <v>44921</v>
      </c>
      <c r="G6031" t="b">
        <v>0</v>
      </c>
      <c r="H6031">
        <v>0</v>
      </c>
    </row>
    <row r="6032" spans="1:8" hidden="1" x14ac:dyDescent="0.25">
      <c r="A6032" s="1">
        <v>6030</v>
      </c>
      <c r="B6032">
        <v>19696000</v>
      </c>
      <c r="C6032">
        <v>16879000</v>
      </c>
      <c r="D6032" t="s">
        <v>11</v>
      </c>
      <c r="E6032" t="s">
        <v>9</v>
      </c>
      <c r="F6032" s="2">
        <v>44928</v>
      </c>
      <c r="G6032" t="b">
        <v>0</v>
      </c>
      <c r="H6032">
        <v>0</v>
      </c>
    </row>
    <row r="6033" spans="1:8" hidden="1" x14ac:dyDescent="0.25">
      <c r="A6033" s="1">
        <v>6031</v>
      </c>
      <c r="B6033">
        <v>19696000</v>
      </c>
      <c r="C6033">
        <v>16879000</v>
      </c>
      <c r="D6033" t="s">
        <v>11</v>
      </c>
      <c r="E6033" t="s">
        <v>9</v>
      </c>
      <c r="F6033" s="2">
        <v>44935</v>
      </c>
      <c r="G6033" t="b">
        <v>0</v>
      </c>
      <c r="H6033">
        <v>0</v>
      </c>
    </row>
    <row r="6034" spans="1:8" hidden="1" x14ac:dyDescent="0.25">
      <c r="A6034" s="1">
        <v>6032</v>
      </c>
      <c r="B6034">
        <v>19696000</v>
      </c>
      <c r="C6034">
        <v>16879000</v>
      </c>
      <c r="D6034" t="s">
        <v>11</v>
      </c>
      <c r="E6034" t="s">
        <v>9</v>
      </c>
      <c r="F6034" s="2">
        <v>44942</v>
      </c>
      <c r="G6034" t="b">
        <v>0</v>
      </c>
      <c r="H6034">
        <v>0</v>
      </c>
    </row>
    <row r="6035" spans="1:8" hidden="1" x14ac:dyDescent="0.25">
      <c r="A6035" s="1">
        <v>6033</v>
      </c>
      <c r="B6035">
        <v>19696000</v>
      </c>
      <c r="C6035">
        <v>16879000</v>
      </c>
      <c r="D6035" t="s">
        <v>11</v>
      </c>
      <c r="E6035" t="s">
        <v>9</v>
      </c>
      <c r="F6035" s="2">
        <v>44949</v>
      </c>
      <c r="G6035" t="b">
        <v>0</v>
      </c>
      <c r="H6035">
        <v>0</v>
      </c>
    </row>
    <row r="6036" spans="1:8" hidden="1" x14ac:dyDescent="0.25">
      <c r="A6036" s="1">
        <v>6034</v>
      </c>
      <c r="B6036">
        <v>19696000</v>
      </c>
      <c r="C6036">
        <v>16879000</v>
      </c>
      <c r="D6036" t="s">
        <v>11</v>
      </c>
      <c r="E6036" t="s">
        <v>9</v>
      </c>
      <c r="F6036" s="2">
        <v>44956</v>
      </c>
      <c r="G6036" t="b">
        <v>0</v>
      </c>
      <c r="H6036">
        <v>0</v>
      </c>
    </row>
    <row r="6037" spans="1:8" hidden="1" x14ac:dyDescent="0.25">
      <c r="A6037" s="1">
        <v>6035</v>
      </c>
      <c r="B6037">
        <v>19696000</v>
      </c>
      <c r="C6037">
        <v>16879000</v>
      </c>
      <c r="D6037" t="s">
        <v>11</v>
      </c>
      <c r="E6037" t="s">
        <v>9</v>
      </c>
      <c r="F6037" s="2">
        <v>44963</v>
      </c>
      <c r="G6037" t="b">
        <v>0</v>
      </c>
      <c r="H6037">
        <v>0</v>
      </c>
    </row>
    <row r="6038" spans="1:8" hidden="1" x14ac:dyDescent="0.25">
      <c r="A6038" s="1">
        <v>6036</v>
      </c>
      <c r="B6038">
        <v>19696000</v>
      </c>
      <c r="C6038">
        <v>16879000</v>
      </c>
      <c r="D6038" t="s">
        <v>11</v>
      </c>
      <c r="E6038" t="s">
        <v>9</v>
      </c>
      <c r="F6038" s="2">
        <v>44970</v>
      </c>
      <c r="G6038" t="b">
        <v>0</v>
      </c>
      <c r="H6038">
        <v>0</v>
      </c>
    </row>
    <row r="6039" spans="1:8" hidden="1" x14ac:dyDescent="0.25">
      <c r="A6039" s="1">
        <v>6037</v>
      </c>
      <c r="B6039">
        <v>19696000</v>
      </c>
      <c r="C6039">
        <v>16879000</v>
      </c>
      <c r="D6039" t="s">
        <v>11</v>
      </c>
      <c r="E6039" t="s">
        <v>9</v>
      </c>
      <c r="F6039" s="2">
        <v>44977</v>
      </c>
      <c r="G6039" t="b">
        <v>0</v>
      </c>
      <c r="H6039">
        <v>0</v>
      </c>
    </row>
    <row r="6040" spans="1:8" hidden="1" x14ac:dyDescent="0.25">
      <c r="A6040" s="1">
        <v>6038</v>
      </c>
      <c r="B6040">
        <v>19696000</v>
      </c>
      <c r="C6040">
        <v>16879000</v>
      </c>
      <c r="D6040" t="s">
        <v>11</v>
      </c>
      <c r="E6040" t="s">
        <v>9</v>
      </c>
      <c r="F6040" s="2">
        <v>44984</v>
      </c>
      <c r="G6040" t="b">
        <v>0</v>
      </c>
      <c r="H6040">
        <v>0</v>
      </c>
    </row>
    <row r="6041" spans="1:8" hidden="1" x14ac:dyDescent="0.25">
      <c r="A6041" s="1">
        <v>6039</v>
      </c>
      <c r="B6041">
        <v>19696000</v>
      </c>
      <c r="C6041">
        <v>16879000</v>
      </c>
      <c r="D6041" t="s">
        <v>11</v>
      </c>
      <c r="E6041" t="s">
        <v>9</v>
      </c>
      <c r="F6041" s="2">
        <v>44991</v>
      </c>
      <c r="G6041" t="b">
        <v>0</v>
      </c>
      <c r="H6041">
        <v>0</v>
      </c>
    </row>
    <row r="6042" spans="1:8" hidden="1" x14ac:dyDescent="0.25">
      <c r="A6042" s="1">
        <v>6040</v>
      </c>
      <c r="B6042">
        <v>19696000</v>
      </c>
      <c r="C6042">
        <v>16879000</v>
      </c>
      <c r="D6042" t="s">
        <v>11</v>
      </c>
      <c r="E6042" t="s">
        <v>9</v>
      </c>
      <c r="F6042" s="2">
        <v>44998</v>
      </c>
      <c r="G6042" t="b">
        <v>0</v>
      </c>
      <c r="H6042">
        <v>0</v>
      </c>
    </row>
    <row r="6043" spans="1:8" hidden="1" x14ac:dyDescent="0.25">
      <c r="A6043" s="1">
        <v>6041</v>
      </c>
      <c r="B6043">
        <v>19696000</v>
      </c>
      <c r="C6043">
        <v>16879000</v>
      </c>
      <c r="D6043" t="s">
        <v>11</v>
      </c>
      <c r="E6043" t="s">
        <v>9</v>
      </c>
      <c r="F6043" s="2">
        <v>45005</v>
      </c>
      <c r="G6043" t="b">
        <v>0</v>
      </c>
      <c r="H6043">
        <v>0</v>
      </c>
    </row>
    <row r="6044" spans="1:8" hidden="1" x14ac:dyDescent="0.25">
      <c r="A6044" s="1">
        <v>6042</v>
      </c>
      <c r="B6044">
        <v>19696000</v>
      </c>
      <c r="C6044">
        <v>16879000</v>
      </c>
      <c r="D6044" t="s">
        <v>11</v>
      </c>
      <c r="E6044" t="s">
        <v>9</v>
      </c>
      <c r="F6044" s="2">
        <v>45012</v>
      </c>
      <c r="G6044" t="b">
        <v>0</v>
      </c>
      <c r="H6044">
        <v>0</v>
      </c>
    </row>
    <row r="6045" spans="1:8" hidden="1" x14ac:dyDescent="0.25">
      <c r="A6045" s="1">
        <v>6043</v>
      </c>
      <c r="B6045">
        <v>19696000</v>
      </c>
      <c r="C6045">
        <v>16879000</v>
      </c>
      <c r="D6045" t="s">
        <v>11</v>
      </c>
      <c r="E6045" t="s">
        <v>9</v>
      </c>
      <c r="F6045" s="2">
        <v>45019</v>
      </c>
      <c r="G6045" t="b">
        <v>0</v>
      </c>
      <c r="H6045">
        <v>0</v>
      </c>
    </row>
    <row r="6046" spans="1:8" hidden="1" x14ac:dyDescent="0.25">
      <c r="A6046" s="1">
        <v>6044</v>
      </c>
      <c r="B6046">
        <v>19696000</v>
      </c>
      <c r="C6046">
        <v>16879000</v>
      </c>
      <c r="D6046" t="s">
        <v>11</v>
      </c>
      <c r="E6046" t="s">
        <v>9</v>
      </c>
      <c r="F6046" s="2">
        <v>45026</v>
      </c>
      <c r="G6046" t="b">
        <v>0</v>
      </c>
      <c r="H6046">
        <v>0</v>
      </c>
    </row>
    <row r="6047" spans="1:8" hidden="1" x14ac:dyDescent="0.25">
      <c r="A6047" s="1">
        <v>6045</v>
      </c>
      <c r="B6047">
        <v>19696000</v>
      </c>
      <c r="C6047">
        <v>16879000</v>
      </c>
      <c r="D6047" t="s">
        <v>11</v>
      </c>
      <c r="E6047" t="s">
        <v>9</v>
      </c>
      <c r="F6047" s="2">
        <v>45033</v>
      </c>
      <c r="G6047" t="b">
        <v>0</v>
      </c>
      <c r="H6047">
        <v>0</v>
      </c>
    </row>
    <row r="6048" spans="1:8" hidden="1" x14ac:dyDescent="0.25">
      <c r="A6048" s="1">
        <v>6046</v>
      </c>
      <c r="B6048">
        <v>19696000</v>
      </c>
      <c r="C6048">
        <v>16879000</v>
      </c>
      <c r="D6048" t="s">
        <v>11</v>
      </c>
      <c r="E6048" t="s">
        <v>9</v>
      </c>
      <c r="F6048" s="2">
        <v>45040</v>
      </c>
      <c r="G6048" t="b">
        <v>0</v>
      </c>
      <c r="H6048">
        <v>0</v>
      </c>
    </row>
    <row r="6049" spans="1:8" hidden="1" x14ac:dyDescent="0.25">
      <c r="A6049" s="1">
        <v>6047</v>
      </c>
      <c r="B6049">
        <v>19696000</v>
      </c>
      <c r="C6049">
        <v>16879000</v>
      </c>
      <c r="D6049" t="s">
        <v>11</v>
      </c>
      <c r="E6049" t="s">
        <v>9</v>
      </c>
      <c r="F6049" s="2">
        <v>45047</v>
      </c>
      <c r="G6049" t="b">
        <v>0</v>
      </c>
      <c r="H6049">
        <v>0</v>
      </c>
    </row>
    <row r="6050" spans="1:8" hidden="1" x14ac:dyDescent="0.25">
      <c r="A6050" s="1">
        <v>6048</v>
      </c>
      <c r="B6050">
        <v>19696000</v>
      </c>
      <c r="C6050">
        <v>40159000</v>
      </c>
      <c r="D6050" t="s">
        <v>11</v>
      </c>
      <c r="E6050" t="s">
        <v>9</v>
      </c>
      <c r="F6050" s="2">
        <v>44718</v>
      </c>
      <c r="G6050" t="b">
        <v>0</v>
      </c>
      <c r="H6050">
        <v>0</v>
      </c>
    </row>
    <row r="6051" spans="1:8" hidden="1" x14ac:dyDescent="0.25">
      <c r="A6051" s="1">
        <v>6049</v>
      </c>
      <c r="B6051">
        <v>19696000</v>
      </c>
      <c r="C6051">
        <v>40159000</v>
      </c>
      <c r="D6051" t="s">
        <v>11</v>
      </c>
      <c r="E6051" t="s">
        <v>9</v>
      </c>
      <c r="F6051" s="2">
        <v>44725</v>
      </c>
      <c r="G6051" t="b">
        <v>0</v>
      </c>
      <c r="H6051">
        <v>0</v>
      </c>
    </row>
    <row r="6052" spans="1:8" x14ac:dyDescent="0.25">
      <c r="A6052" s="1">
        <v>6050</v>
      </c>
      <c r="B6052">
        <v>19696000</v>
      </c>
      <c r="C6052">
        <v>40159000</v>
      </c>
      <c r="D6052" t="s">
        <v>11</v>
      </c>
      <c r="E6052" t="s">
        <v>9</v>
      </c>
      <c r="F6052" s="2">
        <v>44732</v>
      </c>
      <c r="G6052" t="b">
        <v>1</v>
      </c>
      <c r="H6052">
        <v>30</v>
      </c>
    </row>
    <row r="6053" spans="1:8" hidden="1" x14ac:dyDescent="0.25">
      <c r="A6053" s="1">
        <v>6051</v>
      </c>
      <c r="B6053">
        <v>19696000</v>
      </c>
      <c r="C6053">
        <v>40159000</v>
      </c>
      <c r="D6053" t="s">
        <v>11</v>
      </c>
      <c r="E6053" t="s">
        <v>9</v>
      </c>
      <c r="F6053" s="2">
        <v>44739</v>
      </c>
      <c r="G6053" t="b">
        <v>0</v>
      </c>
      <c r="H6053">
        <v>0</v>
      </c>
    </row>
    <row r="6054" spans="1:8" hidden="1" x14ac:dyDescent="0.25">
      <c r="A6054" s="1">
        <v>6052</v>
      </c>
      <c r="B6054">
        <v>19696000</v>
      </c>
      <c r="C6054">
        <v>40159000</v>
      </c>
      <c r="D6054" t="s">
        <v>11</v>
      </c>
      <c r="E6054" t="s">
        <v>9</v>
      </c>
      <c r="F6054" s="2">
        <v>44746</v>
      </c>
      <c r="G6054" t="b">
        <v>0</v>
      </c>
      <c r="H6054">
        <v>0</v>
      </c>
    </row>
    <row r="6055" spans="1:8" hidden="1" x14ac:dyDescent="0.25">
      <c r="A6055" s="1">
        <v>6053</v>
      </c>
      <c r="B6055">
        <v>19696000</v>
      </c>
      <c r="C6055">
        <v>40159000</v>
      </c>
      <c r="D6055" t="s">
        <v>11</v>
      </c>
      <c r="E6055" t="s">
        <v>9</v>
      </c>
      <c r="F6055" s="2">
        <v>44753</v>
      </c>
      <c r="G6055" t="b">
        <v>0</v>
      </c>
      <c r="H6055">
        <v>0</v>
      </c>
    </row>
    <row r="6056" spans="1:8" hidden="1" x14ac:dyDescent="0.25">
      <c r="A6056" s="1">
        <v>6054</v>
      </c>
      <c r="B6056">
        <v>19696000</v>
      </c>
      <c r="C6056">
        <v>40159000</v>
      </c>
      <c r="D6056" t="s">
        <v>11</v>
      </c>
      <c r="E6056" t="s">
        <v>9</v>
      </c>
      <c r="F6056" s="2">
        <v>44760</v>
      </c>
      <c r="G6056" t="b">
        <v>0</v>
      </c>
      <c r="H6056">
        <v>0</v>
      </c>
    </row>
    <row r="6057" spans="1:8" hidden="1" x14ac:dyDescent="0.25">
      <c r="A6057" s="1">
        <v>6055</v>
      </c>
      <c r="B6057">
        <v>19696000</v>
      </c>
      <c r="C6057">
        <v>40159000</v>
      </c>
      <c r="D6057" t="s">
        <v>11</v>
      </c>
      <c r="E6057" t="s">
        <v>9</v>
      </c>
      <c r="F6057" s="2">
        <v>44767</v>
      </c>
      <c r="G6057" t="b">
        <v>0</v>
      </c>
      <c r="H6057">
        <v>0</v>
      </c>
    </row>
    <row r="6058" spans="1:8" hidden="1" x14ac:dyDescent="0.25">
      <c r="A6058" s="1">
        <v>6056</v>
      </c>
      <c r="B6058">
        <v>19696000</v>
      </c>
      <c r="C6058">
        <v>40159000</v>
      </c>
      <c r="D6058" t="s">
        <v>11</v>
      </c>
      <c r="E6058" t="s">
        <v>9</v>
      </c>
      <c r="F6058" s="2">
        <v>44774</v>
      </c>
      <c r="G6058" t="b">
        <v>0</v>
      </c>
      <c r="H6058">
        <v>0</v>
      </c>
    </row>
    <row r="6059" spans="1:8" hidden="1" x14ac:dyDescent="0.25">
      <c r="A6059" s="1">
        <v>6057</v>
      </c>
      <c r="B6059">
        <v>19696000</v>
      </c>
      <c r="C6059">
        <v>40159000</v>
      </c>
      <c r="D6059" t="s">
        <v>11</v>
      </c>
      <c r="E6059" t="s">
        <v>9</v>
      </c>
      <c r="F6059" s="2">
        <v>44781</v>
      </c>
      <c r="G6059" t="b">
        <v>0</v>
      </c>
      <c r="H6059">
        <v>0</v>
      </c>
    </row>
    <row r="6060" spans="1:8" hidden="1" x14ac:dyDescent="0.25">
      <c r="A6060" s="1">
        <v>6058</v>
      </c>
      <c r="B6060">
        <v>19696000</v>
      </c>
      <c r="C6060">
        <v>40159000</v>
      </c>
      <c r="D6060" t="s">
        <v>11</v>
      </c>
      <c r="E6060" t="s">
        <v>9</v>
      </c>
      <c r="F6060" s="2">
        <v>44788</v>
      </c>
      <c r="G6060" t="b">
        <v>0</v>
      </c>
      <c r="H6060">
        <v>0</v>
      </c>
    </row>
    <row r="6061" spans="1:8" hidden="1" x14ac:dyDescent="0.25">
      <c r="A6061" s="1">
        <v>6059</v>
      </c>
      <c r="B6061">
        <v>19696000</v>
      </c>
      <c r="C6061">
        <v>40159000</v>
      </c>
      <c r="D6061" t="s">
        <v>11</v>
      </c>
      <c r="E6061" t="s">
        <v>9</v>
      </c>
      <c r="F6061" s="2">
        <v>44795</v>
      </c>
      <c r="G6061" t="b">
        <v>0</v>
      </c>
      <c r="H6061">
        <v>0</v>
      </c>
    </row>
    <row r="6062" spans="1:8" hidden="1" x14ac:dyDescent="0.25">
      <c r="A6062" s="1">
        <v>6060</v>
      </c>
      <c r="B6062">
        <v>19696000</v>
      </c>
      <c r="C6062">
        <v>40159000</v>
      </c>
      <c r="D6062" t="s">
        <v>11</v>
      </c>
      <c r="E6062" t="s">
        <v>9</v>
      </c>
      <c r="F6062" s="2">
        <v>44802</v>
      </c>
      <c r="G6062" t="b">
        <v>0</v>
      </c>
      <c r="H6062">
        <v>0</v>
      </c>
    </row>
    <row r="6063" spans="1:8" hidden="1" x14ac:dyDescent="0.25">
      <c r="A6063" s="1">
        <v>6061</v>
      </c>
      <c r="B6063">
        <v>19696000</v>
      </c>
      <c r="C6063">
        <v>40159000</v>
      </c>
      <c r="D6063" t="s">
        <v>11</v>
      </c>
      <c r="E6063" t="s">
        <v>9</v>
      </c>
      <c r="F6063" s="2">
        <v>44809</v>
      </c>
      <c r="G6063" t="b">
        <v>0</v>
      </c>
      <c r="H6063">
        <v>0</v>
      </c>
    </row>
    <row r="6064" spans="1:8" hidden="1" x14ac:dyDescent="0.25">
      <c r="A6064" s="1">
        <v>6062</v>
      </c>
      <c r="B6064">
        <v>19696000</v>
      </c>
      <c r="C6064">
        <v>40159000</v>
      </c>
      <c r="D6064" t="s">
        <v>11</v>
      </c>
      <c r="E6064" t="s">
        <v>9</v>
      </c>
      <c r="F6064" s="2">
        <v>44816</v>
      </c>
      <c r="G6064" t="b">
        <v>0</v>
      </c>
      <c r="H6064">
        <v>0</v>
      </c>
    </row>
    <row r="6065" spans="1:8" hidden="1" x14ac:dyDescent="0.25">
      <c r="A6065" s="1">
        <v>6063</v>
      </c>
      <c r="B6065">
        <v>19696000</v>
      </c>
      <c r="C6065">
        <v>40159000</v>
      </c>
      <c r="D6065" t="s">
        <v>11</v>
      </c>
      <c r="E6065" t="s">
        <v>9</v>
      </c>
      <c r="F6065" s="2">
        <v>44823</v>
      </c>
      <c r="G6065" t="b">
        <v>0</v>
      </c>
      <c r="H6065">
        <v>0</v>
      </c>
    </row>
    <row r="6066" spans="1:8" hidden="1" x14ac:dyDescent="0.25">
      <c r="A6066" s="1">
        <v>6064</v>
      </c>
      <c r="B6066">
        <v>19696000</v>
      </c>
      <c r="C6066">
        <v>40159000</v>
      </c>
      <c r="D6066" t="s">
        <v>11</v>
      </c>
      <c r="E6066" t="s">
        <v>9</v>
      </c>
      <c r="F6066" s="2">
        <v>44830</v>
      </c>
      <c r="G6066" t="b">
        <v>0</v>
      </c>
      <c r="H6066">
        <v>0</v>
      </c>
    </row>
    <row r="6067" spans="1:8" hidden="1" x14ac:dyDescent="0.25">
      <c r="A6067" s="1">
        <v>6065</v>
      </c>
      <c r="B6067">
        <v>19696000</v>
      </c>
      <c r="C6067">
        <v>40159000</v>
      </c>
      <c r="D6067" t="s">
        <v>11</v>
      </c>
      <c r="E6067" t="s">
        <v>9</v>
      </c>
      <c r="F6067" s="2">
        <v>44837</v>
      </c>
      <c r="G6067" t="b">
        <v>0</v>
      </c>
      <c r="H6067">
        <v>0</v>
      </c>
    </row>
    <row r="6068" spans="1:8" hidden="1" x14ac:dyDescent="0.25">
      <c r="A6068" s="1">
        <v>6066</v>
      </c>
      <c r="B6068">
        <v>19696000</v>
      </c>
      <c r="C6068">
        <v>40159000</v>
      </c>
      <c r="D6068" t="s">
        <v>11</v>
      </c>
      <c r="E6068" t="s">
        <v>9</v>
      </c>
      <c r="F6068" s="2">
        <v>44844</v>
      </c>
      <c r="G6068" t="b">
        <v>0</v>
      </c>
      <c r="H6068">
        <v>0</v>
      </c>
    </row>
    <row r="6069" spans="1:8" hidden="1" x14ac:dyDescent="0.25">
      <c r="A6069" s="1">
        <v>6067</v>
      </c>
      <c r="B6069">
        <v>19696000</v>
      </c>
      <c r="C6069">
        <v>40159000</v>
      </c>
      <c r="D6069" t="s">
        <v>11</v>
      </c>
      <c r="E6069" t="s">
        <v>9</v>
      </c>
      <c r="F6069" s="2">
        <v>44851</v>
      </c>
      <c r="G6069" t="b">
        <v>0</v>
      </c>
      <c r="H6069">
        <v>0</v>
      </c>
    </row>
    <row r="6070" spans="1:8" hidden="1" x14ac:dyDescent="0.25">
      <c r="A6070" s="1">
        <v>6068</v>
      </c>
      <c r="B6070">
        <v>19696000</v>
      </c>
      <c r="C6070">
        <v>40159000</v>
      </c>
      <c r="D6070" t="s">
        <v>11</v>
      </c>
      <c r="E6070" t="s">
        <v>9</v>
      </c>
      <c r="F6070" s="2">
        <v>44858</v>
      </c>
      <c r="G6070" t="b">
        <v>0</v>
      </c>
      <c r="H6070">
        <v>0</v>
      </c>
    </row>
    <row r="6071" spans="1:8" hidden="1" x14ac:dyDescent="0.25">
      <c r="A6071" s="1">
        <v>6069</v>
      </c>
      <c r="B6071">
        <v>19696000</v>
      </c>
      <c r="C6071">
        <v>40159000</v>
      </c>
      <c r="D6071" t="s">
        <v>11</v>
      </c>
      <c r="E6071" t="s">
        <v>9</v>
      </c>
      <c r="F6071" s="2">
        <v>44865</v>
      </c>
      <c r="G6071" t="b">
        <v>0</v>
      </c>
      <c r="H6071">
        <v>0</v>
      </c>
    </row>
    <row r="6072" spans="1:8" hidden="1" x14ac:dyDescent="0.25">
      <c r="A6072" s="1">
        <v>6070</v>
      </c>
      <c r="B6072">
        <v>19696000</v>
      </c>
      <c r="C6072">
        <v>40159000</v>
      </c>
      <c r="D6072" t="s">
        <v>11</v>
      </c>
      <c r="E6072" t="s">
        <v>9</v>
      </c>
      <c r="F6072" s="2">
        <v>44872</v>
      </c>
      <c r="G6072" t="b">
        <v>0</v>
      </c>
      <c r="H6072">
        <v>0</v>
      </c>
    </row>
    <row r="6073" spans="1:8" hidden="1" x14ac:dyDescent="0.25">
      <c r="A6073" s="1">
        <v>6071</v>
      </c>
      <c r="B6073">
        <v>19696000</v>
      </c>
      <c r="C6073">
        <v>40159000</v>
      </c>
      <c r="D6073" t="s">
        <v>11</v>
      </c>
      <c r="E6073" t="s">
        <v>9</v>
      </c>
      <c r="F6073" s="2">
        <v>44879</v>
      </c>
      <c r="G6073" t="b">
        <v>0</v>
      </c>
      <c r="H6073">
        <v>0</v>
      </c>
    </row>
    <row r="6074" spans="1:8" hidden="1" x14ac:dyDescent="0.25">
      <c r="A6074" s="1">
        <v>6072</v>
      </c>
      <c r="B6074">
        <v>19696000</v>
      </c>
      <c r="C6074">
        <v>40159000</v>
      </c>
      <c r="D6074" t="s">
        <v>11</v>
      </c>
      <c r="E6074" t="s">
        <v>9</v>
      </c>
      <c r="F6074" s="2">
        <v>44886</v>
      </c>
      <c r="G6074" t="b">
        <v>0</v>
      </c>
      <c r="H6074">
        <v>0</v>
      </c>
    </row>
    <row r="6075" spans="1:8" hidden="1" x14ac:dyDescent="0.25">
      <c r="A6075" s="1">
        <v>6073</v>
      </c>
      <c r="B6075">
        <v>19696000</v>
      </c>
      <c r="C6075">
        <v>40159000</v>
      </c>
      <c r="D6075" t="s">
        <v>11</v>
      </c>
      <c r="E6075" t="s">
        <v>9</v>
      </c>
      <c r="F6075" s="2">
        <v>44893</v>
      </c>
      <c r="G6075" t="b">
        <v>0</v>
      </c>
      <c r="H6075">
        <v>0</v>
      </c>
    </row>
    <row r="6076" spans="1:8" hidden="1" x14ac:dyDescent="0.25">
      <c r="A6076" s="1">
        <v>6074</v>
      </c>
      <c r="B6076">
        <v>19696000</v>
      </c>
      <c r="C6076">
        <v>40159000</v>
      </c>
      <c r="D6076" t="s">
        <v>11</v>
      </c>
      <c r="E6076" t="s">
        <v>9</v>
      </c>
      <c r="F6076" s="2">
        <v>44900</v>
      </c>
      <c r="G6076" t="b">
        <v>0</v>
      </c>
      <c r="H6076">
        <v>0</v>
      </c>
    </row>
    <row r="6077" spans="1:8" hidden="1" x14ac:dyDescent="0.25">
      <c r="A6077" s="1">
        <v>6075</v>
      </c>
      <c r="B6077">
        <v>19696000</v>
      </c>
      <c r="C6077">
        <v>40159000</v>
      </c>
      <c r="D6077" t="s">
        <v>11</v>
      </c>
      <c r="E6077" t="s">
        <v>9</v>
      </c>
      <c r="F6077" s="2">
        <v>44907</v>
      </c>
      <c r="G6077" t="b">
        <v>0</v>
      </c>
      <c r="H6077">
        <v>0</v>
      </c>
    </row>
    <row r="6078" spans="1:8" hidden="1" x14ac:dyDescent="0.25">
      <c r="A6078" s="1">
        <v>6076</v>
      </c>
      <c r="B6078">
        <v>19696000</v>
      </c>
      <c r="C6078">
        <v>40159000</v>
      </c>
      <c r="D6078" t="s">
        <v>11</v>
      </c>
      <c r="E6078" t="s">
        <v>9</v>
      </c>
      <c r="F6078" s="2">
        <v>44914</v>
      </c>
      <c r="G6078" t="b">
        <v>0</v>
      </c>
      <c r="H6078">
        <v>0</v>
      </c>
    </row>
    <row r="6079" spans="1:8" hidden="1" x14ac:dyDescent="0.25">
      <c r="A6079" s="1">
        <v>6077</v>
      </c>
      <c r="B6079">
        <v>19696000</v>
      </c>
      <c r="C6079">
        <v>40159000</v>
      </c>
      <c r="D6079" t="s">
        <v>11</v>
      </c>
      <c r="E6079" t="s">
        <v>9</v>
      </c>
      <c r="F6079" s="2">
        <v>44921</v>
      </c>
      <c r="G6079" t="b">
        <v>0</v>
      </c>
      <c r="H6079">
        <v>0</v>
      </c>
    </row>
    <row r="6080" spans="1:8" hidden="1" x14ac:dyDescent="0.25">
      <c r="A6080" s="1">
        <v>6078</v>
      </c>
      <c r="B6080">
        <v>19696000</v>
      </c>
      <c r="C6080">
        <v>40159000</v>
      </c>
      <c r="D6080" t="s">
        <v>11</v>
      </c>
      <c r="E6080" t="s">
        <v>9</v>
      </c>
      <c r="F6080" s="2">
        <v>44928</v>
      </c>
      <c r="G6080" t="b">
        <v>0</v>
      </c>
      <c r="H6080">
        <v>0</v>
      </c>
    </row>
    <row r="6081" spans="1:8" hidden="1" x14ac:dyDescent="0.25">
      <c r="A6081" s="1">
        <v>6079</v>
      </c>
      <c r="B6081">
        <v>19696000</v>
      </c>
      <c r="C6081">
        <v>40159000</v>
      </c>
      <c r="D6081" t="s">
        <v>11</v>
      </c>
      <c r="E6081" t="s">
        <v>9</v>
      </c>
      <c r="F6081" s="2">
        <v>44935</v>
      </c>
      <c r="G6081" t="b">
        <v>0</v>
      </c>
      <c r="H6081">
        <v>0</v>
      </c>
    </row>
    <row r="6082" spans="1:8" hidden="1" x14ac:dyDescent="0.25">
      <c r="A6082" s="1">
        <v>6080</v>
      </c>
      <c r="B6082">
        <v>19696000</v>
      </c>
      <c r="C6082">
        <v>40159000</v>
      </c>
      <c r="D6082" t="s">
        <v>11</v>
      </c>
      <c r="E6082" t="s">
        <v>9</v>
      </c>
      <c r="F6082" s="2">
        <v>44942</v>
      </c>
      <c r="G6082" t="b">
        <v>0</v>
      </c>
      <c r="H6082">
        <v>0</v>
      </c>
    </row>
    <row r="6083" spans="1:8" hidden="1" x14ac:dyDescent="0.25">
      <c r="A6083" s="1">
        <v>6081</v>
      </c>
      <c r="B6083">
        <v>19696000</v>
      </c>
      <c r="C6083">
        <v>40159000</v>
      </c>
      <c r="D6083" t="s">
        <v>11</v>
      </c>
      <c r="E6083" t="s">
        <v>9</v>
      </c>
      <c r="F6083" s="2">
        <v>44949</v>
      </c>
      <c r="G6083" t="b">
        <v>0</v>
      </c>
      <c r="H6083">
        <v>0</v>
      </c>
    </row>
    <row r="6084" spans="1:8" hidden="1" x14ac:dyDescent="0.25">
      <c r="A6084" s="1">
        <v>6082</v>
      </c>
      <c r="B6084">
        <v>19696000</v>
      </c>
      <c r="C6084">
        <v>40159000</v>
      </c>
      <c r="D6084" t="s">
        <v>11</v>
      </c>
      <c r="E6084" t="s">
        <v>9</v>
      </c>
      <c r="F6084" s="2">
        <v>44956</v>
      </c>
      <c r="G6084" t="b">
        <v>0</v>
      </c>
      <c r="H6084">
        <v>0</v>
      </c>
    </row>
    <row r="6085" spans="1:8" hidden="1" x14ac:dyDescent="0.25">
      <c r="A6085" s="1">
        <v>6083</v>
      </c>
      <c r="B6085">
        <v>19696000</v>
      </c>
      <c r="C6085">
        <v>40159000</v>
      </c>
      <c r="D6085" t="s">
        <v>11</v>
      </c>
      <c r="E6085" t="s">
        <v>9</v>
      </c>
      <c r="F6085" s="2">
        <v>44963</v>
      </c>
      <c r="G6085" t="b">
        <v>0</v>
      </c>
      <c r="H6085">
        <v>0</v>
      </c>
    </row>
    <row r="6086" spans="1:8" hidden="1" x14ac:dyDescent="0.25">
      <c r="A6086" s="1">
        <v>6084</v>
      </c>
      <c r="B6086">
        <v>19696000</v>
      </c>
      <c r="C6086">
        <v>40159000</v>
      </c>
      <c r="D6086" t="s">
        <v>11</v>
      </c>
      <c r="E6086" t="s">
        <v>9</v>
      </c>
      <c r="F6086" s="2">
        <v>44970</v>
      </c>
      <c r="G6086" t="b">
        <v>0</v>
      </c>
      <c r="H6086">
        <v>0</v>
      </c>
    </row>
    <row r="6087" spans="1:8" hidden="1" x14ac:dyDescent="0.25">
      <c r="A6087" s="1">
        <v>6085</v>
      </c>
      <c r="B6087">
        <v>19696000</v>
      </c>
      <c r="C6087">
        <v>40159000</v>
      </c>
      <c r="D6087" t="s">
        <v>11</v>
      </c>
      <c r="E6087" t="s">
        <v>9</v>
      </c>
      <c r="F6087" s="2">
        <v>44977</v>
      </c>
      <c r="G6087" t="b">
        <v>0</v>
      </c>
      <c r="H6087">
        <v>0</v>
      </c>
    </row>
    <row r="6088" spans="1:8" hidden="1" x14ac:dyDescent="0.25">
      <c r="A6088" s="1">
        <v>6086</v>
      </c>
      <c r="B6088">
        <v>19696000</v>
      </c>
      <c r="C6088">
        <v>40159000</v>
      </c>
      <c r="D6088" t="s">
        <v>11</v>
      </c>
      <c r="E6088" t="s">
        <v>9</v>
      </c>
      <c r="F6088" s="2">
        <v>44984</v>
      </c>
      <c r="G6088" t="b">
        <v>0</v>
      </c>
      <c r="H6088">
        <v>0</v>
      </c>
    </row>
    <row r="6089" spans="1:8" hidden="1" x14ac:dyDescent="0.25">
      <c r="A6089" s="1">
        <v>6087</v>
      </c>
      <c r="B6089">
        <v>19696000</v>
      </c>
      <c r="C6089">
        <v>40159000</v>
      </c>
      <c r="D6089" t="s">
        <v>11</v>
      </c>
      <c r="E6089" t="s">
        <v>9</v>
      </c>
      <c r="F6089" s="2">
        <v>44991</v>
      </c>
      <c r="G6089" t="b">
        <v>0</v>
      </c>
      <c r="H6089">
        <v>0</v>
      </c>
    </row>
    <row r="6090" spans="1:8" hidden="1" x14ac:dyDescent="0.25">
      <c r="A6090" s="1">
        <v>6088</v>
      </c>
      <c r="B6090">
        <v>19696000</v>
      </c>
      <c r="C6090">
        <v>40159000</v>
      </c>
      <c r="D6090" t="s">
        <v>11</v>
      </c>
      <c r="E6090" t="s">
        <v>9</v>
      </c>
      <c r="F6090" s="2">
        <v>44998</v>
      </c>
      <c r="G6090" t="b">
        <v>0</v>
      </c>
      <c r="H6090">
        <v>0</v>
      </c>
    </row>
    <row r="6091" spans="1:8" hidden="1" x14ac:dyDescent="0.25">
      <c r="A6091" s="1">
        <v>6089</v>
      </c>
      <c r="B6091">
        <v>19696000</v>
      </c>
      <c r="C6091">
        <v>40159000</v>
      </c>
      <c r="D6091" t="s">
        <v>11</v>
      </c>
      <c r="E6091" t="s">
        <v>9</v>
      </c>
      <c r="F6091" s="2">
        <v>45005</v>
      </c>
      <c r="G6091" t="b">
        <v>0</v>
      </c>
      <c r="H6091">
        <v>0</v>
      </c>
    </row>
    <row r="6092" spans="1:8" hidden="1" x14ac:dyDescent="0.25">
      <c r="A6092" s="1">
        <v>6090</v>
      </c>
      <c r="B6092">
        <v>19696000</v>
      </c>
      <c r="C6092">
        <v>40159000</v>
      </c>
      <c r="D6092" t="s">
        <v>11</v>
      </c>
      <c r="E6092" t="s">
        <v>9</v>
      </c>
      <c r="F6092" s="2">
        <v>45012</v>
      </c>
      <c r="G6092" t="b">
        <v>0</v>
      </c>
      <c r="H6092">
        <v>0</v>
      </c>
    </row>
    <row r="6093" spans="1:8" hidden="1" x14ac:dyDescent="0.25">
      <c r="A6093" s="1">
        <v>6091</v>
      </c>
      <c r="B6093">
        <v>19696000</v>
      </c>
      <c r="C6093">
        <v>40159000</v>
      </c>
      <c r="D6093" t="s">
        <v>11</v>
      </c>
      <c r="E6093" t="s">
        <v>9</v>
      </c>
      <c r="F6093" s="2">
        <v>45019</v>
      </c>
      <c r="G6093" t="b">
        <v>0</v>
      </c>
      <c r="H6093">
        <v>0</v>
      </c>
    </row>
    <row r="6094" spans="1:8" hidden="1" x14ac:dyDescent="0.25">
      <c r="A6094" s="1">
        <v>6092</v>
      </c>
      <c r="B6094">
        <v>19696000</v>
      </c>
      <c r="C6094">
        <v>40159000</v>
      </c>
      <c r="D6094" t="s">
        <v>11</v>
      </c>
      <c r="E6094" t="s">
        <v>9</v>
      </c>
      <c r="F6094" s="2">
        <v>45026</v>
      </c>
      <c r="G6094" t="b">
        <v>0</v>
      </c>
      <c r="H6094">
        <v>0</v>
      </c>
    </row>
    <row r="6095" spans="1:8" hidden="1" x14ac:dyDescent="0.25">
      <c r="A6095" s="1">
        <v>6093</v>
      </c>
      <c r="B6095">
        <v>19696000</v>
      </c>
      <c r="C6095">
        <v>40159000</v>
      </c>
      <c r="D6095" t="s">
        <v>11</v>
      </c>
      <c r="E6095" t="s">
        <v>9</v>
      </c>
      <c r="F6095" s="2">
        <v>45033</v>
      </c>
      <c r="G6095" t="b">
        <v>0</v>
      </c>
      <c r="H6095">
        <v>0</v>
      </c>
    </row>
    <row r="6096" spans="1:8" hidden="1" x14ac:dyDescent="0.25">
      <c r="A6096" s="1">
        <v>6094</v>
      </c>
      <c r="B6096">
        <v>19696000</v>
      </c>
      <c r="C6096">
        <v>40159000</v>
      </c>
      <c r="D6096" t="s">
        <v>11</v>
      </c>
      <c r="E6096" t="s">
        <v>9</v>
      </c>
      <c r="F6096" s="2">
        <v>45040</v>
      </c>
      <c r="G6096" t="b">
        <v>0</v>
      </c>
      <c r="H6096">
        <v>0</v>
      </c>
    </row>
    <row r="6097" spans="1:8" hidden="1" x14ac:dyDescent="0.25">
      <c r="A6097" s="1">
        <v>6095</v>
      </c>
      <c r="B6097">
        <v>19696000</v>
      </c>
      <c r="C6097">
        <v>40159000</v>
      </c>
      <c r="D6097" t="s">
        <v>11</v>
      </c>
      <c r="E6097" t="s">
        <v>9</v>
      </c>
      <c r="F6097" s="2">
        <v>45047</v>
      </c>
      <c r="G6097" t="b">
        <v>0</v>
      </c>
      <c r="H6097">
        <v>0</v>
      </c>
    </row>
    <row r="6098" spans="1:8" hidden="1" x14ac:dyDescent="0.25">
      <c r="A6098" s="1">
        <v>6096</v>
      </c>
      <c r="B6098">
        <v>19696000</v>
      </c>
      <c r="C6098">
        <v>45798000</v>
      </c>
      <c r="D6098" t="s">
        <v>11</v>
      </c>
      <c r="E6098" t="s">
        <v>10</v>
      </c>
      <c r="F6098" s="2">
        <v>44718</v>
      </c>
      <c r="G6098" t="b">
        <v>0</v>
      </c>
      <c r="H6098">
        <v>0</v>
      </c>
    </row>
    <row r="6099" spans="1:8" hidden="1" x14ac:dyDescent="0.25">
      <c r="A6099" s="1">
        <v>6097</v>
      </c>
      <c r="B6099">
        <v>19696000</v>
      </c>
      <c r="C6099">
        <v>45798000</v>
      </c>
      <c r="D6099" t="s">
        <v>11</v>
      </c>
      <c r="E6099" t="s">
        <v>10</v>
      </c>
      <c r="F6099" s="2">
        <v>44725</v>
      </c>
      <c r="G6099" t="b">
        <v>0</v>
      </c>
      <c r="H6099">
        <v>0</v>
      </c>
    </row>
    <row r="6100" spans="1:8" hidden="1" x14ac:dyDescent="0.25">
      <c r="A6100" s="1">
        <v>6098</v>
      </c>
      <c r="B6100">
        <v>19696000</v>
      </c>
      <c r="C6100">
        <v>45798000</v>
      </c>
      <c r="D6100" t="s">
        <v>11</v>
      </c>
      <c r="E6100" t="s">
        <v>10</v>
      </c>
      <c r="F6100" s="2">
        <v>44732</v>
      </c>
      <c r="G6100" t="b">
        <v>0</v>
      </c>
      <c r="H6100">
        <v>0</v>
      </c>
    </row>
    <row r="6101" spans="1:8" hidden="1" x14ac:dyDescent="0.25">
      <c r="A6101" s="1">
        <v>6099</v>
      </c>
      <c r="B6101">
        <v>19696000</v>
      </c>
      <c r="C6101">
        <v>45798000</v>
      </c>
      <c r="D6101" t="s">
        <v>11</v>
      </c>
      <c r="E6101" t="s">
        <v>10</v>
      </c>
      <c r="F6101" s="2">
        <v>44739</v>
      </c>
      <c r="G6101" t="b">
        <v>0</v>
      </c>
      <c r="H6101">
        <v>0</v>
      </c>
    </row>
    <row r="6102" spans="1:8" hidden="1" x14ac:dyDescent="0.25">
      <c r="A6102" s="1">
        <v>6100</v>
      </c>
      <c r="B6102">
        <v>19696000</v>
      </c>
      <c r="C6102">
        <v>45798000</v>
      </c>
      <c r="D6102" t="s">
        <v>11</v>
      </c>
      <c r="E6102" t="s">
        <v>10</v>
      </c>
      <c r="F6102" s="2">
        <v>44746</v>
      </c>
      <c r="G6102" t="b">
        <v>0</v>
      </c>
      <c r="H6102">
        <v>0</v>
      </c>
    </row>
    <row r="6103" spans="1:8" hidden="1" x14ac:dyDescent="0.25">
      <c r="A6103" s="1">
        <v>6101</v>
      </c>
      <c r="B6103">
        <v>19696000</v>
      </c>
      <c r="C6103">
        <v>45798000</v>
      </c>
      <c r="D6103" t="s">
        <v>11</v>
      </c>
      <c r="E6103" t="s">
        <v>10</v>
      </c>
      <c r="F6103" s="2">
        <v>44753</v>
      </c>
      <c r="G6103" t="b">
        <v>0</v>
      </c>
      <c r="H6103">
        <v>0</v>
      </c>
    </row>
    <row r="6104" spans="1:8" hidden="1" x14ac:dyDescent="0.25">
      <c r="A6104" s="1">
        <v>6102</v>
      </c>
      <c r="B6104">
        <v>19696000</v>
      </c>
      <c r="C6104">
        <v>45798000</v>
      </c>
      <c r="D6104" t="s">
        <v>11</v>
      </c>
      <c r="E6104" t="s">
        <v>10</v>
      </c>
      <c r="F6104" s="2">
        <v>44760</v>
      </c>
      <c r="G6104" t="b">
        <v>0</v>
      </c>
      <c r="H6104">
        <v>0</v>
      </c>
    </row>
    <row r="6105" spans="1:8" hidden="1" x14ac:dyDescent="0.25">
      <c r="A6105" s="1">
        <v>6103</v>
      </c>
      <c r="B6105">
        <v>19696000</v>
      </c>
      <c r="C6105">
        <v>45798000</v>
      </c>
      <c r="D6105" t="s">
        <v>11</v>
      </c>
      <c r="E6105" t="s">
        <v>10</v>
      </c>
      <c r="F6105" s="2">
        <v>44767</v>
      </c>
      <c r="G6105" t="b">
        <v>0</v>
      </c>
      <c r="H6105">
        <v>0</v>
      </c>
    </row>
    <row r="6106" spans="1:8" hidden="1" x14ac:dyDescent="0.25">
      <c r="A6106" s="1">
        <v>6104</v>
      </c>
      <c r="B6106">
        <v>19696000</v>
      </c>
      <c r="C6106">
        <v>45798000</v>
      </c>
      <c r="D6106" t="s">
        <v>11</v>
      </c>
      <c r="E6106" t="s">
        <v>10</v>
      </c>
      <c r="F6106" s="2">
        <v>44774</v>
      </c>
      <c r="G6106" t="b">
        <v>0</v>
      </c>
      <c r="H6106">
        <v>0</v>
      </c>
    </row>
    <row r="6107" spans="1:8" hidden="1" x14ac:dyDescent="0.25">
      <c r="A6107" s="1">
        <v>6105</v>
      </c>
      <c r="B6107">
        <v>19696000</v>
      </c>
      <c r="C6107">
        <v>45798000</v>
      </c>
      <c r="D6107" t="s">
        <v>11</v>
      </c>
      <c r="E6107" t="s">
        <v>10</v>
      </c>
      <c r="F6107" s="2">
        <v>44781</v>
      </c>
      <c r="G6107" t="b">
        <v>0</v>
      </c>
      <c r="H6107">
        <v>0</v>
      </c>
    </row>
    <row r="6108" spans="1:8" hidden="1" x14ac:dyDescent="0.25">
      <c r="A6108" s="1">
        <v>6106</v>
      </c>
      <c r="B6108">
        <v>19696000</v>
      </c>
      <c r="C6108">
        <v>45798000</v>
      </c>
      <c r="D6108" t="s">
        <v>11</v>
      </c>
      <c r="E6108" t="s">
        <v>10</v>
      </c>
      <c r="F6108" s="2">
        <v>44788</v>
      </c>
      <c r="G6108" t="b">
        <v>0</v>
      </c>
      <c r="H6108">
        <v>0</v>
      </c>
    </row>
    <row r="6109" spans="1:8" hidden="1" x14ac:dyDescent="0.25">
      <c r="A6109" s="1">
        <v>6107</v>
      </c>
      <c r="B6109">
        <v>19696000</v>
      </c>
      <c r="C6109">
        <v>45798000</v>
      </c>
      <c r="D6109" t="s">
        <v>11</v>
      </c>
      <c r="E6109" t="s">
        <v>10</v>
      </c>
      <c r="F6109" s="2">
        <v>44795</v>
      </c>
      <c r="G6109" t="b">
        <v>0</v>
      </c>
      <c r="H6109">
        <v>0</v>
      </c>
    </row>
    <row r="6110" spans="1:8" hidden="1" x14ac:dyDescent="0.25">
      <c r="A6110" s="1">
        <v>6108</v>
      </c>
      <c r="B6110">
        <v>19696000</v>
      </c>
      <c r="C6110">
        <v>45798000</v>
      </c>
      <c r="D6110" t="s">
        <v>11</v>
      </c>
      <c r="E6110" t="s">
        <v>10</v>
      </c>
      <c r="F6110" s="2">
        <v>44802</v>
      </c>
      <c r="G6110" t="b">
        <v>0</v>
      </c>
      <c r="H6110">
        <v>0</v>
      </c>
    </row>
    <row r="6111" spans="1:8" hidden="1" x14ac:dyDescent="0.25">
      <c r="A6111" s="1">
        <v>6109</v>
      </c>
      <c r="B6111">
        <v>19696000</v>
      </c>
      <c r="C6111">
        <v>45798000</v>
      </c>
      <c r="D6111" t="s">
        <v>11</v>
      </c>
      <c r="E6111" t="s">
        <v>10</v>
      </c>
      <c r="F6111" s="2">
        <v>44809</v>
      </c>
      <c r="G6111" t="b">
        <v>0</v>
      </c>
      <c r="H6111">
        <v>0</v>
      </c>
    </row>
    <row r="6112" spans="1:8" hidden="1" x14ac:dyDescent="0.25">
      <c r="A6112" s="1">
        <v>6110</v>
      </c>
      <c r="B6112">
        <v>19696000</v>
      </c>
      <c r="C6112">
        <v>45798000</v>
      </c>
      <c r="D6112" t="s">
        <v>11</v>
      </c>
      <c r="E6112" t="s">
        <v>10</v>
      </c>
      <c r="F6112" s="2">
        <v>44816</v>
      </c>
      <c r="G6112" t="b">
        <v>0</v>
      </c>
      <c r="H6112">
        <v>0</v>
      </c>
    </row>
    <row r="6113" spans="1:8" hidden="1" x14ac:dyDescent="0.25">
      <c r="A6113" s="1">
        <v>6111</v>
      </c>
      <c r="B6113">
        <v>19696000</v>
      </c>
      <c r="C6113">
        <v>45798000</v>
      </c>
      <c r="D6113" t="s">
        <v>11</v>
      </c>
      <c r="E6113" t="s">
        <v>10</v>
      </c>
      <c r="F6113" s="2">
        <v>44823</v>
      </c>
      <c r="G6113" t="b">
        <v>0</v>
      </c>
      <c r="H6113">
        <v>0</v>
      </c>
    </row>
    <row r="6114" spans="1:8" hidden="1" x14ac:dyDescent="0.25">
      <c r="A6114" s="1">
        <v>6112</v>
      </c>
      <c r="B6114">
        <v>19696000</v>
      </c>
      <c r="C6114">
        <v>45798000</v>
      </c>
      <c r="D6114" t="s">
        <v>11</v>
      </c>
      <c r="E6114" t="s">
        <v>10</v>
      </c>
      <c r="F6114" s="2">
        <v>44830</v>
      </c>
      <c r="G6114" t="b">
        <v>0</v>
      </c>
      <c r="H6114">
        <v>0</v>
      </c>
    </row>
    <row r="6115" spans="1:8" hidden="1" x14ac:dyDescent="0.25">
      <c r="A6115" s="1">
        <v>6113</v>
      </c>
      <c r="B6115">
        <v>19696000</v>
      </c>
      <c r="C6115">
        <v>45798000</v>
      </c>
      <c r="D6115" t="s">
        <v>11</v>
      </c>
      <c r="E6115" t="s">
        <v>10</v>
      </c>
      <c r="F6115" s="2">
        <v>44837</v>
      </c>
      <c r="G6115" t="b">
        <v>0</v>
      </c>
      <c r="H6115">
        <v>0</v>
      </c>
    </row>
    <row r="6116" spans="1:8" hidden="1" x14ac:dyDescent="0.25">
      <c r="A6116" s="1">
        <v>6114</v>
      </c>
      <c r="B6116">
        <v>19696000</v>
      </c>
      <c r="C6116">
        <v>45798000</v>
      </c>
      <c r="D6116" t="s">
        <v>11</v>
      </c>
      <c r="E6116" t="s">
        <v>10</v>
      </c>
      <c r="F6116" s="2">
        <v>44844</v>
      </c>
      <c r="G6116" t="b">
        <v>0</v>
      </c>
      <c r="H6116">
        <v>0</v>
      </c>
    </row>
    <row r="6117" spans="1:8" hidden="1" x14ac:dyDescent="0.25">
      <c r="A6117" s="1">
        <v>6115</v>
      </c>
      <c r="B6117">
        <v>19696000</v>
      </c>
      <c r="C6117">
        <v>45798000</v>
      </c>
      <c r="D6117" t="s">
        <v>11</v>
      </c>
      <c r="E6117" t="s">
        <v>10</v>
      </c>
      <c r="F6117" s="2">
        <v>44851</v>
      </c>
      <c r="G6117" t="b">
        <v>0</v>
      </c>
      <c r="H6117">
        <v>0</v>
      </c>
    </row>
    <row r="6118" spans="1:8" hidden="1" x14ac:dyDescent="0.25">
      <c r="A6118" s="1">
        <v>6116</v>
      </c>
      <c r="B6118">
        <v>19696000</v>
      </c>
      <c r="C6118">
        <v>45798000</v>
      </c>
      <c r="D6118" t="s">
        <v>11</v>
      </c>
      <c r="E6118" t="s">
        <v>10</v>
      </c>
      <c r="F6118" s="2">
        <v>44858</v>
      </c>
      <c r="G6118" t="b">
        <v>0</v>
      </c>
      <c r="H6118">
        <v>0</v>
      </c>
    </row>
    <row r="6119" spans="1:8" hidden="1" x14ac:dyDescent="0.25">
      <c r="A6119" s="1">
        <v>6117</v>
      </c>
      <c r="B6119">
        <v>19696000</v>
      </c>
      <c r="C6119">
        <v>45798000</v>
      </c>
      <c r="D6119" t="s">
        <v>11</v>
      </c>
      <c r="E6119" t="s">
        <v>10</v>
      </c>
      <c r="F6119" s="2">
        <v>44865</v>
      </c>
      <c r="G6119" t="b">
        <v>0</v>
      </c>
      <c r="H6119">
        <v>0</v>
      </c>
    </row>
    <row r="6120" spans="1:8" hidden="1" x14ac:dyDescent="0.25">
      <c r="A6120" s="1">
        <v>6118</v>
      </c>
      <c r="B6120">
        <v>19696000</v>
      </c>
      <c r="C6120">
        <v>45798000</v>
      </c>
      <c r="D6120" t="s">
        <v>11</v>
      </c>
      <c r="E6120" t="s">
        <v>10</v>
      </c>
      <c r="F6120" s="2">
        <v>44872</v>
      </c>
      <c r="G6120" t="b">
        <v>0</v>
      </c>
      <c r="H6120">
        <v>0</v>
      </c>
    </row>
    <row r="6121" spans="1:8" hidden="1" x14ac:dyDescent="0.25">
      <c r="A6121" s="1">
        <v>6119</v>
      </c>
      <c r="B6121">
        <v>19696000</v>
      </c>
      <c r="C6121">
        <v>45798000</v>
      </c>
      <c r="D6121" t="s">
        <v>11</v>
      </c>
      <c r="E6121" t="s">
        <v>10</v>
      </c>
      <c r="F6121" s="2">
        <v>44879</v>
      </c>
      <c r="G6121" t="b">
        <v>0</v>
      </c>
      <c r="H6121">
        <v>0</v>
      </c>
    </row>
    <row r="6122" spans="1:8" hidden="1" x14ac:dyDescent="0.25">
      <c r="A6122" s="1">
        <v>6120</v>
      </c>
      <c r="B6122">
        <v>19696000</v>
      </c>
      <c r="C6122">
        <v>45798000</v>
      </c>
      <c r="D6122" t="s">
        <v>11</v>
      </c>
      <c r="E6122" t="s">
        <v>10</v>
      </c>
      <c r="F6122" s="2">
        <v>44886</v>
      </c>
      <c r="G6122" t="b">
        <v>0</v>
      </c>
      <c r="H6122">
        <v>0</v>
      </c>
    </row>
    <row r="6123" spans="1:8" hidden="1" x14ac:dyDescent="0.25">
      <c r="A6123" s="1">
        <v>6121</v>
      </c>
      <c r="B6123">
        <v>19696000</v>
      </c>
      <c r="C6123">
        <v>45798000</v>
      </c>
      <c r="D6123" t="s">
        <v>11</v>
      </c>
      <c r="E6123" t="s">
        <v>10</v>
      </c>
      <c r="F6123" s="2">
        <v>44893</v>
      </c>
      <c r="G6123" t="b">
        <v>0</v>
      </c>
      <c r="H6123">
        <v>0</v>
      </c>
    </row>
    <row r="6124" spans="1:8" hidden="1" x14ac:dyDescent="0.25">
      <c r="A6124" s="1">
        <v>6122</v>
      </c>
      <c r="B6124">
        <v>19696000</v>
      </c>
      <c r="C6124">
        <v>45798000</v>
      </c>
      <c r="D6124" t="s">
        <v>11</v>
      </c>
      <c r="E6124" t="s">
        <v>10</v>
      </c>
      <c r="F6124" s="2">
        <v>44900</v>
      </c>
      <c r="G6124" t="b">
        <v>0</v>
      </c>
      <c r="H6124">
        <v>0</v>
      </c>
    </row>
    <row r="6125" spans="1:8" hidden="1" x14ac:dyDescent="0.25">
      <c r="A6125" s="1">
        <v>6123</v>
      </c>
      <c r="B6125">
        <v>19696000</v>
      </c>
      <c r="C6125">
        <v>45798000</v>
      </c>
      <c r="D6125" t="s">
        <v>11</v>
      </c>
      <c r="E6125" t="s">
        <v>10</v>
      </c>
      <c r="F6125" s="2">
        <v>44907</v>
      </c>
      <c r="G6125" t="b">
        <v>0</v>
      </c>
      <c r="H6125">
        <v>0</v>
      </c>
    </row>
    <row r="6126" spans="1:8" hidden="1" x14ac:dyDescent="0.25">
      <c r="A6126" s="1">
        <v>6124</v>
      </c>
      <c r="B6126">
        <v>19696000</v>
      </c>
      <c r="C6126">
        <v>45798000</v>
      </c>
      <c r="D6126" t="s">
        <v>11</v>
      </c>
      <c r="E6126" t="s">
        <v>10</v>
      </c>
      <c r="F6126" s="2">
        <v>44914</v>
      </c>
      <c r="G6126" t="b">
        <v>0</v>
      </c>
      <c r="H6126">
        <v>0</v>
      </c>
    </row>
    <row r="6127" spans="1:8" hidden="1" x14ac:dyDescent="0.25">
      <c r="A6127" s="1">
        <v>6125</v>
      </c>
      <c r="B6127">
        <v>19696000</v>
      </c>
      <c r="C6127">
        <v>45798000</v>
      </c>
      <c r="D6127" t="s">
        <v>11</v>
      </c>
      <c r="E6127" t="s">
        <v>10</v>
      </c>
      <c r="F6127" s="2">
        <v>44921</v>
      </c>
      <c r="G6127" t="b">
        <v>0</v>
      </c>
      <c r="H6127">
        <v>0</v>
      </c>
    </row>
    <row r="6128" spans="1:8" hidden="1" x14ac:dyDescent="0.25">
      <c r="A6128" s="1">
        <v>6126</v>
      </c>
      <c r="B6128">
        <v>19696000</v>
      </c>
      <c r="C6128">
        <v>45798000</v>
      </c>
      <c r="D6128" t="s">
        <v>11</v>
      </c>
      <c r="E6128" t="s">
        <v>10</v>
      </c>
      <c r="F6128" s="2">
        <v>44928</v>
      </c>
      <c r="G6128" t="b">
        <v>0</v>
      </c>
      <c r="H6128">
        <v>0</v>
      </c>
    </row>
    <row r="6129" spans="1:8" hidden="1" x14ac:dyDescent="0.25">
      <c r="A6129" s="1">
        <v>6127</v>
      </c>
      <c r="B6129">
        <v>19696000</v>
      </c>
      <c r="C6129">
        <v>45798000</v>
      </c>
      <c r="D6129" t="s">
        <v>11</v>
      </c>
      <c r="E6129" t="s">
        <v>10</v>
      </c>
      <c r="F6129" s="2">
        <v>44935</v>
      </c>
      <c r="G6129" t="b">
        <v>0</v>
      </c>
      <c r="H6129">
        <v>0</v>
      </c>
    </row>
    <row r="6130" spans="1:8" hidden="1" x14ac:dyDescent="0.25">
      <c r="A6130" s="1">
        <v>6128</v>
      </c>
      <c r="B6130">
        <v>19696000</v>
      </c>
      <c r="C6130">
        <v>45798000</v>
      </c>
      <c r="D6130" t="s">
        <v>11</v>
      </c>
      <c r="E6130" t="s">
        <v>10</v>
      </c>
      <c r="F6130" s="2">
        <v>44942</v>
      </c>
      <c r="G6130" t="b">
        <v>0</v>
      </c>
      <c r="H6130">
        <v>0</v>
      </c>
    </row>
    <row r="6131" spans="1:8" hidden="1" x14ac:dyDescent="0.25">
      <c r="A6131" s="1">
        <v>6129</v>
      </c>
      <c r="B6131">
        <v>19696000</v>
      </c>
      <c r="C6131">
        <v>45798000</v>
      </c>
      <c r="D6131" t="s">
        <v>11</v>
      </c>
      <c r="E6131" t="s">
        <v>10</v>
      </c>
      <c r="F6131" s="2">
        <v>44949</v>
      </c>
      <c r="G6131" t="b">
        <v>0</v>
      </c>
      <c r="H6131">
        <v>0</v>
      </c>
    </row>
    <row r="6132" spans="1:8" hidden="1" x14ac:dyDescent="0.25">
      <c r="A6132" s="1">
        <v>6130</v>
      </c>
      <c r="B6132">
        <v>19696000</v>
      </c>
      <c r="C6132">
        <v>45798000</v>
      </c>
      <c r="D6132" t="s">
        <v>11</v>
      </c>
      <c r="E6132" t="s">
        <v>10</v>
      </c>
      <c r="F6132" s="2">
        <v>44956</v>
      </c>
      <c r="G6132" t="b">
        <v>0</v>
      </c>
      <c r="H6132">
        <v>0</v>
      </c>
    </row>
    <row r="6133" spans="1:8" hidden="1" x14ac:dyDescent="0.25">
      <c r="A6133" s="1">
        <v>6131</v>
      </c>
      <c r="B6133">
        <v>19696000</v>
      </c>
      <c r="C6133">
        <v>45798000</v>
      </c>
      <c r="D6133" t="s">
        <v>11</v>
      </c>
      <c r="E6133" t="s">
        <v>10</v>
      </c>
      <c r="F6133" s="2">
        <v>44963</v>
      </c>
      <c r="G6133" t="b">
        <v>0</v>
      </c>
      <c r="H6133">
        <v>0</v>
      </c>
    </row>
    <row r="6134" spans="1:8" hidden="1" x14ac:dyDescent="0.25">
      <c r="A6134" s="1">
        <v>6132</v>
      </c>
      <c r="B6134">
        <v>19696000</v>
      </c>
      <c r="C6134">
        <v>45798000</v>
      </c>
      <c r="D6134" t="s">
        <v>11</v>
      </c>
      <c r="E6134" t="s">
        <v>10</v>
      </c>
      <c r="F6134" s="2">
        <v>44970</v>
      </c>
      <c r="G6134" t="b">
        <v>0</v>
      </c>
      <c r="H6134">
        <v>0</v>
      </c>
    </row>
    <row r="6135" spans="1:8" hidden="1" x14ac:dyDescent="0.25">
      <c r="A6135" s="1">
        <v>6133</v>
      </c>
      <c r="B6135">
        <v>19696000</v>
      </c>
      <c r="C6135">
        <v>45798000</v>
      </c>
      <c r="D6135" t="s">
        <v>11</v>
      </c>
      <c r="E6135" t="s">
        <v>10</v>
      </c>
      <c r="F6135" s="2">
        <v>44977</v>
      </c>
      <c r="G6135" t="b">
        <v>0</v>
      </c>
      <c r="H6135">
        <v>0</v>
      </c>
    </row>
    <row r="6136" spans="1:8" hidden="1" x14ac:dyDescent="0.25">
      <c r="A6136" s="1">
        <v>6134</v>
      </c>
      <c r="B6136">
        <v>19696000</v>
      </c>
      <c r="C6136">
        <v>45798000</v>
      </c>
      <c r="D6136" t="s">
        <v>11</v>
      </c>
      <c r="E6136" t="s">
        <v>10</v>
      </c>
      <c r="F6136" s="2">
        <v>44984</v>
      </c>
      <c r="G6136" t="b">
        <v>0</v>
      </c>
      <c r="H6136">
        <v>0</v>
      </c>
    </row>
    <row r="6137" spans="1:8" hidden="1" x14ac:dyDescent="0.25">
      <c r="A6137" s="1">
        <v>6135</v>
      </c>
      <c r="B6137">
        <v>19696000</v>
      </c>
      <c r="C6137">
        <v>45798000</v>
      </c>
      <c r="D6137" t="s">
        <v>11</v>
      </c>
      <c r="E6137" t="s">
        <v>10</v>
      </c>
      <c r="F6137" s="2">
        <v>44991</v>
      </c>
      <c r="G6137" t="b">
        <v>0</v>
      </c>
      <c r="H6137">
        <v>0</v>
      </c>
    </row>
    <row r="6138" spans="1:8" hidden="1" x14ac:dyDescent="0.25">
      <c r="A6138" s="1">
        <v>6136</v>
      </c>
      <c r="B6138">
        <v>19696000</v>
      </c>
      <c r="C6138">
        <v>45798000</v>
      </c>
      <c r="D6138" t="s">
        <v>11</v>
      </c>
      <c r="E6138" t="s">
        <v>10</v>
      </c>
      <c r="F6138" s="2">
        <v>44998</v>
      </c>
      <c r="G6138" t="b">
        <v>0</v>
      </c>
      <c r="H6138">
        <v>0</v>
      </c>
    </row>
    <row r="6139" spans="1:8" hidden="1" x14ac:dyDescent="0.25">
      <c r="A6139" s="1">
        <v>6137</v>
      </c>
      <c r="B6139">
        <v>19696000</v>
      </c>
      <c r="C6139">
        <v>45798000</v>
      </c>
      <c r="D6139" t="s">
        <v>11</v>
      </c>
      <c r="E6139" t="s">
        <v>10</v>
      </c>
      <c r="F6139" s="2">
        <v>45005</v>
      </c>
      <c r="G6139" t="b">
        <v>0</v>
      </c>
      <c r="H6139">
        <v>0</v>
      </c>
    </row>
    <row r="6140" spans="1:8" hidden="1" x14ac:dyDescent="0.25">
      <c r="A6140" s="1">
        <v>6138</v>
      </c>
      <c r="B6140">
        <v>19696000</v>
      </c>
      <c r="C6140">
        <v>45798000</v>
      </c>
      <c r="D6140" t="s">
        <v>11</v>
      </c>
      <c r="E6140" t="s">
        <v>10</v>
      </c>
      <c r="F6140" s="2">
        <v>45012</v>
      </c>
      <c r="G6140" t="b">
        <v>0</v>
      </c>
      <c r="H6140">
        <v>0</v>
      </c>
    </row>
    <row r="6141" spans="1:8" hidden="1" x14ac:dyDescent="0.25">
      <c r="A6141" s="1">
        <v>6139</v>
      </c>
      <c r="B6141">
        <v>19696000</v>
      </c>
      <c r="C6141">
        <v>45798000</v>
      </c>
      <c r="D6141" t="s">
        <v>11</v>
      </c>
      <c r="E6141" t="s">
        <v>10</v>
      </c>
      <c r="F6141" s="2">
        <v>45019</v>
      </c>
      <c r="G6141" t="b">
        <v>0</v>
      </c>
      <c r="H6141">
        <v>0</v>
      </c>
    </row>
    <row r="6142" spans="1:8" hidden="1" x14ac:dyDescent="0.25">
      <c r="A6142" s="1">
        <v>6140</v>
      </c>
      <c r="B6142">
        <v>19696000</v>
      </c>
      <c r="C6142">
        <v>45798000</v>
      </c>
      <c r="D6142" t="s">
        <v>11</v>
      </c>
      <c r="E6142" t="s">
        <v>10</v>
      </c>
      <c r="F6142" s="2">
        <v>45026</v>
      </c>
      <c r="G6142" t="b">
        <v>0</v>
      </c>
      <c r="H6142">
        <v>0</v>
      </c>
    </row>
    <row r="6143" spans="1:8" hidden="1" x14ac:dyDescent="0.25">
      <c r="A6143" s="1">
        <v>6141</v>
      </c>
      <c r="B6143">
        <v>19696000</v>
      </c>
      <c r="C6143">
        <v>45798000</v>
      </c>
      <c r="D6143" t="s">
        <v>11</v>
      </c>
      <c r="E6143" t="s">
        <v>10</v>
      </c>
      <c r="F6143" s="2">
        <v>45033</v>
      </c>
      <c r="G6143" t="b">
        <v>0</v>
      </c>
      <c r="H6143">
        <v>0</v>
      </c>
    </row>
    <row r="6144" spans="1:8" hidden="1" x14ac:dyDescent="0.25">
      <c r="A6144" s="1">
        <v>6142</v>
      </c>
      <c r="B6144">
        <v>19696000</v>
      </c>
      <c r="C6144">
        <v>45798000</v>
      </c>
      <c r="D6144" t="s">
        <v>11</v>
      </c>
      <c r="E6144" t="s">
        <v>10</v>
      </c>
      <c r="F6144" s="2">
        <v>45040</v>
      </c>
      <c r="G6144" t="b">
        <v>0</v>
      </c>
      <c r="H6144">
        <v>0</v>
      </c>
    </row>
    <row r="6145" spans="1:8" hidden="1" x14ac:dyDescent="0.25">
      <c r="A6145" s="1">
        <v>6143</v>
      </c>
      <c r="B6145">
        <v>19696000</v>
      </c>
      <c r="C6145">
        <v>45798000</v>
      </c>
      <c r="D6145" t="s">
        <v>11</v>
      </c>
      <c r="E6145" t="s">
        <v>10</v>
      </c>
      <c r="F6145" s="2">
        <v>45047</v>
      </c>
      <c r="G6145" t="b">
        <v>0</v>
      </c>
      <c r="H6145">
        <v>0</v>
      </c>
    </row>
    <row r="6146" spans="1:8" hidden="1" x14ac:dyDescent="0.25">
      <c r="A6146" s="1">
        <v>6144</v>
      </c>
      <c r="B6146">
        <v>19696000</v>
      </c>
      <c r="C6146">
        <v>4398000</v>
      </c>
      <c r="D6146" t="s">
        <v>11</v>
      </c>
      <c r="E6146" t="s">
        <v>11</v>
      </c>
      <c r="F6146" s="2">
        <v>44718</v>
      </c>
      <c r="G6146" t="b">
        <v>0</v>
      </c>
      <c r="H6146">
        <v>0</v>
      </c>
    </row>
    <row r="6147" spans="1:8" hidden="1" x14ac:dyDescent="0.25">
      <c r="A6147" s="1">
        <v>6145</v>
      </c>
      <c r="B6147">
        <v>19696000</v>
      </c>
      <c r="C6147">
        <v>4398000</v>
      </c>
      <c r="D6147" t="s">
        <v>11</v>
      </c>
      <c r="E6147" t="s">
        <v>11</v>
      </c>
      <c r="F6147" s="2">
        <v>44725</v>
      </c>
      <c r="G6147" t="b">
        <v>0</v>
      </c>
      <c r="H6147">
        <v>0</v>
      </c>
    </row>
    <row r="6148" spans="1:8" hidden="1" x14ac:dyDescent="0.25">
      <c r="A6148" s="1">
        <v>6146</v>
      </c>
      <c r="B6148">
        <v>19696000</v>
      </c>
      <c r="C6148">
        <v>4398000</v>
      </c>
      <c r="D6148" t="s">
        <v>11</v>
      </c>
      <c r="E6148" t="s">
        <v>11</v>
      </c>
      <c r="F6148" s="2">
        <v>44732</v>
      </c>
      <c r="G6148" t="b">
        <v>0</v>
      </c>
      <c r="H6148">
        <v>0</v>
      </c>
    </row>
    <row r="6149" spans="1:8" hidden="1" x14ac:dyDescent="0.25">
      <c r="A6149" s="1">
        <v>6147</v>
      </c>
      <c r="B6149">
        <v>19696000</v>
      </c>
      <c r="C6149">
        <v>4398000</v>
      </c>
      <c r="D6149" t="s">
        <v>11</v>
      </c>
      <c r="E6149" t="s">
        <v>11</v>
      </c>
      <c r="F6149" s="2">
        <v>44739</v>
      </c>
      <c r="G6149" t="b">
        <v>0</v>
      </c>
      <c r="H6149">
        <v>0</v>
      </c>
    </row>
    <row r="6150" spans="1:8" hidden="1" x14ac:dyDescent="0.25">
      <c r="A6150" s="1">
        <v>6148</v>
      </c>
      <c r="B6150">
        <v>19696000</v>
      </c>
      <c r="C6150">
        <v>4398000</v>
      </c>
      <c r="D6150" t="s">
        <v>11</v>
      </c>
      <c r="E6150" t="s">
        <v>11</v>
      </c>
      <c r="F6150" s="2">
        <v>44746</v>
      </c>
      <c r="G6150" t="b">
        <v>0</v>
      </c>
      <c r="H6150">
        <v>0</v>
      </c>
    </row>
    <row r="6151" spans="1:8" hidden="1" x14ac:dyDescent="0.25">
      <c r="A6151" s="1">
        <v>6149</v>
      </c>
      <c r="B6151">
        <v>19696000</v>
      </c>
      <c r="C6151">
        <v>4398000</v>
      </c>
      <c r="D6151" t="s">
        <v>11</v>
      </c>
      <c r="E6151" t="s">
        <v>11</v>
      </c>
      <c r="F6151" s="2">
        <v>44753</v>
      </c>
      <c r="G6151" t="b">
        <v>0</v>
      </c>
      <c r="H6151">
        <v>0</v>
      </c>
    </row>
    <row r="6152" spans="1:8" hidden="1" x14ac:dyDescent="0.25">
      <c r="A6152" s="1">
        <v>6150</v>
      </c>
      <c r="B6152">
        <v>19696000</v>
      </c>
      <c r="C6152">
        <v>4398000</v>
      </c>
      <c r="D6152" t="s">
        <v>11</v>
      </c>
      <c r="E6152" t="s">
        <v>11</v>
      </c>
      <c r="F6152" s="2">
        <v>44760</v>
      </c>
      <c r="G6152" t="b">
        <v>0</v>
      </c>
      <c r="H6152">
        <v>0</v>
      </c>
    </row>
    <row r="6153" spans="1:8" hidden="1" x14ac:dyDescent="0.25">
      <c r="A6153" s="1">
        <v>6151</v>
      </c>
      <c r="B6153">
        <v>19696000</v>
      </c>
      <c r="C6153">
        <v>4398000</v>
      </c>
      <c r="D6153" t="s">
        <v>11</v>
      </c>
      <c r="E6153" t="s">
        <v>11</v>
      </c>
      <c r="F6153" s="2">
        <v>44767</v>
      </c>
      <c r="G6153" t="b">
        <v>0</v>
      </c>
      <c r="H6153">
        <v>0</v>
      </c>
    </row>
    <row r="6154" spans="1:8" hidden="1" x14ac:dyDescent="0.25">
      <c r="A6154" s="1">
        <v>6152</v>
      </c>
      <c r="B6154">
        <v>19696000</v>
      </c>
      <c r="C6154">
        <v>4398000</v>
      </c>
      <c r="D6154" t="s">
        <v>11</v>
      </c>
      <c r="E6154" t="s">
        <v>11</v>
      </c>
      <c r="F6154" s="2">
        <v>44774</v>
      </c>
      <c r="G6154" t="b">
        <v>0</v>
      </c>
      <c r="H6154">
        <v>0</v>
      </c>
    </row>
    <row r="6155" spans="1:8" hidden="1" x14ac:dyDescent="0.25">
      <c r="A6155" s="1">
        <v>6153</v>
      </c>
      <c r="B6155">
        <v>19696000</v>
      </c>
      <c r="C6155">
        <v>4398000</v>
      </c>
      <c r="D6155" t="s">
        <v>11</v>
      </c>
      <c r="E6155" t="s">
        <v>11</v>
      </c>
      <c r="F6155" s="2">
        <v>44781</v>
      </c>
      <c r="G6155" t="b">
        <v>0</v>
      </c>
      <c r="H6155">
        <v>0</v>
      </c>
    </row>
    <row r="6156" spans="1:8" hidden="1" x14ac:dyDescent="0.25">
      <c r="A6156" s="1">
        <v>6154</v>
      </c>
      <c r="B6156">
        <v>19696000</v>
      </c>
      <c r="C6156">
        <v>4398000</v>
      </c>
      <c r="D6156" t="s">
        <v>11</v>
      </c>
      <c r="E6156" t="s">
        <v>11</v>
      </c>
      <c r="F6156" s="2">
        <v>44788</v>
      </c>
      <c r="G6156" t="b">
        <v>0</v>
      </c>
      <c r="H6156">
        <v>0</v>
      </c>
    </row>
    <row r="6157" spans="1:8" hidden="1" x14ac:dyDescent="0.25">
      <c r="A6157" s="1">
        <v>6155</v>
      </c>
      <c r="B6157">
        <v>19696000</v>
      </c>
      <c r="C6157">
        <v>4398000</v>
      </c>
      <c r="D6157" t="s">
        <v>11</v>
      </c>
      <c r="E6157" t="s">
        <v>11</v>
      </c>
      <c r="F6157" s="2">
        <v>44795</v>
      </c>
      <c r="G6157" t="b">
        <v>0</v>
      </c>
      <c r="H6157">
        <v>0</v>
      </c>
    </row>
    <row r="6158" spans="1:8" hidden="1" x14ac:dyDescent="0.25">
      <c r="A6158" s="1">
        <v>6156</v>
      </c>
      <c r="B6158">
        <v>19696000</v>
      </c>
      <c r="C6158">
        <v>4398000</v>
      </c>
      <c r="D6158" t="s">
        <v>11</v>
      </c>
      <c r="E6158" t="s">
        <v>11</v>
      </c>
      <c r="F6158" s="2">
        <v>44802</v>
      </c>
      <c r="G6158" t="b">
        <v>0</v>
      </c>
      <c r="H6158">
        <v>0</v>
      </c>
    </row>
    <row r="6159" spans="1:8" hidden="1" x14ac:dyDescent="0.25">
      <c r="A6159" s="1">
        <v>6157</v>
      </c>
      <c r="B6159">
        <v>19696000</v>
      </c>
      <c r="C6159">
        <v>4398000</v>
      </c>
      <c r="D6159" t="s">
        <v>11</v>
      </c>
      <c r="E6159" t="s">
        <v>11</v>
      </c>
      <c r="F6159" s="2">
        <v>44809</v>
      </c>
      <c r="G6159" t="b">
        <v>0</v>
      </c>
      <c r="H6159">
        <v>0</v>
      </c>
    </row>
    <row r="6160" spans="1:8" hidden="1" x14ac:dyDescent="0.25">
      <c r="A6160" s="1">
        <v>6158</v>
      </c>
      <c r="B6160">
        <v>19696000</v>
      </c>
      <c r="C6160">
        <v>4398000</v>
      </c>
      <c r="D6160" t="s">
        <v>11</v>
      </c>
      <c r="E6160" t="s">
        <v>11</v>
      </c>
      <c r="F6160" s="2">
        <v>44816</v>
      </c>
      <c r="G6160" t="b">
        <v>0</v>
      </c>
      <c r="H6160">
        <v>0</v>
      </c>
    </row>
    <row r="6161" spans="1:8" hidden="1" x14ac:dyDescent="0.25">
      <c r="A6161" s="1">
        <v>6159</v>
      </c>
      <c r="B6161">
        <v>19696000</v>
      </c>
      <c r="C6161">
        <v>4398000</v>
      </c>
      <c r="D6161" t="s">
        <v>11</v>
      </c>
      <c r="E6161" t="s">
        <v>11</v>
      </c>
      <c r="F6161" s="2">
        <v>44823</v>
      </c>
      <c r="G6161" t="b">
        <v>0</v>
      </c>
      <c r="H6161">
        <v>0</v>
      </c>
    </row>
    <row r="6162" spans="1:8" hidden="1" x14ac:dyDescent="0.25">
      <c r="A6162" s="1">
        <v>6160</v>
      </c>
      <c r="B6162">
        <v>19696000</v>
      </c>
      <c r="C6162">
        <v>4398000</v>
      </c>
      <c r="D6162" t="s">
        <v>11</v>
      </c>
      <c r="E6162" t="s">
        <v>11</v>
      </c>
      <c r="F6162" s="2">
        <v>44830</v>
      </c>
      <c r="G6162" t="b">
        <v>0</v>
      </c>
      <c r="H6162">
        <v>0</v>
      </c>
    </row>
    <row r="6163" spans="1:8" hidden="1" x14ac:dyDescent="0.25">
      <c r="A6163" s="1">
        <v>6161</v>
      </c>
      <c r="B6163">
        <v>19696000</v>
      </c>
      <c r="C6163">
        <v>4398000</v>
      </c>
      <c r="D6163" t="s">
        <v>11</v>
      </c>
      <c r="E6163" t="s">
        <v>11</v>
      </c>
      <c r="F6163" s="2">
        <v>44837</v>
      </c>
      <c r="G6163" t="b">
        <v>0</v>
      </c>
      <c r="H6163">
        <v>0</v>
      </c>
    </row>
    <row r="6164" spans="1:8" hidden="1" x14ac:dyDescent="0.25">
      <c r="A6164" s="1">
        <v>6162</v>
      </c>
      <c r="B6164">
        <v>19696000</v>
      </c>
      <c r="C6164">
        <v>4398000</v>
      </c>
      <c r="D6164" t="s">
        <v>11</v>
      </c>
      <c r="E6164" t="s">
        <v>11</v>
      </c>
      <c r="F6164" s="2">
        <v>44844</v>
      </c>
      <c r="G6164" t="b">
        <v>0</v>
      </c>
      <c r="H6164">
        <v>0</v>
      </c>
    </row>
    <row r="6165" spans="1:8" hidden="1" x14ac:dyDescent="0.25">
      <c r="A6165" s="1">
        <v>6163</v>
      </c>
      <c r="B6165">
        <v>19696000</v>
      </c>
      <c r="C6165">
        <v>4398000</v>
      </c>
      <c r="D6165" t="s">
        <v>11</v>
      </c>
      <c r="E6165" t="s">
        <v>11</v>
      </c>
      <c r="F6165" s="2">
        <v>44851</v>
      </c>
      <c r="G6165" t="b">
        <v>0</v>
      </c>
      <c r="H6165">
        <v>0</v>
      </c>
    </row>
    <row r="6166" spans="1:8" hidden="1" x14ac:dyDescent="0.25">
      <c r="A6166" s="1">
        <v>6164</v>
      </c>
      <c r="B6166">
        <v>19696000</v>
      </c>
      <c r="C6166">
        <v>4398000</v>
      </c>
      <c r="D6166" t="s">
        <v>11</v>
      </c>
      <c r="E6166" t="s">
        <v>11</v>
      </c>
      <c r="F6166" s="2">
        <v>44858</v>
      </c>
      <c r="G6166" t="b">
        <v>0</v>
      </c>
      <c r="H6166">
        <v>0</v>
      </c>
    </row>
    <row r="6167" spans="1:8" hidden="1" x14ac:dyDescent="0.25">
      <c r="A6167" s="1">
        <v>6165</v>
      </c>
      <c r="B6167">
        <v>19696000</v>
      </c>
      <c r="C6167">
        <v>4398000</v>
      </c>
      <c r="D6167" t="s">
        <v>11</v>
      </c>
      <c r="E6167" t="s">
        <v>11</v>
      </c>
      <c r="F6167" s="2">
        <v>44865</v>
      </c>
      <c r="G6167" t="b">
        <v>0</v>
      </c>
      <c r="H6167">
        <v>0</v>
      </c>
    </row>
    <row r="6168" spans="1:8" hidden="1" x14ac:dyDescent="0.25">
      <c r="A6168" s="1">
        <v>6166</v>
      </c>
      <c r="B6168">
        <v>19696000</v>
      </c>
      <c r="C6168">
        <v>4398000</v>
      </c>
      <c r="D6168" t="s">
        <v>11</v>
      </c>
      <c r="E6168" t="s">
        <v>11</v>
      </c>
      <c r="F6168" s="2">
        <v>44872</v>
      </c>
      <c r="G6168" t="b">
        <v>0</v>
      </c>
      <c r="H6168">
        <v>0</v>
      </c>
    </row>
    <row r="6169" spans="1:8" hidden="1" x14ac:dyDescent="0.25">
      <c r="A6169" s="1">
        <v>6167</v>
      </c>
      <c r="B6169">
        <v>19696000</v>
      </c>
      <c r="C6169">
        <v>4398000</v>
      </c>
      <c r="D6169" t="s">
        <v>11</v>
      </c>
      <c r="E6169" t="s">
        <v>11</v>
      </c>
      <c r="F6169" s="2">
        <v>44879</v>
      </c>
      <c r="G6169" t="b">
        <v>0</v>
      </c>
      <c r="H6169">
        <v>0</v>
      </c>
    </row>
    <row r="6170" spans="1:8" hidden="1" x14ac:dyDescent="0.25">
      <c r="A6170" s="1">
        <v>6168</v>
      </c>
      <c r="B6170">
        <v>19696000</v>
      </c>
      <c r="C6170">
        <v>4398000</v>
      </c>
      <c r="D6170" t="s">
        <v>11</v>
      </c>
      <c r="E6170" t="s">
        <v>11</v>
      </c>
      <c r="F6170" s="2">
        <v>44886</v>
      </c>
      <c r="G6170" t="b">
        <v>0</v>
      </c>
      <c r="H6170">
        <v>0</v>
      </c>
    </row>
    <row r="6171" spans="1:8" hidden="1" x14ac:dyDescent="0.25">
      <c r="A6171" s="1">
        <v>6169</v>
      </c>
      <c r="B6171">
        <v>19696000</v>
      </c>
      <c r="C6171">
        <v>4398000</v>
      </c>
      <c r="D6171" t="s">
        <v>11</v>
      </c>
      <c r="E6171" t="s">
        <v>11</v>
      </c>
      <c r="F6171" s="2">
        <v>44893</v>
      </c>
      <c r="G6171" t="b">
        <v>0</v>
      </c>
      <c r="H6171">
        <v>0</v>
      </c>
    </row>
    <row r="6172" spans="1:8" hidden="1" x14ac:dyDescent="0.25">
      <c r="A6172" s="1">
        <v>6170</v>
      </c>
      <c r="B6172">
        <v>19696000</v>
      </c>
      <c r="C6172">
        <v>4398000</v>
      </c>
      <c r="D6172" t="s">
        <v>11</v>
      </c>
      <c r="E6172" t="s">
        <v>11</v>
      </c>
      <c r="F6172" s="2">
        <v>44900</v>
      </c>
      <c r="G6172" t="b">
        <v>0</v>
      </c>
      <c r="H6172">
        <v>0</v>
      </c>
    </row>
    <row r="6173" spans="1:8" hidden="1" x14ac:dyDescent="0.25">
      <c r="A6173" s="1">
        <v>6171</v>
      </c>
      <c r="B6173">
        <v>19696000</v>
      </c>
      <c r="C6173">
        <v>4398000</v>
      </c>
      <c r="D6173" t="s">
        <v>11</v>
      </c>
      <c r="E6173" t="s">
        <v>11</v>
      </c>
      <c r="F6173" s="2">
        <v>44907</v>
      </c>
      <c r="G6173" t="b">
        <v>0</v>
      </c>
      <c r="H6173">
        <v>0</v>
      </c>
    </row>
    <row r="6174" spans="1:8" hidden="1" x14ac:dyDescent="0.25">
      <c r="A6174" s="1">
        <v>6172</v>
      </c>
      <c r="B6174">
        <v>19696000</v>
      </c>
      <c r="C6174">
        <v>4398000</v>
      </c>
      <c r="D6174" t="s">
        <v>11</v>
      </c>
      <c r="E6174" t="s">
        <v>11</v>
      </c>
      <c r="F6174" s="2">
        <v>44914</v>
      </c>
      <c r="G6174" t="b">
        <v>0</v>
      </c>
      <c r="H6174">
        <v>0</v>
      </c>
    </row>
    <row r="6175" spans="1:8" hidden="1" x14ac:dyDescent="0.25">
      <c r="A6175" s="1">
        <v>6173</v>
      </c>
      <c r="B6175">
        <v>19696000</v>
      </c>
      <c r="C6175">
        <v>4398000</v>
      </c>
      <c r="D6175" t="s">
        <v>11</v>
      </c>
      <c r="E6175" t="s">
        <v>11</v>
      </c>
      <c r="F6175" s="2">
        <v>44921</v>
      </c>
      <c r="G6175" t="b">
        <v>0</v>
      </c>
      <c r="H6175">
        <v>0</v>
      </c>
    </row>
    <row r="6176" spans="1:8" hidden="1" x14ac:dyDescent="0.25">
      <c r="A6176" s="1">
        <v>6174</v>
      </c>
      <c r="B6176">
        <v>19696000</v>
      </c>
      <c r="C6176">
        <v>4398000</v>
      </c>
      <c r="D6176" t="s">
        <v>11</v>
      </c>
      <c r="E6176" t="s">
        <v>11</v>
      </c>
      <c r="F6176" s="2">
        <v>44928</v>
      </c>
      <c r="G6176" t="b">
        <v>0</v>
      </c>
      <c r="H6176">
        <v>0</v>
      </c>
    </row>
    <row r="6177" spans="1:8" hidden="1" x14ac:dyDescent="0.25">
      <c r="A6177" s="1">
        <v>6175</v>
      </c>
      <c r="B6177">
        <v>19696000</v>
      </c>
      <c r="C6177">
        <v>4398000</v>
      </c>
      <c r="D6177" t="s">
        <v>11</v>
      </c>
      <c r="E6177" t="s">
        <v>11</v>
      </c>
      <c r="F6177" s="2">
        <v>44935</v>
      </c>
      <c r="G6177" t="b">
        <v>0</v>
      </c>
      <c r="H6177">
        <v>0</v>
      </c>
    </row>
    <row r="6178" spans="1:8" hidden="1" x14ac:dyDescent="0.25">
      <c r="A6178" s="1">
        <v>6176</v>
      </c>
      <c r="B6178">
        <v>19696000</v>
      </c>
      <c r="C6178">
        <v>4398000</v>
      </c>
      <c r="D6178" t="s">
        <v>11</v>
      </c>
      <c r="E6178" t="s">
        <v>11</v>
      </c>
      <c r="F6178" s="2">
        <v>44942</v>
      </c>
      <c r="G6178" t="b">
        <v>0</v>
      </c>
      <c r="H6178">
        <v>0</v>
      </c>
    </row>
    <row r="6179" spans="1:8" hidden="1" x14ac:dyDescent="0.25">
      <c r="A6179" s="1">
        <v>6177</v>
      </c>
      <c r="B6179">
        <v>19696000</v>
      </c>
      <c r="C6179">
        <v>4398000</v>
      </c>
      <c r="D6179" t="s">
        <v>11</v>
      </c>
      <c r="E6179" t="s">
        <v>11</v>
      </c>
      <c r="F6179" s="2">
        <v>44949</v>
      </c>
      <c r="G6179" t="b">
        <v>0</v>
      </c>
      <c r="H6179">
        <v>0</v>
      </c>
    </row>
    <row r="6180" spans="1:8" hidden="1" x14ac:dyDescent="0.25">
      <c r="A6180" s="1">
        <v>6178</v>
      </c>
      <c r="B6180">
        <v>19696000</v>
      </c>
      <c r="C6180">
        <v>4398000</v>
      </c>
      <c r="D6180" t="s">
        <v>11</v>
      </c>
      <c r="E6180" t="s">
        <v>11</v>
      </c>
      <c r="F6180" s="2">
        <v>44956</v>
      </c>
      <c r="G6180" t="b">
        <v>0</v>
      </c>
      <c r="H6180">
        <v>0</v>
      </c>
    </row>
    <row r="6181" spans="1:8" hidden="1" x14ac:dyDescent="0.25">
      <c r="A6181" s="1">
        <v>6179</v>
      </c>
      <c r="B6181">
        <v>19696000</v>
      </c>
      <c r="C6181">
        <v>4398000</v>
      </c>
      <c r="D6181" t="s">
        <v>11</v>
      </c>
      <c r="E6181" t="s">
        <v>11</v>
      </c>
      <c r="F6181" s="2">
        <v>44963</v>
      </c>
      <c r="G6181" t="b">
        <v>0</v>
      </c>
      <c r="H6181">
        <v>0</v>
      </c>
    </row>
    <row r="6182" spans="1:8" hidden="1" x14ac:dyDescent="0.25">
      <c r="A6182" s="1">
        <v>6180</v>
      </c>
      <c r="B6182">
        <v>19696000</v>
      </c>
      <c r="C6182">
        <v>4398000</v>
      </c>
      <c r="D6182" t="s">
        <v>11</v>
      </c>
      <c r="E6182" t="s">
        <v>11</v>
      </c>
      <c r="F6182" s="2">
        <v>44970</v>
      </c>
      <c r="G6182" t="b">
        <v>0</v>
      </c>
      <c r="H6182">
        <v>0</v>
      </c>
    </row>
    <row r="6183" spans="1:8" hidden="1" x14ac:dyDescent="0.25">
      <c r="A6183" s="1">
        <v>6181</v>
      </c>
      <c r="B6183">
        <v>19696000</v>
      </c>
      <c r="C6183">
        <v>4398000</v>
      </c>
      <c r="D6183" t="s">
        <v>11</v>
      </c>
      <c r="E6183" t="s">
        <v>11</v>
      </c>
      <c r="F6183" s="2">
        <v>44977</v>
      </c>
      <c r="G6183" t="b">
        <v>0</v>
      </c>
      <c r="H6183">
        <v>0</v>
      </c>
    </row>
    <row r="6184" spans="1:8" hidden="1" x14ac:dyDescent="0.25">
      <c r="A6184" s="1">
        <v>6182</v>
      </c>
      <c r="B6184">
        <v>19696000</v>
      </c>
      <c r="C6184">
        <v>4398000</v>
      </c>
      <c r="D6184" t="s">
        <v>11</v>
      </c>
      <c r="E6184" t="s">
        <v>11</v>
      </c>
      <c r="F6184" s="2">
        <v>44984</v>
      </c>
      <c r="G6184" t="b">
        <v>0</v>
      </c>
      <c r="H6184">
        <v>0</v>
      </c>
    </row>
    <row r="6185" spans="1:8" hidden="1" x14ac:dyDescent="0.25">
      <c r="A6185" s="1">
        <v>6183</v>
      </c>
      <c r="B6185">
        <v>19696000</v>
      </c>
      <c r="C6185">
        <v>4398000</v>
      </c>
      <c r="D6185" t="s">
        <v>11</v>
      </c>
      <c r="E6185" t="s">
        <v>11</v>
      </c>
      <c r="F6185" s="2">
        <v>44991</v>
      </c>
      <c r="G6185" t="b">
        <v>0</v>
      </c>
      <c r="H6185">
        <v>0</v>
      </c>
    </row>
    <row r="6186" spans="1:8" hidden="1" x14ac:dyDescent="0.25">
      <c r="A6186" s="1">
        <v>6184</v>
      </c>
      <c r="B6186">
        <v>19696000</v>
      </c>
      <c r="C6186">
        <v>4398000</v>
      </c>
      <c r="D6186" t="s">
        <v>11</v>
      </c>
      <c r="E6186" t="s">
        <v>11</v>
      </c>
      <c r="F6186" s="2">
        <v>44998</v>
      </c>
      <c r="G6186" t="b">
        <v>0</v>
      </c>
      <c r="H6186">
        <v>0</v>
      </c>
    </row>
    <row r="6187" spans="1:8" hidden="1" x14ac:dyDescent="0.25">
      <c r="A6187" s="1">
        <v>6185</v>
      </c>
      <c r="B6187">
        <v>19696000</v>
      </c>
      <c r="C6187">
        <v>4398000</v>
      </c>
      <c r="D6187" t="s">
        <v>11</v>
      </c>
      <c r="E6187" t="s">
        <v>11</v>
      </c>
      <c r="F6187" s="2">
        <v>45005</v>
      </c>
      <c r="G6187" t="b">
        <v>0</v>
      </c>
      <c r="H6187">
        <v>0</v>
      </c>
    </row>
    <row r="6188" spans="1:8" hidden="1" x14ac:dyDescent="0.25">
      <c r="A6188" s="1">
        <v>6186</v>
      </c>
      <c r="B6188">
        <v>19696000</v>
      </c>
      <c r="C6188">
        <v>4398000</v>
      </c>
      <c r="D6188" t="s">
        <v>11</v>
      </c>
      <c r="E6188" t="s">
        <v>11</v>
      </c>
      <c r="F6188" s="2">
        <v>45012</v>
      </c>
      <c r="G6188" t="b">
        <v>0</v>
      </c>
      <c r="H6188">
        <v>0</v>
      </c>
    </row>
    <row r="6189" spans="1:8" hidden="1" x14ac:dyDescent="0.25">
      <c r="A6189" s="1">
        <v>6187</v>
      </c>
      <c r="B6189">
        <v>19696000</v>
      </c>
      <c r="C6189">
        <v>4398000</v>
      </c>
      <c r="D6189" t="s">
        <v>11</v>
      </c>
      <c r="E6189" t="s">
        <v>11</v>
      </c>
      <c r="F6189" s="2">
        <v>45019</v>
      </c>
      <c r="G6189" t="b">
        <v>0</v>
      </c>
      <c r="H6189">
        <v>0</v>
      </c>
    </row>
    <row r="6190" spans="1:8" hidden="1" x14ac:dyDescent="0.25">
      <c r="A6190" s="1">
        <v>6188</v>
      </c>
      <c r="B6190">
        <v>19696000</v>
      </c>
      <c r="C6190">
        <v>4398000</v>
      </c>
      <c r="D6190" t="s">
        <v>11</v>
      </c>
      <c r="E6190" t="s">
        <v>11</v>
      </c>
      <c r="F6190" s="2">
        <v>45026</v>
      </c>
      <c r="G6190" t="b">
        <v>0</v>
      </c>
      <c r="H6190">
        <v>0</v>
      </c>
    </row>
    <row r="6191" spans="1:8" hidden="1" x14ac:dyDescent="0.25">
      <c r="A6191" s="1">
        <v>6189</v>
      </c>
      <c r="B6191">
        <v>19696000</v>
      </c>
      <c r="C6191">
        <v>4398000</v>
      </c>
      <c r="D6191" t="s">
        <v>11</v>
      </c>
      <c r="E6191" t="s">
        <v>11</v>
      </c>
      <c r="F6191" s="2">
        <v>45033</v>
      </c>
      <c r="G6191" t="b">
        <v>0</v>
      </c>
      <c r="H6191">
        <v>0</v>
      </c>
    </row>
    <row r="6192" spans="1:8" hidden="1" x14ac:dyDescent="0.25">
      <c r="A6192" s="1">
        <v>6190</v>
      </c>
      <c r="B6192">
        <v>19696000</v>
      </c>
      <c r="C6192">
        <v>4398000</v>
      </c>
      <c r="D6192" t="s">
        <v>11</v>
      </c>
      <c r="E6192" t="s">
        <v>11</v>
      </c>
      <c r="F6192" s="2">
        <v>45040</v>
      </c>
      <c r="G6192" t="b">
        <v>0</v>
      </c>
      <c r="H6192">
        <v>0</v>
      </c>
    </row>
    <row r="6193" spans="1:8" hidden="1" x14ac:dyDescent="0.25">
      <c r="A6193" s="1">
        <v>6191</v>
      </c>
      <c r="B6193">
        <v>19696000</v>
      </c>
      <c r="C6193">
        <v>4398000</v>
      </c>
      <c r="D6193" t="s">
        <v>11</v>
      </c>
      <c r="E6193" t="s">
        <v>11</v>
      </c>
      <c r="F6193" s="2">
        <v>45047</v>
      </c>
      <c r="G6193" t="b">
        <v>0</v>
      </c>
      <c r="H6193">
        <v>0</v>
      </c>
    </row>
    <row r="6194" spans="1:8" hidden="1" x14ac:dyDescent="0.25">
      <c r="A6194" s="1">
        <v>6192</v>
      </c>
      <c r="B6194">
        <v>19696000</v>
      </c>
      <c r="C6194">
        <v>16057000</v>
      </c>
      <c r="D6194" t="s">
        <v>11</v>
      </c>
      <c r="E6194" t="s">
        <v>11</v>
      </c>
      <c r="F6194" s="2">
        <v>44718</v>
      </c>
      <c r="G6194" t="b">
        <v>0</v>
      </c>
      <c r="H6194">
        <v>0</v>
      </c>
    </row>
    <row r="6195" spans="1:8" hidden="1" x14ac:dyDescent="0.25">
      <c r="A6195" s="1">
        <v>6193</v>
      </c>
      <c r="B6195">
        <v>19696000</v>
      </c>
      <c r="C6195">
        <v>16057000</v>
      </c>
      <c r="D6195" t="s">
        <v>11</v>
      </c>
      <c r="E6195" t="s">
        <v>11</v>
      </c>
      <c r="F6195" s="2">
        <v>44725</v>
      </c>
      <c r="G6195" t="b">
        <v>0</v>
      </c>
      <c r="H6195">
        <v>0</v>
      </c>
    </row>
    <row r="6196" spans="1:8" hidden="1" x14ac:dyDescent="0.25">
      <c r="A6196" s="1">
        <v>6194</v>
      </c>
      <c r="B6196">
        <v>19696000</v>
      </c>
      <c r="C6196">
        <v>16057000</v>
      </c>
      <c r="D6196" t="s">
        <v>11</v>
      </c>
      <c r="E6196" t="s">
        <v>11</v>
      </c>
      <c r="F6196" s="2">
        <v>44732</v>
      </c>
      <c r="G6196" t="b">
        <v>0</v>
      </c>
      <c r="H6196">
        <v>0</v>
      </c>
    </row>
    <row r="6197" spans="1:8" hidden="1" x14ac:dyDescent="0.25">
      <c r="A6197" s="1">
        <v>6195</v>
      </c>
      <c r="B6197">
        <v>19696000</v>
      </c>
      <c r="C6197">
        <v>16057000</v>
      </c>
      <c r="D6197" t="s">
        <v>11</v>
      </c>
      <c r="E6197" t="s">
        <v>11</v>
      </c>
      <c r="F6197" s="2">
        <v>44739</v>
      </c>
      <c r="G6197" t="b">
        <v>0</v>
      </c>
      <c r="H6197">
        <v>0</v>
      </c>
    </row>
    <row r="6198" spans="1:8" hidden="1" x14ac:dyDescent="0.25">
      <c r="A6198" s="1">
        <v>6196</v>
      </c>
      <c r="B6198">
        <v>19696000</v>
      </c>
      <c r="C6198">
        <v>16057000</v>
      </c>
      <c r="D6198" t="s">
        <v>11</v>
      </c>
      <c r="E6198" t="s">
        <v>11</v>
      </c>
      <c r="F6198" s="2">
        <v>44746</v>
      </c>
      <c r="G6198" t="b">
        <v>0</v>
      </c>
      <c r="H6198">
        <v>0</v>
      </c>
    </row>
    <row r="6199" spans="1:8" hidden="1" x14ac:dyDescent="0.25">
      <c r="A6199" s="1">
        <v>6197</v>
      </c>
      <c r="B6199">
        <v>19696000</v>
      </c>
      <c r="C6199">
        <v>16057000</v>
      </c>
      <c r="D6199" t="s">
        <v>11</v>
      </c>
      <c r="E6199" t="s">
        <v>11</v>
      </c>
      <c r="F6199" s="2">
        <v>44753</v>
      </c>
      <c r="G6199" t="b">
        <v>0</v>
      </c>
      <c r="H6199">
        <v>0</v>
      </c>
    </row>
    <row r="6200" spans="1:8" hidden="1" x14ac:dyDescent="0.25">
      <c r="A6200" s="1">
        <v>6198</v>
      </c>
      <c r="B6200">
        <v>19696000</v>
      </c>
      <c r="C6200">
        <v>16057000</v>
      </c>
      <c r="D6200" t="s">
        <v>11</v>
      </c>
      <c r="E6200" t="s">
        <v>11</v>
      </c>
      <c r="F6200" s="2">
        <v>44760</v>
      </c>
      <c r="G6200" t="b">
        <v>0</v>
      </c>
      <c r="H6200">
        <v>0</v>
      </c>
    </row>
    <row r="6201" spans="1:8" hidden="1" x14ac:dyDescent="0.25">
      <c r="A6201" s="1">
        <v>6199</v>
      </c>
      <c r="B6201">
        <v>19696000</v>
      </c>
      <c r="C6201">
        <v>16057000</v>
      </c>
      <c r="D6201" t="s">
        <v>11</v>
      </c>
      <c r="E6201" t="s">
        <v>11</v>
      </c>
      <c r="F6201" s="2">
        <v>44767</v>
      </c>
      <c r="G6201" t="b">
        <v>0</v>
      </c>
      <c r="H6201">
        <v>0</v>
      </c>
    </row>
    <row r="6202" spans="1:8" hidden="1" x14ac:dyDescent="0.25">
      <c r="A6202" s="1">
        <v>6200</v>
      </c>
      <c r="B6202">
        <v>19696000</v>
      </c>
      <c r="C6202">
        <v>16057000</v>
      </c>
      <c r="D6202" t="s">
        <v>11</v>
      </c>
      <c r="E6202" t="s">
        <v>11</v>
      </c>
      <c r="F6202" s="2">
        <v>44774</v>
      </c>
      <c r="G6202" t="b">
        <v>0</v>
      </c>
      <c r="H6202">
        <v>0</v>
      </c>
    </row>
    <row r="6203" spans="1:8" hidden="1" x14ac:dyDescent="0.25">
      <c r="A6203" s="1">
        <v>6201</v>
      </c>
      <c r="B6203">
        <v>19696000</v>
      </c>
      <c r="C6203">
        <v>16057000</v>
      </c>
      <c r="D6203" t="s">
        <v>11</v>
      </c>
      <c r="E6203" t="s">
        <v>11</v>
      </c>
      <c r="F6203" s="2">
        <v>44781</v>
      </c>
      <c r="G6203" t="b">
        <v>0</v>
      </c>
      <c r="H6203">
        <v>0</v>
      </c>
    </row>
    <row r="6204" spans="1:8" hidden="1" x14ac:dyDescent="0.25">
      <c r="A6204" s="1">
        <v>6202</v>
      </c>
      <c r="B6204">
        <v>19696000</v>
      </c>
      <c r="C6204">
        <v>16057000</v>
      </c>
      <c r="D6204" t="s">
        <v>11</v>
      </c>
      <c r="E6204" t="s">
        <v>11</v>
      </c>
      <c r="F6204" s="2">
        <v>44788</v>
      </c>
      <c r="G6204" t="b">
        <v>0</v>
      </c>
      <c r="H6204">
        <v>0</v>
      </c>
    </row>
    <row r="6205" spans="1:8" hidden="1" x14ac:dyDescent="0.25">
      <c r="A6205" s="1">
        <v>6203</v>
      </c>
      <c r="B6205">
        <v>19696000</v>
      </c>
      <c r="C6205">
        <v>16057000</v>
      </c>
      <c r="D6205" t="s">
        <v>11</v>
      </c>
      <c r="E6205" t="s">
        <v>11</v>
      </c>
      <c r="F6205" s="2">
        <v>44795</v>
      </c>
      <c r="G6205" t="b">
        <v>0</v>
      </c>
      <c r="H6205">
        <v>0</v>
      </c>
    </row>
    <row r="6206" spans="1:8" hidden="1" x14ac:dyDescent="0.25">
      <c r="A6206" s="1">
        <v>6204</v>
      </c>
      <c r="B6206">
        <v>19696000</v>
      </c>
      <c r="C6206">
        <v>16057000</v>
      </c>
      <c r="D6206" t="s">
        <v>11</v>
      </c>
      <c r="E6206" t="s">
        <v>11</v>
      </c>
      <c r="F6206" s="2">
        <v>44802</v>
      </c>
      <c r="G6206" t="b">
        <v>0</v>
      </c>
      <c r="H6206">
        <v>0</v>
      </c>
    </row>
    <row r="6207" spans="1:8" hidden="1" x14ac:dyDescent="0.25">
      <c r="A6207" s="1">
        <v>6205</v>
      </c>
      <c r="B6207">
        <v>19696000</v>
      </c>
      <c r="C6207">
        <v>16057000</v>
      </c>
      <c r="D6207" t="s">
        <v>11</v>
      </c>
      <c r="E6207" t="s">
        <v>11</v>
      </c>
      <c r="F6207" s="2">
        <v>44809</v>
      </c>
      <c r="G6207" t="b">
        <v>0</v>
      </c>
      <c r="H6207">
        <v>0</v>
      </c>
    </row>
    <row r="6208" spans="1:8" hidden="1" x14ac:dyDescent="0.25">
      <c r="A6208" s="1">
        <v>6206</v>
      </c>
      <c r="B6208">
        <v>19696000</v>
      </c>
      <c r="C6208">
        <v>16057000</v>
      </c>
      <c r="D6208" t="s">
        <v>11</v>
      </c>
      <c r="E6208" t="s">
        <v>11</v>
      </c>
      <c r="F6208" s="2">
        <v>44816</v>
      </c>
      <c r="G6208" t="b">
        <v>0</v>
      </c>
      <c r="H6208">
        <v>0</v>
      </c>
    </row>
    <row r="6209" spans="1:8" hidden="1" x14ac:dyDescent="0.25">
      <c r="A6209" s="1">
        <v>6207</v>
      </c>
      <c r="B6209">
        <v>19696000</v>
      </c>
      <c r="C6209">
        <v>16057000</v>
      </c>
      <c r="D6209" t="s">
        <v>11</v>
      </c>
      <c r="E6209" t="s">
        <v>11</v>
      </c>
      <c r="F6209" s="2">
        <v>44823</v>
      </c>
      <c r="G6209" t="b">
        <v>0</v>
      </c>
      <c r="H6209">
        <v>0</v>
      </c>
    </row>
    <row r="6210" spans="1:8" hidden="1" x14ac:dyDescent="0.25">
      <c r="A6210" s="1">
        <v>6208</v>
      </c>
      <c r="B6210">
        <v>19696000</v>
      </c>
      <c r="C6210">
        <v>16057000</v>
      </c>
      <c r="D6210" t="s">
        <v>11</v>
      </c>
      <c r="E6210" t="s">
        <v>11</v>
      </c>
      <c r="F6210" s="2">
        <v>44830</v>
      </c>
      <c r="G6210" t="b">
        <v>0</v>
      </c>
      <c r="H6210">
        <v>0</v>
      </c>
    </row>
    <row r="6211" spans="1:8" hidden="1" x14ac:dyDescent="0.25">
      <c r="A6211" s="1">
        <v>6209</v>
      </c>
      <c r="B6211">
        <v>19696000</v>
      </c>
      <c r="C6211">
        <v>16057000</v>
      </c>
      <c r="D6211" t="s">
        <v>11</v>
      </c>
      <c r="E6211" t="s">
        <v>11</v>
      </c>
      <c r="F6211" s="2">
        <v>44837</v>
      </c>
      <c r="G6211" t="b">
        <v>0</v>
      </c>
      <c r="H6211">
        <v>0</v>
      </c>
    </row>
    <row r="6212" spans="1:8" hidden="1" x14ac:dyDescent="0.25">
      <c r="A6212" s="1">
        <v>6210</v>
      </c>
      <c r="B6212">
        <v>19696000</v>
      </c>
      <c r="C6212">
        <v>16057000</v>
      </c>
      <c r="D6212" t="s">
        <v>11</v>
      </c>
      <c r="E6212" t="s">
        <v>11</v>
      </c>
      <c r="F6212" s="2">
        <v>44844</v>
      </c>
      <c r="G6212" t="b">
        <v>0</v>
      </c>
      <c r="H6212">
        <v>0</v>
      </c>
    </row>
    <row r="6213" spans="1:8" x14ac:dyDescent="0.25">
      <c r="A6213" s="1">
        <v>6211</v>
      </c>
      <c r="B6213">
        <v>19696000</v>
      </c>
      <c r="C6213">
        <v>16057000</v>
      </c>
      <c r="D6213" t="s">
        <v>11</v>
      </c>
      <c r="E6213" t="s">
        <v>11</v>
      </c>
      <c r="F6213" s="2">
        <v>44851</v>
      </c>
      <c r="G6213" t="b">
        <v>1</v>
      </c>
      <c r="H6213">
        <v>2</v>
      </c>
    </row>
    <row r="6214" spans="1:8" hidden="1" x14ac:dyDescent="0.25">
      <c r="A6214" s="1">
        <v>6212</v>
      </c>
      <c r="B6214">
        <v>19696000</v>
      </c>
      <c r="C6214">
        <v>16057000</v>
      </c>
      <c r="D6214" t="s">
        <v>11</v>
      </c>
      <c r="E6214" t="s">
        <v>11</v>
      </c>
      <c r="F6214" s="2">
        <v>44858</v>
      </c>
      <c r="G6214" t="b">
        <v>0</v>
      </c>
      <c r="H6214">
        <v>0</v>
      </c>
    </row>
    <row r="6215" spans="1:8" hidden="1" x14ac:dyDescent="0.25">
      <c r="A6215" s="1">
        <v>6213</v>
      </c>
      <c r="B6215">
        <v>19696000</v>
      </c>
      <c r="C6215">
        <v>16057000</v>
      </c>
      <c r="D6215" t="s">
        <v>11</v>
      </c>
      <c r="E6215" t="s">
        <v>11</v>
      </c>
      <c r="F6215" s="2">
        <v>44865</v>
      </c>
      <c r="G6215" t="b">
        <v>0</v>
      </c>
      <c r="H6215">
        <v>0</v>
      </c>
    </row>
    <row r="6216" spans="1:8" hidden="1" x14ac:dyDescent="0.25">
      <c r="A6216" s="1">
        <v>6214</v>
      </c>
      <c r="B6216">
        <v>19696000</v>
      </c>
      <c r="C6216">
        <v>16057000</v>
      </c>
      <c r="D6216" t="s">
        <v>11</v>
      </c>
      <c r="E6216" t="s">
        <v>11</v>
      </c>
      <c r="F6216" s="2">
        <v>44872</v>
      </c>
      <c r="G6216" t="b">
        <v>0</v>
      </c>
      <c r="H6216">
        <v>0</v>
      </c>
    </row>
    <row r="6217" spans="1:8" hidden="1" x14ac:dyDescent="0.25">
      <c r="A6217" s="1">
        <v>6215</v>
      </c>
      <c r="B6217">
        <v>19696000</v>
      </c>
      <c r="C6217">
        <v>16057000</v>
      </c>
      <c r="D6217" t="s">
        <v>11</v>
      </c>
      <c r="E6217" t="s">
        <v>11</v>
      </c>
      <c r="F6217" s="2">
        <v>44879</v>
      </c>
      <c r="G6217" t="b">
        <v>0</v>
      </c>
      <c r="H6217">
        <v>0</v>
      </c>
    </row>
    <row r="6218" spans="1:8" hidden="1" x14ac:dyDescent="0.25">
      <c r="A6218" s="1">
        <v>6216</v>
      </c>
      <c r="B6218">
        <v>19696000</v>
      </c>
      <c r="C6218">
        <v>16057000</v>
      </c>
      <c r="D6218" t="s">
        <v>11</v>
      </c>
      <c r="E6218" t="s">
        <v>11</v>
      </c>
      <c r="F6218" s="2">
        <v>44886</v>
      </c>
      <c r="G6218" t="b">
        <v>0</v>
      </c>
      <c r="H6218">
        <v>0</v>
      </c>
    </row>
    <row r="6219" spans="1:8" hidden="1" x14ac:dyDescent="0.25">
      <c r="A6219" s="1">
        <v>6217</v>
      </c>
      <c r="B6219">
        <v>19696000</v>
      </c>
      <c r="C6219">
        <v>16057000</v>
      </c>
      <c r="D6219" t="s">
        <v>11</v>
      </c>
      <c r="E6219" t="s">
        <v>11</v>
      </c>
      <c r="F6219" s="2">
        <v>44893</v>
      </c>
      <c r="G6219" t="b">
        <v>0</v>
      </c>
      <c r="H6219">
        <v>0</v>
      </c>
    </row>
    <row r="6220" spans="1:8" hidden="1" x14ac:dyDescent="0.25">
      <c r="A6220" s="1">
        <v>6218</v>
      </c>
      <c r="B6220">
        <v>19696000</v>
      </c>
      <c r="C6220">
        <v>16057000</v>
      </c>
      <c r="D6220" t="s">
        <v>11</v>
      </c>
      <c r="E6220" t="s">
        <v>11</v>
      </c>
      <c r="F6220" s="2">
        <v>44900</v>
      </c>
      <c r="G6220" t="b">
        <v>0</v>
      </c>
      <c r="H6220">
        <v>0</v>
      </c>
    </row>
    <row r="6221" spans="1:8" hidden="1" x14ac:dyDescent="0.25">
      <c r="A6221" s="1">
        <v>6219</v>
      </c>
      <c r="B6221">
        <v>19696000</v>
      </c>
      <c r="C6221">
        <v>16057000</v>
      </c>
      <c r="D6221" t="s">
        <v>11</v>
      </c>
      <c r="E6221" t="s">
        <v>11</v>
      </c>
      <c r="F6221" s="2">
        <v>44907</v>
      </c>
      <c r="G6221" t="b">
        <v>0</v>
      </c>
      <c r="H6221">
        <v>0</v>
      </c>
    </row>
    <row r="6222" spans="1:8" hidden="1" x14ac:dyDescent="0.25">
      <c r="A6222" s="1">
        <v>6220</v>
      </c>
      <c r="B6222">
        <v>19696000</v>
      </c>
      <c r="C6222">
        <v>16057000</v>
      </c>
      <c r="D6222" t="s">
        <v>11</v>
      </c>
      <c r="E6222" t="s">
        <v>11</v>
      </c>
      <c r="F6222" s="2">
        <v>44914</v>
      </c>
      <c r="G6222" t="b">
        <v>0</v>
      </c>
      <c r="H6222">
        <v>0</v>
      </c>
    </row>
    <row r="6223" spans="1:8" hidden="1" x14ac:dyDescent="0.25">
      <c r="A6223" s="1">
        <v>6221</v>
      </c>
      <c r="B6223">
        <v>19696000</v>
      </c>
      <c r="C6223">
        <v>16057000</v>
      </c>
      <c r="D6223" t="s">
        <v>11</v>
      </c>
      <c r="E6223" t="s">
        <v>11</v>
      </c>
      <c r="F6223" s="2">
        <v>44921</v>
      </c>
      <c r="G6223" t="b">
        <v>0</v>
      </c>
      <c r="H6223">
        <v>0</v>
      </c>
    </row>
    <row r="6224" spans="1:8" hidden="1" x14ac:dyDescent="0.25">
      <c r="A6224" s="1">
        <v>6222</v>
      </c>
      <c r="B6224">
        <v>19696000</v>
      </c>
      <c r="C6224">
        <v>16057000</v>
      </c>
      <c r="D6224" t="s">
        <v>11</v>
      </c>
      <c r="E6224" t="s">
        <v>11</v>
      </c>
      <c r="F6224" s="2">
        <v>44928</v>
      </c>
      <c r="G6224" t="b">
        <v>0</v>
      </c>
      <c r="H6224">
        <v>0</v>
      </c>
    </row>
    <row r="6225" spans="1:8" hidden="1" x14ac:dyDescent="0.25">
      <c r="A6225" s="1">
        <v>6223</v>
      </c>
      <c r="B6225">
        <v>19696000</v>
      </c>
      <c r="C6225">
        <v>16057000</v>
      </c>
      <c r="D6225" t="s">
        <v>11</v>
      </c>
      <c r="E6225" t="s">
        <v>11</v>
      </c>
      <c r="F6225" s="2">
        <v>44935</v>
      </c>
      <c r="G6225" t="b">
        <v>0</v>
      </c>
      <c r="H6225">
        <v>0</v>
      </c>
    </row>
    <row r="6226" spans="1:8" hidden="1" x14ac:dyDescent="0.25">
      <c r="A6226" s="1">
        <v>6224</v>
      </c>
      <c r="B6226">
        <v>19696000</v>
      </c>
      <c r="C6226">
        <v>16057000</v>
      </c>
      <c r="D6226" t="s">
        <v>11</v>
      </c>
      <c r="E6226" t="s">
        <v>11</v>
      </c>
      <c r="F6226" s="2">
        <v>44942</v>
      </c>
      <c r="G6226" t="b">
        <v>0</v>
      </c>
      <c r="H6226">
        <v>0</v>
      </c>
    </row>
    <row r="6227" spans="1:8" hidden="1" x14ac:dyDescent="0.25">
      <c r="A6227" s="1">
        <v>6225</v>
      </c>
      <c r="B6227">
        <v>19696000</v>
      </c>
      <c r="C6227">
        <v>16057000</v>
      </c>
      <c r="D6227" t="s">
        <v>11</v>
      </c>
      <c r="E6227" t="s">
        <v>11</v>
      </c>
      <c r="F6227" s="2">
        <v>44949</v>
      </c>
      <c r="G6227" t="b">
        <v>0</v>
      </c>
      <c r="H6227">
        <v>0</v>
      </c>
    </row>
    <row r="6228" spans="1:8" hidden="1" x14ac:dyDescent="0.25">
      <c r="A6228" s="1">
        <v>6226</v>
      </c>
      <c r="B6228">
        <v>19696000</v>
      </c>
      <c r="C6228">
        <v>16057000</v>
      </c>
      <c r="D6228" t="s">
        <v>11</v>
      </c>
      <c r="E6228" t="s">
        <v>11</v>
      </c>
      <c r="F6228" s="2">
        <v>44956</v>
      </c>
      <c r="G6228" t="b">
        <v>0</v>
      </c>
      <c r="H6228">
        <v>0</v>
      </c>
    </row>
    <row r="6229" spans="1:8" hidden="1" x14ac:dyDescent="0.25">
      <c r="A6229" s="1">
        <v>6227</v>
      </c>
      <c r="B6229">
        <v>19696000</v>
      </c>
      <c r="C6229">
        <v>16057000</v>
      </c>
      <c r="D6229" t="s">
        <v>11</v>
      </c>
      <c r="E6229" t="s">
        <v>11</v>
      </c>
      <c r="F6229" s="2">
        <v>44963</v>
      </c>
      <c r="G6229" t="b">
        <v>0</v>
      </c>
      <c r="H6229">
        <v>0</v>
      </c>
    </row>
    <row r="6230" spans="1:8" hidden="1" x14ac:dyDescent="0.25">
      <c r="A6230" s="1">
        <v>6228</v>
      </c>
      <c r="B6230">
        <v>19696000</v>
      </c>
      <c r="C6230">
        <v>16057000</v>
      </c>
      <c r="D6230" t="s">
        <v>11</v>
      </c>
      <c r="E6230" t="s">
        <v>11</v>
      </c>
      <c r="F6230" s="2">
        <v>44970</v>
      </c>
      <c r="G6230" t="b">
        <v>0</v>
      </c>
      <c r="H6230">
        <v>0</v>
      </c>
    </row>
    <row r="6231" spans="1:8" hidden="1" x14ac:dyDescent="0.25">
      <c r="A6231" s="1">
        <v>6229</v>
      </c>
      <c r="B6231">
        <v>19696000</v>
      </c>
      <c r="C6231">
        <v>16057000</v>
      </c>
      <c r="D6231" t="s">
        <v>11</v>
      </c>
      <c r="E6231" t="s">
        <v>11</v>
      </c>
      <c r="F6231" s="2">
        <v>44977</v>
      </c>
      <c r="G6231" t="b">
        <v>0</v>
      </c>
      <c r="H6231">
        <v>0</v>
      </c>
    </row>
    <row r="6232" spans="1:8" hidden="1" x14ac:dyDescent="0.25">
      <c r="A6232" s="1">
        <v>6230</v>
      </c>
      <c r="B6232">
        <v>19696000</v>
      </c>
      <c r="C6232">
        <v>16057000</v>
      </c>
      <c r="D6232" t="s">
        <v>11</v>
      </c>
      <c r="E6232" t="s">
        <v>11</v>
      </c>
      <c r="F6232" s="2">
        <v>44984</v>
      </c>
      <c r="G6232" t="b">
        <v>0</v>
      </c>
      <c r="H6232">
        <v>0</v>
      </c>
    </row>
    <row r="6233" spans="1:8" hidden="1" x14ac:dyDescent="0.25">
      <c r="A6233" s="1">
        <v>6231</v>
      </c>
      <c r="B6233">
        <v>19696000</v>
      </c>
      <c r="C6233">
        <v>16057000</v>
      </c>
      <c r="D6233" t="s">
        <v>11</v>
      </c>
      <c r="E6233" t="s">
        <v>11</v>
      </c>
      <c r="F6233" s="2">
        <v>44991</v>
      </c>
      <c r="G6233" t="b">
        <v>0</v>
      </c>
      <c r="H6233">
        <v>0</v>
      </c>
    </row>
    <row r="6234" spans="1:8" hidden="1" x14ac:dyDescent="0.25">
      <c r="A6234" s="1">
        <v>6232</v>
      </c>
      <c r="B6234">
        <v>19696000</v>
      </c>
      <c r="C6234">
        <v>16057000</v>
      </c>
      <c r="D6234" t="s">
        <v>11</v>
      </c>
      <c r="E6234" t="s">
        <v>11</v>
      </c>
      <c r="F6234" s="2">
        <v>44998</v>
      </c>
      <c r="G6234" t="b">
        <v>0</v>
      </c>
      <c r="H6234">
        <v>0</v>
      </c>
    </row>
    <row r="6235" spans="1:8" hidden="1" x14ac:dyDescent="0.25">
      <c r="A6235" s="1">
        <v>6233</v>
      </c>
      <c r="B6235">
        <v>19696000</v>
      </c>
      <c r="C6235">
        <v>16057000</v>
      </c>
      <c r="D6235" t="s">
        <v>11</v>
      </c>
      <c r="E6235" t="s">
        <v>11</v>
      </c>
      <c r="F6235" s="2">
        <v>45005</v>
      </c>
      <c r="G6235" t="b">
        <v>0</v>
      </c>
      <c r="H6235">
        <v>0</v>
      </c>
    </row>
    <row r="6236" spans="1:8" hidden="1" x14ac:dyDescent="0.25">
      <c r="A6236" s="1">
        <v>6234</v>
      </c>
      <c r="B6236">
        <v>19696000</v>
      </c>
      <c r="C6236">
        <v>16057000</v>
      </c>
      <c r="D6236" t="s">
        <v>11</v>
      </c>
      <c r="E6236" t="s">
        <v>11</v>
      </c>
      <c r="F6236" s="2">
        <v>45012</v>
      </c>
      <c r="G6236" t="b">
        <v>0</v>
      </c>
      <c r="H6236">
        <v>0</v>
      </c>
    </row>
    <row r="6237" spans="1:8" hidden="1" x14ac:dyDescent="0.25">
      <c r="A6237" s="1">
        <v>6235</v>
      </c>
      <c r="B6237">
        <v>19696000</v>
      </c>
      <c r="C6237">
        <v>16057000</v>
      </c>
      <c r="D6237" t="s">
        <v>11</v>
      </c>
      <c r="E6237" t="s">
        <v>11</v>
      </c>
      <c r="F6237" s="2">
        <v>45019</v>
      </c>
      <c r="G6237" t="b">
        <v>0</v>
      </c>
      <c r="H6237">
        <v>0</v>
      </c>
    </row>
    <row r="6238" spans="1:8" hidden="1" x14ac:dyDescent="0.25">
      <c r="A6238" s="1">
        <v>6236</v>
      </c>
      <c r="B6238">
        <v>19696000</v>
      </c>
      <c r="C6238">
        <v>16057000</v>
      </c>
      <c r="D6238" t="s">
        <v>11</v>
      </c>
      <c r="E6238" t="s">
        <v>11</v>
      </c>
      <c r="F6238" s="2">
        <v>45026</v>
      </c>
      <c r="G6238" t="b">
        <v>0</v>
      </c>
      <c r="H6238">
        <v>0</v>
      </c>
    </row>
    <row r="6239" spans="1:8" hidden="1" x14ac:dyDescent="0.25">
      <c r="A6239" s="1">
        <v>6237</v>
      </c>
      <c r="B6239">
        <v>19696000</v>
      </c>
      <c r="C6239">
        <v>16057000</v>
      </c>
      <c r="D6239" t="s">
        <v>11</v>
      </c>
      <c r="E6239" t="s">
        <v>11</v>
      </c>
      <c r="F6239" s="2">
        <v>45033</v>
      </c>
      <c r="G6239" t="b">
        <v>0</v>
      </c>
      <c r="H6239">
        <v>0</v>
      </c>
    </row>
    <row r="6240" spans="1:8" hidden="1" x14ac:dyDescent="0.25">
      <c r="A6240" s="1">
        <v>6238</v>
      </c>
      <c r="B6240">
        <v>19696000</v>
      </c>
      <c r="C6240">
        <v>16057000</v>
      </c>
      <c r="D6240" t="s">
        <v>11</v>
      </c>
      <c r="E6240" t="s">
        <v>11</v>
      </c>
      <c r="F6240" s="2">
        <v>45040</v>
      </c>
      <c r="G6240" t="b">
        <v>0</v>
      </c>
      <c r="H6240">
        <v>0</v>
      </c>
    </row>
    <row r="6241" spans="1:8" hidden="1" x14ac:dyDescent="0.25">
      <c r="A6241" s="1">
        <v>6239</v>
      </c>
      <c r="B6241">
        <v>19696000</v>
      </c>
      <c r="C6241">
        <v>16057000</v>
      </c>
      <c r="D6241" t="s">
        <v>11</v>
      </c>
      <c r="E6241" t="s">
        <v>11</v>
      </c>
      <c r="F6241" s="2">
        <v>45047</v>
      </c>
      <c r="G6241" t="b">
        <v>0</v>
      </c>
      <c r="H6241">
        <v>0</v>
      </c>
    </row>
    <row r="6242" spans="1:8" hidden="1" x14ac:dyDescent="0.25">
      <c r="A6242" s="1">
        <v>6240</v>
      </c>
      <c r="B6242">
        <v>19696000</v>
      </c>
      <c r="C6242">
        <v>19696000</v>
      </c>
      <c r="D6242" t="s">
        <v>11</v>
      </c>
      <c r="E6242" t="s">
        <v>11</v>
      </c>
      <c r="F6242" s="2">
        <v>44718</v>
      </c>
      <c r="G6242" t="b">
        <v>0</v>
      </c>
      <c r="H6242">
        <v>0</v>
      </c>
    </row>
    <row r="6243" spans="1:8" hidden="1" x14ac:dyDescent="0.25">
      <c r="A6243" s="1">
        <v>6241</v>
      </c>
      <c r="B6243">
        <v>19696000</v>
      </c>
      <c r="C6243">
        <v>19696000</v>
      </c>
      <c r="D6243" t="s">
        <v>11</v>
      </c>
      <c r="E6243" t="s">
        <v>11</v>
      </c>
      <c r="F6243" s="2">
        <v>44725</v>
      </c>
      <c r="G6243" t="b">
        <v>0</v>
      </c>
      <c r="H6243">
        <v>0</v>
      </c>
    </row>
    <row r="6244" spans="1:8" hidden="1" x14ac:dyDescent="0.25">
      <c r="A6244" s="1">
        <v>6242</v>
      </c>
      <c r="B6244">
        <v>19696000</v>
      </c>
      <c r="C6244">
        <v>19696000</v>
      </c>
      <c r="D6244" t="s">
        <v>11</v>
      </c>
      <c r="E6244" t="s">
        <v>11</v>
      </c>
      <c r="F6244" s="2">
        <v>44732</v>
      </c>
      <c r="G6244" t="b">
        <v>0</v>
      </c>
      <c r="H6244">
        <v>0</v>
      </c>
    </row>
    <row r="6245" spans="1:8" hidden="1" x14ac:dyDescent="0.25">
      <c r="A6245" s="1">
        <v>6243</v>
      </c>
      <c r="B6245">
        <v>19696000</v>
      </c>
      <c r="C6245">
        <v>19696000</v>
      </c>
      <c r="D6245" t="s">
        <v>11</v>
      </c>
      <c r="E6245" t="s">
        <v>11</v>
      </c>
      <c r="F6245" s="2">
        <v>44739</v>
      </c>
      <c r="G6245" t="b">
        <v>0</v>
      </c>
      <c r="H6245">
        <v>0</v>
      </c>
    </row>
    <row r="6246" spans="1:8" hidden="1" x14ac:dyDescent="0.25">
      <c r="A6246" s="1">
        <v>6244</v>
      </c>
      <c r="B6246">
        <v>19696000</v>
      </c>
      <c r="C6246">
        <v>19696000</v>
      </c>
      <c r="D6246" t="s">
        <v>11</v>
      </c>
      <c r="E6246" t="s">
        <v>11</v>
      </c>
      <c r="F6246" s="2">
        <v>44746</v>
      </c>
      <c r="G6246" t="b">
        <v>0</v>
      </c>
      <c r="H6246">
        <v>0</v>
      </c>
    </row>
    <row r="6247" spans="1:8" hidden="1" x14ac:dyDescent="0.25">
      <c r="A6247" s="1">
        <v>6245</v>
      </c>
      <c r="B6247">
        <v>19696000</v>
      </c>
      <c r="C6247">
        <v>19696000</v>
      </c>
      <c r="D6247" t="s">
        <v>11</v>
      </c>
      <c r="E6247" t="s">
        <v>11</v>
      </c>
      <c r="F6247" s="2">
        <v>44753</v>
      </c>
      <c r="G6247" t="b">
        <v>0</v>
      </c>
      <c r="H6247">
        <v>0</v>
      </c>
    </row>
    <row r="6248" spans="1:8" hidden="1" x14ac:dyDescent="0.25">
      <c r="A6248" s="1">
        <v>6246</v>
      </c>
      <c r="B6248">
        <v>19696000</v>
      </c>
      <c r="C6248">
        <v>19696000</v>
      </c>
      <c r="D6248" t="s">
        <v>11</v>
      </c>
      <c r="E6248" t="s">
        <v>11</v>
      </c>
      <c r="F6248" s="2">
        <v>44760</v>
      </c>
      <c r="G6248" t="b">
        <v>0</v>
      </c>
      <c r="H6248">
        <v>0</v>
      </c>
    </row>
    <row r="6249" spans="1:8" hidden="1" x14ac:dyDescent="0.25">
      <c r="A6249" s="1">
        <v>6247</v>
      </c>
      <c r="B6249">
        <v>19696000</v>
      </c>
      <c r="C6249">
        <v>19696000</v>
      </c>
      <c r="D6249" t="s">
        <v>11</v>
      </c>
      <c r="E6249" t="s">
        <v>11</v>
      </c>
      <c r="F6249" s="2">
        <v>44767</v>
      </c>
      <c r="G6249" t="b">
        <v>0</v>
      </c>
      <c r="H6249">
        <v>0</v>
      </c>
    </row>
    <row r="6250" spans="1:8" hidden="1" x14ac:dyDescent="0.25">
      <c r="A6250" s="1">
        <v>6248</v>
      </c>
      <c r="B6250">
        <v>19696000</v>
      </c>
      <c r="C6250">
        <v>19696000</v>
      </c>
      <c r="D6250" t="s">
        <v>11</v>
      </c>
      <c r="E6250" t="s">
        <v>11</v>
      </c>
      <c r="F6250" s="2">
        <v>44774</v>
      </c>
      <c r="G6250" t="b">
        <v>0</v>
      </c>
      <c r="H6250">
        <v>0</v>
      </c>
    </row>
    <row r="6251" spans="1:8" hidden="1" x14ac:dyDescent="0.25">
      <c r="A6251" s="1">
        <v>6249</v>
      </c>
      <c r="B6251">
        <v>19696000</v>
      </c>
      <c r="C6251">
        <v>19696000</v>
      </c>
      <c r="D6251" t="s">
        <v>11</v>
      </c>
      <c r="E6251" t="s">
        <v>11</v>
      </c>
      <c r="F6251" s="2">
        <v>44781</v>
      </c>
      <c r="G6251" t="b">
        <v>0</v>
      </c>
      <c r="H6251">
        <v>0</v>
      </c>
    </row>
    <row r="6252" spans="1:8" hidden="1" x14ac:dyDescent="0.25">
      <c r="A6252" s="1">
        <v>6250</v>
      </c>
      <c r="B6252">
        <v>19696000</v>
      </c>
      <c r="C6252">
        <v>19696000</v>
      </c>
      <c r="D6252" t="s">
        <v>11</v>
      </c>
      <c r="E6252" t="s">
        <v>11</v>
      </c>
      <c r="F6252" s="2">
        <v>44788</v>
      </c>
      <c r="G6252" t="b">
        <v>0</v>
      </c>
      <c r="H6252">
        <v>0</v>
      </c>
    </row>
    <row r="6253" spans="1:8" hidden="1" x14ac:dyDescent="0.25">
      <c r="A6253" s="1">
        <v>6251</v>
      </c>
      <c r="B6253">
        <v>19696000</v>
      </c>
      <c r="C6253">
        <v>19696000</v>
      </c>
      <c r="D6253" t="s">
        <v>11</v>
      </c>
      <c r="E6253" t="s">
        <v>11</v>
      </c>
      <c r="F6253" s="2">
        <v>44795</v>
      </c>
      <c r="G6253" t="b">
        <v>0</v>
      </c>
      <c r="H6253">
        <v>0</v>
      </c>
    </row>
    <row r="6254" spans="1:8" hidden="1" x14ac:dyDescent="0.25">
      <c r="A6254" s="1">
        <v>6252</v>
      </c>
      <c r="B6254">
        <v>19696000</v>
      </c>
      <c r="C6254">
        <v>19696000</v>
      </c>
      <c r="D6254" t="s">
        <v>11</v>
      </c>
      <c r="E6254" t="s">
        <v>11</v>
      </c>
      <c r="F6254" s="2">
        <v>44802</v>
      </c>
      <c r="G6254" t="b">
        <v>0</v>
      </c>
      <c r="H6254">
        <v>0</v>
      </c>
    </row>
    <row r="6255" spans="1:8" hidden="1" x14ac:dyDescent="0.25">
      <c r="A6255" s="1">
        <v>6253</v>
      </c>
      <c r="B6255">
        <v>19696000</v>
      </c>
      <c r="C6255">
        <v>19696000</v>
      </c>
      <c r="D6255" t="s">
        <v>11</v>
      </c>
      <c r="E6255" t="s">
        <v>11</v>
      </c>
      <c r="F6255" s="2">
        <v>44809</v>
      </c>
      <c r="G6255" t="b">
        <v>0</v>
      </c>
      <c r="H6255">
        <v>0</v>
      </c>
    </row>
    <row r="6256" spans="1:8" hidden="1" x14ac:dyDescent="0.25">
      <c r="A6256" s="1">
        <v>6254</v>
      </c>
      <c r="B6256">
        <v>19696000</v>
      </c>
      <c r="C6256">
        <v>19696000</v>
      </c>
      <c r="D6256" t="s">
        <v>11</v>
      </c>
      <c r="E6256" t="s">
        <v>11</v>
      </c>
      <c r="F6256" s="2">
        <v>44816</v>
      </c>
      <c r="G6256" t="b">
        <v>0</v>
      </c>
      <c r="H6256">
        <v>0</v>
      </c>
    </row>
    <row r="6257" spans="1:8" hidden="1" x14ac:dyDescent="0.25">
      <c r="A6257" s="1">
        <v>6255</v>
      </c>
      <c r="B6257">
        <v>19696000</v>
      </c>
      <c r="C6257">
        <v>19696000</v>
      </c>
      <c r="D6257" t="s">
        <v>11</v>
      </c>
      <c r="E6257" t="s">
        <v>11</v>
      </c>
      <c r="F6257" s="2">
        <v>44823</v>
      </c>
      <c r="G6257" t="b">
        <v>0</v>
      </c>
      <c r="H6257">
        <v>0</v>
      </c>
    </row>
    <row r="6258" spans="1:8" hidden="1" x14ac:dyDescent="0.25">
      <c r="A6258" s="1">
        <v>6256</v>
      </c>
      <c r="B6258">
        <v>19696000</v>
      </c>
      <c r="C6258">
        <v>19696000</v>
      </c>
      <c r="D6258" t="s">
        <v>11</v>
      </c>
      <c r="E6258" t="s">
        <v>11</v>
      </c>
      <c r="F6258" s="2">
        <v>44830</v>
      </c>
      <c r="G6258" t="b">
        <v>0</v>
      </c>
      <c r="H6258">
        <v>0</v>
      </c>
    </row>
    <row r="6259" spans="1:8" hidden="1" x14ac:dyDescent="0.25">
      <c r="A6259" s="1">
        <v>6257</v>
      </c>
      <c r="B6259">
        <v>19696000</v>
      </c>
      <c r="C6259">
        <v>19696000</v>
      </c>
      <c r="D6259" t="s">
        <v>11</v>
      </c>
      <c r="E6259" t="s">
        <v>11</v>
      </c>
      <c r="F6259" s="2">
        <v>44837</v>
      </c>
      <c r="G6259" t="b">
        <v>0</v>
      </c>
      <c r="H6259">
        <v>0</v>
      </c>
    </row>
    <row r="6260" spans="1:8" hidden="1" x14ac:dyDescent="0.25">
      <c r="A6260" s="1">
        <v>6258</v>
      </c>
      <c r="B6260">
        <v>19696000</v>
      </c>
      <c r="C6260">
        <v>19696000</v>
      </c>
      <c r="D6260" t="s">
        <v>11</v>
      </c>
      <c r="E6260" t="s">
        <v>11</v>
      </c>
      <c r="F6260" s="2">
        <v>44844</v>
      </c>
      <c r="G6260" t="b">
        <v>0</v>
      </c>
      <c r="H6260">
        <v>0</v>
      </c>
    </row>
    <row r="6261" spans="1:8" hidden="1" x14ac:dyDescent="0.25">
      <c r="A6261" s="1">
        <v>6259</v>
      </c>
      <c r="B6261">
        <v>19696000</v>
      </c>
      <c r="C6261">
        <v>19696000</v>
      </c>
      <c r="D6261" t="s">
        <v>11</v>
      </c>
      <c r="E6261" t="s">
        <v>11</v>
      </c>
      <c r="F6261" s="2">
        <v>44851</v>
      </c>
      <c r="G6261" t="b">
        <v>0</v>
      </c>
      <c r="H6261">
        <v>0</v>
      </c>
    </row>
    <row r="6262" spans="1:8" hidden="1" x14ac:dyDescent="0.25">
      <c r="A6262" s="1">
        <v>6260</v>
      </c>
      <c r="B6262">
        <v>19696000</v>
      </c>
      <c r="C6262">
        <v>19696000</v>
      </c>
      <c r="D6262" t="s">
        <v>11</v>
      </c>
      <c r="E6262" t="s">
        <v>11</v>
      </c>
      <c r="F6262" s="2">
        <v>44858</v>
      </c>
      <c r="G6262" t="b">
        <v>0</v>
      </c>
      <c r="H6262">
        <v>0</v>
      </c>
    </row>
    <row r="6263" spans="1:8" hidden="1" x14ac:dyDescent="0.25">
      <c r="A6263" s="1">
        <v>6261</v>
      </c>
      <c r="B6263">
        <v>19696000</v>
      </c>
      <c r="C6263">
        <v>19696000</v>
      </c>
      <c r="D6263" t="s">
        <v>11</v>
      </c>
      <c r="E6263" t="s">
        <v>11</v>
      </c>
      <c r="F6263" s="2">
        <v>44865</v>
      </c>
      <c r="G6263" t="b">
        <v>0</v>
      </c>
      <c r="H6263">
        <v>0</v>
      </c>
    </row>
    <row r="6264" spans="1:8" hidden="1" x14ac:dyDescent="0.25">
      <c r="A6264" s="1">
        <v>6262</v>
      </c>
      <c r="B6264">
        <v>19696000</v>
      </c>
      <c r="C6264">
        <v>19696000</v>
      </c>
      <c r="D6264" t="s">
        <v>11</v>
      </c>
      <c r="E6264" t="s">
        <v>11</v>
      </c>
      <c r="F6264" s="2">
        <v>44872</v>
      </c>
      <c r="G6264" t="b">
        <v>0</v>
      </c>
      <c r="H6264">
        <v>0</v>
      </c>
    </row>
    <row r="6265" spans="1:8" hidden="1" x14ac:dyDescent="0.25">
      <c r="A6265" s="1">
        <v>6263</v>
      </c>
      <c r="B6265">
        <v>19696000</v>
      </c>
      <c r="C6265">
        <v>19696000</v>
      </c>
      <c r="D6265" t="s">
        <v>11</v>
      </c>
      <c r="E6265" t="s">
        <v>11</v>
      </c>
      <c r="F6265" s="2">
        <v>44879</v>
      </c>
      <c r="G6265" t="b">
        <v>0</v>
      </c>
      <c r="H6265">
        <v>0</v>
      </c>
    </row>
    <row r="6266" spans="1:8" hidden="1" x14ac:dyDescent="0.25">
      <c r="A6266" s="1">
        <v>6264</v>
      </c>
      <c r="B6266">
        <v>19696000</v>
      </c>
      <c r="C6266">
        <v>19696000</v>
      </c>
      <c r="D6266" t="s">
        <v>11</v>
      </c>
      <c r="E6266" t="s">
        <v>11</v>
      </c>
      <c r="F6266" s="2">
        <v>44886</v>
      </c>
      <c r="G6266" t="b">
        <v>0</v>
      </c>
      <c r="H6266">
        <v>0</v>
      </c>
    </row>
    <row r="6267" spans="1:8" hidden="1" x14ac:dyDescent="0.25">
      <c r="A6267" s="1">
        <v>6265</v>
      </c>
      <c r="B6267">
        <v>19696000</v>
      </c>
      <c r="C6267">
        <v>19696000</v>
      </c>
      <c r="D6267" t="s">
        <v>11</v>
      </c>
      <c r="E6267" t="s">
        <v>11</v>
      </c>
      <c r="F6267" s="2">
        <v>44893</v>
      </c>
      <c r="G6267" t="b">
        <v>0</v>
      </c>
      <c r="H6267">
        <v>0</v>
      </c>
    </row>
    <row r="6268" spans="1:8" hidden="1" x14ac:dyDescent="0.25">
      <c r="A6268" s="1">
        <v>6266</v>
      </c>
      <c r="B6268">
        <v>19696000</v>
      </c>
      <c r="C6268">
        <v>19696000</v>
      </c>
      <c r="D6268" t="s">
        <v>11</v>
      </c>
      <c r="E6268" t="s">
        <v>11</v>
      </c>
      <c r="F6268" s="2">
        <v>44900</v>
      </c>
      <c r="G6268" t="b">
        <v>0</v>
      </c>
      <c r="H6268">
        <v>0</v>
      </c>
    </row>
    <row r="6269" spans="1:8" hidden="1" x14ac:dyDescent="0.25">
      <c r="A6269" s="1">
        <v>6267</v>
      </c>
      <c r="B6269">
        <v>19696000</v>
      </c>
      <c r="C6269">
        <v>19696000</v>
      </c>
      <c r="D6269" t="s">
        <v>11</v>
      </c>
      <c r="E6269" t="s">
        <v>11</v>
      </c>
      <c r="F6269" s="2">
        <v>44907</v>
      </c>
      <c r="G6269" t="b">
        <v>0</v>
      </c>
      <c r="H6269">
        <v>0</v>
      </c>
    </row>
    <row r="6270" spans="1:8" hidden="1" x14ac:dyDescent="0.25">
      <c r="A6270" s="1">
        <v>6268</v>
      </c>
      <c r="B6270">
        <v>19696000</v>
      </c>
      <c r="C6270">
        <v>19696000</v>
      </c>
      <c r="D6270" t="s">
        <v>11</v>
      </c>
      <c r="E6270" t="s">
        <v>11</v>
      </c>
      <c r="F6270" s="2">
        <v>44914</v>
      </c>
      <c r="G6270" t="b">
        <v>0</v>
      </c>
      <c r="H6270">
        <v>0</v>
      </c>
    </row>
    <row r="6271" spans="1:8" hidden="1" x14ac:dyDescent="0.25">
      <c r="A6271" s="1">
        <v>6269</v>
      </c>
      <c r="B6271">
        <v>19696000</v>
      </c>
      <c r="C6271">
        <v>19696000</v>
      </c>
      <c r="D6271" t="s">
        <v>11</v>
      </c>
      <c r="E6271" t="s">
        <v>11</v>
      </c>
      <c r="F6271" s="2">
        <v>44921</v>
      </c>
      <c r="G6271" t="b">
        <v>0</v>
      </c>
      <c r="H6271">
        <v>0</v>
      </c>
    </row>
    <row r="6272" spans="1:8" hidden="1" x14ac:dyDescent="0.25">
      <c r="A6272" s="1">
        <v>6270</v>
      </c>
      <c r="B6272">
        <v>19696000</v>
      </c>
      <c r="C6272">
        <v>19696000</v>
      </c>
      <c r="D6272" t="s">
        <v>11</v>
      </c>
      <c r="E6272" t="s">
        <v>11</v>
      </c>
      <c r="F6272" s="2">
        <v>44928</v>
      </c>
      <c r="G6272" t="b">
        <v>0</v>
      </c>
      <c r="H6272">
        <v>0</v>
      </c>
    </row>
    <row r="6273" spans="1:8" hidden="1" x14ac:dyDescent="0.25">
      <c r="A6273" s="1">
        <v>6271</v>
      </c>
      <c r="B6273">
        <v>19696000</v>
      </c>
      <c r="C6273">
        <v>19696000</v>
      </c>
      <c r="D6273" t="s">
        <v>11</v>
      </c>
      <c r="E6273" t="s">
        <v>11</v>
      </c>
      <c r="F6273" s="2">
        <v>44935</v>
      </c>
      <c r="G6273" t="b">
        <v>0</v>
      </c>
      <c r="H6273">
        <v>0</v>
      </c>
    </row>
    <row r="6274" spans="1:8" hidden="1" x14ac:dyDescent="0.25">
      <c r="A6274" s="1">
        <v>6272</v>
      </c>
      <c r="B6274">
        <v>19696000</v>
      </c>
      <c r="C6274">
        <v>19696000</v>
      </c>
      <c r="D6274" t="s">
        <v>11</v>
      </c>
      <c r="E6274" t="s">
        <v>11</v>
      </c>
      <c r="F6274" s="2">
        <v>44942</v>
      </c>
      <c r="G6274" t="b">
        <v>0</v>
      </c>
      <c r="H6274">
        <v>0</v>
      </c>
    </row>
    <row r="6275" spans="1:8" hidden="1" x14ac:dyDescent="0.25">
      <c r="A6275" s="1">
        <v>6273</v>
      </c>
      <c r="B6275">
        <v>19696000</v>
      </c>
      <c r="C6275">
        <v>19696000</v>
      </c>
      <c r="D6275" t="s">
        <v>11</v>
      </c>
      <c r="E6275" t="s">
        <v>11</v>
      </c>
      <c r="F6275" s="2">
        <v>44949</v>
      </c>
      <c r="G6275" t="b">
        <v>0</v>
      </c>
      <c r="H6275">
        <v>0</v>
      </c>
    </row>
    <row r="6276" spans="1:8" hidden="1" x14ac:dyDescent="0.25">
      <c r="A6276" s="1">
        <v>6274</v>
      </c>
      <c r="B6276">
        <v>19696000</v>
      </c>
      <c r="C6276">
        <v>19696000</v>
      </c>
      <c r="D6276" t="s">
        <v>11</v>
      </c>
      <c r="E6276" t="s">
        <v>11</v>
      </c>
      <c r="F6276" s="2">
        <v>44956</v>
      </c>
      <c r="G6276" t="b">
        <v>0</v>
      </c>
      <c r="H6276">
        <v>0</v>
      </c>
    </row>
    <row r="6277" spans="1:8" hidden="1" x14ac:dyDescent="0.25">
      <c r="A6277" s="1">
        <v>6275</v>
      </c>
      <c r="B6277">
        <v>19696000</v>
      </c>
      <c r="C6277">
        <v>19696000</v>
      </c>
      <c r="D6277" t="s">
        <v>11</v>
      </c>
      <c r="E6277" t="s">
        <v>11</v>
      </c>
      <c r="F6277" s="2">
        <v>44963</v>
      </c>
      <c r="G6277" t="b">
        <v>0</v>
      </c>
      <c r="H6277">
        <v>0</v>
      </c>
    </row>
    <row r="6278" spans="1:8" hidden="1" x14ac:dyDescent="0.25">
      <c r="A6278" s="1">
        <v>6276</v>
      </c>
      <c r="B6278">
        <v>19696000</v>
      </c>
      <c r="C6278">
        <v>19696000</v>
      </c>
      <c r="D6278" t="s">
        <v>11</v>
      </c>
      <c r="E6278" t="s">
        <v>11</v>
      </c>
      <c r="F6278" s="2">
        <v>44970</v>
      </c>
      <c r="G6278" t="b">
        <v>0</v>
      </c>
      <c r="H6278">
        <v>0</v>
      </c>
    </row>
    <row r="6279" spans="1:8" hidden="1" x14ac:dyDescent="0.25">
      <c r="A6279" s="1">
        <v>6277</v>
      </c>
      <c r="B6279">
        <v>19696000</v>
      </c>
      <c r="C6279">
        <v>19696000</v>
      </c>
      <c r="D6279" t="s">
        <v>11</v>
      </c>
      <c r="E6279" t="s">
        <v>11</v>
      </c>
      <c r="F6279" s="2">
        <v>44977</v>
      </c>
      <c r="G6279" t="b">
        <v>0</v>
      </c>
      <c r="H6279">
        <v>0</v>
      </c>
    </row>
    <row r="6280" spans="1:8" hidden="1" x14ac:dyDescent="0.25">
      <c r="A6280" s="1">
        <v>6278</v>
      </c>
      <c r="B6280">
        <v>19696000</v>
      </c>
      <c r="C6280">
        <v>19696000</v>
      </c>
      <c r="D6280" t="s">
        <v>11</v>
      </c>
      <c r="E6280" t="s">
        <v>11</v>
      </c>
      <c r="F6280" s="2">
        <v>44984</v>
      </c>
      <c r="G6280" t="b">
        <v>0</v>
      </c>
      <c r="H6280">
        <v>0</v>
      </c>
    </row>
    <row r="6281" spans="1:8" hidden="1" x14ac:dyDescent="0.25">
      <c r="A6281" s="1">
        <v>6279</v>
      </c>
      <c r="B6281">
        <v>19696000</v>
      </c>
      <c r="C6281">
        <v>19696000</v>
      </c>
      <c r="D6281" t="s">
        <v>11</v>
      </c>
      <c r="E6281" t="s">
        <v>11</v>
      </c>
      <c r="F6281" s="2">
        <v>44991</v>
      </c>
      <c r="G6281" t="b">
        <v>0</v>
      </c>
      <c r="H6281">
        <v>0</v>
      </c>
    </row>
    <row r="6282" spans="1:8" hidden="1" x14ac:dyDescent="0.25">
      <c r="A6282" s="1">
        <v>6280</v>
      </c>
      <c r="B6282">
        <v>19696000</v>
      </c>
      <c r="C6282">
        <v>19696000</v>
      </c>
      <c r="D6282" t="s">
        <v>11</v>
      </c>
      <c r="E6282" t="s">
        <v>11</v>
      </c>
      <c r="F6282" s="2">
        <v>44998</v>
      </c>
      <c r="G6282" t="b">
        <v>0</v>
      </c>
      <c r="H6282">
        <v>0</v>
      </c>
    </row>
    <row r="6283" spans="1:8" hidden="1" x14ac:dyDescent="0.25">
      <c r="A6283" s="1">
        <v>6281</v>
      </c>
      <c r="B6283">
        <v>19696000</v>
      </c>
      <c r="C6283">
        <v>19696000</v>
      </c>
      <c r="D6283" t="s">
        <v>11</v>
      </c>
      <c r="E6283" t="s">
        <v>11</v>
      </c>
      <c r="F6283" s="2">
        <v>45005</v>
      </c>
      <c r="G6283" t="b">
        <v>0</v>
      </c>
      <c r="H6283">
        <v>0</v>
      </c>
    </row>
    <row r="6284" spans="1:8" hidden="1" x14ac:dyDescent="0.25">
      <c r="A6284" s="1">
        <v>6282</v>
      </c>
      <c r="B6284">
        <v>19696000</v>
      </c>
      <c r="C6284">
        <v>19696000</v>
      </c>
      <c r="D6284" t="s">
        <v>11</v>
      </c>
      <c r="E6284" t="s">
        <v>11</v>
      </c>
      <c r="F6284" s="2">
        <v>45012</v>
      </c>
      <c r="G6284" t="b">
        <v>0</v>
      </c>
      <c r="H6284">
        <v>0</v>
      </c>
    </row>
    <row r="6285" spans="1:8" hidden="1" x14ac:dyDescent="0.25">
      <c r="A6285" s="1">
        <v>6283</v>
      </c>
      <c r="B6285">
        <v>19696000</v>
      </c>
      <c r="C6285">
        <v>19696000</v>
      </c>
      <c r="D6285" t="s">
        <v>11</v>
      </c>
      <c r="E6285" t="s">
        <v>11</v>
      </c>
      <c r="F6285" s="2">
        <v>45019</v>
      </c>
      <c r="G6285" t="b">
        <v>0</v>
      </c>
      <c r="H6285">
        <v>0</v>
      </c>
    </row>
    <row r="6286" spans="1:8" hidden="1" x14ac:dyDescent="0.25">
      <c r="A6286" s="1">
        <v>6284</v>
      </c>
      <c r="B6286">
        <v>19696000</v>
      </c>
      <c r="C6286">
        <v>19696000</v>
      </c>
      <c r="D6286" t="s">
        <v>11</v>
      </c>
      <c r="E6286" t="s">
        <v>11</v>
      </c>
      <c r="F6286" s="2">
        <v>45026</v>
      </c>
      <c r="G6286" t="b">
        <v>0</v>
      </c>
      <c r="H6286">
        <v>0</v>
      </c>
    </row>
    <row r="6287" spans="1:8" hidden="1" x14ac:dyDescent="0.25">
      <c r="A6287" s="1">
        <v>6285</v>
      </c>
      <c r="B6287">
        <v>19696000</v>
      </c>
      <c r="C6287">
        <v>19696000</v>
      </c>
      <c r="D6287" t="s">
        <v>11</v>
      </c>
      <c r="E6287" t="s">
        <v>11</v>
      </c>
      <c r="F6287" s="2">
        <v>45033</v>
      </c>
      <c r="G6287" t="b">
        <v>0</v>
      </c>
      <c r="H6287">
        <v>0</v>
      </c>
    </row>
    <row r="6288" spans="1:8" hidden="1" x14ac:dyDescent="0.25">
      <c r="A6288" s="1">
        <v>6286</v>
      </c>
      <c r="B6288">
        <v>19696000</v>
      </c>
      <c r="C6288">
        <v>19696000</v>
      </c>
      <c r="D6288" t="s">
        <v>11</v>
      </c>
      <c r="E6288" t="s">
        <v>11</v>
      </c>
      <c r="F6288" s="2">
        <v>45040</v>
      </c>
      <c r="G6288" t="b">
        <v>0</v>
      </c>
      <c r="H6288">
        <v>0</v>
      </c>
    </row>
    <row r="6289" spans="1:8" hidden="1" x14ac:dyDescent="0.25">
      <c r="A6289" s="1">
        <v>6287</v>
      </c>
      <c r="B6289">
        <v>19696000</v>
      </c>
      <c r="C6289">
        <v>19696000</v>
      </c>
      <c r="D6289" t="s">
        <v>11</v>
      </c>
      <c r="E6289" t="s">
        <v>11</v>
      </c>
      <c r="F6289" s="2">
        <v>45047</v>
      </c>
      <c r="G6289" t="b">
        <v>0</v>
      </c>
      <c r="H6289">
        <v>0</v>
      </c>
    </row>
    <row r="6290" spans="1:8" hidden="1" x14ac:dyDescent="0.25">
      <c r="A6290" s="1">
        <v>6288</v>
      </c>
      <c r="B6290">
        <v>19696000</v>
      </c>
      <c r="C6290">
        <v>40161000</v>
      </c>
      <c r="D6290" t="s">
        <v>11</v>
      </c>
      <c r="E6290" t="s">
        <v>11</v>
      </c>
      <c r="F6290" s="2">
        <v>44718</v>
      </c>
      <c r="G6290" t="b">
        <v>0</v>
      </c>
      <c r="H6290">
        <v>0</v>
      </c>
    </row>
    <row r="6291" spans="1:8" hidden="1" x14ac:dyDescent="0.25">
      <c r="A6291" s="1">
        <v>6289</v>
      </c>
      <c r="B6291">
        <v>19696000</v>
      </c>
      <c r="C6291">
        <v>40161000</v>
      </c>
      <c r="D6291" t="s">
        <v>11</v>
      </c>
      <c r="E6291" t="s">
        <v>11</v>
      </c>
      <c r="F6291" s="2">
        <v>44725</v>
      </c>
      <c r="G6291" t="b">
        <v>0</v>
      </c>
      <c r="H6291">
        <v>0</v>
      </c>
    </row>
    <row r="6292" spans="1:8" hidden="1" x14ac:dyDescent="0.25">
      <c r="A6292" s="1">
        <v>6290</v>
      </c>
      <c r="B6292">
        <v>19696000</v>
      </c>
      <c r="C6292">
        <v>40161000</v>
      </c>
      <c r="D6292" t="s">
        <v>11</v>
      </c>
      <c r="E6292" t="s">
        <v>11</v>
      </c>
      <c r="F6292" s="2">
        <v>44732</v>
      </c>
      <c r="G6292" t="b">
        <v>0</v>
      </c>
      <c r="H6292">
        <v>0</v>
      </c>
    </row>
    <row r="6293" spans="1:8" hidden="1" x14ac:dyDescent="0.25">
      <c r="A6293" s="1">
        <v>6291</v>
      </c>
      <c r="B6293">
        <v>19696000</v>
      </c>
      <c r="C6293">
        <v>40161000</v>
      </c>
      <c r="D6293" t="s">
        <v>11</v>
      </c>
      <c r="E6293" t="s">
        <v>11</v>
      </c>
      <c r="F6293" s="2">
        <v>44739</v>
      </c>
      <c r="G6293" t="b">
        <v>0</v>
      </c>
      <c r="H6293">
        <v>0</v>
      </c>
    </row>
    <row r="6294" spans="1:8" hidden="1" x14ac:dyDescent="0.25">
      <c r="A6294" s="1">
        <v>6292</v>
      </c>
      <c r="B6294">
        <v>19696000</v>
      </c>
      <c r="C6294">
        <v>40161000</v>
      </c>
      <c r="D6294" t="s">
        <v>11</v>
      </c>
      <c r="E6294" t="s">
        <v>11</v>
      </c>
      <c r="F6294" s="2">
        <v>44746</v>
      </c>
      <c r="G6294" t="b">
        <v>0</v>
      </c>
      <c r="H6294">
        <v>0</v>
      </c>
    </row>
    <row r="6295" spans="1:8" hidden="1" x14ac:dyDescent="0.25">
      <c r="A6295" s="1">
        <v>6293</v>
      </c>
      <c r="B6295">
        <v>19696000</v>
      </c>
      <c r="C6295">
        <v>40161000</v>
      </c>
      <c r="D6295" t="s">
        <v>11</v>
      </c>
      <c r="E6295" t="s">
        <v>11</v>
      </c>
      <c r="F6295" s="2">
        <v>44753</v>
      </c>
      <c r="G6295" t="b">
        <v>0</v>
      </c>
      <c r="H6295">
        <v>0</v>
      </c>
    </row>
    <row r="6296" spans="1:8" hidden="1" x14ac:dyDescent="0.25">
      <c r="A6296" s="1">
        <v>6294</v>
      </c>
      <c r="B6296">
        <v>19696000</v>
      </c>
      <c r="C6296">
        <v>40161000</v>
      </c>
      <c r="D6296" t="s">
        <v>11</v>
      </c>
      <c r="E6296" t="s">
        <v>11</v>
      </c>
      <c r="F6296" s="2">
        <v>44760</v>
      </c>
      <c r="G6296" t="b">
        <v>0</v>
      </c>
      <c r="H6296">
        <v>0</v>
      </c>
    </row>
    <row r="6297" spans="1:8" hidden="1" x14ac:dyDescent="0.25">
      <c r="A6297" s="1">
        <v>6295</v>
      </c>
      <c r="B6297">
        <v>19696000</v>
      </c>
      <c r="C6297">
        <v>40161000</v>
      </c>
      <c r="D6297" t="s">
        <v>11</v>
      </c>
      <c r="E6297" t="s">
        <v>11</v>
      </c>
      <c r="F6297" s="2">
        <v>44767</v>
      </c>
      <c r="G6297" t="b">
        <v>0</v>
      </c>
      <c r="H6297">
        <v>0</v>
      </c>
    </row>
    <row r="6298" spans="1:8" hidden="1" x14ac:dyDescent="0.25">
      <c r="A6298" s="1">
        <v>6296</v>
      </c>
      <c r="B6298">
        <v>19696000</v>
      </c>
      <c r="C6298">
        <v>40161000</v>
      </c>
      <c r="D6298" t="s">
        <v>11</v>
      </c>
      <c r="E6298" t="s">
        <v>11</v>
      </c>
      <c r="F6298" s="2">
        <v>44774</v>
      </c>
      <c r="G6298" t="b">
        <v>0</v>
      </c>
      <c r="H6298">
        <v>0</v>
      </c>
    </row>
    <row r="6299" spans="1:8" hidden="1" x14ac:dyDescent="0.25">
      <c r="A6299" s="1">
        <v>6297</v>
      </c>
      <c r="B6299">
        <v>19696000</v>
      </c>
      <c r="C6299">
        <v>40161000</v>
      </c>
      <c r="D6299" t="s">
        <v>11</v>
      </c>
      <c r="E6299" t="s">
        <v>11</v>
      </c>
      <c r="F6299" s="2">
        <v>44781</v>
      </c>
      <c r="G6299" t="b">
        <v>0</v>
      </c>
      <c r="H6299">
        <v>0</v>
      </c>
    </row>
    <row r="6300" spans="1:8" hidden="1" x14ac:dyDescent="0.25">
      <c r="A6300" s="1">
        <v>6298</v>
      </c>
      <c r="B6300">
        <v>19696000</v>
      </c>
      <c r="C6300">
        <v>40161000</v>
      </c>
      <c r="D6300" t="s">
        <v>11</v>
      </c>
      <c r="E6300" t="s">
        <v>11</v>
      </c>
      <c r="F6300" s="2">
        <v>44788</v>
      </c>
      <c r="G6300" t="b">
        <v>0</v>
      </c>
      <c r="H6300">
        <v>0</v>
      </c>
    </row>
    <row r="6301" spans="1:8" hidden="1" x14ac:dyDescent="0.25">
      <c r="A6301" s="1">
        <v>6299</v>
      </c>
      <c r="B6301">
        <v>19696000</v>
      </c>
      <c r="C6301">
        <v>40161000</v>
      </c>
      <c r="D6301" t="s">
        <v>11</v>
      </c>
      <c r="E6301" t="s">
        <v>11</v>
      </c>
      <c r="F6301" s="2">
        <v>44795</v>
      </c>
      <c r="G6301" t="b">
        <v>0</v>
      </c>
      <c r="H6301">
        <v>0</v>
      </c>
    </row>
    <row r="6302" spans="1:8" hidden="1" x14ac:dyDescent="0.25">
      <c r="A6302" s="1">
        <v>6300</v>
      </c>
      <c r="B6302">
        <v>19696000</v>
      </c>
      <c r="C6302">
        <v>40161000</v>
      </c>
      <c r="D6302" t="s">
        <v>11</v>
      </c>
      <c r="E6302" t="s">
        <v>11</v>
      </c>
      <c r="F6302" s="2">
        <v>44802</v>
      </c>
      <c r="G6302" t="b">
        <v>0</v>
      </c>
      <c r="H6302">
        <v>0</v>
      </c>
    </row>
    <row r="6303" spans="1:8" hidden="1" x14ac:dyDescent="0.25">
      <c r="A6303" s="1">
        <v>6301</v>
      </c>
      <c r="B6303">
        <v>19696000</v>
      </c>
      <c r="C6303">
        <v>40161000</v>
      </c>
      <c r="D6303" t="s">
        <v>11</v>
      </c>
      <c r="E6303" t="s">
        <v>11</v>
      </c>
      <c r="F6303" s="2">
        <v>44809</v>
      </c>
      <c r="G6303" t="b">
        <v>0</v>
      </c>
      <c r="H6303">
        <v>0</v>
      </c>
    </row>
    <row r="6304" spans="1:8" hidden="1" x14ac:dyDescent="0.25">
      <c r="A6304" s="1">
        <v>6302</v>
      </c>
      <c r="B6304">
        <v>19696000</v>
      </c>
      <c r="C6304">
        <v>40161000</v>
      </c>
      <c r="D6304" t="s">
        <v>11</v>
      </c>
      <c r="E6304" t="s">
        <v>11</v>
      </c>
      <c r="F6304" s="2">
        <v>44816</v>
      </c>
      <c r="G6304" t="b">
        <v>0</v>
      </c>
      <c r="H6304">
        <v>0</v>
      </c>
    </row>
    <row r="6305" spans="1:8" hidden="1" x14ac:dyDescent="0.25">
      <c r="A6305" s="1">
        <v>6303</v>
      </c>
      <c r="B6305">
        <v>19696000</v>
      </c>
      <c r="C6305">
        <v>40161000</v>
      </c>
      <c r="D6305" t="s">
        <v>11</v>
      </c>
      <c r="E6305" t="s">
        <v>11</v>
      </c>
      <c r="F6305" s="2">
        <v>44823</v>
      </c>
      <c r="G6305" t="b">
        <v>0</v>
      </c>
      <c r="H6305">
        <v>0</v>
      </c>
    </row>
    <row r="6306" spans="1:8" hidden="1" x14ac:dyDescent="0.25">
      <c r="A6306" s="1">
        <v>6304</v>
      </c>
      <c r="B6306">
        <v>19696000</v>
      </c>
      <c r="C6306">
        <v>40161000</v>
      </c>
      <c r="D6306" t="s">
        <v>11</v>
      </c>
      <c r="E6306" t="s">
        <v>11</v>
      </c>
      <c r="F6306" s="2">
        <v>44830</v>
      </c>
      <c r="G6306" t="b">
        <v>0</v>
      </c>
      <c r="H6306">
        <v>0</v>
      </c>
    </row>
    <row r="6307" spans="1:8" hidden="1" x14ac:dyDescent="0.25">
      <c r="A6307" s="1">
        <v>6305</v>
      </c>
      <c r="B6307">
        <v>19696000</v>
      </c>
      <c r="C6307">
        <v>40161000</v>
      </c>
      <c r="D6307" t="s">
        <v>11</v>
      </c>
      <c r="E6307" t="s">
        <v>11</v>
      </c>
      <c r="F6307" s="2">
        <v>44837</v>
      </c>
      <c r="G6307" t="b">
        <v>0</v>
      </c>
      <c r="H6307">
        <v>0</v>
      </c>
    </row>
    <row r="6308" spans="1:8" hidden="1" x14ac:dyDescent="0.25">
      <c r="A6308" s="1">
        <v>6306</v>
      </c>
      <c r="B6308">
        <v>19696000</v>
      </c>
      <c r="C6308">
        <v>40161000</v>
      </c>
      <c r="D6308" t="s">
        <v>11</v>
      </c>
      <c r="E6308" t="s">
        <v>11</v>
      </c>
      <c r="F6308" s="2">
        <v>44844</v>
      </c>
      <c r="G6308" t="b">
        <v>0</v>
      </c>
      <c r="H6308">
        <v>0</v>
      </c>
    </row>
    <row r="6309" spans="1:8" hidden="1" x14ac:dyDescent="0.25">
      <c r="A6309" s="1">
        <v>6307</v>
      </c>
      <c r="B6309">
        <v>19696000</v>
      </c>
      <c r="C6309">
        <v>40161000</v>
      </c>
      <c r="D6309" t="s">
        <v>11</v>
      </c>
      <c r="E6309" t="s">
        <v>11</v>
      </c>
      <c r="F6309" s="2">
        <v>44851</v>
      </c>
      <c r="G6309" t="b">
        <v>0</v>
      </c>
      <c r="H6309">
        <v>0</v>
      </c>
    </row>
    <row r="6310" spans="1:8" hidden="1" x14ac:dyDescent="0.25">
      <c r="A6310" s="1">
        <v>6308</v>
      </c>
      <c r="B6310">
        <v>19696000</v>
      </c>
      <c r="C6310">
        <v>40161000</v>
      </c>
      <c r="D6310" t="s">
        <v>11</v>
      </c>
      <c r="E6310" t="s">
        <v>11</v>
      </c>
      <c r="F6310" s="2">
        <v>44858</v>
      </c>
      <c r="G6310" t="b">
        <v>0</v>
      </c>
      <c r="H6310">
        <v>0</v>
      </c>
    </row>
    <row r="6311" spans="1:8" hidden="1" x14ac:dyDescent="0.25">
      <c r="A6311" s="1">
        <v>6309</v>
      </c>
      <c r="B6311">
        <v>19696000</v>
      </c>
      <c r="C6311">
        <v>40161000</v>
      </c>
      <c r="D6311" t="s">
        <v>11</v>
      </c>
      <c r="E6311" t="s">
        <v>11</v>
      </c>
      <c r="F6311" s="2">
        <v>44865</v>
      </c>
      <c r="G6311" t="b">
        <v>0</v>
      </c>
      <c r="H6311">
        <v>0</v>
      </c>
    </row>
    <row r="6312" spans="1:8" hidden="1" x14ac:dyDescent="0.25">
      <c r="A6312" s="1">
        <v>6310</v>
      </c>
      <c r="B6312">
        <v>19696000</v>
      </c>
      <c r="C6312">
        <v>40161000</v>
      </c>
      <c r="D6312" t="s">
        <v>11</v>
      </c>
      <c r="E6312" t="s">
        <v>11</v>
      </c>
      <c r="F6312" s="2">
        <v>44872</v>
      </c>
      <c r="G6312" t="b">
        <v>0</v>
      </c>
      <c r="H6312">
        <v>0</v>
      </c>
    </row>
    <row r="6313" spans="1:8" hidden="1" x14ac:dyDescent="0.25">
      <c r="A6313" s="1">
        <v>6311</v>
      </c>
      <c r="B6313">
        <v>19696000</v>
      </c>
      <c r="C6313">
        <v>40161000</v>
      </c>
      <c r="D6313" t="s">
        <v>11</v>
      </c>
      <c r="E6313" t="s">
        <v>11</v>
      </c>
      <c r="F6313" s="2">
        <v>44879</v>
      </c>
      <c r="G6313" t="b">
        <v>0</v>
      </c>
      <c r="H6313">
        <v>0</v>
      </c>
    </row>
    <row r="6314" spans="1:8" hidden="1" x14ac:dyDescent="0.25">
      <c r="A6314" s="1">
        <v>6312</v>
      </c>
      <c r="B6314">
        <v>19696000</v>
      </c>
      <c r="C6314">
        <v>40161000</v>
      </c>
      <c r="D6314" t="s">
        <v>11</v>
      </c>
      <c r="E6314" t="s">
        <v>11</v>
      </c>
      <c r="F6314" s="2">
        <v>44886</v>
      </c>
      <c r="G6314" t="b">
        <v>0</v>
      </c>
      <c r="H6314">
        <v>0</v>
      </c>
    </row>
    <row r="6315" spans="1:8" hidden="1" x14ac:dyDescent="0.25">
      <c r="A6315" s="1">
        <v>6313</v>
      </c>
      <c r="B6315">
        <v>19696000</v>
      </c>
      <c r="C6315">
        <v>40161000</v>
      </c>
      <c r="D6315" t="s">
        <v>11</v>
      </c>
      <c r="E6315" t="s">
        <v>11</v>
      </c>
      <c r="F6315" s="2">
        <v>44893</v>
      </c>
      <c r="G6315" t="b">
        <v>0</v>
      </c>
      <c r="H6315">
        <v>0</v>
      </c>
    </row>
    <row r="6316" spans="1:8" hidden="1" x14ac:dyDescent="0.25">
      <c r="A6316" s="1">
        <v>6314</v>
      </c>
      <c r="B6316">
        <v>19696000</v>
      </c>
      <c r="C6316">
        <v>40161000</v>
      </c>
      <c r="D6316" t="s">
        <v>11</v>
      </c>
      <c r="E6316" t="s">
        <v>11</v>
      </c>
      <c r="F6316" s="2">
        <v>44900</v>
      </c>
      <c r="G6316" t="b">
        <v>0</v>
      </c>
      <c r="H6316">
        <v>0</v>
      </c>
    </row>
    <row r="6317" spans="1:8" hidden="1" x14ac:dyDescent="0.25">
      <c r="A6317" s="1">
        <v>6315</v>
      </c>
      <c r="B6317">
        <v>19696000</v>
      </c>
      <c r="C6317">
        <v>40161000</v>
      </c>
      <c r="D6317" t="s">
        <v>11</v>
      </c>
      <c r="E6317" t="s">
        <v>11</v>
      </c>
      <c r="F6317" s="2">
        <v>44907</v>
      </c>
      <c r="G6317" t="b">
        <v>0</v>
      </c>
      <c r="H6317">
        <v>0</v>
      </c>
    </row>
    <row r="6318" spans="1:8" hidden="1" x14ac:dyDescent="0.25">
      <c r="A6318" s="1">
        <v>6316</v>
      </c>
      <c r="B6318">
        <v>19696000</v>
      </c>
      <c r="C6318">
        <v>40161000</v>
      </c>
      <c r="D6318" t="s">
        <v>11</v>
      </c>
      <c r="E6318" t="s">
        <v>11</v>
      </c>
      <c r="F6318" s="2">
        <v>44914</v>
      </c>
      <c r="G6318" t="b">
        <v>0</v>
      </c>
      <c r="H6318">
        <v>0</v>
      </c>
    </row>
    <row r="6319" spans="1:8" hidden="1" x14ac:dyDescent="0.25">
      <c r="A6319" s="1">
        <v>6317</v>
      </c>
      <c r="B6319">
        <v>19696000</v>
      </c>
      <c r="C6319">
        <v>40161000</v>
      </c>
      <c r="D6319" t="s">
        <v>11</v>
      </c>
      <c r="E6319" t="s">
        <v>11</v>
      </c>
      <c r="F6319" s="2">
        <v>44921</v>
      </c>
      <c r="G6319" t="b">
        <v>0</v>
      </c>
      <c r="H6319">
        <v>0</v>
      </c>
    </row>
    <row r="6320" spans="1:8" hidden="1" x14ac:dyDescent="0.25">
      <c r="A6320" s="1">
        <v>6318</v>
      </c>
      <c r="B6320">
        <v>19696000</v>
      </c>
      <c r="C6320">
        <v>40161000</v>
      </c>
      <c r="D6320" t="s">
        <v>11</v>
      </c>
      <c r="E6320" t="s">
        <v>11</v>
      </c>
      <c r="F6320" s="2">
        <v>44928</v>
      </c>
      <c r="G6320" t="b">
        <v>0</v>
      </c>
      <c r="H6320">
        <v>0</v>
      </c>
    </row>
    <row r="6321" spans="1:8" hidden="1" x14ac:dyDescent="0.25">
      <c r="A6321" s="1">
        <v>6319</v>
      </c>
      <c r="B6321">
        <v>19696000</v>
      </c>
      <c r="C6321">
        <v>40161000</v>
      </c>
      <c r="D6321" t="s">
        <v>11</v>
      </c>
      <c r="E6321" t="s">
        <v>11</v>
      </c>
      <c r="F6321" s="2">
        <v>44935</v>
      </c>
      <c r="G6321" t="b">
        <v>0</v>
      </c>
      <c r="H6321">
        <v>0</v>
      </c>
    </row>
    <row r="6322" spans="1:8" hidden="1" x14ac:dyDescent="0.25">
      <c r="A6322" s="1">
        <v>6320</v>
      </c>
      <c r="B6322">
        <v>19696000</v>
      </c>
      <c r="C6322">
        <v>40161000</v>
      </c>
      <c r="D6322" t="s">
        <v>11</v>
      </c>
      <c r="E6322" t="s">
        <v>11</v>
      </c>
      <c r="F6322" s="2">
        <v>44942</v>
      </c>
      <c r="G6322" t="b">
        <v>0</v>
      </c>
      <c r="H6322">
        <v>0</v>
      </c>
    </row>
    <row r="6323" spans="1:8" hidden="1" x14ac:dyDescent="0.25">
      <c r="A6323" s="1">
        <v>6321</v>
      </c>
      <c r="B6323">
        <v>19696000</v>
      </c>
      <c r="C6323">
        <v>40161000</v>
      </c>
      <c r="D6323" t="s">
        <v>11</v>
      </c>
      <c r="E6323" t="s">
        <v>11</v>
      </c>
      <c r="F6323" s="2">
        <v>44949</v>
      </c>
      <c r="G6323" t="b">
        <v>0</v>
      </c>
      <c r="H6323">
        <v>0</v>
      </c>
    </row>
    <row r="6324" spans="1:8" hidden="1" x14ac:dyDescent="0.25">
      <c r="A6324" s="1">
        <v>6322</v>
      </c>
      <c r="B6324">
        <v>19696000</v>
      </c>
      <c r="C6324">
        <v>40161000</v>
      </c>
      <c r="D6324" t="s">
        <v>11</v>
      </c>
      <c r="E6324" t="s">
        <v>11</v>
      </c>
      <c r="F6324" s="2">
        <v>44956</v>
      </c>
      <c r="G6324" t="b">
        <v>0</v>
      </c>
      <c r="H6324">
        <v>0</v>
      </c>
    </row>
    <row r="6325" spans="1:8" hidden="1" x14ac:dyDescent="0.25">
      <c r="A6325" s="1">
        <v>6323</v>
      </c>
      <c r="B6325">
        <v>19696000</v>
      </c>
      <c r="C6325">
        <v>40161000</v>
      </c>
      <c r="D6325" t="s">
        <v>11</v>
      </c>
      <c r="E6325" t="s">
        <v>11</v>
      </c>
      <c r="F6325" s="2">
        <v>44963</v>
      </c>
      <c r="G6325" t="b">
        <v>0</v>
      </c>
      <c r="H6325">
        <v>0</v>
      </c>
    </row>
    <row r="6326" spans="1:8" hidden="1" x14ac:dyDescent="0.25">
      <c r="A6326" s="1">
        <v>6324</v>
      </c>
      <c r="B6326">
        <v>19696000</v>
      </c>
      <c r="C6326">
        <v>40161000</v>
      </c>
      <c r="D6326" t="s">
        <v>11</v>
      </c>
      <c r="E6326" t="s">
        <v>11</v>
      </c>
      <c r="F6326" s="2">
        <v>44970</v>
      </c>
      <c r="G6326" t="b">
        <v>0</v>
      </c>
      <c r="H6326">
        <v>0</v>
      </c>
    </row>
    <row r="6327" spans="1:8" hidden="1" x14ac:dyDescent="0.25">
      <c r="A6327" s="1">
        <v>6325</v>
      </c>
      <c r="B6327">
        <v>19696000</v>
      </c>
      <c r="C6327">
        <v>40161000</v>
      </c>
      <c r="D6327" t="s">
        <v>11</v>
      </c>
      <c r="E6327" t="s">
        <v>11</v>
      </c>
      <c r="F6327" s="2">
        <v>44977</v>
      </c>
      <c r="G6327" t="b">
        <v>0</v>
      </c>
      <c r="H6327">
        <v>0</v>
      </c>
    </row>
    <row r="6328" spans="1:8" hidden="1" x14ac:dyDescent="0.25">
      <c r="A6328" s="1">
        <v>6326</v>
      </c>
      <c r="B6328">
        <v>19696000</v>
      </c>
      <c r="C6328">
        <v>40161000</v>
      </c>
      <c r="D6328" t="s">
        <v>11</v>
      </c>
      <c r="E6328" t="s">
        <v>11</v>
      </c>
      <c r="F6328" s="2">
        <v>44984</v>
      </c>
      <c r="G6328" t="b">
        <v>0</v>
      </c>
      <c r="H6328">
        <v>0</v>
      </c>
    </row>
    <row r="6329" spans="1:8" hidden="1" x14ac:dyDescent="0.25">
      <c r="A6329" s="1">
        <v>6327</v>
      </c>
      <c r="B6329">
        <v>19696000</v>
      </c>
      <c r="C6329">
        <v>40161000</v>
      </c>
      <c r="D6329" t="s">
        <v>11</v>
      </c>
      <c r="E6329" t="s">
        <v>11</v>
      </c>
      <c r="F6329" s="2">
        <v>44991</v>
      </c>
      <c r="G6329" t="b">
        <v>0</v>
      </c>
      <c r="H6329">
        <v>0</v>
      </c>
    </row>
    <row r="6330" spans="1:8" hidden="1" x14ac:dyDescent="0.25">
      <c r="A6330" s="1">
        <v>6328</v>
      </c>
      <c r="B6330">
        <v>19696000</v>
      </c>
      <c r="C6330">
        <v>40161000</v>
      </c>
      <c r="D6330" t="s">
        <v>11</v>
      </c>
      <c r="E6330" t="s">
        <v>11</v>
      </c>
      <c r="F6330" s="2">
        <v>44998</v>
      </c>
      <c r="G6330" t="b">
        <v>0</v>
      </c>
      <c r="H6330">
        <v>0</v>
      </c>
    </row>
    <row r="6331" spans="1:8" hidden="1" x14ac:dyDescent="0.25">
      <c r="A6331" s="1">
        <v>6329</v>
      </c>
      <c r="B6331">
        <v>19696000</v>
      </c>
      <c r="C6331">
        <v>40161000</v>
      </c>
      <c r="D6331" t="s">
        <v>11</v>
      </c>
      <c r="E6331" t="s">
        <v>11</v>
      </c>
      <c r="F6331" s="2">
        <v>45005</v>
      </c>
      <c r="G6331" t="b">
        <v>0</v>
      </c>
      <c r="H6331">
        <v>0</v>
      </c>
    </row>
    <row r="6332" spans="1:8" hidden="1" x14ac:dyDescent="0.25">
      <c r="A6332" s="1">
        <v>6330</v>
      </c>
      <c r="B6332">
        <v>19696000</v>
      </c>
      <c r="C6332">
        <v>40161000</v>
      </c>
      <c r="D6332" t="s">
        <v>11</v>
      </c>
      <c r="E6332" t="s">
        <v>11</v>
      </c>
      <c r="F6332" s="2">
        <v>45012</v>
      </c>
      <c r="G6332" t="b">
        <v>0</v>
      </c>
      <c r="H6332">
        <v>0</v>
      </c>
    </row>
    <row r="6333" spans="1:8" hidden="1" x14ac:dyDescent="0.25">
      <c r="A6333" s="1">
        <v>6331</v>
      </c>
      <c r="B6333">
        <v>19696000</v>
      </c>
      <c r="C6333">
        <v>40161000</v>
      </c>
      <c r="D6333" t="s">
        <v>11</v>
      </c>
      <c r="E6333" t="s">
        <v>11</v>
      </c>
      <c r="F6333" s="2">
        <v>45019</v>
      </c>
      <c r="G6333" t="b">
        <v>0</v>
      </c>
      <c r="H6333">
        <v>0</v>
      </c>
    </row>
    <row r="6334" spans="1:8" hidden="1" x14ac:dyDescent="0.25">
      <c r="A6334" s="1">
        <v>6332</v>
      </c>
      <c r="B6334">
        <v>19696000</v>
      </c>
      <c r="C6334">
        <v>40161000</v>
      </c>
      <c r="D6334" t="s">
        <v>11</v>
      </c>
      <c r="E6334" t="s">
        <v>11</v>
      </c>
      <c r="F6334" s="2">
        <v>45026</v>
      </c>
      <c r="G6334" t="b">
        <v>0</v>
      </c>
      <c r="H6334">
        <v>0</v>
      </c>
    </row>
    <row r="6335" spans="1:8" hidden="1" x14ac:dyDescent="0.25">
      <c r="A6335" s="1">
        <v>6333</v>
      </c>
      <c r="B6335">
        <v>19696000</v>
      </c>
      <c r="C6335">
        <v>40161000</v>
      </c>
      <c r="D6335" t="s">
        <v>11</v>
      </c>
      <c r="E6335" t="s">
        <v>11</v>
      </c>
      <c r="F6335" s="2">
        <v>45033</v>
      </c>
      <c r="G6335" t="b">
        <v>0</v>
      </c>
      <c r="H6335">
        <v>0</v>
      </c>
    </row>
    <row r="6336" spans="1:8" hidden="1" x14ac:dyDescent="0.25">
      <c r="A6336" s="1">
        <v>6334</v>
      </c>
      <c r="B6336">
        <v>19696000</v>
      </c>
      <c r="C6336">
        <v>40161000</v>
      </c>
      <c r="D6336" t="s">
        <v>11</v>
      </c>
      <c r="E6336" t="s">
        <v>11</v>
      </c>
      <c r="F6336" s="2">
        <v>45040</v>
      </c>
      <c r="G6336" t="b">
        <v>0</v>
      </c>
      <c r="H6336">
        <v>0</v>
      </c>
    </row>
    <row r="6337" spans="1:8" hidden="1" x14ac:dyDescent="0.25">
      <c r="A6337" s="1">
        <v>6335</v>
      </c>
      <c r="B6337">
        <v>19696000</v>
      </c>
      <c r="C6337">
        <v>40161000</v>
      </c>
      <c r="D6337" t="s">
        <v>11</v>
      </c>
      <c r="E6337" t="s">
        <v>11</v>
      </c>
      <c r="F6337" s="2">
        <v>45047</v>
      </c>
      <c r="G6337" t="b">
        <v>0</v>
      </c>
      <c r="H6337">
        <v>0</v>
      </c>
    </row>
    <row r="6338" spans="1:8" hidden="1" x14ac:dyDescent="0.25">
      <c r="A6338" s="1">
        <v>6336</v>
      </c>
      <c r="B6338">
        <v>40161000</v>
      </c>
      <c r="C6338">
        <v>10413000</v>
      </c>
      <c r="D6338" t="s">
        <v>11</v>
      </c>
      <c r="E6338" t="s">
        <v>8</v>
      </c>
      <c r="F6338" s="2">
        <v>44718</v>
      </c>
      <c r="G6338" t="b">
        <v>0</v>
      </c>
      <c r="H6338">
        <v>0</v>
      </c>
    </row>
    <row r="6339" spans="1:8" hidden="1" x14ac:dyDescent="0.25">
      <c r="A6339" s="1">
        <v>6337</v>
      </c>
      <c r="B6339">
        <v>40161000</v>
      </c>
      <c r="C6339">
        <v>10413000</v>
      </c>
      <c r="D6339" t="s">
        <v>11</v>
      </c>
      <c r="E6339" t="s">
        <v>8</v>
      </c>
      <c r="F6339" s="2">
        <v>44725</v>
      </c>
      <c r="G6339" t="b">
        <v>0</v>
      </c>
      <c r="H6339">
        <v>0</v>
      </c>
    </row>
    <row r="6340" spans="1:8" hidden="1" x14ac:dyDescent="0.25">
      <c r="A6340" s="1">
        <v>6338</v>
      </c>
      <c r="B6340">
        <v>40161000</v>
      </c>
      <c r="C6340">
        <v>10413000</v>
      </c>
      <c r="D6340" t="s">
        <v>11</v>
      </c>
      <c r="E6340" t="s">
        <v>8</v>
      </c>
      <c r="F6340" s="2">
        <v>44732</v>
      </c>
      <c r="G6340" t="b">
        <v>0</v>
      </c>
      <c r="H6340">
        <v>0</v>
      </c>
    </row>
    <row r="6341" spans="1:8" hidden="1" x14ac:dyDescent="0.25">
      <c r="A6341" s="1">
        <v>6339</v>
      </c>
      <c r="B6341">
        <v>40161000</v>
      </c>
      <c r="C6341">
        <v>10413000</v>
      </c>
      <c r="D6341" t="s">
        <v>11</v>
      </c>
      <c r="E6341" t="s">
        <v>8</v>
      </c>
      <c r="F6341" s="2">
        <v>44739</v>
      </c>
      <c r="G6341" t="b">
        <v>0</v>
      </c>
      <c r="H6341">
        <v>0</v>
      </c>
    </row>
    <row r="6342" spans="1:8" hidden="1" x14ac:dyDescent="0.25">
      <c r="A6342" s="1">
        <v>6340</v>
      </c>
      <c r="B6342">
        <v>40161000</v>
      </c>
      <c r="C6342">
        <v>10413000</v>
      </c>
      <c r="D6342" t="s">
        <v>11</v>
      </c>
      <c r="E6342" t="s">
        <v>8</v>
      </c>
      <c r="F6342" s="2">
        <v>44746</v>
      </c>
      <c r="G6342" t="b">
        <v>0</v>
      </c>
      <c r="H6342">
        <v>0</v>
      </c>
    </row>
    <row r="6343" spans="1:8" hidden="1" x14ac:dyDescent="0.25">
      <c r="A6343" s="1">
        <v>6341</v>
      </c>
      <c r="B6343">
        <v>40161000</v>
      </c>
      <c r="C6343">
        <v>10413000</v>
      </c>
      <c r="D6343" t="s">
        <v>11</v>
      </c>
      <c r="E6343" t="s">
        <v>8</v>
      </c>
      <c r="F6343" s="2">
        <v>44753</v>
      </c>
      <c r="G6343" t="b">
        <v>0</v>
      </c>
      <c r="H6343">
        <v>0</v>
      </c>
    </row>
    <row r="6344" spans="1:8" hidden="1" x14ac:dyDescent="0.25">
      <c r="A6344" s="1">
        <v>6342</v>
      </c>
      <c r="B6344">
        <v>40161000</v>
      </c>
      <c r="C6344">
        <v>10413000</v>
      </c>
      <c r="D6344" t="s">
        <v>11</v>
      </c>
      <c r="E6344" t="s">
        <v>8</v>
      </c>
      <c r="F6344" s="2">
        <v>44760</v>
      </c>
      <c r="G6344" t="b">
        <v>0</v>
      </c>
      <c r="H6344">
        <v>0</v>
      </c>
    </row>
    <row r="6345" spans="1:8" hidden="1" x14ac:dyDescent="0.25">
      <c r="A6345" s="1">
        <v>6343</v>
      </c>
      <c r="B6345">
        <v>40161000</v>
      </c>
      <c r="C6345">
        <v>10413000</v>
      </c>
      <c r="D6345" t="s">
        <v>11</v>
      </c>
      <c r="E6345" t="s">
        <v>8</v>
      </c>
      <c r="F6345" s="2">
        <v>44767</v>
      </c>
      <c r="G6345" t="b">
        <v>0</v>
      </c>
      <c r="H6345">
        <v>0</v>
      </c>
    </row>
    <row r="6346" spans="1:8" hidden="1" x14ac:dyDescent="0.25">
      <c r="A6346" s="1">
        <v>6344</v>
      </c>
      <c r="B6346">
        <v>40161000</v>
      </c>
      <c r="C6346">
        <v>10413000</v>
      </c>
      <c r="D6346" t="s">
        <v>11</v>
      </c>
      <c r="E6346" t="s">
        <v>8</v>
      </c>
      <c r="F6346" s="2">
        <v>44774</v>
      </c>
      <c r="G6346" t="b">
        <v>0</v>
      </c>
      <c r="H6346">
        <v>0</v>
      </c>
    </row>
    <row r="6347" spans="1:8" hidden="1" x14ac:dyDescent="0.25">
      <c r="A6347" s="1">
        <v>6345</v>
      </c>
      <c r="B6347">
        <v>40161000</v>
      </c>
      <c r="C6347">
        <v>10413000</v>
      </c>
      <c r="D6347" t="s">
        <v>11</v>
      </c>
      <c r="E6347" t="s">
        <v>8</v>
      </c>
      <c r="F6347" s="2">
        <v>44781</v>
      </c>
      <c r="G6347" t="b">
        <v>0</v>
      </c>
      <c r="H6347">
        <v>0</v>
      </c>
    </row>
    <row r="6348" spans="1:8" hidden="1" x14ac:dyDescent="0.25">
      <c r="A6348" s="1">
        <v>6346</v>
      </c>
      <c r="B6348">
        <v>40161000</v>
      </c>
      <c r="C6348">
        <v>10413000</v>
      </c>
      <c r="D6348" t="s">
        <v>11</v>
      </c>
      <c r="E6348" t="s">
        <v>8</v>
      </c>
      <c r="F6348" s="2">
        <v>44788</v>
      </c>
      <c r="G6348" t="b">
        <v>0</v>
      </c>
      <c r="H6348">
        <v>0</v>
      </c>
    </row>
    <row r="6349" spans="1:8" hidden="1" x14ac:dyDescent="0.25">
      <c r="A6349" s="1">
        <v>6347</v>
      </c>
      <c r="B6349">
        <v>40161000</v>
      </c>
      <c r="C6349">
        <v>10413000</v>
      </c>
      <c r="D6349" t="s">
        <v>11</v>
      </c>
      <c r="E6349" t="s">
        <v>8</v>
      </c>
      <c r="F6349" s="2">
        <v>44795</v>
      </c>
      <c r="G6349" t="b">
        <v>0</v>
      </c>
      <c r="H6349">
        <v>0</v>
      </c>
    </row>
    <row r="6350" spans="1:8" hidden="1" x14ac:dyDescent="0.25">
      <c r="A6350" s="1">
        <v>6348</v>
      </c>
      <c r="B6350">
        <v>40161000</v>
      </c>
      <c r="C6350">
        <v>10413000</v>
      </c>
      <c r="D6350" t="s">
        <v>11</v>
      </c>
      <c r="E6350" t="s">
        <v>8</v>
      </c>
      <c r="F6350" s="2">
        <v>44802</v>
      </c>
      <c r="G6350" t="b">
        <v>0</v>
      </c>
      <c r="H6350">
        <v>0</v>
      </c>
    </row>
    <row r="6351" spans="1:8" hidden="1" x14ac:dyDescent="0.25">
      <c r="A6351" s="1">
        <v>6349</v>
      </c>
      <c r="B6351">
        <v>40161000</v>
      </c>
      <c r="C6351">
        <v>10413000</v>
      </c>
      <c r="D6351" t="s">
        <v>11</v>
      </c>
      <c r="E6351" t="s">
        <v>8</v>
      </c>
      <c r="F6351" s="2">
        <v>44809</v>
      </c>
      <c r="G6351" t="b">
        <v>0</v>
      </c>
      <c r="H6351">
        <v>0</v>
      </c>
    </row>
    <row r="6352" spans="1:8" hidden="1" x14ac:dyDescent="0.25">
      <c r="A6352" s="1">
        <v>6350</v>
      </c>
      <c r="B6352">
        <v>40161000</v>
      </c>
      <c r="C6352">
        <v>10413000</v>
      </c>
      <c r="D6352" t="s">
        <v>11</v>
      </c>
      <c r="E6352" t="s">
        <v>8</v>
      </c>
      <c r="F6352" s="2">
        <v>44816</v>
      </c>
      <c r="G6352" t="b">
        <v>0</v>
      </c>
      <c r="H6352">
        <v>0</v>
      </c>
    </row>
    <row r="6353" spans="1:8" hidden="1" x14ac:dyDescent="0.25">
      <c r="A6353" s="1">
        <v>6351</v>
      </c>
      <c r="B6353">
        <v>40161000</v>
      </c>
      <c r="C6353">
        <v>10413000</v>
      </c>
      <c r="D6353" t="s">
        <v>11</v>
      </c>
      <c r="E6353" t="s">
        <v>8</v>
      </c>
      <c r="F6353" s="2">
        <v>44823</v>
      </c>
      <c r="G6353" t="b">
        <v>0</v>
      </c>
      <c r="H6353">
        <v>0</v>
      </c>
    </row>
    <row r="6354" spans="1:8" hidden="1" x14ac:dyDescent="0.25">
      <c r="A6354" s="1">
        <v>6352</v>
      </c>
      <c r="B6354">
        <v>40161000</v>
      </c>
      <c r="C6354">
        <v>10413000</v>
      </c>
      <c r="D6354" t="s">
        <v>11</v>
      </c>
      <c r="E6354" t="s">
        <v>8</v>
      </c>
      <c r="F6354" s="2">
        <v>44830</v>
      </c>
      <c r="G6354" t="b">
        <v>0</v>
      </c>
      <c r="H6354">
        <v>0</v>
      </c>
    </row>
    <row r="6355" spans="1:8" hidden="1" x14ac:dyDescent="0.25">
      <c r="A6355" s="1">
        <v>6353</v>
      </c>
      <c r="B6355">
        <v>40161000</v>
      </c>
      <c r="C6355">
        <v>10413000</v>
      </c>
      <c r="D6355" t="s">
        <v>11</v>
      </c>
      <c r="E6355" t="s">
        <v>8</v>
      </c>
      <c r="F6355" s="2">
        <v>44837</v>
      </c>
      <c r="G6355" t="b">
        <v>0</v>
      </c>
      <c r="H6355">
        <v>0</v>
      </c>
    </row>
    <row r="6356" spans="1:8" hidden="1" x14ac:dyDescent="0.25">
      <c r="A6356" s="1">
        <v>6354</v>
      </c>
      <c r="B6356">
        <v>40161000</v>
      </c>
      <c r="C6356">
        <v>10413000</v>
      </c>
      <c r="D6356" t="s">
        <v>11</v>
      </c>
      <c r="E6356" t="s">
        <v>8</v>
      </c>
      <c r="F6356" s="2">
        <v>44844</v>
      </c>
      <c r="G6356" t="b">
        <v>0</v>
      </c>
      <c r="H6356">
        <v>0</v>
      </c>
    </row>
    <row r="6357" spans="1:8" hidden="1" x14ac:dyDescent="0.25">
      <c r="A6357" s="1">
        <v>6355</v>
      </c>
      <c r="B6357">
        <v>40161000</v>
      </c>
      <c r="C6357">
        <v>10413000</v>
      </c>
      <c r="D6357" t="s">
        <v>11</v>
      </c>
      <c r="E6357" t="s">
        <v>8</v>
      </c>
      <c r="F6357" s="2">
        <v>44851</v>
      </c>
      <c r="G6357" t="b">
        <v>0</v>
      </c>
      <c r="H6357">
        <v>0</v>
      </c>
    </row>
    <row r="6358" spans="1:8" hidden="1" x14ac:dyDescent="0.25">
      <c r="A6358" s="1">
        <v>6356</v>
      </c>
      <c r="B6358">
        <v>40161000</v>
      </c>
      <c r="C6358">
        <v>10413000</v>
      </c>
      <c r="D6358" t="s">
        <v>11</v>
      </c>
      <c r="E6358" t="s">
        <v>8</v>
      </c>
      <c r="F6358" s="2">
        <v>44858</v>
      </c>
      <c r="G6358" t="b">
        <v>0</v>
      </c>
      <c r="H6358">
        <v>0</v>
      </c>
    </row>
    <row r="6359" spans="1:8" hidden="1" x14ac:dyDescent="0.25">
      <c r="A6359" s="1">
        <v>6357</v>
      </c>
      <c r="B6359">
        <v>40161000</v>
      </c>
      <c r="C6359">
        <v>10413000</v>
      </c>
      <c r="D6359" t="s">
        <v>11</v>
      </c>
      <c r="E6359" t="s">
        <v>8</v>
      </c>
      <c r="F6359" s="2">
        <v>44865</v>
      </c>
      <c r="G6359" t="b">
        <v>0</v>
      </c>
      <c r="H6359">
        <v>0</v>
      </c>
    </row>
    <row r="6360" spans="1:8" hidden="1" x14ac:dyDescent="0.25">
      <c r="A6360" s="1">
        <v>6358</v>
      </c>
      <c r="B6360">
        <v>40161000</v>
      </c>
      <c r="C6360">
        <v>10413000</v>
      </c>
      <c r="D6360" t="s">
        <v>11</v>
      </c>
      <c r="E6360" t="s">
        <v>8</v>
      </c>
      <c r="F6360" s="2">
        <v>44872</v>
      </c>
      <c r="G6360" t="b">
        <v>0</v>
      </c>
      <c r="H6360">
        <v>0</v>
      </c>
    </row>
    <row r="6361" spans="1:8" hidden="1" x14ac:dyDescent="0.25">
      <c r="A6361" s="1">
        <v>6359</v>
      </c>
      <c r="B6361">
        <v>40161000</v>
      </c>
      <c r="C6361">
        <v>10413000</v>
      </c>
      <c r="D6361" t="s">
        <v>11</v>
      </c>
      <c r="E6361" t="s">
        <v>8</v>
      </c>
      <c r="F6361" s="2">
        <v>44879</v>
      </c>
      <c r="G6361" t="b">
        <v>0</v>
      </c>
      <c r="H6361">
        <v>0</v>
      </c>
    </row>
    <row r="6362" spans="1:8" hidden="1" x14ac:dyDescent="0.25">
      <c r="A6362" s="1">
        <v>6360</v>
      </c>
      <c r="B6362">
        <v>40161000</v>
      </c>
      <c r="C6362">
        <v>10413000</v>
      </c>
      <c r="D6362" t="s">
        <v>11</v>
      </c>
      <c r="E6362" t="s">
        <v>8</v>
      </c>
      <c r="F6362" s="2">
        <v>44886</v>
      </c>
      <c r="G6362" t="b">
        <v>0</v>
      </c>
      <c r="H6362">
        <v>0</v>
      </c>
    </row>
    <row r="6363" spans="1:8" hidden="1" x14ac:dyDescent="0.25">
      <c r="A6363" s="1">
        <v>6361</v>
      </c>
      <c r="B6363">
        <v>40161000</v>
      </c>
      <c r="C6363">
        <v>10413000</v>
      </c>
      <c r="D6363" t="s">
        <v>11</v>
      </c>
      <c r="E6363" t="s">
        <v>8</v>
      </c>
      <c r="F6363" s="2">
        <v>44893</v>
      </c>
      <c r="G6363" t="b">
        <v>0</v>
      </c>
      <c r="H6363">
        <v>0</v>
      </c>
    </row>
    <row r="6364" spans="1:8" hidden="1" x14ac:dyDescent="0.25">
      <c r="A6364" s="1">
        <v>6362</v>
      </c>
      <c r="B6364">
        <v>40161000</v>
      </c>
      <c r="C6364">
        <v>10413000</v>
      </c>
      <c r="D6364" t="s">
        <v>11</v>
      </c>
      <c r="E6364" t="s">
        <v>8</v>
      </c>
      <c r="F6364" s="2">
        <v>44900</v>
      </c>
      <c r="G6364" t="b">
        <v>0</v>
      </c>
      <c r="H6364">
        <v>0</v>
      </c>
    </row>
    <row r="6365" spans="1:8" hidden="1" x14ac:dyDescent="0.25">
      <c r="A6365" s="1">
        <v>6363</v>
      </c>
      <c r="B6365">
        <v>40161000</v>
      </c>
      <c r="C6365">
        <v>10413000</v>
      </c>
      <c r="D6365" t="s">
        <v>11</v>
      </c>
      <c r="E6365" t="s">
        <v>8</v>
      </c>
      <c r="F6365" s="2">
        <v>44907</v>
      </c>
      <c r="G6365" t="b">
        <v>0</v>
      </c>
      <c r="H6365">
        <v>0</v>
      </c>
    </row>
    <row r="6366" spans="1:8" hidden="1" x14ac:dyDescent="0.25">
      <c r="A6366" s="1">
        <v>6364</v>
      </c>
      <c r="B6366">
        <v>40161000</v>
      </c>
      <c r="C6366">
        <v>10413000</v>
      </c>
      <c r="D6366" t="s">
        <v>11</v>
      </c>
      <c r="E6366" t="s">
        <v>8</v>
      </c>
      <c r="F6366" s="2">
        <v>44914</v>
      </c>
      <c r="G6366" t="b">
        <v>0</v>
      </c>
      <c r="H6366">
        <v>0</v>
      </c>
    </row>
    <row r="6367" spans="1:8" hidden="1" x14ac:dyDescent="0.25">
      <c r="A6367" s="1">
        <v>6365</v>
      </c>
      <c r="B6367">
        <v>40161000</v>
      </c>
      <c r="C6367">
        <v>10413000</v>
      </c>
      <c r="D6367" t="s">
        <v>11</v>
      </c>
      <c r="E6367" t="s">
        <v>8</v>
      </c>
      <c r="F6367" s="2">
        <v>44921</v>
      </c>
      <c r="G6367" t="b">
        <v>0</v>
      </c>
      <c r="H6367">
        <v>0</v>
      </c>
    </row>
    <row r="6368" spans="1:8" hidden="1" x14ac:dyDescent="0.25">
      <c r="A6368" s="1">
        <v>6366</v>
      </c>
      <c r="B6368">
        <v>40161000</v>
      </c>
      <c r="C6368">
        <v>10413000</v>
      </c>
      <c r="D6368" t="s">
        <v>11</v>
      </c>
      <c r="E6368" t="s">
        <v>8</v>
      </c>
      <c r="F6368" s="2">
        <v>44928</v>
      </c>
      <c r="G6368" t="b">
        <v>0</v>
      </c>
      <c r="H6368">
        <v>0</v>
      </c>
    </row>
    <row r="6369" spans="1:8" hidden="1" x14ac:dyDescent="0.25">
      <c r="A6369" s="1">
        <v>6367</v>
      </c>
      <c r="B6369">
        <v>40161000</v>
      </c>
      <c r="C6369">
        <v>10413000</v>
      </c>
      <c r="D6369" t="s">
        <v>11</v>
      </c>
      <c r="E6369" t="s">
        <v>8</v>
      </c>
      <c r="F6369" s="2">
        <v>44935</v>
      </c>
      <c r="G6369" t="b">
        <v>0</v>
      </c>
      <c r="H6369">
        <v>0</v>
      </c>
    </row>
    <row r="6370" spans="1:8" hidden="1" x14ac:dyDescent="0.25">
      <c r="A6370" s="1">
        <v>6368</v>
      </c>
      <c r="B6370">
        <v>40161000</v>
      </c>
      <c r="C6370">
        <v>10413000</v>
      </c>
      <c r="D6370" t="s">
        <v>11</v>
      </c>
      <c r="E6370" t="s">
        <v>8</v>
      </c>
      <c r="F6370" s="2">
        <v>44942</v>
      </c>
      <c r="G6370" t="b">
        <v>0</v>
      </c>
      <c r="H6370">
        <v>0</v>
      </c>
    </row>
    <row r="6371" spans="1:8" hidden="1" x14ac:dyDescent="0.25">
      <c r="A6371" s="1">
        <v>6369</v>
      </c>
      <c r="B6371">
        <v>40161000</v>
      </c>
      <c r="C6371">
        <v>10413000</v>
      </c>
      <c r="D6371" t="s">
        <v>11</v>
      </c>
      <c r="E6371" t="s">
        <v>8</v>
      </c>
      <c r="F6371" s="2">
        <v>44949</v>
      </c>
      <c r="G6371" t="b">
        <v>0</v>
      </c>
      <c r="H6371">
        <v>0</v>
      </c>
    </row>
    <row r="6372" spans="1:8" hidden="1" x14ac:dyDescent="0.25">
      <c r="A6372" s="1">
        <v>6370</v>
      </c>
      <c r="B6372">
        <v>40161000</v>
      </c>
      <c r="C6372">
        <v>10413000</v>
      </c>
      <c r="D6372" t="s">
        <v>11</v>
      </c>
      <c r="E6372" t="s">
        <v>8</v>
      </c>
      <c r="F6372" s="2">
        <v>44956</v>
      </c>
      <c r="G6372" t="b">
        <v>0</v>
      </c>
      <c r="H6372">
        <v>0</v>
      </c>
    </row>
    <row r="6373" spans="1:8" hidden="1" x14ac:dyDescent="0.25">
      <c r="A6373" s="1">
        <v>6371</v>
      </c>
      <c r="B6373">
        <v>40161000</v>
      </c>
      <c r="C6373">
        <v>10413000</v>
      </c>
      <c r="D6373" t="s">
        <v>11</v>
      </c>
      <c r="E6373" t="s">
        <v>8</v>
      </c>
      <c r="F6373" s="2">
        <v>44963</v>
      </c>
      <c r="G6373" t="b">
        <v>0</v>
      </c>
      <c r="H6373">
        <v>0</v>
      </c>
    </row>
    <row r="6374" spans="1:8" hidden="1" x14ac:dyDescent="0.25">
      <c r="A6374" s="1">
        <v>6372</v>
      </c>
      <c r="B6374">
        <v>40161000</v>
      </c>
      <c r="C6374">
        <v>10413000</v>
      </c>
      <c r="D6374" t="s">
        <v>11</v>
      </c>
      <c r="E6374" t="s">
        <v>8</v>
      </c>
      <c r="F6374" s="2">
        <v>44970</v>
      </c>
      <c r="G6374" t="b">
        <v>0</v>
      </c>
      <c r="H6374">
        <v>0</v>
      </c>
    </row>
    <row r="6375" spans="1:8" hidden="1" x14ac:dyDescent="0.25">
      <c r="A6375" s="1">
        <v>6373</v>
      </c>
      <c r="B6375">
        <v>40161000</v>
      </c>
      <c r="C6375">
        <v>10413000</v>
      </c>
      <c r="D6375" t="s">
        <v>11</v>
      </c>
      <c r="E6375" t="s">
        <v>8</v>
      </c>
      <c r="F6375" s="2">
        <v>44977</v>
      </c>
      <c r="G6375" t="b">
        <v>0</v>
      </c>
      <c r="H6375">
        <v>0</v>
      </c>
    </row>
    <row r="6376" spans="1:8" hidden="1" x14ac:dyDescent="0.25">
      <c r="A6376" s="1">
        <v>6374</v>
      </c>
      <c r="B6376">
        <v>40161000</v>
      </c>
      <c r="C6376">
        <v>10413000</v>
      </c>
      <c r="D6376" t="s">
        <v>11</v>
      </c>
      <c r="E6376" t="s">
        <v>8</v>
      </c>
      <c r="F6376" s="2">
        <v>44984</v>
      </c>
      <c r="G6376" t="b">
        <v>0</v>
      </c>
      <c r="H6376">
        <v>0</v>
      </c>
    </row>
    <row r="6377" spans="1:8" hidden="1" x14ac:dyDescent="0.25">
      <c r="A6377" s="1">
        <v>6375</v>
      </c>
      <c r="B6377">
        <v>40161000</v>
      </c>
      <c r="C6377">
        <v>10413000</v>
      </c>
      <c r="D6377" t="s">
        <v>11</v>
      </c>
      <c r="E6377" t="s">
        <v>8</v>
      </c>
      <c r="F6377" s="2">
        <v>44991</v>
      </c>
      <c r="G6377" t="b">
        <v>0</v>
      </c>
      <c r="H6377">
        <v>0</v>
      </c>
    </row>
    <row r="6378" spans="1:8" hidden="1" x14ac:dyDescent="0.25">
      <c r="A6378" s="1">
        <v>6376</v>
      </c>
      <c r="B6378">
        <v>40161000</v>
      </c>
      <c r="C6378">
        <v>10413000</v>
      </c>
      <c r="D6378" t="s">
        <v>11</v>
      </c>
      <c r="E6378" t="s">
        <v>8</v>
      </c>
      <c r="F6378" s="2">
        <v>44998</v>
      </c>
      <c r="G6378" t="b">
        <v>0</v>
      </c>
      <c r="H6378">
        <v>0</v>
      </c>
    </row>
    <row r="6379" spans="1:8" hidden="1" x14ac:dyDescent="0.25">
      <c r="A6379" s="1">
        <v>6377</v>
      </c>
      <c r="B6379">
        <v>40161000</v>
      </c>
      <c r="C6379">
        <v>10413000</v>
      </c>
      <c r="D6379" t="s">
        <v>11</v>
      </c>
      <c r="E6379" t="s">
        <v>8</v>
      </c>
      <c r="F6379" s="2">
        <v>45005</v>
      </c>
      <c r="G6379" t="b">
        <v>0</v>
      </c>
      <c r="H6379">
        <v>0</v>
      </c>
    </row>
    <row r="6380" spans="1:8" hidden="1" x14ac:dyDescent="0.25">
      <c r="A6380" s="1">
        <v>6378</v>
      </c>
      <c r="B6380">
        <v>40161000</v>
      </c>
      <c r="C6380">
        <v>10413000</v>
      </c>
      <c r="D6380" t="s">
        <v>11</v>
      </c>
      <c r="E6380" t="s">
        <v>8</v>
      </c>
      <c r="F6380" s="2">
        <v>45012</v>
      </c>
      <c r="G6380" t="b">
        <v>0</v>
      </c>
      <c r="H6380">
        <v>0</v>
      </c>
    </row>
    <row r="6381" spans="1:8" hidden="1" x14ac:dyDescent="0.25">
      <c r="A6381" s="1">
        <v>6379</v>
      </c>
      <c r="B6381">
        <v>40161000</v>
      </c>
      <c r="C6381">
        <v>10413000</v>
      </c>
      <c r="D6381" t="s">
        <v>11</v>
      </c>
      <c r="E6381" t="s">
        <v>8</v>
      </c>
      <c r="F6381" s="2">
        <v>45019</v>
      </c>
      <c r="G6381" t="b">
        <v>0</v>
      </c>
      <c r="H6381">
        <v>0</v>
      </c>
    </row>
    <row r="6382" spans="1:8" hidden="1" x14ac:dyDescent="0.25">
      <c r="A6382" s="1">
        <v>6380</v>
      </c>
      <c r="B6382">
        <v>40161000</v>
      </c>
      <c r="C6382">
        <v>10413000</v>
      </c>
      <c r="D6382" t="s">
        <v>11</v>
      </c>
      <c r="E6382" t="s">
        <v>8</v>
      </c>
      <c r="F6382" s="2">
        <v>45026</v>
      </c>
      <c r="G6382" t="b">
        <v>0</v>
      </c>
      <c r="H6382">
        <v>0</v>
      </c>
    </row>
    <row r="6383" spans="1:8" hidden="1" x14ac:dyDescent="0.25">
      <c r="A6383" s="1">
        <v>6381</v>
      </c>
      <c r="B6383">
        <v>40161000</v>
      </c>
      <c r="C6383">
        <v>10413000</v>
      </c>
      <c r="D6383" t="s">
        <v>11</v>
      </c>
      <c r="E6383" t="s">
        <v>8</v>
      </c>
      <c r="F6383" s="2">
        <v>45033</v>
      </c>
      <c r="G6383" t="b">
        <v>0</v>
      </c>
      <c r="H6383">
        <v>0</v>
      </c>
    </row>
    <row r="6384" spans="1:8" hidden="1" x14ac:dyDescent="0.25">
      <c r="A6384" s="1">
        <v>6382</v>
      </c>
      <c r="B6384">
        <v>40161000</v>
      </c>
      <c r="C6384">
        <v>10413000</v>
      </c>
      <c r="D6384" t="s">
        <v>11</v>
      </c>
      <c r="E6384" t="s">
        <v>8</v>
      </c>
      <c r="F6384" s="2">
        <v>45040</v>
      </c>
      <c r="G6384" t="b">
        <v>0</v>
      </c>
      <c r="H6384">
        <v>0</v>
      </c>
    </row>
    <row r="6385" spans="1:8" hidden="1" x14ac:dyDescent="0.25">
      <c r="A6385" s="1">
        <v>6383</v>
      </c>
      <c r="B6385">
        <v>40161000</v>
      </c>
      <c r="C6385">
        <v>10413000</v>
      </c>
      <c r="D6385" t="s">
        <v>11</v>
      </c>
      <c r="E6385" t="s">
        <v>8</v>
      </c>
      <c r="F6385" s="2">
        <v>45047</v>
      </c>
      <c r="G6385" t="b">
        <v>0</v>
      </c>
      <c r="H6385">
        <v>0</v>
      </c>
    </row>
    <row r="6386" spans="1:8" hidden="1" x14ac:dyDescent="0.25">
      <c r="A6386" s="1">
        <v>6384</v>
      </c>
      <c r="B6386">
        <v>40161000</v>
      </c>
      <c r="C6386">
        <v>27706000</v>
      </c>
      <c r="D6386" t="s">
        <v>11</v>
      </c>
      <c r="E6386" t="s">
        <v>8</v>
      </c>
      <c r="F6386" s="2">
        <v>44718</v>
      </c>
      <c r="G6386" t="b">
        <v>0</v>
      </c>
      <c r="H6386">
        <v>0</v>
      </c>
    </row>
    <row r="6387" spans="1:8" hidden="1" x14ac:dyDescent="0.25">
      <c r="A6387" s="1">
        <v>6385</v>
      </c>
      <c r="B6387">
        <v>40161000</v>
      </c>
      <c r="C6387">
        <v>27706000</v>
      </c>
      <c r="D6387" t="s">
        <v>11</v>
      </c>
      <c r="E6387" t="s">
        <v>8</v>
      </c>
      <c r="F6387" s="2">
        <v>44725</v>
      </c>
      <c r="G6387" t="b">
        <v>0</v>
      </c>
      <c r="H6387">
        <v>0</v>
      </c>
    </row>
    <row r="6388" spans="1:8" hidden="1" x14ac:dyDescent="0.25">
      <c r="A6388" s="1">
        <v>6386</v>
      </c>
      <c r="B6388">
        <v>40161000</v>
      </c>
      <c r="C6388">
        <v>27706000</v>
      </c>
      <c r="D6388" t="s">
        <v>11</v>
      </c>
      <c r="E6388" t="s">
        <v>8</v>
      </c>
      <c r="F6388" s="2">
        <v>44732</v>
      </c>
      <c r="G6388" t="b">
        <v>0</v>
      </c>
      <c r="H6388">
        <v>0</v>
      </c>
    </row>
    <row r="6389" spans="1:8" hidden="1" x14ac:dyDescent="0.25">
      <c r="A6389" s="1">
        <v>6387</v>
      </c>
      <c r="B6389">
        <v>40161000</v>
      </c>
      <c r="C6389">
        <v>27706000</v>
      </c>
      <c r="D6389" t="s">
        <v>11</v>
      </c>
      <c r="E6389" t="s">
        <v>8</v>
      </c>
      <c r="F6389" s="2">
        <v>44739</v>
      </c>
      <c r="G6389" t="b">
        <v>0</v>
      </c>
      <c r="H6389">
        <v>0</v>
      </c>
    </row>
    <row r="6390" spans="1:8" hidden="1" x14ac:dyDescent="0.25">
      <c r="A6390" s="1">
        <v>6388</v>
      </c>
      <c r="B6390">
        <v>40161000</v>
      </c>
      <c r="C6390">
        <v>27706000</v>
      </c>
      <c r="D6390" t="s">
        <v>11</v>
      </c>
      <c r="E6390" t="s">
        <v>8</v>
      </c>
      <c r="F6390" s="2">
        <v>44746</v>
      </c>
      <c r="G6390" t="b">
        <v>0</v>
      </c>
      <c r="H6390">
        <v>0</v>
      </c>
    </row>
    <row r="6391" spans="1:8" hidden="1" x14ac:dyDescent="0.25">
      <c r="A6391" s="1">
        <v>6389</v>
      </c>
      <c r="B6391">
        <v>40161000</v>
      </c>
      <c r="C6391">
        <v>27706000</v>
      </c>
      <c r="D6391" t="s">
        <v>11</v>
      </c>
      <c r="E6391" t="s">
        <v>8</v>
      </c>
      <c r="F6391" s="2">
        <v>44753</v>
      </c>
      <c r="G6391" t="b">
        <v>0</v>
      </c>
      <c r="H6391">
        <v>0</v>
      </c>
    </row>
    <row r="6392" spans="1:8" hidden="1" x14ac:dyDescent="0.25">
      <c r="A6392" s="1">
        <v>6390</v>
      </c>
      <c r="B6392">
        <v>40161000</v>
      </c>
      <c r="C6392">
        <v>27706000</v>
      </c>
      <c r="D6392" t="s">
        <v>11</v>
      </c>
      <c r="E6392" t="s">
        <v>8</v>
      </c>
      <c r="F6392" s="2">
        <v>44760</v>
      </c>
      <c r="G6392" t="b">
        <v>0</v>
      </c>
      <c r="H6392">
        <v>0</v>
      </c>
    </row>
    <row r="6393" spans="1:8" hidden="1" x14ac:dyDescent="0.25">
      <c r="A6393" s="1">
        <v>6391</v>
      </c>
      <c r="B6393">
        <v>40161000</v>
      </c>
      <c r="C6393">
        <v>27706000</v>
      </c>
      <c r="D6393" t="s">
        <v>11</v>
      </c>
      <c r="E6393" t="s">
        <v>8</v>
      </c>
      <c r="F6393" s="2">
        <v>44767</v>
      </c>
      <c r="G6393" t="b">
        <v>0</v>
      </c>
      <c r="H6393">
        <v>0</v>
      </c>
    </row>
    <row r="6394" spans="1:8" hidden="1" x14ac:dyDescent="0.25">
      <c r="A6394" s="1">
        <v>6392</v>
      </c>
      <c r="B6394">
        <v>40161000</v>
      </c>
      <c r="C6394">
        <v>27706000</v>
      </c>
      <c r="D6394" t="s">
        <v>11</v>
      </c>
      <c r="E6394" t="s">
        <v>8</v>
      </c>
      <c r="F6394" s="2">
        <v>44774</v>
      </c>
      <c r="G6394" t="b">
        <v>0</v>
      </c>
      <c r="H6394">
        <v>0</v>
      </c>
    </row>
    <row r="6395" spans="1:8" hidden="1" x14ac:dyDescent="0.25">
      <c r="A6395" s="1">
        <v>6393</v>
      </c>
      <c r="B6395">
        <v>40161000</v>
      </c>
      <c r="C6395">
        <v>27706000</v>
      </c>
      <c r="D6395" t="s">
        <v>11</v>
      </c>
      <c r="E6395" t="s">
        <v>8</v>
      </c>
      <c r="F6395" s="2">
        <v>44781</v>
      </c>
      <c r="G6395" t="b">
        <v>0</v>
      </c>
      <c r="H6395">
        <v>0</v>
      </c>
    </row>
    <row r="6396" spans="1:8" hidden="1" x14ac:dyDescent="0.25">
      <c r="A6396" s="1">
        <v>6394</v>
      </c>
      <c r="B6396">
        <v>40161000</v>
      </c>
      <c r="C6396">
        <v>27706000</v>
      </c>
      <c r="D6396" t="s">
        <v>11</v>
      </c>
      <c r="E6396" t="s">
        <v>8</v>
      </c>
      <c r="F6396" s="2">
        <v>44788</v>
      </c>
      <c r="G6396" t="b">
        <v>0</v>
      </c>
      <c r="H6396">
        <v>0</v>
      </c>
    </row>
    <row r="6397" spans="1:8" hidden="1" x14ac:dyDescent="0.25">
      <c r="A6397" s="1">
        <v>6395</v>
      </c>
      <c r="B6397">
        <v>40161000</v>
      </c>
      <c r="C6397">
        <v>27706000</v>
      </c>
      <c r="D6397" t="s">
        <v>11</v>
      </c>
      <c r="E6397" t="s">
        <v>8</v>
      </c>
      <c r="F6397" s="2">
        <v>44795</v>
      </c>
      <c r="G6397" t="b">
        <v>0</v>
      </c>
      <c r="H6397">
        <v>0</v>
      </c>
    </row>
    <row r="6398" spans="1:8" hidden="1" x14ac:dyDescent="0.25">
      <c r="A6398" s="1">
        <v>6396</v>
      </c>
      <c r="B6398">
        <v>40161000</v>
      </c>
      <c r="C6398">
        <v>27706000</v>
      </c>
      <c r="D6398" t="s">
        <v>11</v>
      </c>
      <c r="E6398" t="s">
        <v>8</v>
      </c>
      <c r="F6398" s="2">
        <v>44802</v>
      </c>
      <c r="G6398" t="b">
        <v>0</v>
      </c>
      <c r="H6398">
        <v>0</v>
      </c>
    </row>
    <row r="6399" spans="1:8" hidden="1" x14ac:dyDescent="0.25">
      <c r="A6399" s="1">
        <v>6397</v>
      </c>
      <c r="B6399">
        <v>40161000</v>
      </c>
      <c r="C6399">
        <v>27706000</v>
      </c>
      <c r="D6399" t="s">
        <v>11</v>
      </c>
      <c r="E6399" t="s">
        <v>8</v>
      </c>
      <c r="F6399" s="2">
        <v>44809</v>
      </c>
      <c r="G6399" t="b">
        <v>0</v>
      </c>
      <c r="H6399">
        <v>0</v>
      </c>
    </row>
    <row r="6400" spans="1:8" hidden="1" x14ac:dyDescent="0.25">
      <c r="A6400" s="1">
        <v>6398</v>
      </c>
      <c r="B6400">
        <v>40161000</v>
      </c>
      <c r="C6400">
        <v>27706000</v>
      </c>
      <c r="D6400" t="s">
        <v>11</v>
      </c>
      <c r="E6400" t="s">
        <v>8</v>
      </c>
      <c r="F6400" s="2">
        <v>44816</v>
      </c>
      <c r="G6400" t="b">
        <v>0</v>
      </c>
      <c r="H6400">
        <v>0</v>
      </c>
    </row>
    <row r="6401" spans="1:8" hidden="1" x14ac:dyDescent="0.25">
      <c r="A6401" s="1">
        <v>6399</v>
      </c>
      <c r="B6401">
        <v>40161000</v>
      </c>
      <c r="C6401">
        <v>27706000</v>
      </c>
      <c r="D6401" t="s">
        <v>11</v>
      </c>
      <c r="E6401" t="s">
        <v>8</v>
      </c>
      <c r="F6401" s="2">
        <v>44823</v>
      </c>
      <c r="G6401" t="b">
        <v>0</v>
      </c>
      <c r="H6401">
        <v>0</v>
      </c>
    </row>
    <row r="6402" spans="1:8" hidden="1" x14ac:dyDescent="0.25">
      <c r="A6402" s="1">
        <v>6400</v>
      </c>
      <c r="B6402">
        <v>40161000</v>
      </c>
      <c r="C6402">
        <v>27706000</v>
      </c>
      <c r="D6402" t="s">
        <v>11</v>
      </c>
      <c r="E6402" t="s">
        <v>8</v>
      </c>
      <c r="F6402" s="2">
        <v>44830</v>
      </c>
      <c r="G6402" t="b">
        <v>0</v>
      </c>
      <c r="H6402">
        <v>0</v>
      </c>
    </row>
    <row r="6403" spans="1:8" hidden="1" x14ac:dyDescent="0.25">
      <c r="A6403" s="1">
        <v>6401</v>
      </c>
      <c r="B6403">
        <v>40161000</v>
      </c>
      <c r="C6403">
        <v>27706000</v>
      </c>
      <c r="D6403" t="s">
        <v>11</v>
      </c>
      <c r="E6403" t="s">
        <v>8</v>
      </c>
      <c r="F6403" s="2">
        <v>44837</v>
      </c>
      <c r="G6403" t="b">
        <v>0</v>
      </c>
      <c r="H6403">
        <v>0</v>
      </c>
    </row>
    <row r="6404" spans="1:8" hidden="1" x14ac:dyDescent="0.25">
      <c r="A6404" s="1">
        <v>6402</v>
      </c>
      <c r="B6404">
        <v>40161000</v>
      </c>
      <c r="C6404">
        <v>27706000</v>
      </c>
      <c r="D6404" t="s">
        <v>11</v>
      </c>
      <c r="E6404" t="s">
        <v>8</v>
      </c>
      <c r="F6404" s="2">
        <v>44844</v>
      </c>
      <c r="G6404" t="b">
        <v>0</v>
      </c>
      <c r="H6404">
        <v>0</v>
      </c>
    </row>
    <row r="6405" spans="1:8" hidden="1" x14ac:dyDescent="0.25">
      <c r="A6405" s="1">
        <v>6403</v>
      </c>
      <c r="B6405">
        <v>40161000</v>
      </c>
      <c r="C6405">
        <v>27706000</v>
      </c>
      <c r="D6405" t="s">
        <v>11</v>
      </c>
      <c r="E6405" t="s">
        <v>8</v>
      </c>
      <c r="F6405" s="2">
        <v>44851</v>
      </c>
      <c r="G6405" t="b">
        <v>0</v>
      </c>
      <c r="H6405">
        <v>0</v>
      </c>
    </row>
    <row r="6406" spans="1:8" hidden="1" x14ac:dyDescent="0.25">
      <c r="A6406" s="1">
        <v>6404</v>
      </c>
      <c r="B6406">
        <v>40161000</v>
      </c>
      <c r="C6406">
        <v>27706000</v>
      </c>
      <c r="D6406" t="s">
        <v>11</v>
      </c>
      <c r="E6406" t="s">
        <v>8</v>
      </c>
      <c r="F6406" s="2">
        <v>44858</v>
      </c>
      <c r="G6406" t="b">
        <v>0</v>
      </c>
      <c r="H6406">
        <v>0</v>
      </c>
    </row>
    <row r="6407" spans="1:8" hidden="1" x14ac:dyDescent="0.25">
      <c r="A6407" s="1">
        <v>6405</v>
      </c>
      <c r="B6407">
        <v>40161000</v>
      </c>
      <c r="C6407">
        <v>27706000</v>
      </c>
      <c r="D6407" t="s">
        <v>11</v>
      </c>
      <c r="E6407" t="s">
        <v>8</v>
      </c>
      <c r="F6407" s="2">
        <v>44865</v>
      </c>
      <c r="G6407" t="b">
        <v>0</v>
      </c>
      <c r="H6407">
        <v>0</v>
      </c>
    </row>
    <row r="6408" spans="1:8" hidden="1" x14ac:dyDescent="0.25">
      <c r="A6408" s="1">
        <v>6406</v>
      </c>
      <c r="B6408">
        <v>40161000</v>
      </c>
      <c r="C6408">
        <v>27706000</v>
      </c>
      <c r="D6408" t="s">
        <v>11</v>
      </c>
      <c r="E6408" t="s">
        <v>8</v>
      </c>
      <c r="F6408" s="2">
        <v>44872</v>
      </c>
      <c r="G6408" t="b">
        <v>0</v>
      </c>
      <c r="H6408">
        <v>0</v>
      </c>
    </row>
    <row r="6409" spans="1:8" hidden="1" x14ac:dyDescent="0.25">
      <c r="A6409" s="1">
        <v>6407</v>
      </c>
      <c r="B6409">
        <v>40161000</v>
      </c>
      <c r="C6409">
        <v>27706000</v>
      </c>
      <c r="D6409" t="s">
        <v>11</v>
      </c>
      <c r="E6409" t="s">
        <v>8</v>
      </c>
      <c r="F6409" s="2">
        <v>44879</v>
      </c>
      <c r="G6409" t="b">
        <v>0</v>
      </c>
      <c r="H6409">
        <v>0</v>
      </c>
    </row>
    <row r="6410" spans="1:8" hidden="1" x14ac:dyDescent="0.25">
      <c r="A6410" s="1">
        <v>6408</v>
      </c>
      <c r="B6410">
        <v>40161000</v>
      </c>
      <c r="C6410">
        <v>27706000</v>
      </c>
      <c r="D6410" t="s">
        <v>11</v>
      </c>
      <c r="E6410" t="s">
        <v>8</v>
      </c>
      <c r="F6410" s="2">
        <v>44886</v>
      </c>
      <c r="G6410" t="b">
        <v>0</v>
      </c>
      <c r="H6410">
        <v>0</v>
      </c>
    </row>
    <row r="6411" spans="1:8" hidden="1" x14ac:dyDescent="0.25">
      <c r="A6411" s="1">
        <v>6409</v>
      </c>
      <c r="B6411">
        <v>40161000</v>
      </c>
      <c r="C6411">
        <v>27706000</v>
      </c>
      <c r="D6411" t="s">
        <v>11</v>
      </c>
      <c r="E6411" t="s">
        <v>8</v>
      </c>
      <c r="F6411" s="2">
        <v>44893</v>
      </c>
      <c r="G6411" t="b">
        <v>0</v>
      </c>
      <c r="H6411">
        <v>0</v>
      </c>
    </row>
    <row r="6412" spans="1:8" hidden="1" x14ac:dyDescent="0.25">
      <c r="A6412" s="1">
        <v>6410</v>
      </c>
      <c r="B6412">
        <v>40161000</v>
      </c>
      <c r="C6412">
        <v>27706000</v>
      </c>
      <c r="D6412" t="s">
        <v>11</v>
      </c>
      <c r="E6412" t="s">
        <v>8</v>
      </c>
      <c r="F6412" s="2">
        <v>44900</v>
      </c>
      <c r="G6412" t="b">
        <v>0</v>
      </c>
      <c r="H6412">
        <v>0</v>
      </c>
    </row>
    <row r="6413" spans="1:8" hidden="1" x14ac:dyDescent="0.25">
      <c r="A6413" s="1">
        <v>6411</v>
      </c>
      <c r="B6413">
        <v>40161000</v>
      </c>
      <c r="C6413">
        <v>27706000</v>
      </c>
      <c r="D6413" t="s">
        <v>11</v>
      </c>
      <c r="E6413" t="s">
        <v>8</v>
      </c>
      <c r="F6413" s="2">
        <v>44907</v>
      </c>
      <c r="G6413" t="b">
        <v>0</v>
      </c>
      <c r="H6413">
        <v>0</v>
      </c>
    </row>
    <row r="6414" spans="1:8" hidden="1" x14ac:dyDescent="0.25">
      <c r="A6414" s="1">
        <v>6412</v>
      </c>
      <c r="B6414">
        <v>40161000</v>
      </c>
      <c r="C6414">
        <v>27706000</v>
      </c>
      <c r="D6414" t="s">
        <v>11</v>
      </c>
      <c r="E6414" t="s">
        <v>8</v>
      </c>
      <c r="F6414" s="2">
        <v>44914</v>
      </c>
      <c r="G6414" t="b">
        <v>0</v>
      </c>
      <c r="H6414">
        <v>0</v>
      </c>
    </row>
    <row r="6415" spans="1:8" hidden="1" x14ac:dyDescent="0.25">
      <c r="A6415" s="1">
        <v>6413</v>
      </c>
      <c r="B6415">
        <v>40161000</v>
      </c>
      <c r="C6415">
        <v>27706000</v>
      </c>
      <c r="D6415" t="s">
        <v>11</v>
      </c>
      <c r="E6415" t="s">
        <v>8</v>
      </c>
      <c r="F6415" s="2">
        <v>44921</v>
      </c>
      <c r="G6415" t="b">
        <v>0</v>
      </c>
      <c r="H6415">
        <v>0</v>
      </c>
    </row>
    <row r="6416" spans="1:8" hidden="1" x14ac:dyDescent="0.25">
      <c r="A6416" s="1">
        <v>6414</v>
      </c>
      <c r="B6416">
        <v>40161000</v>
      </c>
      <c r="C6416">
        <v>27706000</v>
      </c>
      <c r="D6416" t="s">
        <v>11</v>
      </c>
      <c r="E6416" t="s">
        <v>8</v>
      </c>
      <c r="F6416" s="2">
        <v>44928</v>
      </c>
      <c r="G6416" t="b">
        <v>0</v>
      </c>
      <c r="H6416">
        <v>0</v>
      </c>
    </row>
    <row r="6417" spans="1:8" hidden="1" x14ac:dyDescent="0.25">
      <c r="A6417" s="1">
        <v>6415</v>
      </c>
      <c r="B6417">
        <v>40161000</v>
      </c>
      <c r="C6417">
        <v>27706000</v>
      </c>
      <c r="D6417" t="s">
        <v>11</v>
      </c>
      <c r="E6417" t="s">
        <v>8</v>
      </c>
      <c r="F6417" s="2">
        <v>44935</v>
      </c>
      <c r="G6417" t="b">
        <v>0</v>
      </c>
      <c r="H6417">
        <v>0</v>
      </c>
    </row>
    <row r="6418" spans="1:8" hidden="1" x14ac:dyDescent="0.25">
      <c r="A6418" s="1">
        <v>6416</v>
      </c>
      <c r="B6418">
        <v>40161000</v>
      </c>
      <c r="C6418">
        <v>27706000</v>
      </c>
      <c r="D6418" t="s">
        <v>11</v>
      </c>
      <c r="E6418" t="s">
        <v>8</v>
      </c>
      <c r="F6418" s="2">
        <v>44942</v>
      </c>
      <c r="G6418" t="b">
        <v>0</v>
      </c>
      <c r="H6418">
        <v>0</v>
      </c>
    </row>
    <row r="6419" spans="1:8" hidden="1" x14ac:dyDescent="0.25">
      <c r="A6419" s="1">
        <v>6417</v>
      </c>
      <c r="B6419">
        <v>40161000</v>
      </c>
      <c r="C6419">
        <v>27706000</v>
      </c>
      <c r="D6419" t="s">
        <v>11</v>
      </c>
      <c r="E6419" t="s">
        <v>8</v>
      </c>
      <c r="F6419" s="2">
        <v>44949</v>
      </c>
      <c r="G6419" t="b">
        <v>0</v>
      </c>
      <c r="H6419">
        <v>0</v>
      </c>
    </row>
    <row r="6420" spans="1:8" hidden="1" x14ac:dyDescent="0.25">
      <c r="A6420" s="1">
        <v>6418</v>
      </c>
      <c r="B6420">
        <v>40161000</v>
      </c>
      <c r="C6420">
        <v>27706000</v>
      </c>
      <c r="D6420" t="s">
        <v>11</v>
      </c>
      <c r="E6420" t="s">
        <v>8</v>
      </c>
      <c r="F6420" s="2">
        <v>44956</v>
      </c>
      <c r="G6420" t="b">
        <v>0</v>
      </c>
      <c r="H6420">
        <v>0</v>
      </c>
    </row>
    <row r="6421" spans="1:8" hidden="1" x14ac:dyDescent="0.25">
      <c r="A6421" s="1">
        <v>6419</v>
      </c>
      <c r="B6421">
        <v>40161000</v>
      </c>
      <c r="C6421">
        <v>27706000</v>
      </c>
      <c r="D6421" t="s">
        <v>11</v>
      </c>
      <c r="E6421" t="s">
        <v>8</v>
      </c>
      <c r="F6421" s="2">
        <v>44963</v>
      </c>
      <c r="G6421" t="b">
        <v>0</v>
      </c>
      <c r="H6421">
        <v>0</v>
      </c>
    </row>
    <row r="6422" spans="1:8" hidden="1" x14ac:dyDescent="0.25">
      <c r="A6422" s="1">
        <v>6420</v>
      </c>
      <c r="B6422">
        <v>40161000</v>
      </c>
      <c r="C6422">
        <v>27706000</v>
      </c>
      <c r="D6422" t="s">
        <v>11</v>
      </c>
      <c r="E6422" t="s">
        <v>8</v>
      </c>
      <c r="F6422" s="2">
        <v>44970</v>
      </c>
      <c r="G6422" t="b">
        <v>0</v>
      </c>
      <c r="H6422">
        <v>0</v>
      </c>
    </row>
    <row r="6423" spans="1:8" hidden="1" x14ac:dyDescent="0.25">
      <c r="A6423" s="1">
        <v>6421</v>
      </c>
      <c r="B6423">
        <v>40161000</v>
      </c>
      <c r="C6423">
        <v>27706000</v>
      </c>
      <c r="D6423" t="s">
        <v>11</v>
      </c>
      <c r="E6423" t="s">
        <v>8</v>
      </c>
      <c r="F6423" s="2">
        <v>44977</v>
      </c>
      <c r="G6423" t="b">
        <v>0</v>
      </c>
      <c r="H6423">
        <v>0</v>
      </c>
    </row>
    <row r="6424" spans="1:8" hidden="1" x14ac:dyDescent="0.25">
      <c r="A6424" s="1">
        <v>6422</v>
      </c>
      <c r="B6424">
        <v>40161000</v>
      </c>
      <c r="C6424">
        <v>27706000</v>
      </c>
      <c r="D6424" t="s">
        <v>11</v>
      </c>
      <c r="E6424" t="s">
        <v>8</v>
      </c>
      <c r="F6424" s="2">
        <v>44984</v>
      </c>
      <c r="G6424" t="b">
        <v>0</v>
      </c>
      <c r="H6424">
        <v>0</v>
      </c>
    </row>
    <row r="6425" spans="1:8" hidden="1" x14ac:dyDescent="0.25">
      <c r="A6425" s="1">
        <v>6423</v>
      </c>
      <c r="B6425">
        <v>40161000</v>
      </c>
      <c r="C6425">
        <v>27706000</v>
      </c>
      <c r="D6425" t="s">
        <v>11</v>
      </c>
      <c r="E6425" t="s">
        <v>8</v>
      </c>
      <c r="F6425" s="2">
        <v>44991</v>
      </c>
      <c r="G6425" t="b">
        <v>0</v>
      </c>
      <c r="H6425">
        <v>0</v>
      </c>
    </row>
    <row r="6426" spans="1:8" hidden="1" x14ac:dyDescent="0.25">
      <c r="A6426" s="1">
        <v>6424</v>
      </c>
      <c r="B6426">
        <v>40161000</v>
      </c>
      <c r="C6426">
        <v>27706000</v>
      </c>
      <c r="D6426" t="s">
        <v>11</v>
      </c>
      <c r="E6426" t="s">
        <v>8</v>
      </c>
      <c r="F6426" s="2">
        <v>44998</v>
      </c>
      <c r="G6426" t="b">
        <v>0</v>
      </c>
      <c r="H6426">
        <v>0</v>
      </c>
    </row>
    <row r="6427" spans="1:8" hidden="1" x14ac:dyDescent="0.25">
      <c r="A6427" s="1">
        <v>6425</v>
      </c>
      <c r="B6427">
        <v>40161000</v>
      </c>
      <c r="C6427">
        <v>27706000</v>
      </c>
      <c r="D6427" t="s">
        <v>11</v>
      </c>
      <c r="E6427" t="s">
        <v>8</v>
      </c>
      <c r="F6427" s="2">
        <v>45005</v>
      </c>
      <c r="G6427" t="b">
        <v>0</v>
      </c>
      <c r="H6427">
        <v>0</v>
      </c>
    </row>
    <row r="6428" spans="1:8" hidden="1" x14ac:dyDescent="0.25">
      <c r="A6428" s="1">
        <v>6426</v>
      </c>
      <c r="B6428">
        <v>40161000</v>
      </c>
      <c r="C6428">
        <v>27706000</v>
      </c>
      <c r="D6428" t="s">
        <v>11</v>
      </c>
      <c r="E6428" t="s">
        <v>8</v>
      </c>
      <c r="F6428" s="2">
        <v>45012</v>
      </c>
      <c r="G6428" t="b">
        <v>0</v>
      </c>
      <c r="H6428">
        <v>0</v>
      </c>
    </row>
    <row r="6429" spans="1:8" hidden="1" x14ac:dyDescent="0.25">
      <c r="A6429" s="1">
        <v>6427</v>
      </c>
      <c r="B6429">
        <v>40161000</v>
      </c>
      <c r="C6429">
        <v>27706000</v>
      </c>
      <c r="D6429" t="s">
        <v>11</v>
      </c>
      <c r="E6429" t="s">
        <v>8</v>
      </c>
      <c r="F6429" s="2">
        <v>45019</v>
      </c>
      <c r="G6429" t="b">
        <v>0</v>
      </c>
      <c r="H6429">
        <v>0</v>
      </c>
    </row>
    <row r="6430" spans="1:8" hidden="1" x14ac:dyDescent="0.25">
      <c r="A6430" s="1">
        <v>6428</v>
      </c>
      <c r="B6430">
        <v>40161000</v>
      </c>
      <c r="C6430">
        <v>27706000</v>
      </c>
      <c r="D6430" t="s">
        <v>11</v>
      </c>
      <c r="E6430" t="s">
        <v>8</v>
      </c>
      <c r="F6430" s="2">
        <v>45026</v>
      </c>
      <c r="G6430" t="b">
        <v>0</v>
      </c>
      <c r="H6430">
        <v>0</v>
      </c>
    </row>
    <row r="6431" spans="1:8" hidden="1" x14ac:dyDescent="0.25">
      <c r="A6431" s="1">
        <v>6429</v>
      </c>
      <c r="B6431">
        <v>40161000</v>
      </c>
      <c r="C6431">
        <v>27706000</v>
      </c>
      <c r="D6431" t="s">
        <v>11</v>
      </c>
      <c r="E6431" t="s">
        <v>8</v>
      </c>
      <c r="F6431" s="2">
        <v>45033</v>
      </c>
      <c r="G6431" t="b">
        <v>0</v>
      </c>
      <c r="H6431">
        <v>0</v>
      </c>
    </row>
    <row r="6432" spans="1:8" hidden="1" x14ac:dyDescent="0.25">
      <c r="A6432" s="1">
        <v>6430</v>
      </c>
      <c r="B6432">
        <v>40161000</v>
      </c>
      <c r="C6432">
        <v>27706000</v>
      </c>
      <c r="D6432" t="s">
        <v>11</v>
      </c>
      <c r="E6432" t="s">
        <v>8</v>
      </c>
      <c r="F6432" s="2">
        <v>45040</v>
      </c>
      <c r="G6432" t="b">
        <v>0</v>
      </c>
      <c r="H6432">
        <v>0</v>
      </c>
    </row>
    <row r="6433" spans="1:8" hidden="1" x14ac:dyDescent="0.25">
      <c r="A6433" s="1">
        <v>6431</v>
      </c>
      <c r="B6433">
        <v>40161000</v>
      </c>
      <c r="C6433">
        <v>27706000</v>
      </c>
      <c r="D6433" t="s">
        <v>11</v>
      </c>
      <c r="E6433" t="s">
        <v>8</v>
      </c>
      <c r="F6433" s="2">
        <v>45047</v>
      </c>
      <c r="G6433" t="b">
        <v>0</v>
      </c>
      <c r="H6433">
        <v>0</v>
      </c>
    </row>
    <row r="6434" spans="1:8" hidden="1" x14ac:dyDescent="0.25">
      <c r="A6434" s="1">
        <v>6432</v>
      </c>
      <c r="B6434">
        <v>40161000</v>
      </c>
      <c r="C6434">
        <v>40668000</v>
      </c>
      <c r="D6434" t="s">
        <v>11</v>
      </c>
      <c r="E6434" t="s">
        <v>8</v>
      </c>
      <c r="F6434" s="2">
        <v>44718</v>
      </c>
      <c r="G6434" t="b">
        <v>0</v>
      </c>
      <c r="H6434">
        <v>0</v>
      </c>
    </row>
    <row r="6435" spans="1:8" hidden="1" x14ac:dyDescent="0.25">
      <c r="A6435" s="1">
        <v>6433</v>
      </c>
      <c r="B6435">
        <v>40161000</v>
      </c>
      <c r="C6435">
        <v>40668000</v>
      </c>
      <c r="D6435" t="s">
        <v>11</v>
      </c>
      <c r="E6435" t="s">
        <v>8</v>
      </c>
      <c r="F6435" s="2">
        <v>44725</v>
      </c>
      <c r="G6435" t="b">
        <v>0</v>
      </c>
      <c r="H6435">
        <v>0</v>
      </c>
    </row>
    <row r="6436" spans="1:8" hidden="1" x14ac:dyDescent="0.25">
      <c r="A6436" s="1">
        <v>6434</v>
      </c>
      <c r="B6436">
        <v>40161000</v>
      </c>
      <c r="C6436">
        <v>40668000</v>
      </c>
      <c r="D6436" t="s">
        <v>11</v>
      </c>
      <c r="E6436" t="s">
        <v>8</v>
      </c>
      <c r="F6436" s="2">
        <v>44732</v>
      </c>
      <c r="G6436" t="b">
        <v>0</v>
      </c>
      <c r="H6436">
        <v>0</v>
      </c>
    </row>
    <row r="6437" spans="1:8" hidden="1" x14ac:dyDescent="0.25">
      <c r="A6437" s="1">
        <v>6435</v>
      </c>
      <c r="B6437">
        <v>40161000</v>
      </c>
      <c r="C6437">
        <v>40668000</v>
      </c>
      <c r="D6437" t="s">
        <v>11</v>
      </c>
      <c r="E6437" t="s">
        <v>8</v>
      </c>
      <c r="F6437" s="2">
        <v>44739</v>
      </c>
      <c r="G6437" t="b">
        <v>0</v>
      </c>
      <c r="H6437">
        <v>0</v>
      </c>
    </row>
    <row r="6438" spans="1:8" hidden="1" x14ac:dyDescent="0.25">
      <c r="A6438" s="1">
        <v>6436</v>
      </c>
      <c r="B6438">
        <v>40161000</v>
      </c>
      <c r="C6438">
        <v>40668000</v>
      </c>
      <c r="D6438" t="s">
        <v>11</v>
      </c>
      <c r="E6438" t="s">
        <v>8</v>
      </c>
      <c r="F6438" s="2">
        <v>44746</v>
      </c>
      <c r="G6438" t="b">
        <v>0</v>
      </c>
      <c r="H6438">
        <v>0</v>
      </c>
    </row>
    <row r="6439" spans="1:8" hidden="1" x14ac:dyDescent="0.25">
      <c r="A6439" s="1">
        <v>6437</v>
      </c>
      <c r="B6439">
        <v>40161000</v>
      </c>
      <c r="C6439">
        <v>40668000</v>
      </c>
      <c r="D6439" t="s">
        <v>11</v>
      </c>
      <c r="E6439" t="s">
        <v>8</v>
      </c>
      <c r="F6439" s="2">
        <v>44753</v>
      </c>
      <c r="G6439" t="b">
        <v>0</v>
      </c>
      <c r="H6439">
        <v>0</v>
      </c>
    </row>
    <row r="6440" spans="1:8" hidden="1" x14ac:dyDescent="0.25">
      <c r="A6440" s="1">
        <v>6438</v>
      </c>
      <c r="B6440">
        <v>40161000</v>
      </c>
      <c r="C6440">
        <v>40668000</v>
      </c>
      <c r="D6440" t="s">
        <v>11</v>
      </c>
      <c r="E6440" t="s">
        <v>8</v>
      </c>
      <c r="F6440" s="2">
        <v>44760</v>
      </c>
      <c r="G6440" t="b">
        <v>0</v>
      </c>
      <c r="H6440">
        <v>0</v>
      </c>
    </row>
    <row r="6441" spans="1:8" hidden="1" x14ac:dyDescent="0.25">
      <c r="A6441" s="1">
        <v>6439</v>
      </c>
      <c r="B6441">
        <v>40161000</v>
      </c>
      <c r="C6441">
        <v>40668000</v>
      </c>
      <c r="D6441" t="s">
        <v>11</v>
      </c>
      <c r="E6441" t="s">
        <v>8</v>
      </c>
      <c r="F6441" s="2">
        <v>44767</v>
      </c>
      <c r="G6441" t="b">
        <v>0</v>
      </c>
      <c r="H6441">
        <v>0</v>
      </c>
    </row>
    <row r="6442" spans="1:8" hidden="1" x14ac:dyDescent="0.25">
      <c r="A6442" s="1">
        <v>6440</v>
      </c>
      <c r="B6442">
        <v>40161000</v>
      </c>
      <c r="C6442">
        <v>40668000</v>
      </c>
      <c r="D6442" t="s">
        <v>11</v>
      </c>
      <c r="E6442" t="s">
        <v>8</v>
      </c>
      <c r="F6442" s="2">
        <v>44774</v>
      </c>
      <c r="G6442" t="b">
        <v>0</v>
      </c>
      <c r="H6442">
        <v>0</v>
      </c>
    </row>
    <row r="6443" spans="1:8" hidden="1" x14ac:dyDescent="0.25">
      <c r="A6443" s="1">
        <v>6441</v>
      </c>
      <c r="B6443">
        <v>40161000</v>
      </c>
      <c r="C6443">
        <v>40668000</v>
      </c>
      <c r="D6443" t="s">
        <v>11</v>
      </c>
      <c r="E6443" t="s">
        <v>8</v>
      </c>
      <c r="F6443" s="2">
        <v>44781</v>
      </c>
      <c r="G6443" t="b">
        <v>0</v>
      </c>
      <c r="H6443">
        <v>0</v>
      </c>
    </row>
    <row r="6444" spans="1:8" hidden="1" x14ac:dyDescent="0.25">
      <c r="A6444" s="1">
        <v>6442</v>
      </c>
      <c r="B6444">
        <v>40161000</v>
      </c>
      <c r="C6444">
        <v>40668000</v>
      </c>
      <c r="D6444" t="s">
        <v>11</v>
      </c>
      <c r="E6444" t="s">
        <v>8</v>
      </c>
      <c r="F6444" s="2">
        <v>44788</v>
      </c>
      <c r="G6444" t="b">
        <v>0</v>
      </c>
      <c r="H6444">
        <v>0</v>
      </c>
    </row>
    <row r="6445" spans="1:8" hidden="1" x14ac:dyDescent="0.25">
      <c r="A6445" s="1">
        <v>6443</v>
      </c>
      <c r="B6445">
        <v>40161000</v>
      </c>
      <c r="C6445">
        <v>40668000</v>
      </c>
      <c r="D6445" t="s">
        <v>11</v>
      </c>
      <c r="E6445" t="s">
        <v>8</v>
      </c>
      <c r="F6445" s="2">
        <v>44795</v>
      </c>
      <c r="G6445" t="b">
        <v>0</v>
      </c>
      <c r="H6445">
        <v>0</v>
      </c>
    </row>
    <row r="6446" spans="1:8" hidden="1" x14ac:dyDescent="0.25">
      <c r="A6446" s="1">
        <v>6444</v>
      </c>
      <c r="B6446">
        <v>40161000</v>
      </c>
      <c r="C6446">
        <v>40668000</v>
      </c>
      <c r="D6446" t="s">
        <v>11</v>
      </c>
      <c r="E6446" t="s">
        <v>8</v>
      </c>
      <c r="F6446" s="2">
        <v>44802</v>
      </c>
      <c r="G6446" t="b">
        <v>0</v>
      </c>
      <c r="H6446">
        <v>0</v>
      </c>
    </row>
    <row r="6447" spans="1:8" hidden="1" x14ac:dyDescent="0.25">
      <c r="A6447" s="1">
        <v>6445</v>
      </c>
      <c r="B6447">
        <v>40161000</v>
      </c>
      <c r="C6447">
        <v>40668000</v>
      </c>
      <c r="D6447" t="s">
        <v>11</v>
      </c>
      <c r="E6447" t="s">
        <v>8</v>
      </c>
      <c r="F6447" s="2">
        <v>44809</v>
      </c>
      <c r="G6447" t="b">
        <v>0</v>
      </c>
      <c r="H6447">
        <v>0</v>
      </c>
    </row>
    <row r="6448" spans="1:8" hidden="1" x14ac:dyDescent="0.25">
      <c r="A6448" s="1">
        <v>6446</v>
      </c>
      <c r="B6448">
        <v>40161000</v>
      </c>
      <c r="C6448">
        <v>40668000</v>
      </c>
      <c r="D6448" t="s">
        <v>11</v>
      </c>
      <c r="E6448" t="s">
        <v>8</v>
      </c>
      <c r="F6448" s="2">
        <v>44816</v>
      </c>
      <c r="G6448" t="b">
        <v>0</v>
      </c>
      <c r="H6448">
        <v>0</v>
      </c>
    </row>
    <row r="6449" spans="1:8" hidden="1" x14ac:dyDescent="0.25">
      <c r="A6449" s="1">
        <v>6447</v>
      </c>
      <c r="B6449">
        <v>40161000</v>
      </c>
      <c r="C6449">
        <v>40668000</v>
      </c>
      <c r="D6449" t="s">
        <v>11</v>
      </c>
      <c r="E6449" t="s">
        <v>8</v>
      </c>
      <c r="F6449" s="2">
        <v>44823</v>
      </c>
      <c r="G6449" t="b">
        <v>0</v>
      </c>
      <c r="H6449">
        <v>0</v>
      </c>
    </row>
    <row r="6450" spans="1:8" hidden="1" x14ac:dyDescent="0.25">
      <c r="A6450" s="1">
        <v>6448</v>
      </c>
      <c r="B6450">
        <v>40161000</v>
      </c>
      <c r="C6450">
        <v>40668000</v>
      </c>
      <c r="D6450" t="s">
        <v>11</v>
      </c>
      <c r="E6450" t="s">
        <v>8</v>
      </c>
      <c r="F6450" s="2">
        <v>44830</v>
      </c>
      <c r="G6450" t="b">
        <v>0</v>
      </c>
      <c r="H6450">
        <v>0</v>
      </c>
    </row>
    <row r="6451" spans="1:8" hidden="1" x14ac:dyDescent="0.25">
      <c r="A6451" s="1">
        <v>6449</v>
      </c>
      <c r="B6451">
        <v>40161000</v>
      </c>
      <c r="C6451">
        <v>40668000</v>
      </c>
      <c r="D6451" t="s">
        <v>11</v>
      </c>
      <c r="E6451" t="s">
        <v>8</v>
      </c>
      <c r="F6451" s="2">
        <v>44837</v>
      </c>
      <c r="G6451" t="b">
        <v>0</v>
      </c>
      <c r="H6451">
        <v>0</v>
      </c>
    </row>
    <row r="6452" spans="1:8" hidden="1" x14ac:dyDescent="0.25">
      <c r="A6452" s="1">
        <v>6450</v>
      </c>
      <c r="B6452">
        <v>40161000</v>
      </c>
      <c r="C6452">
        <v>40668000</v>
      </c>
      <c r="D6452" t="s">
        <v>11</v>
      </c>
      <c r="E6452" t="s">
        <v>8</v>
      </c>
      <c r="F6452" s="2">
        <v>44844</v>
      </c>
      <c r="G6452" t="b">
        <v>0</v>
      </c>
      <c r="H6452">
        <v>0</v>
      </c>
    </row>
    <row r="6453" spans="1:8" hidden="1" x14ac:dyDescent="0.25">
      <c r="A6453" s="1">
        <v>6451</v>
      </c>
      <c r="B6453">
        <v>40161000</v>
      </c>
      <c r="C6453">
        <v>40668000</v>
      </c>
      <c r="D6453" t="s">
        <v>11</v>
      </c>
      <c r="E6453" t="s">
        <v>8</v>
      </c>
      <c r="F6453" s="2">
        <v>44851</v>
      </c>
      <c r="G6453" t="b">
        <v>0</v>
      </c>
      <c r="H6453">
        <v>0</v>
      </c>
    </row>
    <row r="6454" spans="1:8" hidden="1" x14ac:dyDescent="0.25">
      <c r="A6454" s="1">
        <v>6452</v>
      </c>
      <c r="B6454">
        <v>40161000</v>
      </c>
      <c r="C6454">
        <v>40668000</v>
      </c>
      <c r="D6454" t="s">
        <v>11</v>
      </c>
      <c r="E6454" t="s">
        <v>8</v>
      </c>
      <c r="F6454" s="2">
        <v>44858</v>
      </c>
      <c r="G6454" t="b">
        <v>0</v>
      </c>
      <c r="H6454">
        <v>0</v>
      </c>
    </row>
    <row r="6455" spans="1:8" hidden="1" x14ac:dyDescent="0.25">
      <c r="A6455" s="1">
        <v>6453</v>
      </c>
      <c r="B6455">
        <v>40161000</v>
      </c>
      <c r="C6455">
        <v>40668000</v>
      </c>
      <c r="D6455" t="s">
        <v>11</v>
      </c>
      <c r="E6455" t="s">
        <v>8</v>
      </c>
      <c r="F6455" s="2">
        <v>44865</v>
      </c>
      <c r="G6455" t="b">
        <v>0</v>
      </c>
      <c r="H6455">
        <v>0</v>
      </c>
    </row>
    <row r="6456" spans="1:8" hidden="1" x14ac:dyDescent="0.25">
      <c r="A6456" s="1">
        <v>6454</v>
      </c>
      <c r="B6456">
        <v>40161000</v>
      </c>
      <c r="C6456">
        <v>40668000</v>
      </c>
      <c r="D6456" t="s">
        <v>11</v>
      </c>
      <c r="E6456" t="s">
        <v>8</v>
      </c>
      <c r="F6456" s="2">
        <v>44872</v>
      </c>
      <c r="G6456" t="b">
        <v>0</v>
      </c>
      <c r="H6456">
        <v>0</v>
      </c>
    </row>
    <row r="6457" spans="1:8" hidden="1" x14ac:dyDescent="0.25">
      <c r="A6457" s="1">
        <v>6455</v>
      </c>
      <c r="B6457">
        <v>40161000</v>
      </c>
      <c r="C6457">
        <v>40668000</v>
      </c>
      <c r="D6457" t="s">
        <v>11</v>
      </c>
      <c r="E6457" t="s">
        <v>8</v>
      </c>
      <c r="F6457" s="2">
        <v>44879</v>
      </c>
      <c r="G6457" t="b">
        <v>0</v>
      </c>
      <c r="H6457">
        <v>0</v>
      </c>
    </row>
    <row r="6458" spans="1:8" hidden="1" x14ac:dyDescent="0.25">
      <c r="A6458" s="1">
        <v>6456</v>
      </c>
      <c r="B6458">
        <v>40161000</v>
      </c>
      <c r="C6458">
        <v>40668000</v>
      </c>
      <c r="D6458" t="s">
        <v>11</v>
      </c>
      <c r="E6458" t="s">
        <v>8</v>
      </c>
      <c r="F6458" s="2">
        <v>44886</v>
      </c>
      <c r="G6458" t="b">
        <v>0</v>
      </c>
      <c r="H6458">
        <v>0</v>
      </c>
    </row>
    <row r="6459" spans="1:8" hidden="1" x14ac:dyDescent="0.25">
      <c r="A6459" s="1">
        <v>6457</v>
      </c>
      <c r="B6459">
        <v>40161000</v>
      </c>
      <c r="C6459">
        <v>40668000</v>
      </c>
      <c r="D6459" t="s">
        <v>11</v>
      </c>
      <c r="E6459" t="s">
        <v>8</v>
      </c>
      <c r="F6459" s="2">
        <v>44893</v>
      </c>
      <c r="G6459" t="b">
        <v>0</v>
      </c>
      <c r="H6459">
        <v>0</v>
      </c>
    </row>
    <row r="6460" spans="1:8" hidden="1" x14ac:dyDescent="0.25">
      <c r="A6460" s="1">
        <v>6458</v>
      </c>
      <c r="B6460">
        <v>40161000</v>
      </c>
      <c r="C6460">
        <v>40668000</v>
      </c>
      <c r="D6460" t="s">
        <v>11</v>
      </c>
      <c r="E6460" t="s">
        <v>8</v>
      </c>
      <c r="F6460" s="2">
        <v>44900</v>
      </c>
      <c r="G6460" t="b">
        <v>0</v>
      </c>
      <c r="H6460">
        <v>0</v>
      </c>
    </row>
    <row r="6461" spans="1:8" hidden="1" x14ac:dyDescent="0.25">
      <c r="A6461" s="1">
        <v>6459</v>
      </c>
      <c r="B6461">
        <v>40161000</v>
      </c>
      <c r="C6461">
        <v>40668000</v>
      </c>
      <c r="D6461" t="s">
        <v>11</v>
      </c>
      <c r="E6461" t="s">
        <v>8</v>
      </c>
      <c r="F6461" s="2">
        <v>44907</v>
      </c>
      <c r="G6461" t="b">
        <v>0</v>
      </c>
      <c r="H6461">
        <v>0</v>
      </c>
    </row>
    <row r="6462" spans="1:8" hidden="1" x14ac:dyDescent="0.25">
      <c r="A6462" s="1">
        <v>6460</v>
      </c>
      <c r="B6462">
        <v>40161000</v>
      </c>
      <c r="C6462">
        <v>40668000</v>
      </c>
      <c r="D6462" t="s">
        <v>11</v>
      </c>
      <c r="E6462" t="s">
        <v>8</v>
      </c>
      <c r="F6462" s="2">
        <v>44914</v>
      </c>
      <c r="G6462" t="b">
        <v>0</v>
      </c>
      <c r="H6462">
        <v>0</v>
      </c>
    </row>
    <row r="6463" spans="1:8" hidden="1" x14ac:dyDescent="0.25">
      <c r="A6463" s="1">
        <v>6461</v>
      </c>
      <c r="B6463">
        <v>40161000</v>
      </c>
      <c r="C6463">
        <v>40668000</v>
      </c>
      <c r="D6463" t="s">
        <v>11</v>
      </c>
      <c r="E6463" t="s">
        <v>8</v>
      </c>
      <c r="F6463" s="2">
        <v>44921</v>
      </c>
      <c r="G6463" t="b">
        <v>0</v>
      </c>
      <c r="H6463">
        <v>0</v>
      </c>
    </row>
    <row r="6464" spans="1:8" hidden="1" x14ac:dyDescent="0.25">
      <c r="A6464" s="1">
        <v>6462</v>
      </c>
      <c r="B6464">
        <v>40161000</v>
      </c>
      <c r="C6464">
        <v>40668000</v>
      </c>
      <c r="D6464" t="s">
        <v>11</v>
      </c>
      <c r="E6464" t="s">
        <v>8</v>
      </c>
      <c r="F6464" s="2">
        <v>44928</v>
      </c>
      <c r="G6464" t="b">
        <v>0</v>
      </c>
      <c r="H6464">
        <v>0</v>
      </c>
    </row>
    <row r="6465" spans="1:8" hidden="1" x14ac:dyDescent="0.25">
      <c r="A6465" s="1">
        <v>6463</v>
      </c>
      <c r="B6465">
        <v>40161000</v>
      </c>
      <c r="C6465">
        <v>40668000</v>
      </c>
      <c r="D6465" t="s">
        <v>11</v>
      </c>
      <c r="E6465" t="s">
        <v>8</v>
      </c>
      <c r="F6465" s="2">
        <v>44935</v>
      </c>
      <c r="G6465" t="b">
        <v>0</v>
      </c>
      <c r="H6465">
        <v>0</v>
      </c>
    </row>
    <row r="6466" spans="1:8" hidden="1" x14ac:dyDescent="0.25">
      <c r="A6466" s="1">
        <v>6464</v>
      </c>
      <c r="B6466">
        <v>40161000</v>
      </c>
      <c r="C6466">
        <v>40668000</v>
      </c>
      <c r="D6466" t="s">
        <v>11</v>
      </c>
      <c r="E6466" t="s">
        <v>8</v>
      </c>
      <c r="F6466" s="2">
        <v>44942</v>
      </c>
      <c r="G6466" t="b">
        <v>0</v>
      </c>
      <c r="H6466">
        <v>0</v>
      </c>
    </row>
    <row r="6467" spans="1:8" hidden="1" x14ac:dyDescent="0.25">
      <c r="A6467" s="1">
        <v>6465</v>
      </c>
      <c r="B6467">
        <v>40161000</v>
      </c>
      <c r="C6467">
        <v>40668000</v>
      </c>
      <c r="D6467" t="s">
        <v>11</v>
      </c>
      <c r="E6467" t="s">
        <v>8</v>
      </c>
      <c r="F6467" s="2">
        <v>44949</v>
      </c>
      <c r="G6467" t="b">
        <v>0</v>
      </c>
      <c r="H6467">
        <v>0</v>
      </c>
    </row>
    <row r="6468" spans="1:8" hidden="1" x14ac:dyDescent="0.25">
      <c r="A6468" s="1">
        <v>6466</v>
      </c>
      <c r="B6468">
        <v>40161000</v>
      </c>
      <c r="C6468">
        <v>40668000</v>
      </c>
      <c r="D6468" t="s">
        <v>11</v>
      </c>
      <c r="E6468" t="s">
        <v>8</v>
      </c>
      <c r="F6468" s="2">
        <v>44956</v>
      </c>
      <c r="G6468" t="b">
        <v>0</v>
      </c>
      <c r="H6468">
        <v>0</v>
      </c>
    </row>
    <row r="6469" spans="1:8" hidden="1" x14ac:dyDescent="0.25">
      <c r="A6469" s="1">
        <v>6467</v>
      </c>
      <c r="B6469">
        <v>40161000</v>
      </c>
      <c r="C6469">
        <v>40668000</v>
      </c>
      <c r="D6469" t="s">
        <v>11</v>
      </c>
      <c r="E6469" t="s">
        <v>8</v>
      </c>
      <c r="F6469" s="2">
        <v>44963</v>
      </c>
      <c r="G6469" t="b">
        <v>0</v>
      </c>
      <c r="H6469">
        <v>0</v>
      </c>
    </row>
    <row r="6470" spans="1:8" hidden="1" x14ac:dyDescent="0.25">
      <c r="A6470" s="1">
        <v>6468</v>
      </c>
      <c r="B6470">
        <v>40161000</v>
      </c>
      <c r="C6470">
        <v>40668000</v>
      </c>
      <c r="D6470" t="s">
        <v>11</v>
      </c>
      <c r="E6470" t="s">
        <v>8</v>
      </c>
      <c r="F6470" s="2">
        <v>44970</v>
      </c>
      <c r="G6470" t="b">
        <v>0</v>
      </c>
      <c r="H6470">
        <v>0</v>
      </c>
    </row>
    <row r="6471" spans="1:8" hidden="1" x14ac:dyDescent="0.25">
      <c r="A6471" s="1">
        <v>6469</v>
      </c>
      <c r="B6471">
        <v>40161000</v>
      </c>
      <c r="C6471">
        <v>40668000</v>
      </c>
      <c r="D6471" t="s">
        <v>11</v>
      </c>
      <c r="E6471" t="s">
        <v>8</v>
      </c>
      <c r="F6471" s="2">
        <v>44977</v>
      </c>
      <c r="G6471" t="b">
        <v>0</v>
      </c>
      <c r="H6471">
        <v>0</v>
      </c>
    </row>
    <row r="6472" spans="1:8" hidden="1" x14ac:dyDescent="0.25">
      <c r="A6472" s="1">
        <v>6470</v>
      </c>
      <c r="B6472">
        <v>40161000</v>
      </c>
      <c r="C6472">
        <v>40668000</v>
      </c>
      <c r="D6472" t="s">
        <v>11</v>
      </c>
      <c r="E6472" t="s">
        <v>8</v>
      </c>
      <c r="F6472" s="2">
        <v>44984</v>
      </c>
      <c r="G6472" t="b">
        <v>0</v>
      </c>
      <c r="H6472">
        <v>0</v>
      </c>
    </row>
    <row r="6473" spans="1:8" hidden="1" x14ac:dyDescent="0.25">
      <c r="A6473" s="1">
        <v>6471</v>
      </c>
      <c r="B6473">
        <v>40161000</v>
      </c>
      <c r="C6473">
        <v>40668000</v>
      </c>
      <c r="D6473" t="s">
        <v>11</v>
      </c>
      <c r="E6473" t="s">
        <v>8</v>
      </c>
      <c r="F6473" s="2">
        <v>44991</v>
      </c>
      <c r="G6473" t="b">
        <v>0</v>
      </c>
      <c r="H6473">
        <v>0</v>
      </c>
    </row>
    <row r="6474" spans="1:8" hidden="1" x14ac:dyDescent="0.25">
      <c r="A6474" s="1">
        <v>6472</v>
      </c>
      <c r="B6474">
        <v>40161000</v>
      </c>
      <c r="C6474">
        <v>40668000</v>
      </c>
      <c r="D6474" t="s">
        <v>11</v>
      </c>
      <c r="E6474" t="s">
        <v>8</v>
      </c>
      <c r="F6474" s="2">
        <v>44998</v>
      </c>
      <c r="G6474" t="b">
        <v>0</v>
      </c>
      <c r="H6474">
        <v>0</v>
      </c>
    </row>
    <row r="6475" spans="1:8" hidden="1" x14ac:dyDescent="0.25">
      <c r="A6475" s="1">
        <v>6473</v>
      </c>
      <c r="B6475">
        <v>40161000</v>
      </c>
      <c r="C6475">
        <v>40668000</v>
      </c>
      <c r="D6475" t="s">
        <v>11</v>
      </c>
      <c r="E6475" t="s">
        <v>8</v>
      </c>
      <c r="F6475" s="2">
        <v>45005</v>
      </c>
      <c r="G6475" t="b">
        <v>0</v>
      </c>
      <c r="H6475">
        <v>0</v>
      </c>
    </row>
    <row r="6476" spans="1:8" hidden="1" x14ac:dyDescent="0.25">
      <c r="A6476" s="1">
        <v>6474</v>
      </c>
      <c r="B6476">
        <v>40161000</v>
      </c>
      <c r="C6476">
        <v>40668000</v>
      </c>
      <c r="D6476" t="s">
        <v>11</v>
      </c>
      <c r="E6476" t="s">
        <v>8</v>
      </c>
      <c r="F6476" s="2">
        <v>45012</v>
      </c>
      <c r="G6476" t="b">
        <v>0</v>
      </c>
      <c r="H6476">
        <v>0</v>
      </c>
    </row>
    <row r="6477" spans="1:8" hidden="1" x14ac:dyDescent="0.25">
      <c r="A6477" s="1">
        <v>6475</v>
      </c>
      <c r="B6477">
        <v>40161000</v>
      </c>
      <c r="C6477">
        <v>40668000</v>
      </c>
      <c r="D6477" t="s">
        <v>11</v>
      </c>
      <c r="E6477" t="s">
        <v>8</v>
      </c>
      <c r="F6477" s="2">
        <v>45019</v>
      </c>
      <c r="G6477" t="b">
        <v>0</v>
      </c>
      <c r="H6477">
        <v>0</v>
      </c>
    </row>
    <row r="6478" spans="1:8" hidden="1" x14ac:dyDescent="0.25">
      <c r="A6478" s="1">
        <v>6476</v>
      </c>
      <c r="B6478">
        <v>40161000</v>
      </c>
      <c r="C6478">
        <v>40668000</v>
      </c>
      <c r="D6478" t="s">
        <v>11</v>
      </c>
      <c r="E6478" t="s">
        <v>8</v>
      </c>
      <c r="F6478" s="2">
        <v>45026</v>
      </c>
      <c r="G6478" t="b">
        <v>0</v>
      </c>
      <c r="H6478">
        <v>0</v>
      </c>
    </row>
    <row r="6479" spans="1:8" hidden="1" x14ac:dyDescent="0.25">
      <c r="A6479" s="1">
        <v>6477</v>
      </c>
      <c r="B6479">
        <v>40161000</v>
      </c>
      <c r="C6479">
        <v>40668000</v>
      </c>
      <c r="D6479" t="s">
        <v>11</v>
      </c>
      <c r="E6479" t="s">
        <v>8</v>
      </c>
      <c r="F6479" s="2">
        <v>45033</v>
      </c>
      <c r="G6479" t="b">
        <v>0</v>
      </c>
      <c r="H6479">
        <v>0</v>
      </c>
    </row>
    <row r="6480" spans="1:8" hidden="1" x14ac:dyDescent="0.25">
      <c r="A6480" s="1">
        <v>6478</v>
      </c>
      <c r="B6480">
        <v>40161000</v>
      </c>
      <c r="C6480">
        <v>40668000</v>
      </c>
      <c r="D6480" t="s">
        <v>11</v>
      </c>
      <c r="E6480" t="s">
        <v>8</v>
      </c>
      <c r="F6480" s="2">
        <v>45040</v>
      </c>
      <c r="G6480" t="b">
        <v>0</v>
      </c>
      <c r="H6480">
        <v>0</v>
      </c>
    </row>
    <row r="6481" spans="1:8" hidden="1" x14ac:dyDescent="0.25">
      <c r="A6481" s="1">
        <v>6479</v>
      </c>
      <c r="B6481">
        <v>40161000</v>
      </c>
      <c r="C6481">
        <v>40668000</v>
      </c>
      <c r="D6481" t="s">
        <v>11</v>
      </c>
      <c r="E6481" t="s">
        <v>8</v>
      </c>
      <c r="F6481" s="2">
        <v>45047</v>
      </c>
      <c r="G6481" t="b">
        <v>0</v>
      </c>
      <c r="H6481">
        <v>0</v>
      </c>
    </row>
    <row r="6482" spans="1:8" hidden="1" x14ac:dyDescent="0.25">
      <c r="A6482" s="1">
        <v>6480</v>
      </c>
      <c r="B6482">
        <v>40161000</v>
      </c>
      <c r="C6482">
        <v>10212000</v>
      </c>
      <c r="D6482" t="s">
        <v>11</v>
      </c>
      <c r="E6482" t="s">
        <v>9</v>
      </c>
      <c r="F6482" s="2">
        <v>44718</v>
      </c>
      <c r="G6482" t="b">
        <v>0</v>
      </c>
      <c r="H6482">
        <v>0</v>
      </c>
    </row>
    <row r="6483" spans="1:8" hidden="1" x14ac:dyDescent="0.25">
      <c r="A6483" s="1">
        <v>6481</v>
      </c>
      <c r="B6483">
        <v>40161000</v>
      </c>
      <c r="C6483">
        <v>10212000</v>
      </c>
      <c r="D6483" t="s">
        <v>11</v>
      </c>
      <c r="E6483" t="s">
        <v>9</v>
      </c>
      <c r="F6483" s="2">
        <v>44725</v>
      </c>
      <c r="G6483" t="b">
        <v>0</v>
      </c>
      <c r="H6483">
        <v>0</v>
      </c>
    </row>
    <row r="6484" spans="1:8" hidden="1" x14ac:dyDescent="0.25">
      <c r="A6484" s="1">
        <v>6482</v>
      </c>
      <c r="B6484">
        <v>40161000</v>
      </c>
      <c r="C6484">
        <v>10212000</v>
      </c>
      <c r="D6484" t="s">
        <v>11</v>
      </c>
      <c r="E6484" t="s">
        <v>9</v>
      </c>
      <c r="F6484" s="2">
        <v>44732</v>
      </c>
      <c r="G6484" t="b">
        <v>0</v>
      </c>
      <c r="H6484">
        <v>0</v>
      </c>
    </row>
    <row r="6485" spans="1:8" hidden="1" x14ac:dyDescent="0.25">
      <c r="A6485" s="1">
        <v>6483</v>
      </c>
      <c r="B6485">
        <v>40161000</v>
      </c>
      <c r="C6485">
        <v>10212000</v>
      </c>
      <c r="D6485" t="s">
        <v>11</v>
      </c>
      <c r="E6485" t="s">
        <v>9</v>
      </c>
      <c r="F6485" s="2">
        <v>44739</v>
      </c>
      <c r="G6485" t="b">
        <v>0</v>
      </c>
      <c r="H6485">
        <v>0</v>
      </c>
    </row>
    <row r="6486" spans="1:8" hidden="1" x14ac:dyDescent="0.25">
      <c r="A6486" s="1">
        <v>6484</v>
      </c>
      <c r="B6486">
        <v>40161000</v>
      </c>
      <c r="C6486">
        <v>10212000</v>
      </c>
      <c r="D6486" t="s">
        <v>11</v>
      </c>
      <c r="E6486" t="s">
        <v>9</v>
      </c>
      <c r="F6486" s="2">
        <v>44746</v>
      </c>
      <c r="G6486" t="b">
        <v>0</v>
      </c>
      <c r="H6486">
        <v>0</v>
      </c>
    </row>
    <row r="6487" spans="1:8" hidden="1" x14ac:dyDescent="0.25">
      <c r="A6487" s="1">
        <v>6485</v>
      </c>
      <c r="B6487">
        <v>40161000</v>
      </c>
      <c r="C6487">
        <v>10212000</v>
      </c>
      <c r="D6487" t="s">
        <v>11</v>
      </c>
      <c r="E6487" t="s">
        <v>9</v>
      </c>
      <c r="F6487" s="2">
        <v>44753</v>
      </c>
      <c r="G6487" t="b">
        <v>0</v>
      </c>
      <c r="H6487">
        <v>0</v>
      </c>
    </row>
    <row r="6488" spans="1:8" hidden="1" x14ac:dyDescent="0.25">
      <c r="A6488" s="1">
        <v>6486</v>
      </c>
      <c r="B6488">
        <v>40161000</v>
      </c>
      <c r="C6488">
        <v>10212000</v>
      </c>
      <c r="D6488" t="s">
        <v>11</v>
      </c>
      <c r="E6488" t="s">
        <v>9</v>
      </c>
      <c r="F6488" s="2">
        <v>44760</v>
      </c>
      <c r="G6488" t="b">
        <v>0</v>
      </c>
      <c r="H6488">
        <v>0</v>
      </c>
    </row>
    <row r="6489" spans="1:8" hidden="1" x14ac:dyDescent="0.25">
      <c r="A6489" s="1">
        <v>6487</v>
      </c>
      <c r="B6489">
        <v>40161000</v>
      </c>
      <c r="C6489">
        <v>10212000</v>
      </c>
      <c r="D6489" t="s">
        <v>11</v>
      </c>
      <c r="E6489" t="s">
        <v>9</v>
      </c>
      <c r="F6489" s="2">
        <v>44767</v>
      </c>
      <c r="G6489" t="b">
        <v>0</v>
      </c>
      <c r="H6489">
        <v>0</v>
      </c>
    </row>
    <row r="6490" spans="1:8" hidden="1" x14ac:dyDescent="0.25">
      <c r="A6490" s="1">
        <v>6488</v>
      </c>
      <c r="B6490">
        <v>40161000</v>
      </c>
      <c r="C6490">
        <v>10212000</v>
      </c>
      <c r="D6490" t="s">
        <v>11</v>
      </c>
      <c r="E6490" t="s">
        <v>9</v>
      </c>
      <c r="F6490" s="2">
        <v>44774</v>
      </c>
      <c r="G6490" t="b">
        <v>0</v>
      </c>
      <c r="H6490">
        <v>0</v>
      </c>
    </row>
    <row r="6491" spans="1:8" hidden="1" x14ac:dyDescent="0.25">
      <c r="A6491" s="1">
        <v>6489</v>
      </c>
      <c r="B6491">
        <v>40161000</v>
      </c>
      <c r="C6491">
        <v>10212000</v>
      </c>
      <c r="D6491" t="s">
        <v>11</v>
      </c>
      <c r="E6491" t="s">
        <v>9</v>
      </c>
      <c r="F6491" s="2">
        <v>44781</v>
      </c>
      <c r="G6491" t="b">
        <v>0</v>
      </c>
      <c r="H6491">
        <v>0</v>
      </c>
    </row>
    <row r="6492" spans="1:8" hidden="1" x14ac:dyDescent="0.25">
      <c r="A6492" s="1">
        <v>6490</v>
      </c>
      <c r="B6492">
        <v>40161000</v>
      </c>
      <c r="C6492">
        <v>10212000</v>
      </c>
      <c r="D6492" t="s">
        <v>11</v>
      </c>
      <c r="E6492" t="s">
        <v>9</v>
      </c>
      <c r="F6492" s="2">
        <v>44788</v>
      </c>
      <c r="G6492" t="b">
        <v>0</v>
      </c>
      <c r="H6492">
        <v>0</v>
      </c>
    </row>
    <row r="6493" spans="1:8" hidden="1" x14ac:dyDescent="0.25">
      <c r="A6493" s="1">
        <v>6491</v>
      </c>
      <c r="B6493">
        <v>40161000</v>
      </c>
      <c r="C6493">
        <v>10212000</v>
      </c>
      <c r="D6493" t="s">
        <v>11</v>
      </c>
      <c r="E6493" t="s">
        <v>9</v>
      </c>
      <c r="F6493" s="2">
        <v>44795</v>
      </c>
      <c r="G6493" t="b">
        <v>0</v>
      </c>
      <c r="H6493">
        <v>0</v>
      </c>
    </row>
    <row r="6494" spans="1:8" hidden="1" x14ac:dyDescent="0.25">
      <c r="A6494" s="1">
        <v>6492</v>
      </c>
      <c r="B6494">
        <v>40161000</v>
      </c>
      <c r="C6494">
        <v>10212000</v>
      </c>
      <c r="D6494" t="s">
        <v>11</v>
      </c>
      <c r="E6494" t="s">
        <v>9</v>
      </c>
      <c r="F6494" s="2">
        <v>44802</v>
      </c>
      <c r="G6494" t="b">
        <v>0</v>
      </c>
      <c r="H6494">
        <v>0</v>
      </c>
    </row>
    <row r="6495" spans="1:8" hidden="1" x14ac:dyDescent="0.25">
      <c r="A6495" s="1">
        <v>6493</v>
      </c>
      <c r="B6495">
        <v>40161000</v>
      </c>
      <c r="C6495">
        <v>10212000</v>
      </c>
      <c r="D6495" t="s">
        <v>11</v>
      </c>
      <c r="E6495" t="s">
        <v>9</v>
      </c>
      <c r="F6495" s="2">
        <v>44809</v>
      </c>
      <c r="G6495" t="b">
        <v>0</v>
      </c>
      <c r="H6495">
        <v>0</v>
      </c>
    </row>
    <row r="6496" spans="1:8" hidden="1" x14ac:dyDescent="0.25">
      <c r="A6496" s="1">
        <v>6494</v>
      </c>
      <c r="B6496">
        <v>40161000</v>
      </c>
      <c r="C6496">
        <v>10212000</v>
      </c>
      <c r="D6496" t="s">
        <v>11</v>
      </c>
      <c r="E6496" t="s">
        <v>9</v>
      </c>
      <c r="F6496" s="2">
        <v>44816</v>
      </c>
      <c r="G6496" t="b">
        <v>0</v>
      </c>
      <c r="H6496">
        <v>0</v>
      </c>
    </row>
    <row r="6497" spans="1:8" hidden="1" x14ac:dyDescent="0.25">
      <c r="A6497" s="1">
        <v>6495</v>
      </c>
      <c r="B6497">
        <v>40161000</v>
      </c>
      <c r="C6497">
        <v>10212000</v>
      </c>
      <c r="D6497" t="s">
        <v>11</v>
      </c>
      <c r="E6497" t="s">
        <v>9</v>
      </c>
      <c r="F6497" s="2">
        <v>44823</v>
      </c>
      <c r="G6497" t="b">
        <v>0</v>
      </c>
      <c r="H6497">
        <v>0</v>
      </c>
    </row>
    <row r="6498" spans="1:8" hidden="1" x14ac:dyDescent="0.25">
      <c r="A6498" s="1">
        <v>6496</v>
      </c>
      <c r="B6498">
        <v>40161000</v>
      </c>
      <c r="C6498">
        <v>10212000</v>
      </c>
      <c r="D6498" t="s">
        <v>11</v>
      </c>
      <c r="E6498" t="s">
        <v>9</v>
      </c>
      <c r="F6498" s="2">
        <v>44830</v>
      </c>
      <c r="G6498" t="b">
        <v>0</v>
      </c>
      <c r="H6498">
        <v>0</v>
      </c>
    </row>
    <row r="6499" spans="1:8" hidden="1" x14ac:dyDescent="0.25">
      <c r="A6499" s="1">
        <v>6497</v>
      </c>
      <c r="B6499">
        <v>40161000</v>
      </c>
      <c r="C6499">
        <v>10212000</v>
      </c>
      <c r="D6499" t="s">
        <v>11</v>
      </c>
      <c r="E6499" t="s">
        <v>9</v>
      </c>
      <c r="F6499" s="2">
        <v>44837</v>
      </c>
      <c r="G6499" t="b">
        <v>0</v>
      </c>
      <c r="H6499">
        <v>0</v>
      </c>
    </row>
    <row r="6500" spans="1:8" hidden="1" x14ac:dyDescent="0.25">
      <c r="A6500" s="1">
        <v>6498</v>
      </c>
      <c r="B6500">
        <v>40161000</v>
      </c>
      <c r="C6500">
        <v>10212000</v>
      </c>
      <c r="D6500" t="s">
        <v>11</v>
      </c>
      <c r="E6500" t="s">
        <v>9</v>
      </c>
      <c r="F6500" s="2">
        <v>44844</v>
      </c>
      <c r="G6500" t="b">
        <v>0</v>
      </c>
      <c r="H6500">
        <v>0</v>
      </c>
    </row>
    <row r="6501" spans="1:8" hidden="1" x14ac:dyDescent="0.25">
      <c r="A6501" s="1">
        <v>6499</v>
      </c>
      <c r="B6501">
        <v>40161000</v>
      </c>
      <c r="C6501">
        <v>10212000</v>
      </c>
      <c r="D6501" t="s">
        <v>11</v>
      </c>
      <c r="E6501" t="s">
        <v>9</v>
      </c>
      <c r="F6501" s="2">
        <v>44851</v>
      </c>
      <c r="G6501" t="b">
        <v>0</v>
      </c>
      <c r="H6501">
        <v>0</v>
      </c>
    </row>
    <row r="6502" spans="1:8" hidden="1" x14ac:dyDescent="0.25">
      <c r="A6502" s="1">
        <v>6500</v>
      </c>
      <c r="B6502">
        <v>40161000</v>
      </c>
      <c r="C6502">
        <v>10212000</v>
      </c>
      <c r="D6502" t="s">
        <v>11</v>
      </c>
      <c r="E6502" t="s">
        <v>9</v>
      </c>
      <c r="F6502" s="2">
        <v>44858</v>
      </c>
      <c r="G6502" t="b">
        <v>0</v>
      </c>
      <c r="H6502">
        <v>0</v>
      </c>
    </row>
    <row r="6503" spans="1:8" hidden="1" x14ac:dyDescent="0.25">
      <c r="A6503" s="1">
        <v>6501</v>
      </c>
      <c r="B6503">
        <v>40161000</v>
      </c>
      <c r="C6503">
        <v>10212000</v>
      </c>
      <c r="D6503" t="s">
        <v>11</v>
      </c>
      <c r="E6503" t="s">
        <v>9</v>
      </c>
      <c r="F6503" s="2">
        <v>44865</v>
      </c>
      <c r="G6503" t="b">
        <v>0</v>
      </c>
      <c r="H6503">
        <v>0</v>
      </c>
    </row>
    <row r="6504" spans="1:8" hidden="1" x14ac:dyDescent="0.25">
      <c r="A6504" s="1">
        <v>6502</v>
      </c>
      <c r="B6504">
        <v>40161000</v>
      </c>
      <c r="C6504">
        <v>10212000</v>
      </c>
      <c r="D6504" t="s">
        <v>11</v>
      </c>
      <c r="E6504" t="s">
        <v>9</v>
      </c>
      <c r="F6504" s="2">
        <v>44872</v>
      </c>
      <c r="G6504" t="b">
        <v>0</v>
      </c>
      <c r="H6504">
        <v>0</v>
      </c>
    </row>
    <row r="6505" spans="1:8" hidden="1" x14ac:dyDescent="0.25">
      <c r="A6505" s="1">
        <v>6503</v>
      </c>
      <c r="B6505">
        <v>40161000</v>
      </c>
      <c r="C6505">
        <v>10212000</v>
      </c>
      <c r="D6505" t="s">
        <v>11</v>
      </c>
      <c r="E6505" t="s">
        <v>9</v>
      </c>
      <c r="F6505" s="2">
        <v>44879</v>
      </c>
      <c r="G6505" t="b">
        <v>0</v>
      </c>
      <c r="H6505">
        <v>0</v>
      </c>
    </row>
    <row r="6506" spans="1:8" hidden="1" x14ac:dyDescent="0.25">
      <c r="A6506" s="1">
        <v>6504</v>
      </c>
      <c r="B6506">
        <v>40161000</v>
      </c>
      <c r="C6506">
        <v>10212000</v>
      </c>
      <c r="D6506" t="s">
        <v>11</v>
      </c>
      <c r="E6506" t="s">
        <v>9</v>
      </c>
      <c r="F6506" s="2">
        <v>44886</v>
      </c>
      <c r="G6506" t="b">
        <v>0</v>
      </c>
      <c r="H6506">
        <v>0</v>
      </c>
    </row>
    <row r="6507" spans="1:8" hidden="1" x14ac:dyDescent="0.25">
      <c r="A6507" s="1">
        <v>6505</v>
      </c>
      <c r="B6507">
        <v>40161000</v>
      </c>
      <c r="C6507">
        <v>10212000</v>
      </c>
      <c r="D6507" t="s">
        <v>11</v>
      </c>
      <c r="E6507" t="s">
        <v>9</v>
      </c>
      <c r="F6507" s="2">
        <v>44893</v>
      </c>
      <c r="G6507" t="b">
        <v>0</v>
      </c>
      <c r="H6507">
        <v>0</v>
      </c>
    </row>
    <row r="6508" spans="1:8" hidden="1" x14ac:dyDescent="0.25">
      <c r="A6508" s="1">
        <v>6506</v>
      </c>
      <c r="B6508">
        <v>40161000</v>
      </c>
      <c r="C6508">
        <v>10212000</v>
      </c>
      <c r="D6508" t="s">
        <v>11</v>
      </c>
      <c r="E6508" t="s">
        <v>9</v>
      </c>
      <c r="F6508" s="2">
        <v>44900</v>
      </c>
      <c r="G6508" t="b">
        <v>0</v>
      </c>
      <c r="H6508">
        <v>0</v>
      </c>
    </row>
    <row r="6509" spans="1:8" hidden="1" x14ac:dyDescent="0.25">
      <c r="A6509" s="1">
        <v>6507</v>
      </c>
      <c r="B6509">
        <v>40161000</v>
      </c>
      <c r="C6509">
        <v>10212000</v>
      </c>
      <c r="D6509" t="s">
        <v>11</v>
      </c>
      <c r="E6509" t="s">
        <v>9</v>
      </c>
      <c r="F6509" s="2">
        <v>44907</v>
      </c>
      <c r="G6509" t="b">
        <v>0</v>
      </c>
      <c r="H6509">
        <v>0</v>
      </c>
    </row>
    <row r="6510" spans="1:8" hidden="1" x14ac:dyDescent="0.25">
      <c r="A6510" s="1">
        <v>6508</v>
      </c>
      <c r="B6510">
        <v>40161000</v>
      </c>
      <c r="C6510">
        <v>10212000</v>
      </c>
      <c r="D6510" t="s">
        <v>11</v>
      </c>
      <c r="E6510" t="s">
        <v>9</v>
      </c>
      <c r="F6510" s="2">
        <v>44914</v>
      </c>
      <c r="G6510" t="b">
        <v>0</v>
      </c>
      <c r="H6510">
        <v>0</v>
      </c>
    </row>
    <row r="6511" spans="1:8" hidden="1" x14ac:dyDescent="0.25">
      <c r="A6511" s="1">
        <v>6509</v>
      </c>
      <c r="B6511">
        <v>40161000</v>
      </c>
      <c r="C6511">
        <v>10212000</v>
      </c>
      <c r="D6511" t="s">
        <v>11</v>
      </c>
      <c r="E6511" t="s">
        <v>9</v>
      </c>
      <c r="F6511" s="2">
        <v>44921</v>
      </c>
      <c r="G6511" t="b">
        <v>0</v>
      </c>
      <c r="H6511">
        <v>0</v>
      </c>
    </row>
    <row r="6512" spans="1:8" hidden="1" x14ac:dyDescent="0.25">
      <c r="A6512" s="1">
        <v>6510</v>
      </c>
      <c r="B6512">
        <v>40161000</v>
      </c>
      <c r="C6512">
        <v>10212000</v>
      </c>
      <c r="D6512" t="s">
        <v>11</v>
      </c>
      <c r="E6512" t="s">
        <v>9</v>
      </c>
      <c r="F6512" s="2">
        <v>44928</v>
      </c>
      <c r="G6512" t="b">
        <v>0</v>
      </c>
      <c r="H6512">
        <v>0</v>
      </c>
    </row>
    <row r="6513" spans="1:8" hidden="1" x14ac:dyDescent="0.25">
      <c r="A6513" s="1">
        <v>6511</v>
      </c>
      <c r="B6513">
        <v>40161000</v>
      </c>
      <c r="C6513">
        <v>10212000</v>
      </c>
      <c r="D6513" t="s">
        <v>11</v>
      </c>
      <c r="E6513" t="s">
        <v>9</v>
      </c>
      <c r="F6513" s="2">
        <v>44935</v>
      </c>
      <c r="G6513" t="b">
        <v>0</v>
      </c>
      <c r="H6513">
        <v>0</v>
      </c>
    </row>
    <row r="6514" spans="1:8" hidden="1" x14ac:dyDescent="0.25">
      <c r="A6514" s="1">
        <v>6512</v>
      </c>
      <c r="B6514">
        <v>40161000</v>
      </c>
      <c r="C6514">
        <v>10212000</v>
      </c>
      <c r="D6514" t="s">
        <v>11</v>
      </c>
      <c r="E6514" t="s">
        <v>9</v>
      </c>
      <c r="F6514" s="2">
        <v>44942</v>
      </c>
      <c r="G6514" t="b">
        <v>0</v>
      </c>
      <c r="H6514">
        <v>0</v>
      </c>
    </row>
    <row r="6515" spans="1:8" hidden="1" x14ac:dyDescent="0.25">
      <c r="A6515" s="1">
        <v>6513</v>
      </c>
      <c r="B6515">
        <v>40161000</v>
      </c>
      <c r="C6515">
        <v>10212000</v>
      </c>
      <c r="D6515" t="s">
        <v>11</v>
      </c>
      <c r="E6515" t="s">
        <v>9</v>
      </c>
      <c r="F6515" s="2">
        <v>44949</v>
      </c>
      <c r="G6515" t="b">
        <v>0</v>
      </c>
      <c r="H6515">
        <v>0</v>
      </c>
    </row>
    <row r="6516" spans="1:8" hidden="1" x14ac:dyDescent="0.25">
      <c r="A6516" s="1">
        <v>6514</v>
      </c>
      <c r="B6516">
        <v>40161000</v>
      </c>
      <c r="C6516">
        <v>10212000</v>
      </c>
      <c r="D6516" t="s">
        <v>11</v>
      </c>
      <c r="E6516" t="s">
        <v>9</v>
      </c>
      <c r="F6516" s="2">
        <v>44956</v>
      </c>
      <c r="G6516" t="b">
        <v>0</v>
      </c>
      <c r="H6516">
        <v>0</v>
      </c>
    </row>
    <row r="6517" spans="1:8" hidden="1" x14ac:dyDescent="0.25">
      <c r="A6517" s="1">
        <v>6515</v>
      </c>
      <c r="B6517">
        <v>40161000</v>
      </c>
      <c r="C6517">
        <v>10212000</v>
      </c>
      <c r="D6517" t="s">
        <v>11</v>
      </c>
      <c r="E6517" t="s">
        <v>9</v>
      </c>
      <c r="F6517" s="2">
        <v>44963</v>
      </c>
      <c r="G6517" t="b">
        <v>0</v>
      </c>
      <c r="H6517">
        <v>0</v>
      </c>
    </row>
    <row r="6518" spans="1:8" hidden="1" x14ac:dyDescent="0.25">
      <c r="A6518" s="1">
        <v>6516</v>
      </c>
      <c r="B6518">
        <v>40161000</v>
      </c>
      <c r="C6518">
        <v>10212000</v>
      </c>
      <c r="D6518" t="s">
        <v>11</v>
      </c>
      <c r="E6518" t="s">
        <v>9</v>
      </c>
      <c r="F6518" s="2">
        <v>44970</v>
      </c>
      <c r="G6518" t="b">
        <v>0</v>
      </c>
      <c r="H6518">
        <v>0</v>
      </c>
    </row>
    <row r="6519" spans="1:8" hidden="1" x14ac:dyDescent="0.25">
      <c r="A6519" s="1">
        <v>6517</v>
      </c>
      <c r="B6519">
        <v>40161000</v>
      </c>
      <c r="C6519">
        <v>10212000</v>
      </c>
      <c r="D6519" t="s">
        <v>11</v>
      </c>
      <c r="E6519" t="s">
        <v>9</v>
      </c>
      <c r="F6519" s="2">
        <v>44977</v>
      </c>
      <c r="G6519" t="b">
        <v>0</v>
      </c>
      <c r="H6519">
        <v>0</v>
      </c>
    </row>
    <row r="6520" spans="1:8" hidden="1" x14ac:dyDescent="0.25">
      <c r="A6520" s="1">
        <v>6518</v>
      </c>
      <c r="B6520">
        <v>40161000</v>
      </c>
      <c r="C6520">
        <v>10212000</v>
      </c>
      <c r="D6520" t="s">
        <v>11</v>
      </c>
      <c r="E6520" t="s">
        <v>9</v>
      </c>
      <c r="F6520" s="2">
        <v>44984</v>
      </c>
      <c r="G6520" t="b">
        <v>0</v>
      </c>
      <c r="H6520">
        <v>0</v>
      </c>
    </row>
    <row r="6521" spans="1:8" hidden="1" x14ac:dyDescent="0.25">
      <c r="A6521" s="1">
        <v>6519</v>
      </c>
      <c r="B6521">
        <v>40161000</v>
      </c>
      <c r="C6521">
        <v>10212000</v>
      </c>
      <c r="D6521" t="s">
        <v>11</v>
      </c>
      <c r="E6521" t="s">
        <v>9</v>
      </c>
      <c r="F6521" s="2">
        <v>44991</v>
      </c>
      <c r="G6521" t="b">
        <v>0</v>
      </c>
      <c r="H6521">
        <v>0</v>
      </c>
    </row>
    <row r="6522" spans="1:8" hidden="1" x14ac:dyDescent="0.25">
      <c r="A6522" s="1">
        <v>6520</v>
      </c>
      <c r="B6522">
        <v>40161000</v>
      </c>
      <c r="C6522">
        <v>10212000</v>
      </c>
      <c r="D6522" t="s">
        <v>11</v>
      </c>
      <c r="E6522" t="s">
        <v>9</v>
      </c>
      <c r="F6522" s="2">
        <v>44998</v>
      </c>
      <c r="G6522" t="b">
        <v>0</v>
      </c>
      <c r="H6522">
        <v>0</v>
      </c>
    </row>
    <row r="6523" spans="1:8" hidden="1" x14ac:dyDescent="0.25">
      <c r="A6523" s="1">
        <v>6521</v>
      </c>
      <c r="B6523">
        <v>40161000</v>
      </c>
      <c r="C6523">
        <v>10212000</v>
      </c>
      <c r="D6523" t="s">
        <v>11</v>
      </c>
      <c r="E6523" t="s">
        <v>9</v>
      </c>
      <c r="F6523" s="2">
        <v>45005</v>
      </c>
      <c r="G6523" t="b">
        <v>0</v>
      </c>
      <c r="H6523">
        <v>0</v>
      </c>
    </row>
    <row r="6524" spans="1:8" hidden="1" x14ac:dyDescent="0.25">
      <c r="A6524" s="1">
        <v>6522</v>
      </c>
      <c r="B6524">
        <v>40161000</v>
      </c>
      <c r="C6524">
        <v>10212000</v>
      </c>
      <c r="D6524" t="s">
        <v>11</v>
      </c>
      <c r="E6524" t="s">
        <v>9</v>
      </c>
      <c r="F6524" s="2">
        <v>45012</v>
      </c>
      <c r="G6524" t="b">
        <v>0</v>
      </c>
      <c r="H6524">
        <v>0</v>
      </c>
    </row>
    <row r="6525" spans="1:8" hidden="1" x14ac:dyDescent="0.25">
      <c r="A6525" s="1">
        <v>6523</v>
      </c>
      <c r="B6525">
        <v>40161000</v>
      </c>
      <c r="C6525">
        <v>10212000</v>
      </c>
      <c r="D6525" t="s">
        <v>11</v>
      </c>
      <c r="E6525" t="s">
        <v>9</v>
      </c>
      <c r="F6525" s="2">
        <v>45019</v>
      </c>
      <c r="G6525" t="b">
        <v>0</v>
      </c>
      <c r="H6525">
        <v>0</v>
      </c>
    </row>
    <row r="6526" spans="1:8" hidden="1" x14ac:dyDescent="0.25">
      <c r="A6526" s="1">
        <v>6524</v>
      </c>
      <c r="B6526">
        <v>40161000</v>
      </c>
      <c r="C6526">
        <v>10212000</v>
      </c>
      <c r="D6526" t="s">
        <v>11</v>
      </c>
      <c r="E6526" t="s">
        <v>9</v>
      </c>
      <c r="F6526" s="2">
        <v>45026</v>
      </c>
      <c r="G6526" t="b">
        <v>0</v>
      </c>
      <c r="H6526">
        <v>0</v>
      </c>
    </row>
    <row r="6527" spans="1:8" hidden="1" x14ac:dyDescent="0.25">
      <c r="A6527" s="1">
        <v>6525</v>
      </c>
      <c r="B6527">
        <v>40161000</v>
      </c>
      <c r="C6527">
        <v>10212000</v>
      </c>
      <c r="D6527" t="s">
        <v>11</v>
      </c>
      <c r="E6527" t="s">
        <v>9</v>
      </c>
      <c r="F6527" s="2">
        <v>45033</v>
      </c>
      <c r="G6527" t="b">
        <v>0</v>
      </c>
      <c r="H6527">
        <v>0</v>
      </c>
    </row>
    <row r="6528" spans="1:8" hidden="1" x14ac:dyDescent="0.25">
      <c r="A6528" s="1">
        <v>6526</v>
      </c>
      <c r="B6528">
        <v>40161000</v>
      </c>
      <c r="C6528">
        <v>10212000</v>
      </c>
      <c r="D6528" t="s">
        <v>11</v>
      </c>
      <c r="E6528" t="s">
        <v>9</v>
      </c>
      <c r="F6528" s="2">
        <v>45040</v>
      </c>
      <c r="G6528" t="b">
        <v>0</v>
      </c>
      <c r="H6528">
        <v>0</v>
      </c>
    </row>
    <row r="6529" spans="1:8" hidden="1" x14ac:dyDescent="0.25">
      <c r="A6529" s="1">
        <v>6527</v>
      </c>
      <c r="B6529">
        <v>40161000</v>
      </c>
      <c r="C6529">
        <v>10212000</v>
      </c>
      <c r="D6529" t="s">
        <v>11</v>
      </c>
      <c r="E6529" t="s">
        <v>9</v>
      </c>
      <c r="F6529" s="2">
        <v>45047</v>
      </c>
      <c r="G6529" t="b">
        <v>0</v>
      </c>
      <c r="H6529">
        <v>0</v>
      </c>
    </row>
    <row r="6530" spans="1:8" hidden="1" x14ac:dyDescent="0.25">
      <c r="A6530" s="1">
        <v>6528</v>
      </c>
      <c r="B6530">
        <v>40161000</v>
      </c>
      <c r="C6530">
        <v>16052000</v>
      </c>
      <c r="D6530" t="s">
        <v>11</v>
      </c>
      <c r="E6530" t="s">
        <v>9</v>
      </c>
      <c r="F6530" s="2">
        <v>44718</v>
      </c>
      <c r="G6530" t="b">
        <v>0</v>
      </c>
      <c r="H6530">
        <v>0</v>
      </c>
    </row>
    <row r="6531" spans="1:8" hidden="1" x14ac:dyDescent="0.25">
      <c r="A6531" s="1">
        <v>6529</v>
      </c>
      <c r="B6531">
        <v>40161000</v>
      </c>
      <c r="C6531">
        <v>16052000</v>
      </c>
      <c r="D6531" t="s">
        <v>11</v>
      </c>
      <c r="E6531" t="s">
        <v>9</v>
      </c>
      <c r="F6531" s="2">
        <v>44725</v>
      </c>
      <c r="G6531" t="b">
        <v>0</v>
      </c>
      <c r="H6531">
        <v>0</v>
      </c>
    </row>
    <row r="6532" spans="1:8" hidden="1" x14ac:dyDescent="0.25">
      <c r="A6532" s="1">
        <v>6530</v>
      </c>
      <c r="B6532">
        <v>40161000</v>
      </c>
      <c r="C6532">
        <v>16052000</v>
      </c>
      <c r="D6532" t="s">
        <v>11</v>
      </c>
      <c r="E6532" t="s">
        <v>9</v>
      </c>
      <c r="F6532" s="2">
        <v>44732</v>
      </c>
      <c r="G6532" t="b">
        <v>0</v>
      </c>
      <c r="H6532">
        <v>0</v>
      </c>
    </row>
    <row r="6533" spans="1:8" hidden="1" x14ac:dyDescent="0.25">
      <c r="A6533" s="1">
        <v>6531</v>
      </c>
      <c r="B6533">
        <v>40161000</v>
      </c>
      <c r="C6533">
        <v>16052000</v>
      </c>
      <c r="D6533" t="s">
        <v>11</v>
      </c>
      <c r="E6533" t="s">
        <v>9</v>
      </c>
      <c r="F6533" s="2">
        <v>44739</v>
      </c>
      <c r="G6533" t="b">
        <v>0</v>
      </c>
      <c r="H6533">
        <v>0</v>
      </c>
    </row>
    <row r="6534" spans="1:8" hidden="1" x14ac:dyDescent="0.25">
      <c r="A6534" s="1">
        <v>6532</v>
      </c>
      <c r="B6534">
        <v>40161000</v>
      </c>
      <c r="C6534">
        <v>16052000</v>
      </c>
      <c r="D6534" t="s">
        <v>11</v>
      </c>
      <c r="E6534" t="s">
        <v>9</v>
      </c>
      <c r="F6534" s="2">
        <v>44746</v>
      </c>
      <c r="G6534" t="b">
        <v>0</v>
      </c>
      <c r="H6534">
        <v>0</v>
      </c>
    </row>
    <row r="6535" spans="1:8" hidden="1" x14ac:dyDescent="0.25">
      <c r="A6535" s="1">
        <v>6533</v>
      </c>
      <c r="B6535">
        <v>40161000</v>
      </c>
      <c r="C6535">
        <v>16052000</v>
      </c>
      <c r="D6535" t="s">
        <v>11</v>
      </c>
      <c r="E6535" t="s">
        <v>9</v>
      </c>
      <c r="F6535" s="2">
        <v>44753</v>
      </c>
      <c r="G6535" t="b">
        <v>0</v>
      </c>
      <c r="H6535">
        <v>0</v>
      </c>
    </row>
    <row r="6536" spans="1:8" hidden="1" x14ac:dyDescent="0.25">
      <c r="A6536" s="1">
        <v>6534</v>
      </c>
      <c r="B6536">
        <v>40161000</v>
      </c>
      <c r="C6536">
        <v>16052000</v>
      </c>
      <c r="D6536" t="s">
        <v>11</v>
      </c>
      <c r="E6536" t="s">
        <v>9</v>
      </c>
      <c r="F6536" s="2">
        <v>44760</v>
      </c>
      <c r="G6536" t="b">
        <v>0</v>
      </c>
      <c r="H6536">
        <v>0</v>
      </c>
    </row>
    <row r="6537" spans="1:8" hidden="1" x14ac:dyDescent="0.25">
      <c r="A6537" s="1">
        <v>6535</v>
      </c>
      <c r="B6537">
        <v>40161000</v>
      </c>
      <c r="C6537">
        <v>16052000</v>
      </c>
      <c r="D6537" t="s">
        <v>11</v>
      </c>
      <c r="E6537" t="s">
        <v>9</v>
      </c>
      <c r="F6537" s="2">
        <v>44767</v>
      </c>
      <c r="G6537" t="b">
        <v>0</v>
      </c>
      <c r="H6537">
        <v>0</v>
      </c>
    </row>
    <row r="6538" spans="1:8" hidden="1" x14ac:dyDescent="0.25">
      <c r="A6538" s="1">
        <v>6536</v>
      </c>
      <c r="B6538">
        <v>40161000</v>
      </c>
      <c r="C6538">
        <v>16052000</v>
      </c>
      <c r="D6538" t="s">
        <v>11</v>
      </c>
      <c r="E6538" t="s">
        <v>9</v>
      </c>
      <c r="F6538" s="2">
        <v>44774</v>
      </c>
      <c r="G6538" t="b">
        <v>0</v>
      </c>
      <c r="H6538">
        <v>0</v>
      </c>
    </row>
    <row r="6539" spans="1:8" hidden="1" x14ac:dyDescent="0.25">
      <c r="A6539" s="1">
        <v>6537</v>
      </c>
      <c r="B6539">
        <v>40161000</v>
      </c>
      <c r="C6539">
        <v>16052000</v>
      </c>
      <c r="D6539" t="s">
        <v>11</v>
      </c>
      <c r="E6539" t="s">
        <v>9</v>
      </c>
      <c r="F6539" s="2">
        <v>44781</v>
      </c>
      <c r="G6539" t="b">
        <v>0</v>
      </c>
      <c r="H6539">
        <v>0</v>
      </c>
    </row>
    <row r="6540" spans="1:8" hidden="1" x14ac:dyDescent="0.25">
      <c r="A6540" s="1">
        <v>6538</v>
      </c>
      <c r="B6540">
        <v>40161000</v>
      </c>
      <c r="C6540">
        <v>16052000</v>
      </c>
      <c r="D6540" t="s">
        <v>11</v>
      </c>
      <c r="E6540" t="s">
        <v>9</v>
      </c>
      <c r="F6540" s="2">
        <v>44788</v>
      </c>
      <c r="G6540" t="b">
        <v>0</v>
      </c>
      <c r="H6540">
        <v>0</v>
      </c>
    </row>
    <row r="6541" spans="1:8" hidden="1" x14ac:dyDescent="0.25">
      <c r="A6541" s="1">
        <v>6539</v>
      </c>
      <c r="B6541">
        <v>40161000</v>
      </c>
      <c r="C6541">
        <v>16052000</v>
      </c>
      <c r="D6541" t="s">
        <v>11</v>
      </c>
      <c r="E6541" t="s">
        <v>9</v>
      </c>
      <c r="F6541" s="2">
        <v>44795</v>
      </c>
      <c r="G6541" t="b">
        <v>0</v>
      </c>
      <c r="H6541">
        <v>0</v>
      </c>
    </row>
    <row r="6542" spans="1:8" hidden="1" x14ac:dyDescent="0.25">
      <c r="A6542" s="1">
        <v>6540</v>
      </c>
      <c r="B6542">
        <v>40161000</v>
      </c>
      <c r="C6542">
        <v>16052000</v>
      </c>
      <c r="D6542" t="s">
        <v>11</v>
      </c>
      <c r="E6542" t="s">
        <v>9</v>
      </c>
      <c r="F6542" s="2">
        <v>44802</v>
      </c>
      <c r="G6542" t="b">
        <v>0</v>
      </c>
      <c r="H6542">
        <v>0</v>
      </c>
    </row>
    <row r="6543" spans="1:8" hidden="1" x14ac:dyDescent="0.25">
      <c r="A6543" s="1">
        <v>6541</v>
      </c>
      <c r="B6543">
        <v>40161000</v>
      </c>
      <c r="C6543">
        <v>16052000</v>
      </c>
      <c r="D6543" t="s">
        <v>11</v>
      </c>
      <c r="E6543" t="s">
        <v>9</v>
      </c>
      <c r="F6543" s="2">
        <v>44809</v>
      </c>
      <c r="G6543" t="b">
        <v>0</v>
      </c>
      <c r="H6543">
        <v>0</v>
      </c>
    </row>
    <row r="6544" spans="1:8" hidden="1" x14ac:dyDescent="0.25">
      <c r="A6544" s="1">
        <v>6542</v>
      </c>
      <c r="B6544">
        <v>40161000</v>
      </c>
      <c r="C6544">
        <v>16052000</v>
      </c>
      <c r="D6544" t="s">
        <v>11</v>
      </c>
      <c r="E6544" t="s">
        <v>9</v>
      </c>
      <c r="F6544" s="2">
        <v>44816</v>
      </c>
      <c r="G6544" t="b">
        <v>0</v>
      </c>
      <c r="H6544">
        <v>0</v>
      </c>
    </row>
    <row r="6545" spans="1:8" hidden="1" x14ac:dyDescent="0.25">
      <c r="A6545" s="1">
        <v>6543</v>
      </c>
      <c r="B6545">
        <v>40161000</v>
      </c>
      <c r="C6545">
        <v>16052000</v>
      </c>
      <c r="D6545" t="s">
        <v>11</v>
      </c>
      <c r="E6545" t="s">
        <v>9</v>
      </c>
      <c r="F6545" s="2">
        <v>44823</v>
      </c>
      <c r="G6545" t="b">
        <v>0</v>
      </c>
      <c r="H6545">
        <v>0</v>
      </c>
    </row>
    <row r="6546" spans="1:8" hidden="1" x14ac:dyDescent="0.25">
      <c r="A6546" s="1">
        <v>6544</v>
      </c>
      <c r="B6546">
        <v>40161000</v>
      </c>
      <c r="C6546">
        <v>16052000</v>
      </c>
      <c r="D6546" t="s">
        <v>11</v>
      </c>
      <c r="E6546" t="s">
        <v>9</v>
      </c>
      <c r="F6546" s="2">
        <v>44830</v>
      </c>
      <c r="G6546" t="b">
        <v>0</v>
      </c>
      <c r="H6546">
        <v>0</v>
      </c>
    </row>
    <row r="6547" spans="1:8" hidden="1" x14ac:dyDescent="0.25">
      <c r="A6547" s="1">
        <v>6545</v>
      </c>
      <c r="B6547">
        <v>40161000</v>
      </c>
      <c r="C6547">
        <v>16052000</v>
      </c>
      <c r="D6547" t="s">
        <v>11</v>
      </c>
      <c r="E6547" t="s">
        <v>9</v>
      </c>
      <c r="F6547" s="2">
        <v>44837</v>
      </c>
      <c r="G6547" t="b">
        <v>0</v>
      </c>
      <c r="H6547">
        <v>0</v>
      </c>
    </row>
    <row r="6548" spans="1:8" hidden="1" x14ac:dyDescent="0.25">
      <c r="A6548" s="1">
        <v>6546</v>
      </c>
      <c r="B6548">
        <v>40161000</v>
      </c>
      <c r="C6548">
        <v>16052000</v>
      </c>
      <c r="D6548" t="s">
        <v>11</v>
      </c>
      <c r="E6548" t="s">
        <v>9</v>
      </c>
      <c r="F6548" s="2">
        <v>44844</v>
      </c>
      <c r="G6548" t="b">
        <v>0</v>
      </c>
      <c r="H6548">
        <v>0</v>
      </c>
    </row>
    <row r="6549" spans="1:8" hidden="1" x14ac:dyDescent="0.25">
      <c r="A6549" s="1">
        <v>6547</v>
      </c>
      <c r="B6549">
        <v>40161000</v>
      </c>
      <c r="C6549">
        <v>16052000</v>
      </c>
      <c r="D6549" t="s">
        <v>11</v>
      </c>
      <c r="E6549" t="s">
        <v>9</v>
      </c>
      <c r="F6549" s="2">
        <v>44851</v>
      </c>
      <c r="G6549" t="b">
        <v>0</v>
      </c>
      <c r="H6549">
        <v>0</v>
      </c>
    </row>
    <row r="6550" spans="1:8" hidden="1" x14ac:dyDescent="0.25">
      <c r="A6550" s="1">
        <v>6548</v>
      </c>
      <c r="B6550">
        <v>40161000</v>
      </c>
      <c r="C6550">
        <v>16052000</v>
      </c>
      <c r="D6550" t="s">
        <v>11</v>
      </c>
      <c r="E6550" t="s">
        <v>9</v>
      </c>
      <c r="F6550" s="2">
        <v>44858</v>
      </c>
      <c r="G6550" t="b">
        <v>0</v>
      </c>
      <c r="H6550">
        <v>0</v>
      </c>
    </row>
    <row r="6551" spans="1:8" hidden="1" x14ac:dyDescent="0.25">
      <c r="A6551" s="1">
        <v>6549</v>
      </c>
      <c r="B6551">
        <v>40161000</v>
      </c>
      <c r="C6551">
        <v>16052000</v>
      </c>
      <c r="D6551" t="s">
        <v>11</v>
      </c>
      <c r="E6551" t="s">
        <v>9</v>
      </c>
      <c r="F6551" s="2">
        <v>44865</v>
      </c>
      <c r="G6551" t="b">
        <v>0</v>
      </c>
      <c r="H6551">
        <v>0</v>
      </c>
    </row>
    <row r="6552" spans="1:8" hidden="1" x14ac:dyDescent="0.25">
      <c r="A6552" s="1">
        <v>6550</v>
      </c>
      <c r="B6552">
        <v>40161000</v>
      </c>
      <c r="C6552">
        <v>16052000</v>
      </c>
      <c r="D6552" t="s">
        <v>11</v>
      </c>
      <c r="E6552" t="s">
        <v>9</v>
      </c>
      <c r="F6552" s="2">
        <v>44872</v>
      </c>
      <c r="G6552" t="b">
        <v>0</v>
      </c>
      <c r="H6552">
        <v>0</v>
      </c>
    </row>
    <row r="6553" spans="1:8" hidden="1" x14ac:dyDescent="0.25">
      <c r="A6553" s="1">
        <v>6551</v>
      </c>
      <c r="B6553">
        <v>40161000</v>
      </c>
      <c r="C6553">
        <v>16052000</v>
      </c>
      <c r="D6553" t="s">
        <v>11</v>
      </c>
      <c r="E6553" t="s">
        <v>9</v>
      </c>
      <c r="F6553" s="2">
        <v>44879</v>
      </c>
      <c r="G6553" t="b">
        <v>0</v>
      </c>
      <c r="H6553">
        <v>0</v>
      </c>
    </row>
    <row r="6554" spans="1:8" hidden="1" x14ac:dyDescent="0.25">
      <c r="A6554" s="1">
        <v>6552</v>
      </c>
      <c r="B6554">
        <v>40161000</v>
      </c>
      <c r="C6554">
        <v>16052000</v>
      </c>
      <c r="D6554" t="s">
        <v>11</v>
      </c>
      <c r="E6554" t="s">
        <v>9</v>
      </c>
      <c r="F6554" s="2">
        <v>44886</v>
      </c>
      <c r="G6554" t="b">
        <v>0</v>
      </c>
      <c r="H6554">
        <v>0</v>
      </c>
    </row>
    <row r="6555" spans="1:8" hidden="1" x14ac:dyDescent="0.25">
      <c r="A6555" s="1">
        <v>6553</v>
      </c>
      <c r="B6555">
        <v>40161000</v>
      </c>
      <c r="C6555">
        <v>16052000</v>
      </c>
      <c r="D6555" t="s">
        <v>11</v>
      </c>
      <c r="E6555" t="s">
        <v>9</v>
      </c>
      <c r="F6555" s="2">
        <v>44893</v>
      </c>
      <c r="G6555" t="b">
        <v>0</v>
      </c>
      <c r="H6555">
        <v>0</v>
      </c>
    </row>
    <row r="6556" spans="1:8" hidden="1" x14ac:dyDescent="0.25">
      <c r="A6556" s="1">
        <v>6554</v>
      </c>
      <c r="B6556">
        <v>40161000</v>
      </c>
      <c r="C6556">
        <v>16052000</v>
      </c>
      <c r="D6556" t="s">
        <v>11</v>
      </c>
      <c r="E6556" t="s">
        <v>9</v>
      </c>
      <c r="F6556" s="2">
        <v>44900</v>
      </c>
      <c r="G6556" t="b">
        <v>0</v>
      </c>
      <c r="H6556">
        <v>0</v>
      </c>
    </row>
    <row r="6557" spans="1:8" hidden="1" x14ac:dyDescent="0.25">
      <c r="A6557" s="1">
        <v>6555</v>
      </c>
      <c r="B6557">
        <v>40161000</v>
      </c>
      <c r="C6557">
        <v>16052000</v>
      </c>
      <c r="D6557" t="s">
        <v>11</v>
      </c>
      <c r="E6557" t="s">
        <v>9</v>
      </c>
      <c r="F6557" s="2">
        <v>44907</v>
      </c>
      <c r="G6557" t="b">
        <v>0</v>
      </c>
      <c r="H6557">
        <v>0</v>
      </c>
    </row>
    <row r="6558" spans="1:8" hidden="1" x14ac:dyDescent="0.25">
      <c r="A6558" s="1">
        <v>6556</v>
      </c>
      <c r="B6558">
        <v>40161000</v>
      </c>
      <c r="C6558">
        <v>16052000</v>
      </c>
      <c r="D6558" t="s">
        <v>11</v>
      </c>
      <c r="E6558" t="s">
        <v>9</v>
      </c>
      <c r="F6558" s="2">
        <v>44914</v>
      </c>
      <c r="G6558" t="b">
        <v>0</v>
      </c>
      <c r="H6558">
        <v>0</v>
      </c>
    </row>
    <row r="6559" spans="1:8" hidden="1" x14ac:dyDescent="0.25">
      <c r="A6559" s="1">
        <v>6557</v>
      </c>
      <c r="B6559">
        <v>40161000</v>
      </c>
      <c r="C6559">
        <v>16052000</v>
      </c>
      <c r="D6559" t="s">
        <v>11</v>
      </c>
      <c r="E6559" t="s">
        <v>9</v>
      </c>
      <c r="F6559" s="2">
        <v>44921</v>
      </c>
      <c r="G6559" t="b">
        <v>0</v>
      </c>
      <c r="H6559">
        <v>0</v>
      </c>
    </row>
    <row r="6560" spans="1:8" hidden="1" x14ac:dyDescent="0.25">
      <c r="A6560" s="1">
        <v>6558</v>
      </c>
      <c r="B6560">
        <v>40161000</v>
      </c>
      <c r="C6560">
        <v>16052000</v>
      </c>
      <c r="D6560" t="s">
        <v>11</v>
      </c>
      <c r="E6560" t="s">
        <v>9</v>
      </c>
      <c r="F6560" s="2">
        <v>44928</v>
      </c>
      <c r="G6560" t="b">
        <v>0</v>
      </c>
      <c r="H6560">
        <v>0</v>
      </c>
    </row>
    <row r="6561" spans="1:8" hidden="1" x14ac:dyDescent="0.25">
      <c r="A6561" s="1">
        <v>6559</v>
      </c>
      <c r="B6561">
        <v>40161000</v>
      </c>
      <c r="C6561">
        <v>16052000</v>
      </c>
      <c r="D6561" t="s">
        <v>11</v>
      </c>
      <c r="E6561" t="s">
        <v>9</v>
      </c>
      <c r="F6561" s="2">
        <v>44935</v>
      </c>
      <c r="G6561" t="b">
        <v>0</v>
      </c>
      <c r="H6561">
        <v>0</v>
      </c>
    </row>
    <row r="6562" spans="1:8" hidden="1" x14ac:dyDescent="0.25">
      <c r="A6562" s="1">
        <v>6560</v>
      </c>
      <c r="B6562">
        <v>40161000</v>
      </c>
      <c r="C6562">
        <v>16052000</v>
      </c>
      <c r="D6562" t="s">
        <v>11</v>
      </c>
      <c r="E6562" t="s">
        <v>9</v>
      </c>
      <c r="F6562" s="2">
        <v>44942</v>
      </c>
      <c r="G6562" t="b">
        <v>0</v>
      </c>
      <c r="H6562">
        <v>0</v>
      </c>
    </row>
    <row r="6563" spans="1:8" hidden="1" x14ac:dyDescent="0.25">
      <c r="A6563" s="1">
        <v>6561</v>
      </c>
      <c r="B6563">
        <v>40161000</v>
      </c>
      <c r="C6563">
        <v>16052000</v>
      </c>
      <c r="D6563" t="s">
        <v>11</v>
      </c>
      <c r="E6563" t="s">
        <v>9</v>
      </c>
      <c r="F6563" s="2">
        <v>44949</v>
      </c>
      <c r="G6563" t="b">
        <v>0</v>
      </c>
      <c r="H6563">
        <v>0</v>
      </c>
    </row>
    <row r="6564" spans="1:8" hidden="1" x14ac:dyDescent="0.25">
      <c r="A6564" s="1">
        <v>6562</v>
      </c>
      <c r="B6564">
        <v>40161000</v>
      </c>
      <c r="C6564">
        <v>16052000</v>
      </c>
      <c r="D6564" t="s">
        <v>11</v>
      </c>
      <c r="E6564" t="s">
        <v>9</v>
      </c>
      <c r="F6564" s="2">
        <v>44956</v>
      </c>
      <c r="G6564" t="b">
        <v>0</v>
      </c>
      <c r="H6564">
        <v>0</v>
      </c>
    </row>
    <row r="6565" spans="1:8" hidden="1" x14ac:dyDescent="0.25">
      <c r="A6565" s="1">
        <v>6563</v>
      </c>
      <c r="B6565">
        <v>40161000</v>
      </c>
      <c r="C6565">
        <v>16052000</v>
      </c>
      <c r="D6565" t="s">
        <v>11</v>
      </c>
      <c r="E6565" t="s">
        <v>9</v>
      </c>
      <c r="F6565" s="2">
        <v>44963</v>
      </c>
      <c r="G6565" t="b">
        <v>0</v>
      </c>
      <c r="H6565">
        <v>0</v>
      </c>
    </row>
    <row r="6566" spans="1:8" hidden="1" x14ac:dyDescent="0.25">
      <c r="A6566" s="1">
        <v>6564</v>
      </c>
      <c r="B6566">
        <v>40161000</v>
      </c>
      <c r="C6566">
        <v>16052000</v>
      </c>
      <c r="D6566" t="s">
        <v>11</v>
      </c>
      <c r="E6566" t="s">
        <v>9</v>
      </c>
      <c r="F6566" s="2">
        <v>44970</v>
      </c>
      <c r="G6566" t="b">
        <v>0</v>
      </c>
      <c r="H6566">
        <v>0</v>
      </c>
    </row>
    <row r="6567" spans="1:8" hidden="1" x14ac:dyDescent="0.25">
      <c r="A6567" s="1">
        <v>6565</v>
      </c>
      <c r="B6567">
        <v>40161000</v>
      </c>
      <c r="C6567">
        <v>16052000</v>
      </c>
      <c r="D6567" t="s">
        <v>11</v>
      </c>
      <c r="E6567" t="s">
        <v>9</v>
      </c>
      <c r="F6567" s="2">
        <v>44977</v>
      </c>
      <c r="G6567" t="b">
        <v>0</v>
      </c>
      <c r="H6567">
        <v>0</v>
      </c>
    </row>
    <row r="6568" spans="1:8" hidden="1" x14ac:dyDescent="0.25">
      <c r="A6568" s="1">
        <v>6566</v>
      </c>
      <c r="B6568">
        <v>40161000</v>
      </c>
      <c r="C6568">
        <v>16052000</v>
      </c>
      <c r="D6568" t="s">
        <v>11</v>
      </c>
      <c r="E6568" t="s">
        <v>9</v>
      </c>
      <c r="F6568" s="2">
        <v>44984</v>
      </c>
      <c r="G6568" t="b">
        <v>0</v>
      </c>
      <c r="H6568">
        <v>0</v>
      </c>
    </row>
    <row r="6569" spans="1:8" hidden="1" x14ac:dyDescent="0.25">
      <c r="A6569" s="1">
        <v>6567</v>
      </c>
      <c r="B6569">
        <v>40161000</v>
      </c>
      <c r="C6569">
        <v>16052000</v>
      </c>
      <c r="D6569" t="s">
        <v>11</v>
      </c>
      <c r="E6569" t="s">
        <v>9</v>
      </c>
      <c r="F6569" s="2">
        <v>44991</v>
      </c>
      <c r="G6569" t="b">
        <v>0</v>
      </c>
      <c r="H6569">
        <v>0</v>
      </c>
    </row>
    <row r="6570" spans="1:8" hidden="1" x14ac:dyDescent="0.25">
      <c r="A6570" s="1">
        <v>6568</v>
      </c>
      <c r="B6570">
        <v>40161000</v>
      </c>
      <c r="C6570">
        <v>16052000</v>
      </c>
      <c r="D6570" t="s">
        <v>11</v>
      </c>
      <c r="E6570" t="s">
        <v>9</v>
      </c>
      <c r="F6570" s="2">
        <v>44998</v>
      </c>
      <c r="G6570" t="b">
        <v>0</v>
      </c>
      <c r="H6570">
        <v>0</v>
      </c>
    </row>
    <row r="6571" spans="1:8" hidden="1" x14ac:dyDescent="0.25">
      <c r="A6571" s="1">
        <v>6569</v>
      </c>
      <c r="B6571">
        <v>40161000</v>
      </c>
      <c r="C6571">
        <v>16052000</v>
      </c>
      <c r="D6571" t="s">
        <v>11</v>
      </c>
      <c r="E6571" t="s">
        <v>9</v>
      </c>
      <c r="F6571" s="2">
        <v>45005</v>
      </c>
      <c r="G6571" t="b">
        <v>0</v>
      </c>
      <c r="H6571">
        <v>0</v>
      </c>
    </row>
    <row r="6572" spans="1:8" hidden="1" x14ac:dyDescent="0.25">
      <c r="A6572" s="1">
        <v>6570</v>
      </c>
      <c r="B6572">
        <v>40161000</v>
      </c>
      <c r="C6572">
        <v>16052000</v>
      </c>
      <c r="D6572" t="s">
        <v>11</v>
      </c>
      <c r="E6572" t="s">
        <v>9</v>
      </c>
      <c r="F6572" s="2">
        <v>45012</v>
      </c>
      <c r="G6572" t="b">
        <v>0</v>
      </c>
      <c r="H6572">
        <v>0</v>
      </c>
    </row>
    <row r="6573" spans="1:8" hidden="1" x14ac:dyDescent="0.25">
      <c r="A6573" s="1">
        <v>6571</v>
      </c>
      <c r="B6573">
        <v>40161000</v>
      </c>
      <c r="C6573">
        <v>16052000</v>
      </c>
      <c r="D6573" t="s">
        <v>11</v>
      </c>
      <c r="E6573" t="s">
        <v>9</v>
      </c>
      <c r="F6573" s="2">
        <v>45019</v>
      </c>
      <c r="G6573" t="b">
        <v>0</v>
      </c>
      <c r="H6573">
        <v>0</v>
      </c>
    </row>
    <row r="6574" spans="1:8" hidden="1" x14ac:dyDescent="0.25">
      <c r="A6574" s="1">
        <v>6572</v>
      </c>
      <c r="B6574">
        <v>40161000</v>
      </c>
      <c r="C6574">
        <v>16052000</v>
      </c>
      <c r="D6574" t="s">
        <v>11</v>
      </c>
      <c r="E6574" t="s">
        <v>9</v>
      </c>
      <c r="F6574" s="2">
        <v>45026</v>
      </c>
      <c r="G6574" t="b">
        <v>0</v>
      </c>
      <c r="H6574">
        <v>0</v>
      </c>
    </row>
    <row r="6575" spans="1:8" hidden="1" x14ac:dyDescent="0.25">
      <c r="A6575" s="1">
        <v>6573</v>
      </c>
      <c r="B6575">
        <v>40161000</v>
      </c>
      <c r="C6575">
        <v>16052000</v>
      </c>
      <c r="D6575" t="s">
        <v>11</v>
      </c>
      <c r="E6575" t="s">
        <v>9</v>
      </c>
      <c r="F6575" s="2">
        <v>45033</v>
      </c>
      <c r="G6575" t="b">
        <v>0</v>
      </c>
      <c r="H6575">
        <v>0</v>
      </c>
    </row>
    <row r="6576" spans="1:8" hidden="1" x14ac:dyDescent="0.25">
      <c r="A6576" s="1">
        <v>6574</v>
      </c>
      <c r="B6576">
        <v>40161000</v>
      </c>
      <c r="C6576">
        <v>16052000</v>
      </c>
      <c r="D6576" t="s">
        <v>11</v>
      </c>
      <c r="E6576" t="s">
        <v>9</v>
      </c>
      <c r="F6576" s="2">
        <v>45040</v>
      </c>
      <c r="G6576" t="b">
        <v>0</v>
      </c>
      <c r="H6576">
        <v>0</v>
      </c>
    </row>
    <row r="6577" spans="1:8" hidden="1" x14ac:dyDescent="0.25">
      <c r="A6577" s="1">
        <v>6575</v>
      </c>
      <c r="B6577">
        <v>40161000</v>
      </c>
      <c r="C6577">
        <v>16052000</v>
      </c>
      <c r="D6577" t="s">
        <v>11</v>
      </c>
      <c r="E6577" t="s">
        <v>9</v>
      </c>
      <c r="F6577" s="2">
        <v>45047</v>
      </c>
      <c r="G6577" t="b">
        <v>0</v>
      </c>
      <c r="H6577">
        <v>0</v>
      </c>
    </row>
    <row r="6578" spans="1:8" hidden="1" x14ac:dyDescent="0.25">
      <c r="A6578" s="1">
        <v>6576</v>
      </c>
      <c r="B6578">
        <v>40161000</v>
      </c>
      <c r="C6578">
        <v>16879000</v>
      </c>
      <c r="D6578" t="s">
        <v>11</v>
      </c>
      <c r="E6578" t="s">
        <v>9</v>
      </c>
      <c r="F6578" s="2">
        <v>44718</v>
      </c>
      <c r="G6578" t="b">
        <v>0</v>
      </c>
      <c r="H6578">
        <v>0</v>
      </c>
    </row>
    <row r="6579" spans="1:8" hidden="1" x14ac:dyDescent="0.25">
      <c r="A6579" s="1">
        <v>6577</v>
      </c>
      <c r="B6579">
        <v>40161000</v>
      </c>
      <c r="C6579">
        <v>16879000</v>
      </c>
      <c r="D6579" t="s">
        <v>11</v>
      </c>
      <c r="E6579" t="s">
        <v>9</v>
      </c>
      <c r="F6579" s="2">
        <v>44725</v>
      </c>
      <c r="G6579" t="b">
        <v>0</v>
      </c>
      <c r="H6579">
        <v>0</v>
      </c>
    </row>
    <row r="6580" spans="1:8" hidden="1" x14ac:dyDescent="0.25">
      <c r="A6580" s="1">
        <v>6578</v>
      </c>
      <c r="B6580">
        <v>40161000</v>
      </c>
      <c r="C6580">
        <v>16879000</v>
      </c>
      <c r="D6580" t="s">
        <v>11</v>
      </c>
      <c r="E6580" t="s">
        <v>9</v>
      </c>
      <c r="F6580" s="2">
        <v>44732</v>
      </c>
      <c r="G6580" t="b">
        <v>0</v>
      </c>
      <c r="H6580">
        <v>0</v>
      </c>
    </row>
    <row r="6581" spans="1:8" hidden="1" x14ac:dyDescent="0.25">
      <c r="A6581" s="1">
        <v>6579</v>
      </c>
      <c r="B6581">
        <v>40161000</v>
      </c>
      <c r="C6581">
        <v>16879000</v>
      </c>
      <c r="D6581" t="s">
        <v>11</v>
      </c>
      <c r="E6581" t="s">
        <v>9</v>
      </c>
      <c r="F6581" s="2">
        <v>44739</v>
      </c>
      <c r="G6581" t="b">
        <v>0</v>
      </c>
      <c r="H6581">
        <v>0</v>
      </c>
    </row>
    <row r="6582" spans="1:8" hidden="1" x14ac:dyDescent="0.25">
      <c r="A6582" s="1">
        <v>6580</v>
      </c>
      <c r="B6582">
        <v>40161000</v>
      </c>
      <c r="C6582">
        <v>16879000</v>
      </c>
      <c r="D6582" t="s">
        <v>11</v>
      </c>
      <c r="E6582" t="s">
        <v>9</v>
      </c>
      <c r="F6582" s="2">
        <v>44746</v>
      </c>
      <c r="G6582" t="b">
        <v>0</v>
      </c>
      <c r="H6582">
        <v>0</v>
      </c>
    </row>
    <row r="6583" spans="1:8" hidden="1" x14ac:dyDescent="0.25">
      <c r="A6583" s="1">
        <v>6581</v>
      </c>
      <c r="B6583">
        <v>40161000</v>
      </c>
      <c r="C6583">
        <v>16879000</v>
      </c>
      <c r="D6583" t="s">
        <v>11</v>
      </c>
      <c r="E6583" t="s">
        <v>9</v>
      </c>
      <c r="F6583" s="2">
        <v>44753</v>
      </c>
      <c r="G6583" t="b">
        <v>0</v>
      </c>
      <c r="H6583">
        <v>0</v>
      </c>
    </row>
    <row r="6584" spans="1:8" hidden="1" x14ac:dyDescent="0.25">
      <c r="A6584" s="1">
        <v>6582</v>
      </c>
      <c r="B6584">
        <v>40161000</v>
      </c>
      <c r="C6584">
        <v>16879000</v>
      </c>
      <c r="D6584" t="s">
        <v>11</v>
      </c>
      <c r="E6584" t="s">
        <v>9</v>
      </c>
      <c r="F6584" s="2">
        <v>44760</v>
      </c>
      <c r="G6584" t="b">
        <v>0</v>
      </c>
      <c r="H6584">
        <v>0</v>
      </c>
    </row>
    <row r="6585" spans="1:8" hidden="1" x14ac:dyDescent="0.25">
      <c r="A6585" s="1">
        <v>6583</v>
      </c>
      <c r="B6585">
        <v>40161000</v>
      </c>
      <c r="C6585">
        <v>16879000</v>
      </c>
      <c r="D6585" t="s">
        <v>11</v>
      </c>
      <c r="E6585" t="s">
        <v>9</v>
      </c>
      <c r="F6585" s="2">
        <v>44767</v>
      </c>
      <c r="G6585" t="b">
        <v>0</v>
      </c>
      <c r="H6585">
        <v>0</v>
      </c>
    </row>
    <row r="6586" spans="1:8" hidden="1" x14ac:dyDescent="0.25">
      <c r="A6586" s="1">
        <v>6584</v>
      </c>
      <c r="B6586">
        <v>40161000</v>
      </c>
      <c r="C6586">
        <v>16879000</v>
      </c>
      <c r="D6586" t="s">
        <v>11</v>
      </c>
      <c r="E6586" t="s">
        <v>9</v>
      </c>
      <c r="F6586" s="2">
        <v>44774</v>
      </c>
      <c r="G6586" t="b">
        <v>0</v>
      </c>
      <c r="H6586">
        <v>0</v>
      </c>
    </row>
    <row r="6587" spans="1:8" hidden="1" x14ac:dyDescent="0.25">
      <c r="A6587" s="1">
        <v>6585</v>
      </c>
      <c r="B6587">
        <v>40161000</v>
      </c>
      <c r="C6587">
        <v>16879000</v>
      </c>
      <c r="D6587" t="s">
        <v>11</v>
      </c>
      <c r="E6587" t="s">
        <v>9</v>
      </c>
      <c r="F6587" s="2">
        <v>44781</v>
      </c>
      <c r="G6587" t="b">
        <v>0</v>
      </c>
      <c r="H6587">
        <v>0</v>
      </c>
    </row>
    <row r="6588" spans="1:8" hidden="1" x14ac:dyDescent="0.25">
      <c r="A6588" s="1">
        <v>6586</v>
      </c>
      <c r="B6588">
        <v>40161000</v>
      </c>
      <c r="C6588">
        <v>16879000</v>
      </c>
      <c r="D6588" t="s">
        <v>11</v>
      </c>
      <c r="E6588" t="s">
        <v>9</v>
      </c>
      <c r="F6588" s="2">
        <v>44788</v>
      </c>
      <c r="G6588" t="b">
        <v>0</v>
      </c>
      <c r="H6588">
        <v>0</v>
      </c>
    </row>
    <row r="6589" spans="1:8" hidden="1" x14ac:dyDescent="0.25">
      <c r="A6589" s="1">
        <v>6587</v>
      </c>
      <c r="B6589">
        <v>40161000</v>
      </c>
      <c r="C6589">
        <v>16879000</v>
      </c>
      <c r="D6589" t="s">
        <v>11</v>
      </c>
      <c r="E6589" t="s">
        <v>9</v>
      </c>
      <c r="F6589" s="2">
        <v>44795</v>
      </c>
      <c r="G6589" t="b">
        <v>0</v>
      </c>
      <c r="H6589">
        <v>0</v>
      </c>
    </row>
    <row r="6590" spans="1:8" hidden="1" x14ac:dyDescent="0.25">
      <c r="A6590" s="1">
        <v>6588</v>
      </c>
      <c r="B6590">
        <v>40161000</v>
      </c>
      <c r="C6590">
        <v>16879000</v>
      </c>
      <c r="D6590" t="s">
        <v>11</v>
      </c>
      <c r="E6590" t="s">
        <v>9</v>
      </c>
      <c r="F6590" s="2">
        <v>44802</v>
      </c>
      <c r="G6590" t="b">
        <v>0</v>
      </c>
      <c r="H6590">
        <v>0</v>
      </c>
    </row>
    <row r="6591" spans="1:8" hidden="1" x14ac:dyDescent="0.25">
      <c r="A6591" s="1">
        <v>6589</v>
      </c>
      <c r="B6591">
        <v>40161000</v>
      </c>
      <c r="C6591">
        <v>16879000</v>
      </c>
      <c r="D6591" t="s">
        <v>11</v>
      </c>
      <c r="E6591" t="s">
        <v>9</v>
      </c>
      <c r="F6591" s="2">
        <v>44809</v>
      </c>
      <c r="G6591" t="b">
        <v>0</v>
      </c>
      <c r="H6591">
        <v>0</v>
      </c>
    </row>
    <row r="6592" spans="1:8" hidden="1" x14ac:dyDescent="0.25">
      <c r="A6592" s="1">
        <v>6590</v>
      </c>
      <c r="B6592">
        <v>40161000</v>
      </c>
      <c r="C6592">
        <v>16879000</v>
      </c>
      <c r="D6592" t="s">
        <v>11</v>
      </c>
      <c r="E6592" t="s">
        <v>9</v>
      </c>
      <c r="F6592" s="2">
        <v>44816</v>
      </c>
      <c r="G6592" t="b">
        <v>0</v>
      </c>
      <c r="H6592">
        <v>0</v>
      </c>
    </row>
    <row r="6593" spans="1:8" hidden="1" x14ac:dyDescent="0.25">
      <c r="A6593" s="1">
        <v>6591</v>
      </c>
      <c r="B6593">
        <v>40161000</v>
      </c>
      <c r="C6593">
        <v>16879000</v>
      </c>
      <c r="D6593" t="s">
        <v>11</v>
      </c>
      <c r="E6593" t="s">
        <v>9</v>
      </c>
      <c r="F6593" s="2">
        <v>44823</v>
      </c>
      <c r="G6593" t="b">
        <v>0</v>
      </c>
      <c r="H6593">
        <v>0</v>
      </c>
    </row>
    <row r="6594" spans="1:8" hidden="1" x14ac:dyDescent="0.25">
      <c r="A6594" s="1">
        <v>6592</v>
      </c>
      <c r="B6594">
        <v>40161000</v>
      </c>
      <c r="C6594">
        <v>16879000</v>
      </c>
      <c r="D6594" t="s">
        <v>11</v>
      </c>
      <c r="E6594" t="s">
        <v>9</v>
      </c>
      <c r="F6594" s="2">
        <v>44830</v>
      </c>
      <c r="G6594" t="b">
        <v>0</v>
      </c>
      <c r="H6594">
        <v>0</v>
      </c>
    </row>
    <row r="6595" spans="1:8" hidden="1" x14ac:dyDescent="0.25">
      <c r="A6595" s="1">
        <v>6593</v>
      </c>
      <c r="B6595">
        <v>40161000</v>
      </c>
      <c r="C6595">
        <v>16879000</v>
      </c>
      <c r="D6595" t="s">
        <v>11</v>
      </c>
      <c r="E6595" t="s">
        <v>9</v>
      </c>
      <c r="F6595" s="2">
        <v>44837</v>
      </c>
      <c r="G6595" t="b">
        <v>0</v>
      </c>
      <c r="H6595">
        <v>0</v>
      </c>
    </row>
    <row r="6596" spans="1:8" hidden="1" x14ac:dyDescent="0.25">
      <c r="A6596" s="1">
        <v>6594</v>
      </c>
      <c r="B6596">
        <v>40161000</v>
      </c>
      <c r="C6596">
        <v>16879000</v>
      </c>
      <c r="D6596" t="s">
        <v>11</v>
      </c>
      <c r="E6596" t="s">
        <v>9</v>
      </c>
      <c r="F6596" s="2">
        <v>44844</v>
      </c>
      <c r="G6596" t="b">
        <v>0</v>
      </c>
      <c r="H6596">
        <v>0</v>
      </c>
    </row>
    <row r="6597" spans="1:8" hidden="1" x14ac:dyDescent="0.25">
      <c r="A6597" s="1">
        <v>6595</v>
      </c>
      <c r="B6597">
        <v>40161000</v>
      </c>
      <c r="C6597">
        <v>16879000</v>
      </c>
      <c r="D6597" t="s">
        <v>11</v>
      </c>
      <c r="E6597" t="s">
        <v>9</v>
      </c>
      <c r="F6597" s="2">
        <v>44851</v>
      </c>
      <c r="G6597" t="b">
        <v>0</v>
      </c>
      <c r="H6597">
        <v>0</v>
      </c>
    </row>
    <row r="6598" spans="1:8" hidden="1" x14ac:dyDescent="0.25">
      <c r="A6598" s="1">
        <v>6596</v>
      </c>
      <c r="B6598">
        <v>40161000</v>
      </c>
      <c r="C6598">
        <v>16879000</v>
      </c>
      <c r="D6598" t="s">
        <v>11</v>
      </c>
      <c r="E6598" t="s">
        <v>9</v>
      </c>
      <c r="F6598" s="2">
        <v>44858</v>
      </c>
      <c r="G6598" t="b">
        <v>0</v>
      </c>
      <c r="H6598">
        <v>0</v>
      </c>
    </row>
    <row r="6599" spans="1:8" hidden="1" x14ac:dyDescent="0.25">
      <c r="A6599" s="1">
        <v>6597</v>
      </c>
      <c r="B6599">
        <v>40161000</v>
      </c>
      <c r="C6599">
        <v>16879000</v>
      </c>
      <c r="D6599" t="s">
        <v>11</v>
      </c>
      <c r="E6599" t="s">
        <v>9</v>
      </c>
      <c r="F6599" s="2">
        <v>44865</v>
      </c>
      <c r="G6599" t="b">
        <v>0</v>
      </c>
      <c r="H6599">
        <v>0</v>
      </c>
    </row>
    <row r="6600" spans="1:8" hidden="1" x14ac:dyDescent="0.25">
      <c r="A6600" s="1">
        <v>6598</v>
      </c>
      <c r="B6600">
        <v>40161000</v>
      </c>
      <c r="C6600">
        <v>16879000</v>
      </c>
      <c r="D6600" t="s">
        <v>11</v>
      </c>
      <c r="E6600" t="s">
        <v>9</v>
      </c>
      <c r="F6600" s="2">
        <v>44872</v>
      </c>
      <c r="G6600" t="b">
        <v>0</v>
      </c>
      <c r="H6600">
        <v>0</v>
      </c>
    </row>
    <row r="6601" spans="1:8" hidden="1" x14ac:dyDescent="0.25">
      <c r="A6601" s="1">
        <v>6599</v>
      </c>
      <c r="B6601">
        <v>40161000</v>
      </c>
      <c r="C6601">
        <v>16879000</v>
      </c>
      <c r="D6601" t="s">
        <v>11</v>
      </c>
      <c r="E6601" t="s">
        <v>9</v>
      </c>
      <c r="F6601" s="2">
        <v>44879</v>
      </c>
      <c r="G6601" t="b">
        <v>0</v>
      </c>
      <c r="H6601">
        <v>0</v>
      </c>
    </row>
    <row r="6602" spans="1:8" hidden="1" x14ac:dyDescent="0.25">
      <c r="A6602" s="1">
        <v>6600</v>
      </c>
      <c r="B6602">
        <v>40161000</v>
      </c>
      <c r="C6602">
        <v>16879000</v>
      </c>
      <c r="D6602" t="s">
        <v>11</v>
      </c>
      <c r="E6602" t="s">
        <v>9</v>
      </c>
      <c r="F6602" s="2">
        <v>44886</v>
      </c>
      <c r="G6602" t="b">
        <v>0</v>
      </c>
      <c r="H6602">
        <v>0</v>
      </c>
    </row>
    <row r="6603" spans="1:8" hidden="1" x14ac:dyDescent="0.25">
      <c r="A6603" s="1">
        <v>6601</v>
      </c>
      <c r="B6603">
        <v>40161000</v>
      </c>
      <c r="C6603">
        <v>16879000</v>
      </c>
      <c r="D6603" t="s">
        <v>11</v>
      </c>
      <c r="E6603" t="s">
        <v>9</v>
      </c>
      <c r="F6603" s="2">
        <v>44893</v>
      </c>
      <c r="G6603" t="b">
        <v>0</v>
      </c>
      <c r="H6603">
        <v>0</v>
      </c>
    </row>
    <row r="6604" spans="1:8" hidden="1" x14ac:dyDescent="0.25">
      <c r="A6604" s="1">
        <v>6602</v>
      </c>
      <c r="B6604">
        <v>40161000</v>
      </c>
      <c r="C6604">
        <v>16879000</v>
      </c>
      <c r="D6604" t="s">
        <v>11</v>
      </c>
      <c r="E6604" t="s">
        <v>9</v>
      </c>
      <c r="F6604" s="2">
        <v>44900</v>
      </c>
      <c r="G6604" t="b">
        <v>0</v>
      </c>
      <c r="H6604">
        <v>0</v>
      </c>
    </row>
    <row r="6605" spans="1:8" hidden="1" x14ac:dyDescent="0.25">
      <c r="A6605" s="1">
        <v>6603</v>
      </c>
      <c r="B6605">
        <v>40161000</v>
      </c>
      <c r="C6605">
        <v>16879000</v>
      </c>
      <c r="D6605" t="s">
        <v>11</v>
      </c>
      <c r="E6605" t="s">
        <v>9</v>
      </c>
      <c r="F6605" s="2">
        <v>44907</v>
      </c>
      <c r="G6605" t="b">
        <v>0</v>
      </c>
      <c r="H6605">
        <v>0</v>
      </c>
    </row>
    <row r="6606" spans="1:8" hidden="1" x14ac:dyDescent="0.25">
      <c r="A6606" s="1">
        <v>6604</v>
      </c>
      <c r="B6606">
        <v>40161000</v>
      </c>
      <c r="C6606">
        <v>16879000</v>
      </c>
      <c r="D6606" t="s">
        <v>11</v>
      </c>
      <c r="E6606" t="s">
        <v>9</v>
      </c>
      <c r="F6606" s="2">
        <v>44914</v>
      </c>
      <c r="G6606" t="b">
        <v>0</v>
      </c>
      <c r="H6606">
        <v>0</v>
      </c>
    </row>
    <row r="6607" spans="1:8" hidden="1" x14ac:dyDescent="0.25">
      <c r="A6607" s="1">
        <v>6605</v>
      </c>
      <c r="B6607">
        <v>40161000</v>
      </c>
      <c r="C6607">
        <v>16879000</v>
      </c>
      <c r="D6607" t="s">
        <v>11</v>
      </c>
      <c r="E6607" t="s">
        <v>9</v>
      </c>
      <c r="F6607" s="2">
        <v>44921</v>
      </c>
      <c r="G6607" t="b">
        <v>0</v>
      </c>
      <c r="H6607">
        <v>0</v>
      </c>
    </row>
    <row r="6608" spans="1:8" hidden="1" x14ac:dyDescent="0.25">
      <c r="A6608" s="1">
        <v>6606</v>
      </c>
      <c r="B6608">
        <v>40161000</v>
      </c>
      <c r="C6608">
        <v>16879000</v>
      </c>
      <c r="D6608" t="s">
        <v>11</v>
      </c>
      <c r="E6608" t="s">
        <v>9</v>
      </c>
      <c r="F6608" s="2">
        <v>44928</v>
      </c>
      <c r="G6608" t="b">
        <v>0</v>
      </c>
      <c r="H6608">
        <v>0</v>
      </c>
    </row>
    <row r="6609" spans="1:8" hidden="1" x14ac:dyDescent="0.25">
      <c r="A6609" s="1">
        <v>6607</v>
      </c>
      <c r="B6609">
        <v>40161000</v>
      </c>
      <c r="C6609">
        <v>16879000</v>
      </c>
      <c r="D6609" t="s">
        <v>11</v>
      </c>
      <c r="E6609" t="s">
        <v>9</v>
      </c>
      <c r="F6609" s="2">
        <v>44935</v>
      </c>
      <c r="G6609" t="b">
        <v>0</v>
      </c>
      <c r="H6609">
        <v>0</v>
      </c>
    </row>
    <row r="6610" spans="1:8" hidden="1" x14ac:dyDescent="0.25">
      <c r="A6610" s="1">
        <v>6608</v>
      </c>
      <c r="B6610">
        <v>40161000</v>
      </c>
      <c r="C6610">
        <v>16879000</v>
      </c>
      <c r="D6610" t="s">
        <v>11</v>
      </c>
      <c r="E6610" t="s">
        <v>9</v>
      </c>
      <c r="F6610" s="2">
        <v>44942</v>
      </c>
      <c r="G6610" t="b">
        <v>0</v>
      </c>
      <c r="H6610">
        <v>0</v>
      </c>
    </row>
    <row r="6611" spans="1:8" hidden="1" x14ac:dyDescent="0.25">
      <c r="A6611" s="1">
        <v>6609</v>
      </c>
      <c r="B6611">
        <v>40161000</v>
      </c>
      <c r="C6611">
        <v>16879000</v>
      </c>
      <c r="D6611" t="s">
        <v>11</v>
      </c>
      <c r="E6611" t="s">
        <v>9</v>
      </c>
      <c r="F6611" s="2">
        <v>44949</v>
      </c>
      <c r="G6611" t="b">
        <v>0</v>
      </c>
      <c r="H6611">
        <v>0</v>
      </c>
    </row>
    <row r="6612" spans="1:8" hidden="1" x14ac:dyDescent="0.25">
      <c r="A6612" s="1">
        <v>6610</v>
      </c>
      <c r="B6612">
        <v>40161000</v>
      </c>
      <c r="C6612">
        <v>16879000</v>
      </c>
      <c r="D6612" t="s">
        <v>11</v>
      </c>
      <c r="E6612" t="s">
        <v>9</v>
      </c>
      <c r="F6612" s="2">
        <v>44956</v>
      </c>
      <c r="G6612" t="b">
        <v>0</v>
      </c>
      <c r="H6612">
        <v>0</v>
      </c>
    </row>
    <row r="6613" spans="1:8" hidden="1" x14ac:dyDescent="0.25">
      <c r="A6613" s="1">
        <v>6611</v>
      </c>
      <c r="B6613">
        <v>40161000</v>
      </c>
      <c r="C6613">
        <v>16879000</v>
      </c>
      <c r="D6613" t="s">
        <v>11</v>
      </c>
      <c r="E6613" t="s">
        <v>9</v>
      </c>
      <c r="F6613" s="2">
        <v>44963</v>
      </c>
      <c r="G6613" t="b">
        <v>0</v>
      </c>
      <c r="H6613">
        <v>0</v>
      </c>
    </row>
    <row r="6614" spans="1:8" hidden="1" x14ac:dyDescent="0.25">
      <c r="A6614" s="1">
        <v>6612</v>
      </c>
      <c r="B6614">
        <v>40161000</v>
      </c>
      <c r="C6614">
        <v>16879000</v>
      </c>
      <c r="D6614" t="s">
        <v>11</v>
      </c>
      <c r="E6614" t="s">
        <v>9</v>
      </c>
      <c r="F6614" s="2">
        <v>44970</v>
      </c>
      <c r="G6614" t="b">
        <v>0</v>
      </c>
      <c r="H6614">
        <v>0</v>
      </c>
    </row>
    <row r="6615" spans="1:8" hidden="1" x14ac:dyDescent="0.25">
      <c r="A6615" s="1">
        <v>6613</v>
      </c>
      <c r="B6615">
        <v>40161000</v>
      </c>
      <c r="C6615">
        <v>16879000</v>
      </c>
      <c r="D6615" t="s">
        <v>11</v>
      </c>
      <c r="E6615" t="s">
        <v>9</v>
      </c>
      <c r="F6615" s="2">
        <v>44977</v>
      </c>
      <c r="G6615" t="b">
        <v>0</v>
      </c>
      <c r="H6615">
        <v>0</v>
      </c>
    </row>
    <row r="6616" spans="1:8" hidden="1" x14ac:dyDescent="0.25">
      <c r="A6616" s="1">
        <v>6614</v>
      </c>
      <c r="B6616">
        <v>40161000</v>
      </c>
      <c r="C6616">
        <v>16879000</v>
      </c>
      <c r="D6616" t="s">
        <v>11</v>
      </c>
      <c r="E6616" t="s">
        <v>9</v>
      </c>
      <c r="F6616" s="2">
        <v>44984</v>
      </c>
      <c r="G6616" t="b">
        <v>0</v>
      </c>
      <c r="H6616">
        <v>0</v>
      </c>
    </row>
    <row r="6617" spans="1:8" hidden="1" x14ac:dyDescent="0.25">
      <c r="A6617" s="1">
        <v>6615</v>
      </c>
      <c r="B6617">
        <v>40161000</v>
      </c>
      <c r="C6617">
        <v>16879000</v>
      </c>
      <c r="D6617" t="s">
        <v>11</v>
      </c>
      <c r="E6617" t="s">
        <v>9</v>
      </c>
      <c r="F6617" s="2">
        <v>44991</v>
      </c>
      <c r="G6617" t="b">
        <v>0</v>
      </c>
      <c r="H6617">
        <v>0</v>
      </c>
    </row>
    <row r="6618" spans="1:8" hidden="1" x14ac:dyDescent="0.25">
      <c r="A6618" s="1">
        <v>6616</v>
      </c>
      <c r="B6618">
        <v>40161000</v>
      </c>
      <c r="C6618">
        <v>16879000</v>
      </c>
      <c r="D6618" t="s">
        <v>11</v>
      </c>
      <c r="E6618" t="s">
        <v>9</v>
      </c>
      <c r="F6618" s="2">
        <v>44998</v>
      </c>
      <c r="G6618" t="b">
        <v>0</v>
      </c>
      <c r="H6618">
        <v>0</v>
      </c>
    </row>
    <row r="6619" spans="1:8" hidden="1" x14ac:dyDescent="0.25">
      <c r="A6619" s="1">
        <v>6617</v>
      </c>
      <c r="B6619">
        <v>40161000</v>
      </c>
      <c r="C6619">
        <v>16879000</v>
      </c>
      <c r="D6619" t="s">
        <v>11</v>
      </c>
      <c r="E6619" t="s">
        <v>9</v>
      </c>
      <c r="F6619" s="2">
        <v>45005</v>
      </c>
      <c r="G6619" t="b">
        <v>0</v>
      </c>
      <c r="H6619">
        <v>0</v>
      </c>
    </row>
    <row r="6620" spans="1:8" hidden="1" x14ac:dyDescent="0.25">
      <c r="A6620" s="1">
        <v>6618</v>
      </c>
      <c r="B6620">
        <v>40161000</v>
      </c>
      <c r="C6620">
        <v>16879000</v>
      </c>
      <c r="D6620" t="s">
        <v>11</v>
      </c>
      <c r="E6620" t="s">
        <v>9</v>
      </c>
      <c r="F6620" s="2">
        <v>45012</v>
      </c>
      <c r="G6620" t="b">
        <v>0</v>
      </c>
      <c r="H6620">
        <v>0</v>
      </c>
    </row>
    <row r="6621" spans="1:8" hidden="1" x14ac:dyDescent="0.25">
      <c r="A6621" s="1">
        <v>6619</v>
      </c>
      <c r="B6621">
        <v>40161000</v>
      </c>
      <c r="C6621">
        <v>16879000</v>
      </c>
      <c r="D6621" t="s">
        <v>11</v>
      </c>
      <c r="E6621" t="s">
        <v>9</v>
      </c>
      <c r="F6621" s="2">
        <v>45019</v>
      </c>
      <c r="G6621" t="b">
        <v>0</v>
      </c>
      <c r="H6621">
        <v>0</v>
      </c>
    </row>
    <row r="6622" spans="1:8" hidden="1" x14ac:dyDescent="0.25">
      <c r="A6622" s="1">
        <v>6620</v>
      </c>
      <c r="B6622">
        <v>40161000</v>
      </c>
      <c r="C6622">
        <v>16879000</v>
      </c>
      <c r="D6622" t="s">
        <v>11</v>
      </c>
      <c r="E6622" t="s">
        <v>9</v>
      </c>
      <c r="F6622" s="2">
        <v>45026</v>
      </c>
      <c r="G6622" t="b">
        <v>0</v>
      </c>
      <c r="H6622">
        <v>0</v>
      </c>
    </row>
    <row r="6623" spans="1:8" hidden="1" x14ac:dyDescent="0.25">
      <c r="A6623" s="1">
        <v>6621</v>
      </c>
      <c r="B6623">
        <v>40161000</v>
      </c>
      <c r="C6623">
        <v>16879000</v>
      </c>
      <c r="D6623" t="s">
        <v>11</v>
      </c>
      <c r="E6623" t="s">
        <v>9</v>
      </c>
      <c r="F6623" s="2">
        <v>45033</v>
      </c>
      <c r="G6623" t="b">
        <v>0</v>
      </c>
      <c r="H6623">
        <v>0</v>
      </c>
    </row>
    <row r="6624" spans="1:8" hidden="1" x14ac:dyDescent="0.25">
      <c r="A6624" s="1">
        <v>6622</v>
      </c>
      <c r="B6624">
        <v>40161000</v>
      </c>
      <c r="C6624">
        <v>16879000</v>
      </c>
      <c r="D6624" t="s">
        <v>11</v>
      </c>
      <c r="E6624" t="s">
        <v>9</v>
      </c>
      <c r="F6624" s="2">
        <v>45040</v>
      </c>
      <c r="G6624" t="b">
        <v>0</v>
      </c>
      <c r="H6624">
        <v>0</v>
      </c>
    </row>
    <row r="6625" spans="1:8" hidden="1" x14ac:dyDescent="0.25">
      <c r="A6625" s="1">
        <v>6623</v>
      </c>
      <c r="B6625">
        <v>40161000</v>
      </c>
      <c r="C6625">
        <v>16879000</v>
      </c>
      <c r="D6625" t="s">
        <v>11</v>
      </c>
      <c r="E6625" t="s">
        <v>9</v>
      </c>
      <c r="F6625" s="2">
        <v>45047</v>
      </c>
      <c r="G6625" t="b">
        <v>0</v>
      </c>
      <c r="H6625">
        <v>0</v>
      </c>
    </row>
    <row r="6626" spans="1:8" hidden="1" x14ac:dyDescent="0.25">
      <c r="A6626" s="1">
        <v>6624</v>
      </c>
      <c r="B6626">
        <v>40161000</v>
      </c>
      <c r="C6626">
        <v>40159000</v>
      </c>
      <c r="D6626" t="s">
        <v>11</v>
      </c>
      <c r="E6626" t="s">
        <v>9</v>
      </c>
      <c r="F6626" s="2">
        <v>44718</v>
      </c>
      <c r="G6626" t="b">
        <v>0</v>
      </c>
      <c r="H6626">
        <v>0</v>
      </c>
    </row>
    <row r="6627" spans="1:8" hidden="1" x14ac:dyDescent="0.25">
      <c r="A6627" s="1">
        <v>6625</v>
      </c>
      <c r="B6627">
        <v>40161000</v>
      </c>
      <c r="C6627">
        <v>40159000</v>
      </c>
      <c r="D6627" t="s">
        <v>11</v>
      </c>
      <c r="E6627" t="s">
        <v>9</v>
      </c>
      <c r="F6627" s="2">
        <v>44725</v>
      </c>
      <c r="G6627" t="b">
        <v>0</v>
      </c>
      <c r="H6627">
        <v>0</v>
      </c>
    </row>
    <row r="6628" spans="1:8" hidden="1" x14ac:dyDescent="0.25">
      <c r="A6628" s="1">
        <v>6626</v>
      </c>
      <c r="B6628">
        <v>40161000</v>
      </c>
      <c r="C6628">
        <v>40159000</v>
      </c>
      <c r="D6628" t="s">
        <v>11</v>
      </c>
      <c r="E6628" t="s">
        <v>9</v>
      </c>
      <c r="F6628" s="2">
        <v>44732</v>
      </c>
      <c r="G6628" t="b">
        <v>0</v>
      </c>
      <c r="H6628">
        <v>0</v>
      </c>
    </row>
    <row r="6629" spans="1:8" hidden="1" x14ac:dyDescent="0.25">
      <c r="A6629" s="1">
        <v>6627</v>
      </c>
      <c r="B6629">
        <v>40161000</v>
      </c>
      <c r="C6629">
        <v>40159000</v>
      </c>
      <c r="D6629" t="s">
        <v>11</v>
      </c>
      <c r="E6629" t="s">
        <v>9</v>
      </c>
      <c r="F6629" s="2">
        <v>44739</v>
      </c>
      <c r="G6629" t="b">
        <v>0</v>
      </c>
      <c r="H6629">
        <v>0</v>
      </c>
    </row>
    <row r="6630" spans="1:8" hidden="1" x14ac:dyDescent="0.25">
      <c r="A6630" s="1">
        <v>6628</v>
      </c>
      <c r="B6630">
        <v>40161000</v>
      </c>
      <c r="C6630">
        <v>40159000</v>
      </c>
      <c r="D6630" t="s">
        <v>11</v>
      </c>
      <c r="E6630" t="s">
        <v>9</v>
      </c>
      <c r="F6630" s="2">
        <v>44746</v>
      </c>
      <c r="G6630" t="b">
        <v>0</v>
      </c>
      <c r="H6630">
        <v>0</v>
      </c>
    </row>
    <row r="6631" spans="1:8" hidden="1" x14ac:dyDescent="0.25">
      <c r="A6631" s="1">
        <v>6629</v>
      </c>
      <c r="B6631">
        <v>40161000</v>
      </c>
      <c r="C6631">
        <v>40159000</v>
      </c>
      <c r="D6631" t="s">
        <v>11</v>
      </c>
      <c r="E6631" t="s">
        <v>9</v>
      </c>
      <c r="F6631" s="2">
        <v>44753</v>
      </c>
      <c r="G6631" t="b">
        <v>0</v>
      </c>
      <c r="H6631">
        <v>0</v>
      </c>
    </row>
    <row r="6632" spans="1:8" hidden="1" x14ac:dyDescent="0.25">
      <c r="A6632" s="1">
        <v>6630</v>
      </c>
      <c r="B6632">
        <v>40161000</v>
      </c>
      <c r="C6632">
        <v>40159000</v>
      </c>
      <c r="D6632" t="s">
        <v>11</v>
      </c>
      <c r="E6632" t="s">
        <v>9</v>
      </c>
      <c r="F6632" s="2">
        <v>44760</v>
      </c>
      <c r="G6632" t="b">
        <v>0</v>
      </c>
      <c r="H6632">
        <v>0</v>
      </c>
    </row>
    <row r="6633" spans="1:8" hidden="1" x14ac:dyDescent="0.25">
      <c r="A6633" s="1">
        <v>6631</v>
      </c>
      <c r="B6633">
        <v>40161000</v>
      </c>
      <c r="C6633">
        <v>40159000</v>
      </c>
      <c r="D6633" t="s">
        <v>11</v>
      </c>
      <c r="E6633" t="s">
        <v>9</v>
      </c>
      <c r="F6633" s="2">
        <v>44767</v>
      </c>
      <c r="G6633" t="b">
        <v>0</v>
      </c>
      <c r="H6633">
        <v>0</v>
      </c>
    </row>
    <row r="6634" spans="1:8" hidden="1" x14ac:dyDescent="0.25">
      <c r="A6634" s="1">
        <v>6632</v>
      </c>
      <c r="B6634">
        <v>40161000</v>
      </c>
      <c r="C6634">
        <v>40159000</v>
      </c>
      <c r="D6634" t="s">
        <v>11</v>
      </c>
      <c r="E6634" t="s">
        <v>9</v>
      </c>
      <c r="F6634" s="2">
        <v>44774</v>
      </c>
      <c r="G6634" t="b">
        <v>0</v>
      </c>
      <c r="H6634">
        <v>0</v>
      </c>
    </row>
    <row r="6635" spans="1:8" hidden="1" x14ac:dyDescent="0.25">
      <c r="A6635" s="1">
        <v>6633</v>
      </c>
      <c r="B6635">
        <v>40161000</v>
      </c>
      <c r="C6635">
        <v>40159000</v>
      </c>
      <c r="D6635" t="s">
        <v>11</v>
      </c>
      <c r="E6635" t="s">
        <v>9</v>
      </c>
      <c r="F6635" s="2">
        <v>44781</v>
      </c>
      <c r="G6635" t="b">
        <v>0</v>
      </c>
      <c r="H6635">
        <v>0</v>
      </c>
    </row>
    <row r="6636" spans="1:8" hidden="1" x14ac:dyDescent="0.25">
      <c r="A6636" s="1">
        <v>6634</v>
      </c>
      <c r="B6636">
        <v>40161000</v>
      </c>
      <c r="C6636">
        <v>40159000</v>
      </c>
      <c r="D6636" t="s">
        <v>11</v>
      </c>
      <c r="E6636" t="s">
        <v>9</v>
      </c>
      <c r="F6636" s="2">
        <v>44788</v>
      </c>
      <c r="G6636" t="b">
        <v>0</v>
      </c>
      <c r="H6636">
        <v>0</v>
      </c>
    </row>
    <row r="6637" spans="1:8" hidden="1" x14ac:dyDescent="0.25">
      <c r="A6637" s="1">
        <v>6635</v>
      </c>
      <c r="B6637">
        <v>40161000</v>
      </c>
      <c r="C6637">
        <v>40159000</v>
      </c>
      <c r="D6637" t="s">
        <v>11</v>
      </c>
      <c r="E6637" t="s">
        <v>9</v>
      </c>
      <c r="F6637" s="2">
        <v>44795</v>
      </c>
      <c r="G6637" t="b">
        <v>0</v>
      </c>
      <c r="H6637">
        <v>0</v>
      </c>
    </row>
    <row r="6638" spans="1:8" hidden="1" x14ac:dyDescent="0.25">
      <c r="A6638" s="1">
        <v>6636</v>
      </c>
      <c r="B6638">
        <v>40161000</v>
      </c>
      <c r="C6638">
        <v>40159000</v>
      </c>
      <c r="D6638" t="s">
        <v>11</v>
      </c>
      <c r="E6638" t="s">
        <v>9</v>
      </c>
      <c r="F6638" s="2">
        <v>44802</v>
      </c>
      <c r="G6638" t="b">
        <v>0</v>
      </c>
      <c r="H6638">
        <v>0</v>
      </c>
    </row>
    <row r="6639" spans="1:8" hidden="1" x14ac:dyDescent="0.25">
      <c r="A6639" s="1">
        <v>6637</v>
      </c>
      <c r="B6639">
        <v>40161000</v>
      </c>
      <c r="C6639">
        <v>40159000</v>
      </c>
      <c r="D6639" t="s">
        <v>11</v>
      </c>
      <c r="E6639" t="s">
        <v>9</v>
      </c>
      <c r="F6639" s="2">
        <v>44809</v>
      </c>
      <c r="G6639" t="b">
        <v>0</v>
      </c>
      <c r="H6639">
        <v>0</v>
      </c>
    </row>
    <row r="6640" spans="1:8" hidden="1" x14ac:dyDescent="0.25">
      <c r="A6640" s="1">
        <v>6638</v>
      </c>
      <c r="B6640">
        <v>40161000</v>
      </c>
      <c r="C6640">
        <v>40159000</v>
      </c>
      <c r="D6640" t="s">
        <v>11</v>
      </c>
      <c r="E6640" t="s">
        <v>9</v>
      </c>
      <c r="F6640" s="2">
        <v>44816</v>
      </c>
      <c r="G6640" t="b">
        <v>0</v>
      </c>
      <c r="H6640">
        <v>0</v>
      </c>
    </row>
    <row r="6641" spans="1:8" hidden="1" x14ac:dyDescent="0.25">
      <c r="A6641" s="1">
        <v>6639</v>
      </c>
      <c r="B6641">
        <v>40161000</v>
      </c>
      <c r="C6641">
        <v>40159000</v>
      </c>
      <c r="D6641" t="s">
        <v>11</v>
      </c>
      <c r="E6641" t="s">
        <v>9</v>
      </c>
      <c r="F6641" s="2">
        <v>44823</v>
      </c>
      <c r="G6641" t="b">
        <v>0</v>
      </c>
      <c r="H6641">
        <v>0</v>
      </c>
    </row>
    <row r="6642" spans="1:8" hidden="1" x14ac:dyDescent="0.25">
      <c r="A6642" s="1">
        <v>6640</v>
      </c>
      <c r="B6642">
        <v>40161000</v>
      </c>
      <c r="C6642">
        <v>40159000</v>
      </c>
      <c r="D6642" t="s">
        <v>11</v>
      </c>
      <c r="E6642" t="s">
        <v>9</v>
      </c>
      <c r="F6642" s="2">
        <v>44830</v>
      </c>
      <c r="G6642" t="b">
        <v>0</v>
      </c>
      <c r="H6642">
        <v>0</v>
      </c>
    </row>
    <row r="6643" spans="1:8" hidden="1" x14ac:dyDescent="0.25">
      <c r="A6643" s="1">
        <v>6641</v>
      </c>
      <c r="B6643">
        <v>40161000</v>
      </c>
      <c r="C6643">
        <v>40159000</v>
      </c>
      <c r="D6643" t="s">
        <v>11</v>
      </c>
      <c r="E6643" t="s">
        <v>9</v>
      </c>
      <c r="F6643" s="2">
        <v>44837</v>
      </c>
      <c r="G6643" t="b">
        <v>0</v>
      </c>
      <c r="H6643">
        <v>0</v>
      </c>
    </row>
    <row r="6644" spans="1:8" hidden="1" x14ac:dyDescent="0.25">
      <c r="A6644" s="1">
        <v>6642</v>
      </c>
      <c r="B6644">
        <v>40161000</v>
      </c>
      <c r="C6644">
        <v>40159000</v>
      </c>
      <c r="D6644" t="s">
        <v>11</v>
      </c>
      <c r="E6644" t="s">
        <v>9</v>
      </c>
      <c r="F6644" s="2">
        <v>44844</v>
      </c>
      <c r="G6644" t="b">
        <v>0</v>
      </c>
      <c r="H6644">
        <v>0</v>
      </c>
    </row>
    <row r="6645" spans="1:8" hidden="1" x14ac:dyDescent="0.25">
      <c r="A6645" s="1">
        <v>6643</v>
      </c>
      <c r="B6645">
        <v>40161000</v>
      </c>
      <c r="C6645">
        <v>40159000</v>
      </c>
      <c r="D6645" t="s">
        <v>11</v>
      </c>
      <c r="E6645" t="s">
        <v>9</v>
      </c>
      <c r="F6645" s="2">
        <v>44851</v>
      </c>
      <c r="G6645" t="b">
        <v>0</v>
      </c>
      <c r="H6645">
        <v>0</v>
      </c>
    </row>
    <row r="6646" spans="1:8" hidden="1" x14ac:dyDescent="0.25">
      <c r="A6646" s="1">
        <v>6644</v>
      </c>
      <c r="B6646">
        <v>40161000</v>
      </c>
      <c r="C6646">
        <v>40159000</v>
      </c>
      <c r="D6646" t="s">
        <v>11</v>
      </c>
      <c r="E6646" t="s">
        <v>9</v>
      </c>
      <c r="F6646" s="2">
        <v>44858</v>
      </c>
      <c r="G6646" t="b">
        <v>0</v>
      </c>
      <c r="H6646">
        <v>0</v>
      </c>
    </row>
    <row r="6647" spans="1:8" hidden="1" x14ac:dyDescent="0.25">
      <c r="A6647" s="1">
        <v>6645</v>
      </c>
      <c r="B6647">
        <v>40161000</v>
      </c>
      <c r="C6647">
        <v>40159000</v>
      </c>
      <c r="D6647" t="s">
        <v>11</v>
      </c>
      <c r="E6647" t="s">
        <v>9</v>
      </c>
      <c r="F6647" s="2">
        <v>44865</v>
      </c>
      <c r="G6647" t="b">
        <v>0</v>
      </c>
      <c r="H6647">
        <v>0</v>
      </c>
    </row>
    <row r="6648" spans="1:8" hidden="1" x14ac:dyDescent="0.25">
      <c r="A6648" s="1">
        <v>6646</v>
      </c>
      <c r="B6648">
        <v>40161000</v>
      </c>
      <c r="C6648">
        <v>40159000</v>
      </c>
      <c r="D6648" t="s">
        <v>11</v>
      </c>
      <c r="E6648" t="s">
        <v>9</v>
      </c>
      <c r="F6648" s="2">
        <v>44872</v>
      </c>
      <c r="G6648" t="b">
        <v>0</v>
      </c>
      <c r="H6648">
        <v>0</v>
      </c>
    </row>
    <row r="6649" spans="1:8" hidden="1" x14ac:dyDescent="0.25">
      <c r="A6649" s="1">
        <v>6647</v>
      </c>
      <c r="B6649">
        <v>40161000</v>
      </c>
      <c r="C6649">
        <v>40159000</v>
      </c>
      <c r="D6649" t="s">
        <v>11</v>
      </c>
      <c r="E6649" t="s">
        <v>9</v>
      </c>
      <c r="F6649" s="2">
        <v>44879</v>
      </c>
      <c r="G6649" t="b">
        <v>0</v>
      </c>
      <c r="H6649">
        <v>0</v>
      </c>
    </row>
    <row r="6650" spans="1:8" hidden="1" x14ac:dyDescent="0.25">
      <c r="A6650" s="1">
        <v>6648</v>
      </c>
      <c r="B6650">
        <v>40161000</v>
      </c>
      <c r="C6650">
        <v>40159000</v>
      </c>
      <c r="D6650" t="s">
        <v>11</v>
      </c>
      <c r="E6650" t="s">
        <v>9</v>
      </c>
      <c r="F6650" s="2">
        <v>44886</v>
      </c>
      <c r="G6650" t="b">
        <v>0</v>
      </c>
      <c r="H6650">
        <v>0</v>
      </c>
    </row>
    <row r="6651" spans="1:8" hidden="1" x14ac:dyDescent="0.25">
      <c r="A6651" s="1">
        <v>6649</v>
      </c>
      <c r="B6651">
        <v>40161000</v>
      </c>
      <c r="C6651">
        <v>40159000</v>
      </c>
      <c r="D6651" t="s">
        <v>11</v>
      </c>
      <c r="E6651" t="s">
        <v>9</v>
      </c>
      <c r="F6651" s="2">
        <v>44893</v>
      </c>
      <c r="G6651" t="b">
        <v>0</v>
      </c>
      <c r="H6651">
        <v>0</v>
      </c>
    </row>
    <row r="6652" spans="1:8" hidden="1" x14ac:dyDescent="0.25">
      <c r="A6652" s="1">
        <v>6650</v>
      </c>
      <c r="B6652">
        <v>40161000</v>
      </c>
      <c r="C6652">
        <v>40159000</v>
      </c>
      <c r="D6652" t="s">
        <v>11</v>
      </c>
      <c r="E6652" t="s">
        <v>9</v>
      </c>
      <c r="F6652" s="2">
        <v>44900</v>
      </c>
      <c r="G6652" t="b">
        <v>0</v>
      </c>
      <c r="H6652">
        <v>0</v>
      </c>
    </row>
    <row r="6653" spans="1:8" hidden="1" x14ac:dyDescent="0.25">
      <c r="A6653" s="1">
        <v>6651</v>
      </c>
      <c r="B6653">
        <v>40161000</v>
      </c>
      <c r="C6653">
        <v>40159000</v>
      </c>
      <c r="D6653" t="s">
        <v>11</v>
      </c>
      <c r="E6653" t="s">
        <v>9</v>
      </c>
      <c r="F6653" s="2">
        <v>44907</v>
      </c>
      <c r="G6653" t="b">
        <v>0</v>
      </c>
      <c r="H6653">
        <v>0</v>
      </c>
    </row>
    <row r="6654" spans="1:8" hidden="1" x14ac:dyDescent="0.25">
      <c r="A6654" s="1">
        <v>6652</v>
      </c>
      <c r="B6654">
        <v>40161000</v>
      </c>
      <c r="C6654">
        <v>40159000</v>
      </c>
      <c r="D6654" t="s">
        <v>11</v>
      </c>
      <c r="E6654" t="s">
        <v>9</v>
      </c>
      <c r="F6654" s="2">
        <v>44914</v>
      </c>
      <c r="G6654" t="b">
        <v>0</v>
      </c>
      <c r="H6654">
        <v>0</v>
      </c>
    </row>
    <row r="6655" spans="1:8" hidden="1" x14ac:dyDescent="0.25">
      <c r="A6655" s="1">
        <v>6653</v>
      </c>
      <c r="B6655">
        <v>40161000</v>
      </c>
      <c r="C6655">
        <v>40159000</v>
      </c>
      <c r="D6655" t="s">
        <v>11</v>
      </c>
      <c r="E6655" t="s">
        <v>9</v>
      </c>
      <c r="F6655" s="2">
        <v>44921</v>
      </c>
      <c r="G6655" t="b">
        <v>0</v>
      </c>
      <c r="H6655">
        <v>0</v>
      </c>
    </row>
    <row r="6656" spans="1:8" hidden="1" x14ac:dyDescent="0.25">
      <c r="A6656" s="1">
        <v>6654</v>
      </c>
      <c r="B6656">
        <v>40161000</v>
      </c>
      <c r="C6656">
        <v>40159000</v>
      </c>
      <c r="D6656" t="s">
        <v>11</v>
      </c>
      <c r="E6656" t="s">
        <v>9</v>
      </c>
      <c r="F6656" s="2">
        <v>44928</v>
      </c>
      <c r="G6656" t="b">
        <v>0</v>
      </c>
      <c r="H6656">
        <v>0</v>
      </c>
    </row>
    <row r="6657" spans="1:8" hidden="1" x14ac:dyDescent="0.25">
      <c r="A6657" s="1">
        <v>6655</v>
      </c>
      <c r="B6657">
        <v>40161000</v>
      </c>
      <c r="C6657">
        <v>40159000</v>
      </c>
      <c r="D6657" t="s">
        <v>11</v>
      </c>
      <c r="E6657" t="s">
        <v>9</v>
      </c>
      <c r="F6657" s="2">
        <v>44935</v>
      </c>
      <c r="G6657" t="b">
        <v>0</v>
      </c>
      <c r="H6657">
        <v>0</v>
      </c>
    </row>
    <row r="6658" spans="1:8" hidden="1" x14ac:dyDescent="0.25">
      <c r="A6658" s="1">
        <v>6656</v>
      </c>
      <c r="B6658">
        <v>40161000</v>
      </c>
      <c r="C6658">
        <v>40159000</v>
      </c>
      <c r="D6658" t="s">
        <v>11</v>
      </c>
      <c r="E6658" t="s">
        <v>9</v>
      </c>
      <c r="F6658" s="2">
        <v>44942</v>
      </c>
      <c r="G6658" t="b">
        <v>0</v>
      </c>
      <c r="H6658">
        <v>0</v>
      </c>
    </row>
    <row r="6659" spans="1:8" hidden="1" x14ac:dyDescent="0.25">
      <c r="A6659" s="1">
        <v>6657</v>
      </c>
      <c r="B6659">
        <v>40161000</v>
      </c>
      <c r="C6659">
        <v>40159000</v>
      </c>
      <c r="D6659" t="s">
        <v>11</v>
      </c>
      <c r="E6659" t="s">
        <v>9</v>
      </c>
      <c r="F6659" s="2">
        <v>44949</v>
      </c>
      <c r="G6659" t="b">
        <v>0</v>
      </c>
      <c r="H6659">
        <v>0</v>
      </c>
    </row>
    <row r="6660" spans="1:8" hidden="1" x14ac:dyDescent="0.25">
      <c r="A6660" s="1">
        <v>6658</v>
      </c>
      <c r="B6660">
        <v>40161000</v>
      </c>
      <c r="C6660">
        <v>40159000</v>
      </c>
      <c r="D6660" t="s">
        <v>11</v>
      </c>
      <c r="E6660" t="s">
        <v>9</v>
      </c>
      <c r="F6660" s="2">
        <v>44956</v>
      </c>
      <c r="G6660" t="b">
        <v>0</v>
      </c>
      <c r="H6660">
        <v>0</v>
      </c>
    </row>
    <row r="6661" spans="1:8" hidden="1" x14ac:dyDescent="0.25">
      <c r="A6661" s="1">
        <v>6659</v>
      </c>
      <c r="B6661">
        <v>40161000</v>
      </c>
      <c r="C6661">
        <v>40159000</v>
      </c>
      <c r="D6661" t="s">
        <v>11</v>
      </c>
      <c r="E6661" t="s">
        <v>9</v>
      </c>
      <c r="F6661" s="2">
        <v>44963</v>
      </c>
      <c r="G6661" t="b">
        <v>0</v>
      </c>
      <c r="H6661">
        <v>0</v>
      </c>
    </row>
    <row r="6662" spans="1:8" hidden="1" x14ac:dyDescent="0.25">
      <c r="A6662" s="1">
        <v>6660</v>
      </c>
      <c r="B6662">
        <v>40161000</v>
      </c>
      <c r="C6662">
        <v>40159000</v>
      </c>
      <c r="D6662" t="s">
        <v>11</v>
      </c>
      <c r="E6662" t="s">
        <v>9</v>
      </c>
      <c r="F6662" s="2">
        <v>44970</v>
      </c>
      <c r="G6662" t="b">
        <v>0</v>
      </c>
      <c r="H6662">
        <v>0</v>
      </c>
    </row>
    <row r="6663" spans="1:8" hidden="1" x14ac:dyDescent="0.25">
      <c r="A6663" s="1">
        <v>6661</v>
      </c>
      <c r="B6663">
        <v>40161000</v>
      </c>
      <c r="C6663">
        <v>40159000</v>
      </c>
      <c r="D6663" t="s">
        <v>11</v>
      </c>
      <c r="E6663" t="s">
        <v>9</v>
      </c>
      <c r="F6663" s="2">
        <v>44977</v>
      </c>
      <c r="G6663" t="b">
        <v>0</v>
      </c>
      <c r="H6663">
        <v>0</v>
      </c>
    </row>
    <row r="6664" spans="1:8" hidden="1" x14ac:dyDescent="0.25">
      <c r="A6664" s="1">
        <v>6662</v>
      </c>
      <c r="B6664">
        <v>40161000</v>
      </c>
      <c r="C6664">
        <v>40159000</v>
      </c>
      <c r="D6664" t="s">
        <v>11</v>
      </c>
      <c r="E6664" t="s">
        <v>9</v>
      </c>
      <c r="F6664" s="2">
        <v>44984</v>
      </c>
      <c r="G6664" t="b">
        <v>0</v>
      </c>
      <c r="H6664">
        <v>0</v>
      </c>
    </row>
    <row r="6665" spans="1:8" hidden="1" x14ac:dyDescent="0.25">
      <c r="A6665" s="1">
        <v>6663</v>
      </c>
      <c r="B6665">
        <v>40161000</v>
      </c>
      <c r="C6665">
        <v>40159000</v>
      </c>
      <c r="D6665" t="s">
        <v>11</v>
      </c>
      <c r="E6665" t="s">
        <v>9</v>
      </c>
      <c r="F6665" s="2">
        <v>44991</v>
      </c>
      <c r="G6665" t="b">
        <v>0</v>
      </c>
      <c r="H6665">
        <v>0</v>
      </c>
    </row>
    <row r="6666" spans="1:8" hidden="1" x14ac:dyDescent="0.25">
      <c r="A6666" s="1">
        <v>6664</v>
      </c>
      <c r="B6666">
        <v>40161000</v>
      </c>
      <c r="C6666">
        <v>40159000</v>
      </c>
      <c r="D6666" t="s">
        <v>11</v>
      </c>
      <c r="E6666" t="s">
        <v>9</v>
      </c>
      <c r="F6666" s="2">
        <v>44998</v>
      </c>
      <c r="G6666" t="b">
        <v>0</v>
      </c>
      <c r="H6666">
        <v>0</v>
      </c>
    </row>
    <row r="6667" spans="1:8" hidden="1" x14ac:dyDescent="0.25">
      <c r="A6667" s="1">
        <v>6665</v>
      </c>
      <c r="B6667">
        <v>40161000</v>
      </c>
      <c r="C6667">
        <v>40159000</v>
      </c>
      <c r="D6667" t="s">
        <v>11</v>
      </c>
      <c r="E6667" t="s">
        <v>9</v>
      </c>
      <c r="F6667" s="2">
        <v>45005</v>
      </c>
      <c r="G6667" t="b">
        <v>0</v>
      </c>
      <c r="H6667">
        <v>0</v>
      </c>
    </row>
    <row r="6668" spans="1:8" hidden="1" x14ac:dyDescent="0.25">
      <c r="A6668" s="1">
        <v>6666</v>
      </c>
      <c r="B6668">
        <v>40161000</v>
      </c>
      <c r="C6668">
        <v>40159000</v>
      </c>
      <c r="D6668" t="s">
        <v>11</v>
      </c>
      <c r="E6668" t="s">
        <v>9</v>
      </c>
      <c r="F6668" s="2">
        <v>45012</v>
      </c>
      <c r="G6668" t="b">
        <v>0</v>
      </c>
      <c r="H6668">
        <v>0</v>
      </c>
    </row>
    <row r="6669" spans="1:8" hidden="1" x14ac:dyDescent="0.25">
      <c r="A6669" s="1">
        <v>6667</v>
      </c>
      <c r="B6669">
        <v>40161000</v>
      </c>
      <c r="C6669">
        <v>40159000</v>
      </c>
      <c r="D6669" t="s">
        <v>11</v>
      </c>
      <c r="E6669" t="s">
        <v>9</v>
      </c>
      <c r="F6669" s="2">
        <v>45019</v>
      </c>
      <c r="G6669" t="b">
        <v>0</v>
      </c>
      <c r="H6669">
        <v>0</v>
      </c>
    </row>
    <row r="6670" spans="1:8" hidden="1" x14ac:dyDescent="0.25">
      <c r="A6670" s="1">
        <v>6668</v>
      </c>
      <c r="B6670">
        <v>40161000</v>
      </c>
      <c r="C6670">
        <v>40159000</v>
      </c>
      <c r="D6670" t="s">
        <v>11</v>
      </c>
      <c r="E6670" t="s">
        <v>9</v>
      </c>
      <c r="F6670" s="2">
        <v>45026</v>
      </c>
      <c r="G6670" t="b">
        <v>0</v>
      </c>
      <c r="H6670">
        <v>0</v>
      </c>
    </row>
    <row r="6671" spans="1:8" hidden="1" x14ac:dyDescent="0.25">
      <c r="A6671" s="1">
        <v>6669</v>
      </c>
      <c r="B6671">
        <v>40161000</v>
      </c>
      <c r="C6671">
        <v>40159000</v>
      </c>
      <c r="D6671" t="s">
        <v>11</v>
      </c>
      <c r="E6671" t="s">
        <v>9</v>
      </c>
      <c r="F6671" s="2">
        <v>45033</v>
      </c>
      <c r="G6671" t="b">
        <v>0</v>
      </c>
      <c r="H6671">
        <v>0</v>
      </c>
    </row>
    <row r="6672" spans="1:8" hidden="1" x14ac:dyDescent="0.25">
      <c r="A6672" s="1">
        <v>6670</v>
      </c>
      <c r="B6672">
        <v>40161000</v>
      </c>
      <c r="C6672">
        <v>40159000</v>
      </c>
      <c r="D6672" t="s">
        <v>11</v>
      </c>
      <c r="E6672" t="s">
        <v>9</v>
      </c>
      <c r="F6672" s="2">
        <v>45040</v>
      </c>
      <c r="G6672" t="b">
        <v>0</v>
      </c>
      <c r="H6672">
        <v>0</v>
      </c>
    </row>
    <row r="6673" spans="1:8" hidden="1" x14ac:dyDescent="0.25">
      <c r="A6673" s="1">
        <v>6671</v>
      </c>
      <c r="B6673">
        <v>40161000</v>
      </c>
      <c r="C6673">
        <v>40159000</v>
      </c>
      <c r="D6673" t="s">
        <v>11</v>
      </c>
      <c r="E6673" t="s">
        <v>9</v>
      </c>
      <c r="F6673" s="2">
        <v>45047</v>
      </c>
      <c r="G6673" t="b">
        <v>0</v>
      </c>
      <c r="H6673">
        <v>0</v>
      </c>
    </row>
    <row r="6674" spans="1:8" hidden="1" x14ac:dyDescent="0.25">
      <c r="A6674" s="1">
        <v>6672</v>
      </c>
      <c r="B6674">
        <v>40161000</v>
      </c>
      <c r="C6674">
        <v>45798000</v>
      </c>
      <c r="D6674" t="s">
        <v>11</v>
      </c>
      <c r="E6674" t="s">
        <v>10</v>
      </c>
      <c r="F6674" s="2">
        <v>44718</v>
      </c>
      <c r="G6674" t="b">
        <v>0</v>
      </c>
      <c r="H6674">
        <v>0</v>
      </c>
    </row>
    <row r="6675" spans="1:8" hidden="1" x14ac:dyDescent="0.25">
      <c r="A6675" s="1">
        <v>6673</v>
      </c>
      <c r="B6675">
        <v>40161000</v>
      </c>
      <c r="C6675">
        <v>45798000</v>
      </c>
      <c r="D6675" t="s">
        <v>11</v>
      </c>
      <c r="E6675" t="s">
        <v>10</v>
      </c>
      <c r="F6675" s="2">
        <v>44725</v>
      </c>
      <c r="G6675" t="b">
        <v>0</v>
      </c>
      <c r="H6675">
        <v>0</v>
      </c>
    </row>
    <row r="6676" spans="1:8" hidden="1" x14ac:dyDescent="0.25">
      <c r="A6676" s="1">
        <v>6674</v>
      </c>
      <c r="B6676">
        <v>40161000</v>
      </c>
      <c r="C6676">
        <v>45798000</v>
      </c>
      <c r="D6676" t="s">
        <v>11</v>
      </c>
      <c r="E6676" t="s">
        <v>10</v>
      </c>
      <c r="F6676" s="2">
        <v>44732</v>
      </c>
      <c r="G6676" t="b">
        <v>0</v>
      </c>
      <c r="H6676">
        <v>0</v>
      </c>
    </row>
    <row r="6677" spans="1:8" hidden="1" x14ac:dyDescent="0.25">
      <c r="A6677" s="1">
        <v>6675</v>
      </c>
      <c r="B6677">
        <v>40161000</v>
      </c>
      <c r="C6677">
        <v>45798000</v>
      </c>
      <c r="D6677" t="s">
        <v>11</v>
      </c>
      <c r="E6677" t="s">
        <v>10</v>
      </c>
      <c r="F6677" s="2">
        <v>44739</v>
      </c>
      <c r="G6677" t="b">
        <v>0</v>
      </c>
      <c r="H6677">
        <v>0</v>
      </c>
    </row>
    <row r="6678" spans="1:8" hidden="1" x14ac:dyDescent="0.25">
      <c r="A6678" s="1">
        <v>6676</v>
      </c>
      <c r="B6678">
        <v>40161000</v>
      </c>
      <c r="C6678">
        <v>45798000</v>
      </c>
      <c r="D6678" t="s">
        <v>11</v>
      </c>
      <c r="E6678" t="s">
        <v>10</v>
      </c>
      <c r="F6678" s="2">
        <v>44746</v>
      </c>
      <c r="G6678" t="b">
        <v>0</v>
      </c>
      <c r="H6678">
        <v>0</v>
      </c>
    </row>
    <row r="6679" spans="1:8" hidden="1" x14ac:dyDescent="0.25">
      <c r="A6679" s="1">
        <v>6677</v>
      </c>
      <c r="B6679">
        <v>40161000</v>
      </c>
      <c r="C6679">
        <v>45798000</v>
      </c>
      <c r="D6679" t="s">
        <v>11</v>
      </c>
      <c r="E6679" t="s">
        <v>10</v>
      </c>
      <c r="F6679" s="2">
        <v>44753</v>
      </c>
      <c r="G6679" t="b">
        <v>0</v>
      </c>
      <c r="H6679">
        <v>0</v>
      </c>
    </row>
    <row r="6680" spans="1:8" hidden="1" x14ac:dyDescent="0.25">
      <c r="A6680" s="1">
        <v>6678</v>
      </c>
      <c r="B6680">
        <v>40161000</v>
      </c>
      <c r="C6680">
        <v>45798000</v>
      </c>
      <c r="D6680" t="s">
        <v>11</v>
      </c>
      <c r="E6680" t="s">
        <v>10</v>
      </c>
      <c r="F6680" s="2">
        <v>44760</v>
      </c>
      <c r="G6680" t="b">
        <v>0</v>
      </c>
      <c r="H6680">
        <v>0</v>
      </c>
    </row>
    <row r="6681" spans="1:8" hidden="1" x14ac:dyDescent="0.25">
      <c r="A6681" s="1">
        <v>6679</v>
      </c>
      <c r="B6681">
        <v>40161000</v>
      </c>
      <c r="C6681">
        <v>45798000</v>
      </c>
      <c r="D6681" t="s">
        <v>11</v>
      </c>
      <c r="E6681" t="s">
        <v>10</v>
      </c>
      <c r="F6681" s="2">
        <v>44767</v>
      </c>
      <c r="G6681" t="b">
        <v>0</v>
      </c>
      <c r="H6681">
        <v>0</v>
      </c>
    </row>
    <row r="6682" spans="1:8" hidden="1" x14ac:dyDescent="0.25">
      <c r="A6682" s="1">
        <v>6680</v>
      </c>
      <c r="B6682">
        <v>40161000</v>
      </c>
      <c r="C6682">
        <v>45798000</v>
      </c>
      <c r="D6682" t="s">
        <v>11</v>
      </c>
      <c r="E6682" t="s">
        <v>10</v>
      </c>
      <c r="F6682" s="2">
        <v>44774</v>
      </c>
      <c r="G6682" t="b">
        <v>0</v>
      </c>
      <c r="H6682">
        <v>0</v>
      </c>
    </row>
    <row r="6683" spans="1:8" hidden="1" x14ac:dyDescent="0.25">
      <c r="A6683" s="1">
        <v>6681</v>
      </c>
      <c r="B6683">
        <v>40161000</v>
      </c>
      <c r="C6683">
        <v>45798000</v>
      </c>
      <c r="D6683" t="s">
        <v>11</v>
      </c>
      <c r="E6683" t="s">
        <v>10</v>
      </c>
      <c r="F6683" s="2">
        <v>44781</v>
      </c>
      <c r="G6683" t="b">
        <v>0</v>
      </c>
      <c r="H6683">
        <v>0</v>
      </c>
    </row>
    <row r="6684" spans="1:8" hidden="1" x14ac:dyDescent="0.25">
      <c r="A6684" s="1">
        <v>6682</v>
      </c>
      <c r="B6684">
        <v>40161000</v>
      </c>
      <c r="C6684">
        <v>45798000</v>
      </c>
      <c r="D6684" t="s">
        <v>11</v>
      </c>
      <c r="E6684" t="s">
        <v>10</v>
      </c>
      <c r="F6684" s="2">
        <v>44788</v>
      </c>
      <c r="G6684" t="b">
        <v>0</v>
      </c>
      <c r="H6684">
        <v>0</v>
      </c>
    </row>
    <row r="6685" spans="1:8" hidden="1" x14ac:dyDescent="0.25">
      <c r="A6685" s="1">
        <v>6683</v>
      </c>
      <c r="B6685">
        <v>40161000</v>
      </c>
      <c r="C6685">
        <v>45798000</v>
      </c>
      <c r="D6685" t="s">
        <v>11</v>
      </c>
      <c r="E6685" t="s">
        <v>10</v>
      </c>
      <c r="F6685" s="2">
        <v>44795</v>
      </c>
      <c r="G6685" t="b">
        <v>0</v>
      </c>
      <c r="H6685">
        <v>0</v>
      </c>
    </row>
    <row r="6686" spans="1:8" hidden="1" x14ac:dyDescent="0.25">
      <c r="A6686" s="1">
        <v>6684</v>
      </c>
      <c r="B6686">
        <v>40161000</v>
      </c>
      <c r="C6686">
        <v>45798000</v>
      </c>
      <c r="D6686" t="s">
        <v>11</v>
      </c>
      <c r="E6686" t="s">
        <v>10</v>
      </c>
      <c r="F6686" s="2">
        <v>44802</v>
      </c>
      <c r="G6686" t="b">
        <v>0</v>
      </c>
      <c r="H6686">
        <v>0</v>
      </c>
    </row>
    <row r="6687" spans="1:8" hidden="1" x14ac:dyDescent="0.25">
      <c r="A6687" s="1">
        <v>6685</v>
      </c>
      <c r="B6687">
        <v>40161000</v>
      </c>
      <c r="C6687">
        <v>45798000</v>
      </c>
      <c r="D6687" t="s">
        <v>11</v>
      </c>
      <c r="E6687" t="s">
        <v>10</v>
      </c>
      <c r="F6687" s="2">
        <v>44809</v>
      </c>
      <c r="G6687" t="b">
        <v>0</v>
      </c>
      <c r="H6687">
        <v>0</v>
      </c>
    </row>
    <row r="6688" spans="1:8" hidden="1" x14ac:dyDescent="0.25">
      <c r="A6688" s="1">
        <v>6686</v>
      </c>
      <c r="B6688">
        <v>40161000</v>
      </c>
      <c r="C6688">
        <v>45798000</v>
      </c>
      <c r="D6688" t="s">
        <v>11</v>
      </c>
      <c r="E6688" t="s">
        <v>10</v>
      </c>
      <c r="F6688" s="2">
        <v>44816</v>
      </c>
      <c r="G6688" t="b">
        <v>0</v>
      </c>
      <c r="H6688">
        <v>0</v>
      </c>
    </row>
    <row r="6689" spans="1:8" hidden="1" x14ac:dyDescent="0.25">
      <c r="A6689" s="1">
        <v>6687</v>
      </c>
      <c r="B6689">
        <v>40161000</v>
      </c>
      <c r="C6689">
        <v>45798000</v>
      </c>
      <c r="D6689" t="s">
        <v>11</v>
      </c>
      <c r="E6689" t="s">
        <v>10</v>
      </c>
      <c r="F6689" s="2">
        <v>44823</v>
      </c>
      <c r="G6689" t="b">
        <v>0</v>
      </c>
      <c r="H6689">
        <v>0</v>
      </c>
    </row>
    <row r="6690" spans="1:8" hidden="1" x14ac:dyDescent="0.25">
      <c r="A6690" s="1">
        <v>6688</v>
      </c>
      <c r="B6690">
        <v>40161000</v>
      </c>
      <c r="C6690">
        <v>45798000</v>
      </c>
      <c r="D6690" t="s">
        <v>11</v>
      </c>
      <c r="E6690" t="s">
        <v>10</v>
      </c>
      <c r="F6690" s="2">
        <v>44830</v>
      </c>
      <c r="G6690" t="b">
        <v>0</v>
      </c>
      <c r="H6690">
        <v>0</v>
      </c>
    </row>
    <row r="6691" spans="1:8" hidden="1" x14ac:dyDescent="0.25">
      <c r="A6691" s="1">
        <v>6689</v>
      </c>
      <c r="B6691">
        <v>40161000</v>
      </c>
      <c r="C6691">
        <v>45798000</v>
      </c>
      <c r="D6691" t="s">
        <v>11</v>
      </c>
      <c r="E6691" t="s">
        <v>10</v>
      </c>
      <c r="F6691" s="2">
        <v>44837</v>
      </c>
      <c r="G6691" t="b">
        <v>0</v>
      </c>
      <c r="H6691">
        <v>0</v>
      </c>
    </row>
    <row r="6692" spans="1:8" hidden="1" x14ac:dyDescent="0.25">
      <c r="A6692" s="1">
        <v>6690</v>
      </c>
      <c r="B6692">
        <v>40161000</v>
      </c>
      <c r="C6692">
        <v>45798000</v>
      </c>
      <c r="D6692" t="s">
        <v>11</v>
      </c>
      <c r="E6692" t="s">
        <v>10</v>
      </c>
      <c r="F6692" s="2">
        <v>44844</v>
      </c>
      <c r="G6692" t="b">
        <v>0</v>
      </c>
      <c r="H6692">
        <v>0</v>
      </c>
    </row>
    <row r="6693" spans="1:8" hidden="1" x14ac:dyDescent="0.25">
      <c r="A6693" s="1">
        <v>6691</v>
      </c>
      <c r="B6693">
        <v>40161000</v>
      </c>
      <c r="C6693">
        <v>45798000</v>
      </c>
      <c r="D6693" t="s">
        <v>11</v>
      </c>
      <c r="E6693" t="s">
        <v>10</v>
      </c>
      <c r="F6693" s="2">
        <v>44851</v>
      </c>
      <c r="G6693" t="b">
        <v>0</v>
      </c>
      <c r="H6693">
        <v>0</v>
      </c>
    </row>
    <row r="6694" spans="1:8" hidden="1" x14ac:dyDescent="0.25">
      <c r="A6694" s="1">
        <v>6692</v>
      </c>
      <c r="B6694">
        <v>40161000</v>
      </c>
      <c r="C6694">
        <v>45798000</v>
      </c>
      <c r="D6694" t="s">
        <v>11</v>
      </c>
      <c r="E6694" t="s">
        <v>10</v>
      </c>
      <c r="F6694" s="2">
        <v>44858</v>
      </c>
      <c r="G6694" t="b">
        <v>0</v>
      </c>
      <c r="H6694">
        <v>0</v>
      </c>
    </row>
    <row r="6695" spans="1:8" hidden="1" x14ac:dyDescent="0.25">
      <c r="A6695" s="1">
        <v>6693</v>
      </c>
      <c r="B6695">
        <v>40161000</v>
      </c>
      <c r="C6695">
        <v>45798000</v>
      </c>
      <c r="D6695" t="s">
        <v>11</v>
      </c>
      <c r="E6695" t="s">
        <v>10</v>
      </c>
      <c r="F6695" s="2">
        <v>44865</v>
      </c>
      <c r="G6695" t="b">
        <v>0</v>
      </c>
      <c r="H6695">
        <v>0</v>
      </c>
    </row>
    <row r="6696" spans="1:8" hidden="1" x14ac:dyDescent="0.25">
      <c r="A6696" s="1">
        <v>6694</v>
      </c>
      <c r="B6696">
        <v>40161000</v>
      </c>
      <c r="C6696">
        <v>45798000</v>
      </c>
      <c r="D6696" t="s">
        <v>11</v>
      </c>
      <c r="E6696" t="s">
        <v>10</v>
      </c>
      <c r="F6696" s="2">
        <v>44872</v>
      </c>
      <c r="G6696" t="b">
        <v>0</v>
      </c>
      <c r="H6696">
        <v>0</v>
      </c>
    </row>
    <row r="6697" spans="1:8" hidden="1" x14ac:dyDescent="0.25">
      <c r="A6697" s="1">
        <v>6695</v>
      </c>
      <c r="B6697">
        <v>40161000</v>
      </c>
      <c r="C6697">
        <v>45798000</v>
      </c>
      <c r="D6697" t="s">
        <v>11</v>
      </c>
      <c r="E6697" t="s">
        <v>10</v>
      </c>
      <c r="F6697" s="2">
        <v>44879</v>
      </c>
      <c r="G6697" t="b">
        <v>0</v>
      </c>
      <c r="H6697">
        <v>0</v>
      </c>
    </row>
    <row r="6698" spans="1:8" hidden="1" x14ac:dyDescent="0.25">
      <c r="A6698" s="1">
        <v>6696</v>
      </c>
      <c r="B6698">
        <v>40161000</v>
      </c>
      <c r="C6698">
        <v>45798000</v>
      </c>
      <c r="D6698" t="s">
        <v>11</v>
      </c>
      <c r="E6698" t="s">
        <v>10</v>
      </c>
      <c r="F6698" s="2">
        <v>44886</v>
      </c>
      <c r="G6698" t="b">
        <v>0</v>
      </c>
      <c r="H6698">
        <v>0</v>
      </c>
    </row>
    <row r="6699" spans="1:8" hidden="1" x14ac:dyDescent="0.25">
      <c r="A6699" s="1">
        <v>6697</v>
      </c>
      <c r="B6699">
        <v>40161000</v>
      </c>
      <c r="C6699">
        <v>45798000</v>
      </c>
      <c r="D6699" t="s">
        <v>11</v>
      </c>
      <c r="E6699" t="s">
        <v>10</v>
      </c>
      <c r="F6699" s="2">
        <v>44893</v>
      </c>
      <c r="G6699" t="b">
        <v>0</v>
      </c>
      <c r="H6699">
        <v>0</v>
      </c>
    </row>
    <row r="6700" spans="1:8" hidden="1" x14ac:dyDescent="0.25">
      <c r="A6700" s="1">
        <v>6698</v>
      </c>
      <c r="B6700">
        <v>40161000</v>
      </c>
      <c r="C6700">
        <v>45798000</v>
      </c>
      <c r="D6700" t="s">
        <v>11</v>
      </c>
      <c r="E6700" t="s">
        <v>10</v>
      </c>
      <c r="F6700" s="2">
        <v>44900</v>
      </c>
      <c r="G6700" t="b">
        <v>0</v>
      </c>
      <c r="H6700">
        <v>0</v>
      </c>
    </row>
    <row r="6701" spans="1:8" hidden="1" x14ac:dyDescent="0.25">
      <c r="A6701" s="1">
        <v>6699</v>
      </c>
      <c r="B6701">
        <v>40161000</v>
      </c>
      <c r="C6701">
        <v>45798000</v>
      </c>
      <c r="D6701" t="s">
        <v>11</v>
      </c>
      <c r="E6701" t="s">
        <v>10</v>
      </c>
      <c r="F6701" s="2">
        <v>44907</v>
      </c>
      <c r="G6701" t="b">
        <v>0</v>
      </c>
      <c r="H6701">
        <v>0</v>
      </c>
    </row>
    <row r="6702" spans="1:8" hidden="1" x14ac:dyDescent="0.25">
      <c r="A6702" s="1">
        <v>6700</v>
      </c>
      <c r="B6702">
        <v>40161000</v>
      </c>
      <c r="C6702">
        <v>45798000</v>
      </c>
      <c r="D6702" t="s">
        <v>11</v>
      </c>
      <c r="E6702" t="s">
        <v>10</v>
      </c>
      <c r="F6702" s="2">
        <v>44914</v>
      </c>
      <c r="G6702" t="b">
        <v>0</v>
      </c>
      <c r="H6702">
        <v>0</v>
      </c>
    </row>
    <row r="6703" spans="1:8" hidden="1" x14ac:dyDescent="0.25">
      <c r="A6703" s="1">
        <v>6701</v>
      </c>
      <c r="B6703">
        <v>40161000</v>
      </c>
      <c r="C6703">
        <v>45798000</v>
      </c>
      <c r="D6703" t="s">
        <v>11</v>
      </c>
      <c r="E6703" t="s">
        <v>10</v>
      </c>
      <c r="F6703" s="2">
        <v>44921</v>
      </c>
      <c r="G6703" t="b">
        <v>0</v>
      </c>
      <c r="H6703">
        <v>0</v>
      </c>
    </row>
    <row r="6704" spans="1:8" hidden="1" x14ac:dyDescent="0.25">
      <c r="A6704" s="1">
        <v>6702</v>
      </c>
      <c r="B6704">
        <v>40161000</v>
      </c>
      <c r="C6704">
        <v>45798000</v>
      </c>
      <c r="D6704" t="s">
        <v>11</v>
      </c>
      <c r="E6704" t="s">
        <v>10</v>
      </c>
      <c r="F6704" s="2">
        <v>44928</v>
      </c>
      <c r="G6704" t="b">
        <v>0</v>
      </c>
      <c r="H6704">
        <v>0</v>
      </c>
    </row>
    <row r="6705" spans="1:8" hidden="1" x14ac:dyDescent="0.25">
      <c r="A6705" s="1">
        <v>6703</v>
      </c>
      <c r="B6705">
        <v>40161000</v>
      </c>
      <c r="C6705">
        <v>45798000</v>
      </c>
      <c r="D6705" t="s">
        <v>11</v>
      </c>
      <c r="E6705" t="s">
        <v>10</v>
      </c>
      <c r="F6705" s="2">
        <v>44935</v>
      </c>
      <c r="G6705" t="b">
        <v>0</v>
      </c>
      <c r="H6705">
        <v>0</v>
      </c>
    </row>
    <row r="6706" spans="1:8" hidden="1" x14ac:dyDescent="0.25">
      <c r="A6706" s="1">
        <v>6704</v>
      </c>
      <c r="B6706">
        <v>40161000</v>
      </c>
      <c r="C6706">
        <v>45798000</v>
      </c>
      <c r="D6706" t="s">
        <v>11</v>
      </c>
      <c r="E6706" t="s">
        <v>10</v>
      </c>
      <c r="F6706" s="2">
        <v>44942</v>
      </c>
      <c r="G6706" t="b">
        <v>0</v>
      </c>
      <c r="H6706">
        <v>0</v>
      </c>
    </row>
    <row r="6707" spans="1:8" hidden="1" x14ac:dyDescent="0.25">
      <c r="A6707" s="1">
        <v>6705</v>
      </c>
      <c r="B6707">
        <v>40161000</v>
      </c>
      <c r="C6707">
        <v>45798000</v>
      </c>
      <c r="D6707" t="s">
        <v>11</v>
      </c>
      <c r="E6707" t="s">
        <v>10</v>
      </c>
      <c r="F6707" s="2">
        <v>44949</v>
      </c>
      <c r="G6707" t="b">
        <v>0</v>
      </c>
      <c r="H6707">
        <v>0</v>
      </c>
    </row>
    <row r="6708" spans="1:8" hidden="1" x14ac:dyDescent="0.25">
      <c r="A6708" s="1">
        <v>6706</v>
      </c>
      <c r="B6708">
        <v>40161000</v>
      </c>
      <c r="C6708">
        <v>45798000</v>
      </c>
      <c r="D6708" t="s">
        <v>11</v>
      </c>
      <c r="E6708" t="s">
        <v>10</v>
      </c>
      <c r="F6708" s="2">
        <v>44956</v>
      </c>
      <c r="G6708" t="b">
        <v>0</v>
      </c>
      <c r="H6708">
        <v>0</v>
      </c>
    </row>
    <row r="6709" spans="1:8" hidden="1" x14ac:dyDescent="0.25">
      <c r="A6709" s="1">
        <v>6707</v>
      </c>
      <c r="B6709">
        <v>40161000</v>
      </c>
      <c r="C6709">
        <v>45798000</v>
      </c>
      <c r="D6709" t="s">
        <v>11</v>
      </c>
      <c r="E6709" t="s">
        <v>10</v>
      </c>
      <c r="F6709" s="2">
        <v>44963</v>
      </c>
      <c r="G6709" t="b">
        <v>0</v>
      </c>
      <c r="H6709">
        <v>0</v>
      </c>
    </row>
    <row r="6710" spans="1:8" hidden="1" x14ac:dyDescent="0.25">
      <c r="A6710" s="1">
        <v>6708</v>
      </c>
      <c r="B6710">
        <v>40161000</v>
      </c>
      <c r="C6710">
        <v>45798000</v>
      </c>
      <c r="D6710" t="s">
        <v>11</v>
      </c>
      <c r="E6710" t="s">
        <v>10</v>
      </c>
      <c r="F6710" s="2">
        <v>44970</v>
      </c>
      <c r="G6710" t="b">
        <v>0</v>
      </c>
      <c r="H6710">
        <v>0</v>
      </c>
    </row>
    <row r="6711" spans="1:8" hidden="1" x14ac:dyDescent="0.25">
      <c r="A6711" s="1">
        <v>6709</v>
      </c>
      <c r="B6711">
        <v>40161000</v>
      </c>
      <c r="C6711">
        <v>45798000</v>
      </c>
      <c r="D6711" t="s">
        <v>11</v>
      </c>
      <c r="E6711" t="s">
        <v>10</v>
      </c>
      <c r="F6711" s="2">
        <v>44977</v>
      </c>
      <c r="G6711" t="b">
        <v>0</v>
      </c>
      <c r="H6711">
        <v>0</v>
      </c>
    </row>
    <row r="6712" spans="1:8" hidden="1" x14ac:dyDescent="0.25">
      <c r="A6712" s="1">
        <v>6710</v>
      </c>
      <c r="B6712">
        <v>40161000</v>
      </c>
      <c r="C6712">
        <v>45798000</v>
      </c>
      <c r="D6712" t="s">
        <v>11</v>
      </c>
      <c r="E6712" t="s">
        <v>10</v>
      </c>
      <c r="F6712" s="2">
        <v>44984</v>
      </c>
      <c r="G6712" t="b">
        <v>0</v>
      </c>
      <c r="H6712">
        <v>0</v>
      </c>
    </row>
    <row r="6713" spans="1:8" hidden="1" x14ac:dyDescent="0.25">
      <c r="A6713" s="1">
        <v>6711</v>
      </c>
      <c r="B6713">
        <v>40161000</v>
      </c>
      <c r="C6713">
        <v>45798000</v>
      </c>
      <c r="D6713" t="s">
        <v>11</v>
      </c>
      <c r="E6713" t="s">
        <v>10</v>
      </c>
      <c r="F6713" s="2">
        <v>44991</v>
      </c>
      <c r="G6713" t="b">
        <v>0</v>
      </c>
      <c r="H6713">
        <v>0</v>
      </c>
    </row>
    <row r="6714" spans="1:8" hidden="1" x14ac:dyDescent="0.25">
      <c r="A6714" s="1">
        <v>6712</v>
      </c>
      <c r="B6714">
        <v>40161000</v>
      </c>
      <c r="C6714">
        <v>45798000</v>
      </c>
      <c r="D6714" t="s">
        <v>11</v>
      </c>
      <c r="E6714" t="s">
        <v>10</v>
      </c>
      <c r="F6714" s="2">
        <v>44998</v>
      </c>
      <c r="G6714" t="b">
        <v>0</v>
      </c>
      <c r="H6714">
        <v>0</v>
      </c>
    </row>
    <row r="6715" spans="1:8" hidden="1" x14ac:dyDescent="0.25">
      <c r="A6715" s="1">
        <v>6713</v>
      </c>
      <c r="B6715">
        <v>40161000</v>
      </c>
      <c r="C6715">
        <v>45798000</v>
      </c>
      <c r="D6715" t="s">
        <v>11</v>
      </c>
      <c r="E6715" t="s">
        <v>10</v>
      </c>
      <c r="F6715" s="2">
        <v>45005</v>
      </c>
      <c r="G6715" t="b">
        <v>0</v>
      </c>
      <c r="H6715">
        <v>0</v>
      </c>
    </row>
    <row r="6716" spans="1:8" hidden="1" x14ac:dyDescent="0.25">
      <c r="A6716" s="1">
        <v>6714</v>
      </c>
      <c r="B6716">
        <v>40161000</v>
      </c>
      <c r="C6716">
        <v>45798000</v>
      </c>
      <c r="D6716" t="s">
        <v>11</v>
      </c>
      <c r="E6716" t="s">
        <v>10</v>
      </c>
      <c r="F6716" s="2">
        <v>45012</v>
      </c>
      <c r="G6716" t="b">
        <v>0</v>
      </c>
      <c r="H6716">
        <v>0</v>
      </c>
    </row>
    <row r="6717" spans="1:8" hidden="1" x14ac:dyDescent="0.25">
      <c r="A6717" s="1">
        <v>6715</v>
      </c>
      <c r="B6717">
        <v>40161000</v>
      </c>
      <c r="C6717">
        <v>45798000</v>
      </c>
      <c r="D6717" t="s">
        <v>11</v>
      </c>
      <c r="E6717" t="s">
        <v>10</v>
      </c>
      <c r="F6717" s="2">
        <v>45019</v>
      </c>
      <c r="G6717" t="b">
        <v>0</v>
      </c>
      <c r="H6717">
        <v>0</v>
      </c>
    </row>
    <row r="6718" spans="1:8" hidden="1" x14ac:dyDescent="0.25">
      <c r="A6718" s="1">
        <v>6716</v>
      </c>
      <c r="B6718">
        <v>40161000</v>
      </c>
      <c r="C6718">
        <v>45798000</v>
      </c>
      <c r="D6718" t="s">
        <v>11</v>
      </c>
      <c r="E6718" t="s">
        <v>10</v>
      </c>
      <c r="F6718" s="2">
        <v>45026</v>
      </c>
      <c r="G6718" t="b">
        <v>0</v>
      </c>
      <c r="H6718">
        <v>0</v>
      </c>
    </row>
    <row r="6719" spans="1:8" hidden="1" x14ac:dyDescent="0.25">
      <c r="A6719" s="1">
        <v>6717</v>
      </c>
      <c r="B6719">
        <v>40161000</v>
      </c>
      <c r="C6719">
        <v>45798000</v>
      </c>
      <c r="D6719" t="s">
        <v>11</v>
      </c>
      <c r="E6719" t="s">
        <v>10</v>
      </c>
      <c r="F6719" s="2">
        <v>45033</v>
      </c>
      <c r="G6719" t="b">
        <v>0</v>
      </c>
      <c r="H6719">
        <v>0</v>
      </c>
    </row>
    <row r="6720" spans="1:8" hidden="1" x14ac:dyDescent="0.25">
      <c r="A6720" s="1">
        <v>6718</v>
      </c>
      <c r="B6720">
        <v>40161000</v>
      </c>
      <c r="C6720">
        <v>45798000</v>
      </c>
      <c r="D6720" t="s">
        <v>11</v>
      </c>
      <c r="E6720" t="s">
        <v>10</v>
      </c>
      <c r="F6720" s="2">
        <v>45040</v>
      </c>
      <c r="G6720" t="b">
        <v>0</v>
      </c>
      <c r="H6720">
        <v>0</v>
      </c>
    </row>
    <row r="6721" spans="1:8" hidden="1" x14ac:dyDescent="0.25">
      <c r="A6721" s="1">
        <v>6719</v>
      </c>
      <c r="B6721">
        <v>40161000</v>
      </c>
      <c r="C6721">
        <v>45798000</v>
      </c>
      <c r="D6721" t="s">
        <v>11</v>
      </c>
      <c r="E6721" t="s">
        <v>10</v>
      </c>
      <c r="F6721" s="2">
        <v>45047</v>
      </c>
      <c r="G6721" t="b">
        <v>0</v>
      </c>
      <c r="H6721">
        <v>0</v>
      </c>
    </row>
    <row r="6722" spans="1:8" hidden="1" x14ac:dyDescent="0.25">
      <c r="A6722" s="1">
        <v>6720</v>
      </c>
      <c r="B6722">
        <v>40161000</v>
      </c>
      <c r="C6722">
        <v>4398000</v>
      </c>
      <c r="D6722" t="s">
        <v>11</v>
      </c>
      <c r="E6722" t="s">
        <v>11</v>
      </c>
      <c r="F6722" s="2">
        <v>44718</v>
      </c>
      <c r="G6722" t="b">
        <v>0</v>
      </c>
      <c r="H6722">
        <v>0</v>
      </c>
    </row>
    <row r="6723" spans="1:8" hidden="1" x14ac:dyDescent="0.25">
      <c r="A6723" s="1">
        <v>6721</v>
      </c>
      <c r="B6723">
        <v>40161000</v>
      </c>
      <c r="C6723">
        <v>4398000</v>
      </c>
      <c r="D6723" t="s">
        <v>11</v>
      </c>
      <c r="E6723" t="s">
        <v>11</v>
      </c>
      <c r="F6723" s="2">
        <v>44725</v>
      </c>
      <c r="G6723" t="b">
        <v>0</v>
      </c>
      <c r="H6723">
        <v>0</v>
      </c>
    </row>
    <row r="6724" spans="1:8" hidden="1" x14ac:dyDescent="0.25">
      <c r="A6724" s="1">
        <v>6722</v>
      </c>
      <c r="B6724">
        <v>40161000</v>
      </c>
      <c r="C6724">
        <v>4398000</v>
      </c>
      <c r="D6724" t="s">
        <v>11</v>
      </c>
      <c r="E6724" t="s">
        <v>11</v>
      </c>
      <c r="F6724" s="2">
        <v>44732</v>
      </c>
      <c r="G6724" t="b">
        <v>0</v>
      </c>
      <c r="H6724">
        <v>0</v>
      </c>
    </row>
    <row r="6725" spans="1:8" hidden="1" x14ac:dyDescent="0.25">
      <c r="A6725" s="1">
        <v>6723</v>
      </c>
      <c r="B6725">
        <v>40161000</v>
      </c>
      <c r="C6725">
        <v>4398000</v>
      </c>
      <c r="D6725" t="s">
        <v>11</v>
      </c>
      <c r="E6725" t="s">
        <v>11</v>
      </c>
      <c r="F6725" s="2">
        <v>44739</v>
      </c>
      <c r="G6725" t="b">
        <v>0</v>
      </c>
      <c r="H6725">
        <v>0</v>
      </c>
    </row>
    <row r="6726" spans="1:8" hidden="1" x14ac:dyDescent="0.25">
      <c r="A6726" s="1">
        <v>6724</v>
      </c>
      <c r="B6726">
        <v>40161000</v>
      </c>
      <c r="C6726">
        <v>4398000</v>
      </c>
      <c r="D6726" t="s">
        <v>11</v>
      </c>
      <c r="E6726" t="s">
        <v>11</v>
      </c>
      <c r="F6726" s="2">
        <v>44746</v>
      </c>
      <c r="G6726" t="b">
        <v>0</v>
      </c>
      <c r="H6726">
        <v>0</v>
      </c>
    </row>
    <row r="6727" spans="1:8" hidden="1" x14ac:dyDescent="0.25">
      <c r="A6727" s="1">
        <v>6725</v>
      </c>
      <c r="B6727">
        <v>40161000</v>
      </c>
      <c r="C6727">
        <v>4398000</v>
      </c>
      <c r="D6727" t="s">
        <v>11</v>
      </c>
      <c r="E6727" t="s">
        <v>11</v>
      </c>
      <c r="F6727" s="2">
        <v>44753</v>
      </c>
      <c r="G6727" t="b">
        <v>0</v>
      </c>
      <c r="H6727">
        <v>0</v>
      </c>
    </row>
    <row r="6728" spans="1:8" hidden="1" x14ac:dyDescent="0.25">
      <c r="A6728" s="1">
        <v>6726</v>
      </c>
      <c r="B6728">
        <v>40161000</v>
      </c>
      <c r="C6728">
        <v>4398000</v>
      </c>
      <c r="D6728" t="s">
        <v>11</v>
      </c>
      <c r="E6728" t="s">
        <v>11</v>
      </c>
      <c r="F6728" s="2">
        <v>44760</v>
      </c>
      <c r="G6728" t="b">
        <v>0</v>
      </c>
      <c r="H6728">
        <v>0</v>
      </c>
    </row>
    <row r="6729" spans="1:8" hidden="1" x14ac:dyDescent="0.25">
      <c r="A6729" s="1">
        <v>6727</v>
      </c>
      <c r="B6729">
        <v>40161000</v>
      </c>
      <c r="C6729">
        <v>4398000</v>
      </c>
      <c r="D6729" t="s">
        <v>11</v>
      </c>
      <c r="E6729" t="s">
        <v>11</v>
      </c>
      <c r="F6729" s="2">
        <v>44767</v>
      </c>
      <c r="G6729" t="b">
        <v>0</v>
      </c>
      <c r="H6729">
        <v>0</v>
      </c>
    </row>
    <row r="6730" spans="1:8" hidden="1" x14ac:dyDescent="0.25">
      <c r="A6730" s="1">
        <v>6728</v>
      </c>
      <c r="B6730">
        <v>40161000</v>
      </c>
      <c r="C6730">
        <v>4398000</v>
      </c>
      <c r="D6730" t="s">
        <v>11</v>
      </c>
      <c r="E6730" t="s">
        <v>11</v>
      </c>
      <c r="F6730" s="2">
        <v>44774</v>
      </c>
      <c r="G6730" t="b">
        <v>0</v>
      </c>
      <c r="H6730">
        <v>0</v>
      </c>
    </row>
    <row r="6731" spans="1:8" hidden="1" x14ac:dyDescent="0.25">
      <c r="A6731" s="1">
        <v>6729</v>
      </c>
      <c r="B6731">
        <v>40161000</v>
      </c>
      <c r="C6731">
        <v>4398000</v>
      </c>
      <c r="D6731" t="s">
        <v>11</v>
      </c>
      <c r="E6731" t="s">
        <v>11</v>
      </c>
      <c r="F6731" s="2">
        <v>44781</v>
      </c>
      <c r="G6731" t="b">
        <v>0</v>
      </c>
      <c r="H6731">
        <v>0</v>
      </c>
    </row>
    <row r="6732" spans="1:8" hidden="1" x14ac:dyDescent="0.25">
      <c r="A6732" s="1">
        <v>6730</v>
      </c>
      <c r="B6732">
        <v>40161000</v>
      </c>
      <c r="C6732">
        <v>4398000</v>
      </c>
      <c r="D6732" t="s">
        <v>11</v>
      </c>
      <c r="E6732" t="s">
        <v>11</v>
      </c>
      <c r="F6732" s="2">
        <v>44788</v>
      </c>
      <c r="G6732" t="b">
        <v>0</v>
      </c>
      <c r="H6732">
        <v>0</v>
      </c>
    </row>
    <row r="6733" spans="1:8" hidden="1" x14ac:dyDescent="0.25">
      <c r="A6733" s="1">
        <v>6731</v>
      </c>
      <c r="B6733">
        <v>40161000</v>
      </c>
      <c r="C6733">
        <v>4398000</v>
      </c>
      <c r="D6733" t="s">
        <v>11</v>
      </c>
      <c r="E6733" t="s">
        <v>11</v>
      </c>
      <c r="F6733" s="2">
        <v>44795</v>
      </c>
      <c r="G6733" t="b">
        <v>0</v>
      </c>
      <c r="H6733">
        <v>0</v>
      </c>
    </row>
    <row r="6734" spans="1:8" hidden="1" x14ac:dyDescent="0.25">
      <c r="A6734" s="1">
        <v>6732</v>
      </c>
      <c r="B6734">
        <v>40161000</v>
      </c>
      <c r="C6734">
        <v>4398000</v>
      </c>
      <c r="D6734" t="s">
        <v>11</v>
      </c>
      <c r="E6734" t="s">
        <v>11</v>
      </c>
      <c r="F6734" s="2">
        <v>44802</v>
      </c>
      <c r="G6734" t="b">
        <v>0</v>
      </c>
      <c r="H6734">
        <v>0</v>
      </c>
    </row>
    <row r="6735" spans="1:8" hidden="1" x14ac:dyDescent="0.25">
      <c r="A6735" s="1">
        <v>6733</v>
      </c>
      <c r="B6735">
        <v>40161000</v>
      </c>
      <c r="C6735">
        <v>4398000</v>
      </c>
      <c r="D6735" t="s">
        <v>11</v>
      </c>
      <c r="E6735" t="s">
        <v>11</v>
      </c>
      <c r="F6735" s="2">
        <v>44809</v>
      </c>
      <c r="G6735" t="b">
        <v>0</v>
      </c>
      <c r="H6735">
        <v>0</v>
      </c>
    </row>
    <row r="6736" spans="1:8" hidden="1" x14ac:dyDescent="0.25">
      <c r="A6736" s="1">
        <v>6734</v>
      </c>
      <c r="B6736">
        <v>40161000</v>
      </c>
      <c r="C6736">
        <v>4398000</v>
      </c>
      <c r="D6736" t="s">
        <v>11</v>
      </c>
      <c r="E6736" t="s">
        <v>11</v>
      </c>
      <c r="F6736" s="2">
        <v>44816</v>
      </c>
      <c r="G6736" t="b">
        <v>0</v>
      </c>
      <c r="H6736">
        <v>0</v>
      </c>
    </row>
    <row r="6737" spans="1:8" hidden="1" x14ac:dyDescent="0.25">
      <c r="A6737" s="1">
        <v>6735</v>
      </c>
      <c r="B6737">
        <v>40161000</v>
      </c>
      <c r="C6737">
        <v>4398000</v>
      </c>
      <c r="D6737" t="s">
        <v>11</v>
      </c>
      <c r="E6737" t="s">
        <v>11</v>
      </c>
      <c r="F6737" s="2">
        <v>44823</v>
      </c>
      <c r="G6737" t="b">
        <v>0</v>
      </c>
      <c r="H6737">
        <v>0</v>
      </c>
    </row>
    <row r="6738" spans="1:8" hidden="1" x14ac:dyDescent="0.25">
      <c r="A6738" s="1">
        <v>6736</v>
      </c>
      <c r="B6738">
        <v>40161000</v>
      </c>
      <c r="C6738">
        <v>4398000</v>
      </c>
      <c r="D6738" t="s">
        <v>11</v>
      </c>
      <c r="E6738" t="s">
        <v>11</v>
      </c>
      <c r="F6738" s="2">
        <v>44830</v>
      </c>
      <c r="G6738" t="b">
        <v>0</v>
      </c>
      <c r="H6738">
        <v>0</v>
      </c>
    </row>
    <row r="6739" spans="1:8" hidden="1" x14ac:dyDescent="0.25">
      <c r="A6739" s="1">
        <v>6737</v>
      </c>
      <c r="B6739">
        <v>40161000</v>
      </c>
      <c r="C6739">
        <v>4398000</v>
      </c>
      <c r="D6739" t="s">
        <v>11</v>
      </c>
      <c r="E6739" t="s">
        <v>11</v>
      </c>
      <c r="F6739" s="2">
        <v>44837</v>
      </c>
      <c r="G6739" t="b">
        <v>0</v>
      </c>
      <c r="H6739">
        <v>0</v>
      </c>
    </row>
    <row r="6740" spans="1:8" hidden="1" x14ac:dyDescent="0.25">
      <c r="A6740" s="1">
        <v>6738</v>
      </c>
      <c r="B6740">
        <v>40161000</v>
      </c>
      <c r="C6740">
        <v>4398000</v>
      </c>
      <c r="D6740" t="s">
        <v>11</v>
      </c>
      <c r="E6740" t="s">
        <v>11</v>
      </c>
      <c r="F6740" s="2">
        <v>44844</v>
      </c>
      <c r="G6740" t="b">
        <v>0</v>
      </c>
      <c r="H6740">
        <v>0</v>
      </c>
    </row>
    <row r="6741" spans="1:8" hidden="1" x14ac:dyDescent="0.25">
      <c r="A6741" s="1">
        <v>6739</v>
      </c>
      <c r="B6741">
        <v>40161000</v>
      </c>
      <c r="C6741">
        <v>4398000</v>
      </c>
      <c r="D6741" t="s">
        <v>11</v>
      </c>
      <c r="E6741" t="s">
        <v>11</v>
      </c>
      <c r="F6741" s="2">
        <v>44851</v>
      </c>
      <c r="G6741" t="b">
        <v>0</v>
      </c>
      <c r="H6741">
        <v>0</v>
      </c>
    </row>
    <row r="6742" spans="1:8" hidden="1" x14ac:dyDescent="0.25">
      <c r="A6742" s="1">
        <v>6740</v>
      </c>
      <c r="B6742">
        <v>40161000</v>
      </c>
      <c r="C6742">
        <v>4398000</v>
      </c>
      <c r="D6742" t="s">
        <v>11</v>
      </c>
      <c r="E6742" t="s">
        <v>11</v>
      </c>
      <c r="F6742" s="2">
        <v>44858</v>
      </c>
      <c r="G6742" t="b">
        <v>0</v>
      </c>
      <c r="H6742">
        <v>0</v>
      </c>
    </row>
    <row r="6743" spans="1:8" hidden="1" x14ac:dyDescent="0.25">
      <c r="A6743" s="1">
        <v>6741</v>
      </c>
      <c r="B6743">
        <v>40161000</v>
      </c>
      <c r="C6743">
        <v>4398000</v>
      </c>
      <c r="D6743" t="s">
        <v>11</v>
      </c>
      <c r="E6743" t="s">
        <v>11</v>
      </c>
      <c r="F6743" s="2">
        <v>44865</v>
      </c>
      <c r="G6743" t="b">
        <v>0</v>
      </c>
      <c r="H6743">
        <v>0</v>
      </c>
    </row>
    <row r="6744" spans="1:8" hidden="1" x14ac:dyDescent="0.25">
      <c r="A6744" s="1">
        <v>6742</v>
      </c>
      <c r="B6744">
        <v>40161000</v>
      </c>
      <c r="C6744">
        <v>4398000</v>
      </c>
      <c r="D6744" t="s">
        <v>11</v>
      </c>
      <c r="E6744" t="s">
        <v>11</v>
      </c>
      <c r="F6744" s="2">
        <v>44872</v>
      </c>
      <c r="G6744" t="b">
        <v>0</v>
      </c>
      <c r="H6744">
        <v>0</v>
      </c>
    </row>
    <row r="6745" spans="1:8" hidden="1" x14ac:dyDescent="0.25">
      <c r="A6745" s="1">
        <v>6743</v>
      </c>
      <c r="B6745">
        <v>40161000</v>
      </c>
      <c r="C6745">
        <v>4398000</v>
      </c>
      <c r="D6745" t="s">
        <v>11</v>
      </c>
      <c r="E6745" t="s">
        <v>11</v>
      </c>
      <c r="F6745" s="2">
        <v>44879</v>
      </c>
      <c r="G6745" t="b">
        <v>0</v>
      </c>
      <c r="H6745">
        <v>0</v>
      </c>
    </row>
    <row r="6746" spans="1:8" hidden="1" x14ac:dyDescent="0.25">
      <c r="A6746" s="1">
        <v>6744</v>
      </c>
      <c r="B6746">
        <v>40161000</v>
      </c>
      <c r="C6746">
        <v>4398000</v>
      </c>
      <c r="D6746" t="s">
        <v>11</v>
      </c>
      <c r="E6746" t="s">
        <v>11</v>
      </c>
      <c r="F6746" s="2">
        <v>44886</v>
      </c>
      <c r="G6746" t="b">
        <v>0</v>
      </c>
      <c r="H6746">
        <v>0</v>
      </c>
    </row>
    <row r="6747" spans="1:8" hidden="1" x14ac:dyDescent="0.25">
      <c r="A6747" s="1">
        <v>6745</v>
      </c>
      <c r="B6747">
        <v>40161000</v>
      </c>
      <c r="C6747">
        <v>4398000</v>
      </c>
      <c r="D6747" t="s">
        <v>11</v>
      </c>
      <c r="E6747" t="s">
        <v>11</v>
      </c>
      <c r="F6747" s="2">
        <v>44893</v>
      </c>
      <c r="G6747" t="b">
        <v>0</v>
      </c>
      <c r="H6747">
        <v>0</v>
      </c>
    </row>
    <row r="6748" spans="1:8" hidden="1" x14ac:dyDescent="0.25">
      <c r="A6748" s="1">
        <v>6746</v>
      </c>
      <c r="B6748">
        <v>40161000</v>
      </c>
      <c r="C6748">
        <v>4398000</v>
      </c>
      <c r="D6748" t="s">
        <v>11</v>
      </c>
      <c r="E6748" t="s">
        <v>11</v>
      </c>
      <c r="F6748" s="2">
        <v>44900</v>
      </c>
      <c r="G6748" t="b">
        <v>0</v>
      </c>
      <c r="H6748">
        <v>0</v>
      </c>
    </row>
    <row r="6749" spans="1:8" hidden="1" x14ac:dyDescent="0.25">
      <c r="A6749" s="1">
        <v>6747</v>
      </c>
      <c r="B6749">
        <v>40161000</v>
      </c>
      <c r="C6749">
        <v>4398000</v>
      </c>
      <c r="D6749" t="s">
        <v>11</v>
      </c>
      <c r="E6749" t="s">
        <v>11</v>
      </c>
      <c r="F6749" s="2">
        <v>44907</v>
      </c>
      <c r="G6749" t="b">
        <v>0</v>
      </c>
      <c r="H6749">
        <v>0</v>
      </c>
    </row>
    <row r="6750" spans="1:8" hidden="1" x14ac:dyDescent="0.25">
      <c r="A6750" s="1">
        <v>6748</v>
      </c>
      <c r="B6750">
        <v>40161000</v>
      </c>
      <c r="C6750">
        <v>4398000</v>
      </c>
      <c r="D6750" t="s">
        <v>11</v>
      </c>
      <c r="E6750" t="s">
        <v>11</v>
      </c>
      <c r="F6750" s="2">
        <v>44914</v>
      </c>
      <c r="G6750" t="b">
        <v>0</v>
      </c>
      <c r="H6750">
        <v>0</v>
      </c>
    </row>
    <row r="6751" spans="1:8" hidden="1" x14ac:dyDescent="0.25">
      <c r="A6751" s="1">
        <v>6749</v>
      </c>
      <c r="B6751">
        <v>40161000</v>
      </c>
      <c r="C6751">
        <v>4398000</v>
      </c>
      <c r="D6751" t="s">
        <v>11</v>
      </c>
      <c r="E6751" t="s">
        <v>11</v>
      </c>
      <c r="F6751" s="2">
        <v>44921</v>
      </c>
      <c r="G6751" t="b">
        <v>0</v>
      </c>
      <c r="H6751">
        <v>0</v>
      </c>
    </row>
    <row r="6752" spans="1:8" hidden="1" x14ac:dyDescent="0.25">
      <c r="A6752" s="1">
        <v>6750</v>
      </c>
      <c r="B6752">
        <v>40161000</v>
      </c>
      <c r="C6752">
        <v>4398000</v>
      </c>
      <c r="D6752" t="s">
        <v>11</v>
      </c>
      <c r="E6752" t="s">
        <v>11</v>
      </c>
      <c r="F6752" s="2">
        <v>44928</v>
      </c>
      <c r="G6752" t="b">
        <v>0</v>
      </c>
      <c r="H6752">
        <v>0</v>
      </c>
    </row>
    <row r="6753" spans="1:8" hidden="1" x14ac:dyDescent="0.25">
      <c r="A6753" s="1">
        <v>6751</v>
      </c>
      <c r="B6753">
        <v>40161000</v>
      </c>
      <c r="C6753">
        <v>4398000</v>
      </c>
      <c r="D6753" t="s">
        <v>11</v>
      </c>
      <c r="E6753" t="s">
        <v>11</v>
      </c>
      <c r="F6753" s="2">
        <v>44935</v>
      </c>
      <c r="G6753" t="b">
        <v>0</v>
      </c>
      <c r="H6753">
        <v>0</v>
      </c>
    </row>
    <row r="6754" spans="1:8" hidden="1" x14ac:dyDescent="0.25">
      <c r="A6754" s="1">
        <v>6752</v>
      </c>
      <c r="B6754">
        <v>40161000</v>
      </c>
      <c r="C6754">
        <v>4398000</v>
      </c>
      <c r="D6754" t="s">
        <v>11</v>
      </c>
      <c r="E6754" t="s">
        <v>11</v>
      </c>
      <c r="F6754" s="2">
        <v>44942</v>
      </c>
      <c r="G6754" t="b">
        <v>0</v>
      </c>
      <c r="H6754">
        <v>0</v>
      </c>
    </row>
    <row r="6755" spans="1:8" hidden="1" x14ac:dyDescent="0.25">
      <c r="A6755" s="1">
        <v>6753</v>
      </c>
      <c r="B6755">
        <v>40161000</v>
      </c>
      <c r="C6755">
        <v>4398000</v>
      </c>
      <c r="D6755" t="s">
        <v>11</v>
      </c>
      <c r="E6755" t="s">
        <v>11</v>
      </c>
      <c r="F6755" s="2">
        <v>44949</v>
      </c>
      <c r="G6755" t="b">
        <v>0</v>
      </c>
      <c r="H6755">
        <v>0</v>
      </c>
    </row>
    <row r="6756" spans="1:8" hidden="1" x14ac:dyDescent="0.25">
      <c r="A6756" s="1">
        <v>6754</v>
      </c>
      <c r="B6756">
        <v>40161000</v>
      </c>
      <c r="C6756">
        <v>4398000</v>
      </c>
      <c r="D6756" t="s">
        <v>11</v>
      </c>
      <c r="E6756" t="s">
        <v>11</v>
      </c>
      <c r="F6756" s="2">
        <v>44956</v>
      </c>
      <c r="G6756" t="b">
        <v>0</v>
      </c>
      <c r="H6756">
        <v>0</v>
      </c>
    </row>
    <row r="6757" spans="1:8" hidden="1" x14ac:dyDescent="0.25">
      <c r="A6757" s="1">
        <v>6755</v>
      </c>
      <c r="B6757">
        <v>40161000</v>
      </c>
      <c r="C6757">
        <v>4398000</v>
      </c>
      <c r="D6757" t="s">
        <v>11</v>
      </c>
      <c r="E6757" t="s">
        <v>11</v>
      </c>
      <c r="F6757" s="2">
        <v>44963</v>
      </c>
      <c r="G6757" t="b">
        <v>0</v>
      </c>
      <c r="H6757">
        <v>0</v>
      </c>
    </row>
    <row r="6758" spans="1:8" hidden="1" x14ac:dyDescent="0.25">
      <c r="A6758" s="1">
        <v>6756</v>
      </c>
      <c r="B6758">
        <v>40161000</v>
      </c>
      <c r="C6758">
        <v>4398000</v>
      </c>
      <c r="D6758" t="s">
        <v>11</v>
      </c>
      <c r="E6758" t="s">
        <v>11</v>
      </c>
      <c r="F6758" s="2">
        <v>44970</v>
      </c>
      <c r="G6758" t="b">
        <v>0</v>
      </c>
      <c r="H6758">
        <v>0</v>
      </c>
    </row>
    <row r="6759" spans="1:8" hidden="1" x14ac:dyDescent="0.25">
      <c r="A6759" s="1">
        <v>6757</v>
      </c>
      <c r="B6759">
        <v>40161000</v>
      </c>
      <c r="C6759">
        <v>4398000</v>
      </c>
      <c r="D6759" t="s">
        <v>11</v>
      </c>
      <c r="E6759" t="s">
        <v>11</v>
      </c>
      <c r="F6759" s="2">
        <v>44977</v>
      </c>
      <c r="G6759" t="b">
        <v>0</v>
      </c>
      <c r="H6759">
        <v>0</v>
      </c>
    </row>
    <row r="6760" spans="1:8" hidden="1" x14ac:dyDescent="0.25">
      <c r="A6760" s="1">
        <v>6758</v>
      </c>
      <c r="B6760">
        <v>40161000</v>
      </c>
      <c r="C6760">
        <v>4398000</v>
      </c>
      <c r="D6760" t="s">
        <v>11</v>
      </c>
      <c r="E6760" t="s">
        <v>11</v>
      </c>
      <c r="F6760" s="2">
        <v>44984</v>
      </c>
      <c r="G6760" t="b">
        <v>0</v>
      </c>
      <c r="H6760">
        <v>0</v>
      </c>
    </row>
    <row r="6761" spans="1:8" hidden="1" x14ac:dyDescent="0.25">
      <c r="A6761" s="1">
        <v>6759</v>
      </c>
      <c r="B6761">
        <v>40161000</v>
      </c>
      <c r="C6761">
        <v>4398000</v>
      </c>
      <c r="D6761" t="s">
        <v>11</v>
      </c>
      <c r="E6761" t="s">
        <v>11</v>
      </c>
      <c r="F6761" s="2">
        <v>44991</v>
      </c>
      <c r="G6761" t="b">
        <v>0</v>
      </c>
      <c r="H6761">
        <v>0</v>
      </c>
    </row>
    <row r="6762" spans="1:8" hidden="1" x14ac:dyDescent="0.25">
      <c r="A6762" s="1">
        <v>6760</v>
      </c>
      <c r="B6762">
        <v>40161000</v>
      </c>
      <c r="C6762">
        <v>4398000</v>
      </c>
      <c r="D6762" t="s">
        <v>11</v>
      </c>
      <c r="E6762" t="s">
        <v>11</v>
      </c>
      <c r="F6762" s="2">
        <v>44998</v>
      </c>
      <c r="G6762" t="b">
        <v>0</v>
      </c>
      <c r="H6762">
        <v>0</v>
      </c>
    </row>
    <row r="6763" spans="1:8" hidden="1" x14ac:dyDescent="0.25">
      <c r="A6763" s="1">
        <v>6761</v>
      </c>
      <c r="B6763">
        <v>40161000</v>
      </c>
      <c r="C6763">
        <v>4398000</v>
      </c>
      <c r="D6763" t="s">
        <v>11</v>
      </c>
      <c r="E6763" t="s">
        <v>11</v>
      </c>
      <c r="F6763" s="2">
        <v>45005</v>
      </c>
      <c r="G6763" t="b">
        <v>0</v>
      </c>
      <c r="H6763">
        <v>0</v>
      </c>
    </row>
    <row r="6764" spans="1:8" hidden="1" x14ac:dyDescent="0.25">
      <c r="A6764" s="1">
        <v>6762</v>
      </c>
      <c r="B6764">
        <v>40161000</v>
      </c>
      <c r="C6764">
        <v>4398000</v>
      </c>
      <c r="D6764" t="s">
        <v>11</v>
      </c>
      <c r="E6764" t="s">
        <v>11</v>
      </c>
      <c r="F6764" s="2">
        <v>45012</v>
      </c>
      <c r="G6764" t="b">
        <v>0</v>
      </c>
      <c r="H6764">
        <v>0</v>
      </c>
    </row>
    <row r="6765" spans="1:8" hidden="1" x14ac:dyDescent="0.25">
      <c r="A6765" s="1">
        <v>6763</v>
      </c>
      <c r="B6765">
        <v>40161000</v>
      </c>
      <c r="C6765">
        <v>4398000</v>
      </c>
      <c r="D6765" t="s">
        <v>11</v>
      </c>
      <c r="E6765" t="s">
        <v>11</v>
      </c>
      <c r="F6765" s="2">
        <v>45019</v>
      </c>
      <c r="G6765" t="b">
        <v>0</v>
      </c>
      <c r="H6765">
        <v>0</v>
      </c>
    </row>
    <row r="6766" spans="1:8" hidden="1" x14ac:dyDescent="0.25">
      <c r="A6766" s="1">
        <v>6764</v>
      </c>
      <c r="B6766">
        <v>40161000</v>
      </c>
      <c r="C6766">
        <v>4398000</v>
      </c>
      <c r="D6766" t="s">
        <v>11</v>
      </c>
      <c r="E6766" t="s">
        <v>11</v>
      </c>
      <c r="F6766" s="2">
        <v>45026</v>
      </c>
      <c r="G6766" t="b">
        <v>0</v>
      </c>
      <c r="H6766">
        <v>0</v>
      </c>
    </row>
    <row r="6767" spans="1:8" hidden="1" x14ac:dyDescent="0.25">
      <c r="A6767" s="1">
        <v>6765</v>
      </c>
      <c r="B6767">
        <v>40161000</v>
      </c>
      <c r="C6767">
        <v>4398000</v>
      </c>
      <c r="D6767" t="s">
        <v>11</v>
      </c>
      <c r="E6767" t="s">
        <v>11</v>
      </c>
      <c r="F6767" s="2">
        <v>45033</v>
      </c>
      <c r="G6767" t="b">
        <v>0</v>
      </c>
      <c r="H6767">
        <v>0</v>
      </c>
    </row>
    <row r="6768" spans="1:8" hidden="1" x14ac:dyDescent="0.25">
      <c r="A6768" s="1">
        <v>6766</v>
      </c>
      <c r="B6768">
        <v>40161000</v>
      </c>
      <c r="C6768">
        <v>4398000</v>
      </c>
      <c r="D6768" t="s">
        <v>11</v>
      </c>
      <c r="E6768" t="s">
        <v>11</v>
      </c>
      <c r="F6768" s="2">
        <v>45040</v>
      </c>
      <c r="G6768" t="b">
        <v>0</v>
      </c>
      <c r="H6768">
        <v>0</v>
      </c>
    </row>
    <row r="6769" spans="1:8" hidden="1" x14ac:dyDescent="0.25">
      <c r="A6769" s="1">
        <v>6767</v>
      </c>
      <c r="B6769">
        <v>40161000</v>
      </c>
      <c r="C6769">
        <v>4398000</v>
      </c>
      <c r="D6769" t="s">
        <v>11</v>
      </c>
      <c r="E6769" t="s">
        <v>11</v>
      </c>
      <c r="F6769" s="2">
        <v>45047</v>
      </c>
      <c r="G6769" t="b">
        <v>0</v>
      </c>
      <c r="H6769">
        <v>0</v>
      </c>
    </row>
    <row r="6770" spans="1:8" hidden="1" x14ac:dyDescent="0.25">
      <c r="A6770" s="1">
        <v>6768</v>
      </c>
      <c r="B6770">
        <v>40161000</v>
      </c>
      <c r="C6770">
        <v>16057000</v>
      </c>
      <c r="D6770" t="s">
        <v>11</v>
      </c>
      <c r="E6770" t="s">
        <v>11</v>
      </c>
      <c r="F6770" s="2">
        <v>44718</v>
      </c>
      <c r="G6770" t="b">
        <v>0</v>
      </c>
      <c r="H6770">
        <v>0</v>
      </c>
    </row>
    <row r="6771" spans="1:8" hidden="1" x14ac:dyDescent="0.25">
      <c r="A6771" s="1">
        <v>6769</v>
      </c>
      <c r="B6771">
        <v>40161000</v>
      </c>
      <c r="C6771">
        <v>16057000</v>
      </c>
      <c r="D6771" t="s">
        <v>11</v>
      </c>
      <c r="E6771" t="s">
        <v>11</v>
      </c>
      <c r="F6771" s="2">
        <v>44725</v>
      </c>
      <c r="G6771" t="b">
        <v>0</v>
      </c>
      <c r="H6771">
        <v>0</v>
      </c>
    </row>
    <row r="6772" spans="1:8" hidden="1" x14ac:dyDescent="0.25">
      <c r="A6772" s="1">
        <v>6770</v>
      </c>
      <c r="B6772">
        <v>40161000</v>
      </c>
      <c r="C6772">
        <v>16057000</v>
      </c>
      <c r="D6772" t="s">
        <v>11</v>
      </c>
      <c r="E6772" t="s">
        <v>11</v>
      </c>
      <c r="F6772" s="2">
        <v>44732</v>
      </c>
      <c r="G6772" t="b">
        <v>0</v>
      </c>
      <c r="H6772">
        <v>0</v>
      </c>
    </row>
    <row r="6773" spans="1:8" hidden="1" x14ac:dyDescent="0.25">
      <c r="A6773" s="1">
        <v>6771</v>
      </c>
      <c r="B6773">
        <v>40161000</v>
      </c>
      <c r="C6773">
        <v>16057000</v>
      </c>
      <c r="D6773" t="s">
        <v>11</v>
      </c>
      <c r="E6773" t="s">
        <v>11</v>
      </c>
      <c r="F6773" s="2">
        <v>44739</v>
      </c>
      <c r="G6773" t="b">
        <v>0</v>
      </c>
      <c r="H6773">
        <v>0</v>
      </c>
    </row>
    <row r="6774" spans="1:8" hidden="1" x14ac:dyDescent="0.25">
      <c r="A6774" s="1">
        <v>6772</v>
      </c>
      <c r="B6774">
        <v>40161000</v>
      </c>
      <c r="C6774">
        <v>16057000</v>
      </c>
      <c r="D6774" t="s">
        <v>11</v>
      </c>
      <c r="E6774" t="s">
        <v>11</v>
      </c>
      <c r="F6774" s="2">
        <v>44746</v>
      </c>
      <c r="G6774" t="b">
        <v>0</v>
      </c>
      <c r="H6774">
        <v>0</v>
      </c>
    </row>
    <row r="6775" spans="1:8" hidden="1" x14ac:dyDescent="0.25">
      <c r="A6775" s="1">
        <v>6773</v>
      </c>
      <c r="B6775">
        <v>40161000</v>
      </c>
      <c r="C6775">
        <v>16057000</v>
      </c>
      <c r="D6775" t="s">
        <v>11</v>
      </c>
      <c r="E6775" t="s">
        <v>11</v>
      </c>
      <c r="F6775" s="2">
        <v>44753</v>
      </c>
      <c r="G6775" t="b">
        <v>0</v>
      </c>
      <c r="H6775">
        <v>0</v>
      </c>
    </row>
    <row r="6776" spans="1:8" hidden="1" x14ac:dyDescent="0.25">
      <c r="A6776" s="1">
        <v>6774</v>
      </c>
      <c r="B6776">
        <v>40161000</v>
      </c>
      <c r="C6776">
        <v>16057000</v>
      </c>
      <c r="D6776" t="s">
        <v>11</v>
      </c>
      <c r="E6776" t="s">
        <v>11</v>
      </c>
      <c r="F6776" s="2">
        <v>44760</v>
      </c>
      <c r="G6776" t="b">
        <v>0</v>
      </c>
      <c r="H6776">
        <v>0</v>
      </c>
    </row>
    <row r="6777" spans="1:8" hidden="1" x14ac:dyDescent="0.25">
      <c r="A6777" s="1">
        <v>6775</v>
      </c>
      <c r="B6777">
        <v>40161000</v>
      </c>
      <c r="C6777">
        <v>16057000</v>
      </c>
      <c r="D6777" t="s">
        <v>11</v>
      </c>
      <c r="E6777" t="s">
        <v>11</v>
      </c>
      <c r="F6777" s="2">
        <v>44767</v>
      </c>
      <c r="G6777" t="b">
        <v>0</v>
      </c>
      <c r="H6777">
        <v>0</v>
      </c>
    </row>
    <row r="6778" spans="1:8" hidden="1" x14ac:dyDescent="0.25">
      <c r="A6778" s="1">
        <v>6776</v>
      </c>
      <c r="B6778">
        <v>40161000</v>
      </c>
      <c r="C6778">
        <v>16057000</v>
      </c>
      <c r="D6778" t="s">
        <v>11</v>
      </c>
      <c r="E6778" t="s">
        <v>11</v>
      </c>
      <c r="F6778" s="2">
        <v>44774</v>
      </c>
      <c r="G6778" t="b">
        <v>0</v>
      </c>
      <c r="H6778">
        <v>0</v>
      </c>
    </row>
    <row r="6779" spans="1:8" hidden="1" x14ac:dyDescent="0.25">
      <c r="A6779" s="1">
        <v>6777</v>
      </c>
      <c r="B6779">
        <v>40161000</v>
      </c>
      <c r="C6779">
        <v>16057000</v>
      </c>
      <c r="D6779" t="s">
        <v>11</v>
      </c>
      <c r="E6779" t="s">
        <v>11</v>
      </c>
      <c r="F6779" s="2">
        <v>44781</v>
      </c>
      <c r="G6779" t="b">
        <v>0</v>
      </c>
      <c r="H6779">
        <v>0</v>
      </c>
    </row>
    <row r="6780" spans="1:8" hidden="1" x14ac:dyDescent="0.25">
      <c r="A6780" s="1">
        <v>6778</v>
      </c>
      <c r="B6780">
        <v>40161000</v>
      </c>
      <c r="C6780">
        <v>16057000</v>
      </c>
      <c r="D6780" t="s">
        <v>11</v>
      </c>
      <c r="E6780" t="s">
        <v>11</v>
      </c>
      <c r="F6780" s="2">
        <v>44788</v>
      </c>
      <c r="G6780" t="b">
        <v>0</v>
      </c>
      <c r="H6780">
        <v>0</v>
      </c>
    </row>
    <row r="6781" spans="1:8" hidden="1" x14ac:dyDescent="0.25">
      <c r="A6781" s="1">
        <v>6779</v>
      </c>
      <c r="B6781">
        <v>40161000</v>
      </c>
      <c r="C6781">
        <v>16057000</v>
      </c>
      <c r="D6781" t="s">
        <v>11</v>
      </c>
      <c r="E6781" t="s">
        <v>11</v>
      </c>
      <c r="F6781" s="2">
        <v>44795</v>
      </c>
      <c r="G6781" t="b">
        <v>0</v>
      </c>
      <c r="H6781">
        <v>0</v>
      </c>
    </row>
    <row r="6782" spans="1:8" hidden="1" x14ac:dyDescent="0.25">
      <c r="A6782" s="1">
        <v>6780</v>
      </c>
      <c r="B6782">
        <v>40161000</v>
      </c>
      <c r="C6782">
        <v>16057000</v>
      </c>
      <c r="D6782" t="s">
        <v>11</v>
      </c>
      <c r="E6782" t="s">
        <v>11</v>
      </c>
      <c r="F6782" s="2">
        <v>44802</v>
      </c>
      <c r="G6782" t="b">
        <v>0</v>
      </c>
      <c r="H6782">
        <v>0</v>
      </c>
    </row>
    <row r="6783" spans="1:8" hidden="1" x14ac:dyDescent="0.25">
      <c r="A6783" s="1">
        <v>6781</v>
      </c>
      <c r="B6783">
        <v>40161000</v>
      </c>
      <c r="C6783">
        <v>16057000</v>
      </c>
      <c r="D6783" t="s">
        <v>11</v>
      </c>
      <c r="E6783" t="s">
        <v>11</v>
      </c>
      <c r="F6783" s="2">
        <v>44809</v>
      </c>
      <c r="G6783" t="b">
        <v>0</v>
      </c>
      <c r="H6783">
        <v>0</v>
      </c>
    </row>
    <row r="6784" spans="1:8" hidden="1" x14ac:dyDescent="0.25">
      <c r="A6784" s="1">
        <v>6782</v>
      </c>
      <c r="B6784">
        <v>40161000</v>
      </c>
      <c r="C6784">
        <v>16057000</v>
      </c>
      <c r="D6784" t="s">
        <v>11</v>
      </c>
      <c r="E6784" t="s">
        <v>11</v>
      </c>
      <c r="F6784" s="2">
        <v>44816</v>
      </c>
      <c r="G6784" t="b">
        <v>0</v>
      </c>
      <c r="H6784">
        <v>0</v>
      </c>
    </row>
    <row r="6785" spans="1:8" hidden="1" x14ac:dyDescent="0.25">
      <c r="A6785" s="1">
        <v>6783</v>
      </c>
      <c r="B6785">
        <v>40161000</v>
      </c>
      <c r="C6785">
        <v>16057000</v>
      </c>
      <c r="D6785" t="s">
        <v>11</v>
      </c>
      <c r="E6785" t="s">
        <v>11</v>
      </c>
      <c r="F6785" s="2">
        <v>44823</v>
      </c>
      <c r="G6785" t="b">
        <v>0</v>
      </c>
      <c r="H6785">
        <v>0</v>
      </c>
    </row>
    <row r="6786" spans="1:8" hidden="1" x14ac:dyDescent="0.25">
      <c r="A6786" s="1">
        <v>6784</v>
      </c>
      <c r="B6786">
        <v>40161000</v>
      </c>
      <c r="C6786">
        <v>16057000</v>
      </c>
      <c r="D6786" t="s">
        <v>11</v>
      </c>
      <c r="E6786" t="s">
        <v>11</v>
      </c>
      <c r="F6786" s="2">
        <v>44830</v>
      </c>
      <c r="G6786" t="b">
        <v>0</v>
      </c>
      <c r="H6786">
        <v>0</v>
      </c>
    </row>
    <row r="6787" spans="1:8" hidden="1" x14ac:dyDescent="0.25">
      <c r="A6787" s="1">
        <v>6785</v>
      </c>
      <c r="B6787">
        <v>40161000</v>
      </c>
      <c r="C6787">
        <v>16057000</v>
      </c>
      <c r="D6787" t="s">
        <v>11</v>
      </c>
      <c r="E6787" t="s">
        <v>11</v>
      </c>
      <c r="F6787" s="2">
        <v>44837</v>
      </c>
      <c r="G6787" t="b">
        <v>0</v>
      </c>
      <c r="H6787">
        <v>0</v>
      </c>
    </row>
    <row r="6788" spans="1:8" hidden="1" x14ac:dyDescent="0.25">
      <c r="A6788" s="1">
        <v>6786</v>
      </c>
      <c r="B6788">
        <v>40161000</v>
      </c>
      <c r="C6788">
        <v>16057000</v>
      </c>
      <c r="D6788" t="s">
        <v>11</v>
      </c>
      <c r="E6788" t="s">
        <v>11</v>
      </c>
      <c r="F6788" s="2">
        <v>44844</v>
      </c>
      <c r="G6788" t="b">
        <v>0</v>
      </c>
      <c r="H6788">
        <v>0</v>
      </c>
    </row>
    <row r="6789" spans="1:8" hidden="1" x14ac:dyDescent="0.25">
      <c r="A6789" s="1">
        <v>6787</v>
      </c>
      <c r="B6789">
        <v>40161000</v>
      </c>
      <c r="C6789">
        <v>16057000</v>
      </c>
      <c r="D6789" t="s">
        <v>11</v>
      </c>
      <c r="E6789" t="s">
        <v>11</v>
      </c>
      <c r="F6789" s="2">
        <v>44851</v>
      </c>
      <c r="G6789" t="b">
        <v>0</v>
      </c>
      <c r="H6789">
        <v>0</v>
      </c>
    </row>
    <row r="6790" spans="1:8" hidden="1" x14ac:dyDescent="0.25">
      <c r="A6790" s="1">
        <v>6788</v>
      </c>
      <c r="B6790">
        <v>40161000</v>
      </c>
      <c r="C6790">
        <v>16057000</v>
      </c>
      <c r="D6790" t="s">
        <v>11</v>
      </c>
      <c r="E6790" t="s">
        <v>11</v>
      </c>
      <c r="F6790" s="2">
        <v>44858</v>
      </c>
      <c r="G6790" t="b">
        <v>0</v>
      </c>
      <c r="H6790">
        <v>0</v>
      </c>
    </row>
    <row r="6791" spans="1:8" hidden="1" x14ac:dyDescent="0.25">
      <c r="A6791" s="1">
        <v>6789</v>
      </c>
      <c r="B6791">
        <v>40161000</v>
      </c>
      <c r="C6791">
        <v>16057000</v>
      </c>
      <c r="D6791" t="s">
        <v>11</v>
      </c>
      <c r="E6791" t="s">
        <v>11</v>
      </c>
      <c r="F6791" s="2">
        <v>44865</v>
      </c>
      <c r="G6791" t="b">
        <v>0</v>
      </c>
      <c r="H6791">
        <v>0</v>
      </c>
    </row>
    <row r="6792" spans="1:8" hidden="1" x14ac:dyDescent="0.25">
      <c r="A6792" s="1">
        <v>6790</v>
      </c>
      <c r="B6792">
        <v>40161000</v>
      </c>
      <c r="C6792">
        <v>16057000</v>
      </c>
      <c r="D6792" t="s">
        <v>11</v>
      </c>
      <c r="E6792" t="s">
        <v>11</v>
      </c>
      <c r="F6792" s="2">
        <v>44872</v>
      </c>
      <c r="G6792" t="b">
        <v>0</v>
      </c>
      <c r="H6792">
        <v>0</v>
      </c>
    </row>
    <row r="6793" spans="1:8" hidden="1" x14ac:dyDescent="0.25">
      <c r="A6793" s="1">
        <v>6791</v>
      </c>
      <c r="B6793">
        <v>40161000</v>
      </c>
      <c r="C6793">
        <v>16057000</v>
      </c>
      <c r="D6793" t="s">
        <v>11</v>
      </c>
      <c r="E6793" t="s">
        <v>11</v>
      </c>
      <c r="F6793" s="2">
        <v>44879</v>
      </c>
      <c r="G6793" t="b">
        <v>0</v>
      </c>
      <c r="H6793">
        <v>0</v>
      </c>
    </row>
    <row r="6794" spans="1:8" hidden="1" x14ac:dyDescent="0.25">
      <c r="A6794" s="1">
        <v>6792</v>
      </c>
      <c r="B6794">
        <v>40161000</v>
      </c>
      <c r="C6794">
        <v>16057000</v>
      </c>
      <c r="D6794" t="s">
        <v>11</v>
      </c>
      <c r="E6794" t="s">
        <v>11</v>
      </c>
      <c r="F6794" s="2">
        <v>44886</v>
      </c>
      <c r="G6794" t="b">
        <v>0</v>
      </c>
      <c r="H6794">
        <v>0</v>
      </c>
    </row>
    <row r="6795" spans="1:8" hidden="1" x14ac:dyDescent="0.25">
      <c r="A6795" s="1">
        <v>6793</v>
      </c>
      <c r="B6795">
        <v>40161000</v>
      </c>
      <c r="C6795">
        <v>16057000</v>
      </c>
      <c r="D6795" t="s">
        <v>11</v>
      </c>
      <c r="E6795" t="s">
        <v>11</v>
      </c>
      <c r="F6795" s="2">
        <v>44893</v>
      </c>
      <c r="G6795" t="b">
        <v>0</v>
      </c>
      <c r="H6795">
        <v>0</v>
      </c>
    </row>
    <row r="6796" spans="1:8" hidden="1" x14ac:dyDescent="0.25">
      <c r="A6796" s="1">
        <v>6794</v>
      </c>
      <c r="B6796">
        <v>40161000</v>
      </c>
      <c r="C6796">
        <v>16057000</v>
      </c>
      <c r="D6796" t="s">
        <v>11</v>
      </c>
      <c r="E6796" t="s">
        <v>11</v>
      </c>
      <c r="F6796" s="2">
        <v>44900</v>
      </c>
      <c r="G6796" t="b">
        <v>0</v>
      </c>
      <c r="H6796">
        <v>0</v>
      </c>
    </row>
    <row r="6797" spans="1:8" hidden="1" x14ac:dyDescent="0.25">
      <c r="A6797" s="1">
        <v>6795</v>
      </c>
      <c r="B6797">
        <v>40161000</v>
      </c>
      <c r="C6797">
        <v>16057000</v>
      </c>
      <c r="D6797" t="s">
        <v>11</v>
      </c>
      <c r="E6797" t="s">
        <v>11</v>
      </c>
      <c r="F6797" s="2">
        <v>44907</v>
      </c>
      <c r="G6797" t="b">
        <v>0</v>
      </c>
      <c r="H6797">
        <v>0</v>
      </c>
    </row>
    <row r="6798" spans="1:8" hidden="1" x14ac:dyDescent="0.25">
      <c r="A6798" s="1">
        <v>6796</v>
      </c>
      <c r="B6798">
        <v>40161000</v>
      </c>
      <c r="C6798">
        <v>16057000</v>
      </c>
      <c r="D6798" t="s">
        <v>11</v>
      </c>
      <c r="E6798" t="s">
        <v>11</v>
      </c>
      <c r="F6798" s="2">
        <v>44914</v>
      </c>
      <c r="G6798" t="b">
        <v>0</v>
      </c>
      <c r="H6798">
        <v>0</v>
      </c>
    </row>
    <row r="6799" spans="1:8" hidden="1" x14ac:dyDescent="0.25">
      <c r="A6799" s="1">
        <v>6797</v>
      </c>
      <c r="B6799">
        <v>40161000</v>
      </c>
      <c r="C6799">
        <v>16057000</v>
      </c>
      <c r="D6799" t="s">
        <v>11</v>
      </c>
      <c r="E6799" t="s">
        <v>11</v>
      </c>
      <c r="F6799" s="2">
        <v>44921</v>
      </c>
      <c r="G6799" t="b">
        <v>0</v>
      </c>
      <c r="H6799">
        <v>0</v>
      </c>
    </row>
    <row r="6800" spans="1:8" hidden="1" x14ac:dyDescent="0.25">
      <c r="A6800" s="1">
        <v>6798</v>
      </c>
      <c r="B6800">
        <v>40161000</v>
      </c>
      <c r="C6800">
        <v>16057000</v>
      </c>
      <c r="D6800" t="s">
        <v>11</v>
      </c>
      <c r="E6800" t="s">
        <v>11</v>
      </c>
      <c r="F6800" s="2">
        <v>44928</v>
      </c>
      <c r="G6800" t="b">
        <v>0</v>
      </c>
      <c r="H6800">
        <v>0</v>
      </c>
    </row>
    <row r="6801" spans="1:8" hidden="1" x14ac:dyDescent="0.25">
      <c r="A6801" s="1">
        <v>6799</v>
      </c>
      <c r="B6801">
        <v>40161000</v>
      </c>
      <c r="C6801">
        <v>16057000</v>
      </c>
      <c r="D6801" t="s">
        <v>11</v>
      </c>
      <c r="E6801" t="s">
        <v>11</v>
      </c>
      <c r="F6801" s="2">
        <v>44935</v>
      </c>
      <c r="G6801" t="b">
        <v>0</v>
      </c>
      <c r="H6801">
        <v>0</v>
      </c>
    </row>
    <row r="6802" spans="1:8" hidden="1" x14ac:dyDescent="0.25">
      <c r="A6802" s="1">
        <v>6800</v>
      </c>
      <c r="B6802">
        <v>40161000</v>
      </c>
      <c r="C6802">
        <v>16057000</v>
      </c>
      <c r="D6802" t="s">
        <v>11</v>
      </c>
      <c r="E6802" t="s">
        <v>11</v>
      </c>
      <c r="F6802" s="2">
        <v>44942</v>
      </c>
      <c r="G6802" t="b">
        <v>0</v>
      </c>
      <c r="H6802">
        <v>0</v>
      </c>
    </row>
    <row r="6803" spans="1:8" hidden="1" x14ac:dyDescent="0.25">
      <c r="A6803" s="1">
        <v>6801</v>
      </c>
      <c r="B6803">
        <v>40161000</v>
      </c>
      <c r="C6803">
        <v>16057000</v>
      </c>
      <c r="D6803" t="s">
        <v>11</v>
      </c>
      <c r="E6803" t="s">
        <v>11</v>
      </c>
      <c r="F6803" s="2">
        <v>44949</v>
      </c>
      <c r="G6803" t="b">
        <v>0</v>
      </c>
      <c r="H6803">
        <v>0</v>
      </c>
    </row>
    <row r="6804" spans="1:8" hidden="1" x14ac:dyDescent="0.25">
      <c r="A6804" s="1">
        <v>6802</v>
      </c>
      <c r="B6804">
        <v>40161000</v>
      </c>
      <c r="C6804">
        <v>16057000</v>
      </c>
      <c r="D6804" t="s">
        <v>11</v>
      </c>
      <c r="E6804" t="s">
        <v>11</v>
      </c>
      <c r="F6804" s="2">
        <v>44956</v>
      </c>
      <c r="G6804" t="b">
        <v>0</v>
      </c>
      <c r="H6804">
        <v>0</v>
      </c>
    </row>
    <row r="6805" spans="1:8" hidden="1" x14ac:dyDescent="0.25">
      <c r="A6805" s="1">
        <v>6803</v>
      </c>
      <c r="B6805">
        <v>40161000</v>
      </c>
      <c r="C6805">
        <v>16057000</v>
      </c>
      <c r="D6805" t="s">
        <v>11</v>
      </c>
      <c r="E6805" t="s">
        <v>11</v>
      </c>
      <c r="F6805" s="2">
        <v>44963</v>
      </c>
      <c r="G6805" t="b">
        <v>0</v>
      </c>
      <c r="H6805">
        <v>0</v>
      </c>
    </row>
    <row r="6806" spans="1:8" hidden="1" x14ac:dyDescent="0.25">
      <c r="A6806" s="1">
        <v>6804</v>
      </c>
      <c r="B6806">
        <v>40161000</v>
      </c>
      <c r="C6806">
        <v>16057000</v>
      </c>
      <c r="D6806" t="s">
        <v>11</v>
      </c>
      <c r="E6806" t="s">
        <v>11</v>
      </c>
      <c r="F6806" s="2">
        <v>44970</v>
      </c>
      <c r="G6806" t="b">
        <v>0</v>
      </c>
      <c r="H6806">
        <v>0</v>
      </c>
    </row>
    <row r="6807" spans="1:8" hidden="1" x14ac:dyDescent="0.25">
      <c r="A6807" s="1">
        <v>6805</v>
      </c>
      <c r="B6807">
        <v>40161000</v>
      </c>
      <c r="C6807">
        <v>16057000</v>
      </c>
      <c r="D6807" t="s">
        <v>11</v>
      </c>
      <c r="E6807" t="s">
        <v>11</v>
      </c>
      <c r="F6807" s="2">
        <v>44977</v>
      </c>
      <c r="G6807" t="b">
        <v>0</v>
      </c>
      <c r="H6807">
        <v>0</v>
      </c>
    </row>
    <row r="6808" spans="1:8" hidden="1" x14ac:dyDescent="0.25">
      <c r="A6808" s="1">
        <v>6806</v>
      </c>
      <c r="B6808">
        <v>40161000</v>
      </c>
      <c r="C6808">
        <v>16057000</v>
      </c>
      <c r="D6808" t="s">
        <v>11</v>
      </c>
      <c r="E6808" t="s">
        <v>11</v>
      </c>
      <c r="F6808" s="2">
        <v>44984</v>
      </c>
      <c r="G6808" t="b">
        <v>0</v>
      </c>
      <c r="H6808">
        <v>0</v>
      </c>
    </row>
    <row r="6809" spans="1:8" hidden="1" x14ac:dyDescent="0.25">
      <c r="A6809" s="1">
        <v>6807</v>
      </c>
      <c r="B6809">
        <v>40161000</v>
      </c>
      <c r="C6809">
        <v>16057000</v>
      </c>
      <c r="D6809" t="s">
        <v>11</v>
      </c>
      <c r="E6809" t="s">
        <v>11</v>
      </c>
      <c r="F6809" s="2">
        <v>44991</v>
      </c>
      <c r="G6809" t="b">
        <v>0</v>
      </c>
      <c r="H6809">
        <v>0</v>
      </c>
    </row>
    <row r="6810" spans="1:8" hidden="1" x14ac:dyDescent="0.25">
      <c r="A6810" s="1">
        <v>6808</v>
      </c>
      <c r="B6810">
        <v>40161000</v>
      </c>
      <c r="C6810">
        <v>16057000</v>
      </c>
      <c r="D6810" t="s">
        <v>11</v>
      </c>
      <c r="E6810" t="s">
        <v>11</v>
      </c>
      <c r="F6810" s="2">
        <v>44998</v>
      </c>
      <c r="G6810" t="b">
        <v>0</v>
      </c>
      <c r="H6810">
        <v>0</v>
      </c>
    </row>
    <row r="6811" spans="1:8" hidden="1" x14ac:dyDescent="0.25">
      <c r="A6811" s="1">
        <v>6809</v>
      </c>
      <c r="B6811">
        <v>40161000</v>
      </c>
      <c r="C6811">
        <v>16057000</v>
      </c>
      <c r="D6811" t="s">
        <v>11</v>
      </c>
      <c r="E6811" t="s">
        <v>11</v>
      </c>
      <c r="F6811" s="2">
        <v>45005</v>
      </c>
      <c r="G6811" t="b">
        <v>0</v>
      </c>
      <c r="H6811">
        <v>0</v>
      </c>
    </row>
    <row r="6812" spans="1:8" hidden="1" x14ac:dyDescent="0.25">
      <c r="A6812" s="1">
        <v>6810</v>
      </c>
      <c r="B6812">
        <v>40161000</v>
      </c>
      <c r="C6812">
        <v>16057000</v>
      </c>
      <c r="D6812" t="s">
        <v>11</v>
      </c>
      <c r="E6812" t="s">
        <v>11</v>
      </c>
      <c r="F6812" s="2">
        <v>45012</v>
      </c>
      <c r="G6812" t="b">
        <v>0</v>
      </c>
      <c r="H6812">
        <v>0</v>
      </c>
    </row>
    <row r="6813" spans="1:8" hidden="1" x14ac:dyDescent="0.25">
      <c r="A6813" s="1">
        <v>6811</v>
      </c>
      <c r="B6813">
        <v>40161000</v>
      </c>
      <c r="C6813">
        <v>16057000</v>
      </c>
      <c r="D6813" t="s">
        <v>11</v>
      </c>
      <c r="E6813" t="s">
        <v>11</v>
      </c>
      <c r="F6813" s="2">
        <v>45019</v>
      </c>
      <c r="G6813" t="b">
        <v>0</v>
      </c>
      <c r="H6813">
        <v>0</v>
      </c>
    </row>
    <row r="6814" spans="1:8" hidden="1" x14ac:dyDescent="0.25">
      <c r="A6814" s="1">
        <v>6812</v>
      </c>
      <c r="B6814">
        <v>40161000</v>
      </c>
      <c r="C6814">
        <v>16057000</v>
      </c>
      <c r="D6814" t="s">
        <v>11</v>
      </c>
      <c r="E6814" t="s">
        <v>11</v>
      </c>
      <c r="F6814" s="2">
        <v>45026</v>
      </c>
      <c r="G6814" t="b">
        <v>0</v>
      </c>
      <c r="H6814">
        <v>0</v>
      </c>
    </row>
    <row r="6815" spans="1:8" hidden="1" x14ac:dyDescent="0.25">
      <c r="A6815" s="1">
        <v>6813</v>
      </c>
      <c r="B6815">
        <v>40161000</v>
      </c>
      <c r="C6815">
        <v>16057000</v>
      </c>
      <c r="D6815" t="s">
        <v>11</v>
      </c>
      <c r="E6815" t="s">
        <v>11</v>
      </c>
      <c r="F6815" s="2">
        <v>45033</v>
      </c>
      <c r="G6815" t="b">
        <v>0</v>
      </c>
      <c r="H6815">
        <v>0</v>
      </c>
    </row>
    <row r="6816" spans="1:8" hidden="1" x14ac:dyDescent="0.25">
      <c r="A6816" s="1">
        <v>6814</v>
      </c>
      <c r="B6816">
        <v>40161000</v>
      </c>
      <c r="C6816">
        <v>16057000</v>
      </c>
      <c r="D6816" t="s">
        <v>11</v>
      </c>
      <c r="E6816" t="s">
        <v>11</v>
      </c>
      <c r="F6816" s="2">
        <v>45040</v>
      </c>
      <c r="G6816" t="b">
        <v>0</v>
      </c>
      <c r="H6816">
        <v>0</v>
      </c>
    </row>
    <row r="6817" spans="1:8" hidden="1" x14ac:dyDescent="0.25">
      <c r="A6817" s="1">
        <v>6815</v>
      </c>
      <c r="B6817">
        <v>40161000</v>
      </c>
      <c r="C6817">
        <v>16057000</v>
      </c>
      <c r="D6817" t="s">
        <v>11</v>
      </c>
      <c r="E6817" t="s">
        <v>11</v>
      </c>
      <c r="F6817" s="2">
        <v>45047</v>
      </c>
      <c r="G6817" t="b">
        <v>0</v>
      </c>
      <c r="H6817">
        <v>0</v>
      </c>
    </row>
    <row r="6818" spans="1:8" hidden="1" x14ac:dyDescent="0.25">
      <c r="A6818" s="1">
        <v>6816</v>
      </c>
      <c r="B6818">
        <v>40161000</v>
      </c>
      <c r="C6818">
        <v>19696000</v>
      </c>
      <c r="D6818" t="s">
        <v>11</v>
      </c>
      <c r="E6818" t="s">
        <v>11</v>
      </c>
      <c r="F6818" s="2">
        <v>44718</v>
      </c>
      <c r="G6818" t="b">
        <v>0</v>
      </c>
      <c r="H6818">
        <v>0</v>
      </c>
    </row>
    <row r="6819" spans="1:8" hidden="1" x14ac:dyDescent="0.25">
      <c r="A6819" s="1">
        <v>6817</v>
      </c>
      <c r="B6819">
        <v>40161000</v>
      </c>
      <c r="C6819">
        <v>19696000</v>
      </c>
      <c r="D6819" t="s">
        <v>11</v>
      </c>
      <c r="E6819" t="s">
        <v>11</v>
      </c>
      <c r="F6819" s="2">
        <v>44725</v>
      </c>
      <c r="G6819" t="b">
        <v>0</v>
      </c>
      <c r="H6819">
        <v>0</v>
      </c>
    </row>
    <row r="6820" spans="1:8" hidden="1" x14ac:dyDescent="0.25">
      <c r="A6820" s="1">
        <v>6818</v>
      </c>
      <c r="B6820">
        <v>40161000</v>
      </c>
      <c r="C6820">
        <v>19696000</v>
      </c>
      <c r="D6820" t="s">
        <v>11</v>
      </c>
      <c r="E6820" t="s">
        <v>11</v>
      </c>
      <c r="F6820" s="2">
        <v>44732</v>
      </c>
      <c r="G6820" t="b">
        <v>0</v>
      </c>
      <c r="H6820">
        <v>0</v>
      </c>
    </row>
    <row r="6821" spans="1:8" hidden="1" x14ac:dyDescent="0.25">
      <c r="A6821" s="1">
        <v>6819</v>
      </c>
      <c r="B6821">
        <v>40161000</v>
      </c>
      <c r="C6821">
        <v>19696000</v>
      </c>
      <c r="D6821" t="s">
        <v>11</v>
      </c>
      <c r="E6821" t="s">
        <v>11</v>
      </c>
      <c r="F6821" s="2">
        <v>44739</v>
      </c>
      <c r="G6821" t="b">
        <v>0</v>
      </c>
      <c r="H6821">
        <v>0</v>
      </c>
    </row>
    <row r="6822" spans="1:8" hidden="1" x14ac:dyDescent="0.25">
      <c r="A6822" s="1">
        <v>6820</v>
      </c>
      <c r="B6822">
        <v>40161000</v>
      </c>
      <c r="C6822">
        <v>19696000</v>
      </c>
      <c r="D6822" t="s">
        <v>11</v>
      </c>
      <c r="E6822" t="s">
        <v>11</v>
      </c>
      <c r="F6822" s="2">
        <v>44746</v>
      </c>
      <c r="G6822" t="b">
        <v>0</v>
      </c>
      <c r="H6822">
        <v>0</v>
      </c>
    </row>
    <row r="6823" spans="1:8" hidden="1" x14ac:dyDescent="0.25">
      <c r="A6823" s="1">
        <v>6821</v>
      </c>
      <c r="B6823">
        <v>40161000</v>
      </c>
      <c r="C6823">
        <v>19696000</v>
      </c>
      <c r="D6823" t="s">
        <v>11</v>
      </c>
      <c r="E6823" t="s">
        <v>11</v>
      </c>
      <c r="F6823" s="2">
        <v>44753</v>
      </c>
      <c r="G6823" t="b">
        <v>0</v>
      </c>
      <c r="H6823">
        <v>0</v>
      </c>
    </row>
    <row r="6824" spans="1:8" hidden="1" x14ac:dyDescent="0.25">
      <c r="A6824" s="1">
        <v>6822</v>
      </c>
      <c r="B6824">
        <v>40161000</v>
      </c>
      <c r="C6824">
        <v>19696000</v>
      </c>
      <c r="D6824" t="s">
        <v>11</v>
      </c>
      <c r="E6824" t="s">
        <v>11</v>
      </c>
      <c r="F6824" s="2">
        <v>44760</v>
      </c>
      <c r="G6824" t="b">
        <v>0</v>
      </c>
      <c r="H6824">
        <v>0</v>
      </c>
    </row>
    <row r="6825" spans="1:8" hidden="1" x14ac:dyDescent="0.25">
      <c r="A6825" s="1">
        <v>6823</v>
      </c>
      <c r="B6825">
        <v>40161000</v>
      </c>
      <c r="C6825">
        <v>19696000</v>
      </c>
      <c r="D6825" t="s">
        <v>11</v>
      </c>
      <c r="E6825" t="s">
        <v>11</v>
      </c>
      <c r="F6825" s="2">
        <v>44767</v>
      </c>
      <c r="G6825" t="b">
        <v>0</v>
      </c>
      <c r="H6825">
        <v>0</v>
      </c>
    </row>
    <row r="6826" spans="1:8" hidden="1" x14ac:dyDescent="0.25">
      <c r="A6826" s="1">
        <v>6824</v>
      </c>
      <c r="B6826">
        <v>40161000</v>
      </c>
      <c r="C6826">
        <v>19696000</v>
      </c>
      <c r="D6826" t="s">
        <v>11</v>
      </c>
      <c r="E6826" t="s">
        <v>11</v>
      </c>
      <c r="F6826" s="2">
        <v>44774</v>
      </c>
      <c r="G6826" t="b">
        <v>0</v>
      </c>
      <c r="H6826">
        <v>0</v>
      </c>
    </row>
    <row r="6827" spans="1:8" hidden="1" x14ac:dyDescent="0.25">
      <c r="A6827" s="1">
        <v>6825</v>
      </c>
      <c r="B6827">
        <v>40161000</v>
      </c>
      <c r="C6827">
        <v>19696000</v>
      </c>
      <c r="D6827" t="s">
        <v>11</v>
      </c>
      <c r="E6827" t="s">
        <v>11</v>
      </c>
      <c r="F6827" s="2">
        <v>44781</v>
      </c>
      <c r="G6827" t="b">
        <v>0</v>
      </c>
      <c r="H6827">
        <v>0</v>
      </c>
    </row>
    <row r="6828" spans="1:8" hidden="1" x14ac:dyDescent="0.25">
      <c r="A6828" s="1">
        <v>6826</v>
      </c>
      <c r="B6828">
        <v>40161000</v>
      </c>
      <c r="C6828">
        <v>19696000</v>
      </c>
      <c r="D6828" t="s">
        <v>11</v>
      </c>
      <c r="E6828" t="s">
        <v>11</v>
      </c>
      <c r="F6828" s="2">
        <v>44788</v>
      </c>
      <c r="G6828" t="b">
        <v>0</v>
      </c>
      <c r="H6828">
        <v>0</v>
      </c>
    </row>
    <row r="6829" spans="1:8" hidden="1" x14ac:dyDescent="0.25">
      <c r="A6829" s="1">
        <v>6827</v>
      </c>
      <c r="B6829">
        <v>40161000</v>
      </c>
      <c r="C6829">
        <v>19696000</v>
      </c>
      <c r="D6829" t="s">
        <v>11</v>
      </c>
      <c r="E6829" t="s">
        <v>11</v>
      </c>
      <c r="F6829" s="2">
        <v>44795</v>
      </c>
      <c r="G6829" t="b">
        <v>0</v>
      </c>
      <c r="H6829">
        <v>0</v>
      </c>
    </row>
    <row r="6830" spans="1:8" hidden="1" x14ac:dyDescent="0.25">
      <c r="A6830" s="1">
        <v>6828</v>
      </c>
      <c r="B6830">
        <v>40161000</v>
      </c>
      <c r="C6830">
        <v>19696000</v>
      </c>
      <c r="D6830" t="s">
        <v>11</v>
      </c>
      <c r="E6830" t="s">
        <v>11</v>
      </c>
      <c r="F6830" s="2">
        <v>44802</v>
      </c>
      <c r="G6830" t="b">
        <v>0</v>
      </c>
      <c r="H6830">
        <v>0</v>
      </c>
    </row>
    <row r="6831" spans="1:8" hidden="1" x14ac:dyDescent="0.25">
      <c r="A6831" s="1">
        <v>6829</v>
      </c>
      <c r="B6831">
        <v>40161000</v>
      </c>
      <c r="C6831">
        <v>19696000</v>
      </c>
      <c r="D6831" t="s">
        <v>11</v>
      </c>
      <c r="E6831" t="s">
        <v>11</v>
      </c>
      <c r="F6831" s="2">
        <v>44809</v>
      </c>
      <c r="G6831" t="b">
        <v>0</v>
      </c>
      <c r="H6831">
        <v>0</v>
      </c>
    </row>
    <row r="6832" spans="1:8" hidden="1" x14ac:dyDescent="0.25">
      <c r="A6832" s="1">
        <v>6830</v>
      </c>
      <c r="B6832">
        <v>40161000</v>
      </c>
      <c r="C6832">
        <v>19696000</v>
      </c>
      <c r="D6832" t="s">
        <v>11</v>
      </c>
      <c r="E6832" t="s">
        <v>11</v>
      </c>
      <c r="F6832" s="2">
        <v>44816</v>
      </c>
      <c r="G6832" t="b">
        <v>0</v>
      </c>
      <c r="H6832">
        <v>0</v>
      </c>
    </row>
    <row r="6833" spans="1:8" hidden="1" x14ac:dyDescent="0.25">
      <c r="A6833" s="1">
        <v>6831</v>
      </c>
      <c r="B6833">
        <v>40161000</v>
      </c>
      <c r="C6833">
        <v>19696000</v>
      </c>
      <c r="D6833" t="s">
        <v>11</v>
      </c>
      <c r="E6833" t="s">
        <v>11</v>
      </c>
      <c r="F6833" s="2">
        <v>44823</v>
      </c>
      <c r="G6833" t="b">
        <v>0</v>
      </c>
      <c r="H6833">
        <v>0</v>
      </c>
    </row>
    <row r="6834" spans="1:8" hidden="1" x14ac:dyDescent="0.25">
      <c r="A6834" s="1">
        <v>6832</v>
      </c>
      <c r="B6834">
        <v>40161000</v>
      </c>
      <c r="C6834">
        <v>19696000</v>
      </c>
      <c r="D6834" t="s">
        <v>11</v>
      </c>
      <c r="E6834" t="s">
        <v>11</v>
      </c>
      <c r="F6834" s="2">
        <v>44830</v>
      </c>
      <c r="G6834" t="b">
        <v>0</v>
      </c>
      <c r="H6834">
        <v>0</v>
      </c>
    </row>
    <row r="6835" spans="1:8" hidden="1" x14ac:dyDescent="0.25">
      <c r="A6835" s="1">
        <v>6833</v>
      </c>
      <c r="B6835">
        <v>40161000</v>
      </c>
      <c r="C6835">
        <v>19696000</v>
      </c>
      <c r="D6835" t="s">
        <v>11</v>
      </c>
      <c r="E6835" t="s">
        <v>11</v>
      </c>
      <c r="F6835" s="2">
        <v>44837</v>
      </c>
      <c r="G6835" t="b">
        <v>0</v>
      </c>
      <c r="H6835">
        <v>0</v>
      </c>
    </row>
    <row r="6836" spans="1:8" hidden="1" x14ac:dyDescent="0.25">
      <c r="A6836" s="1">
        <v>6834</v>
      </c>
      <c r="B6836">
        <v>40161000</v>
      </c>
      <c r="C6836">
        <v>19696000</v>
      </c>
      <c r="D6836" t="s">
        <v>11</v>
      </c>
      <c r="E6836" t="s">
        <v>11</v>
      </c>
      <c r="F6836" s="2">
        <v>44844</v>
      </c>
      <c r="G6836" t="b">
        <v>0</v>
      </c>
      <c r="H6836">
        <v>0</v>
      </c>
    </row>
    <row r="6837" spans="1:8" hidden="1" x14ac:dyDescent="0.25">
      <c r="A6837" s="1">
        <v>6835</v>
      </c>
      <c r="B6837">
        <v>40161000</v>
      </c>
      <c r="C6837">
        <v>19696000</v>
      </c>
      <c r="D6837" t="s">
        <v>11</v>
      </c>
      <c r="E6837" t="s">
        <v>11</v>
      </c>
      <c r="F6837" s="2">
        <v>44851</v>
      </c>
      <c r="G6837" t="b">
        <v>0</v>
      </c>
      <c r="H6837">
        <v>0</v>
      </c>
    </row>
    <row r="6838" spans="1:8" hidden="1" x14ac:dyDescent="0.25">
      <c r="A6838" s="1">
        <v>6836</v>
      </c>
      <c r="B6838">
        <v>40161000</v>
      </c>
      <c r="C6838">
        <v>19696000</v>
      </c>
      <c r="D6838" t="s">
        <v>11</v>
      </c>
      <c r="E6838" t="s">
        <v>11</v>
      </c>
      <c r="F6838" s="2">
        <v>44858</v>
      </c>
      <c r="G6838" t="b">
        <v>0</v>
      </c>
      <c r="H6838">
        <v>0</v>
      </c>
    </row>
    <row r="6839" spans="1:8" hidden="1" x14ac:dyDescent="0.25">
      <c r="A6839" s="1">
        <v>6837</v>
      </c>
      <c r="B6839">
        <v>40161000</v>
      </c>
      <c r="C6839">
        <v>19696000</v>
      </c>
      <c r="D6839" t="s">
        <v>11</v>
      </c>
      <c r="E6839" t="s">
        <v>11</v>
      </c>
      <c r="F6839" s="2">
        <v>44865</v>
      </c>
      <c r="G6839" t="b">
        <v>0</v>
      </c>
      <c r="H6839">
        <v>0</v>
      </c>
    </row>
    <row r="6840" spans="1:8" hidden="1" x14ac:dyDescent="0.25">
      <c r="A6840" s="1">
        <v>6838</v>
      </c>
      <c r="B6840">
        <v>40161000</v>
      </c>
      <c r="C6840">
        <v>19696000</v>
      </c>
      <c r="D6840" t="s">
        <v>11</v>
      </c>
      <c r="E6840" t="s">
        <v>11</v>
      </c>
      <c r="F6840" s="2">
        <v>44872</v>
      </c>
      <c r="G6840" t="b">
        <v>0</v>
      </c>
      <c r="H6840">
        <v>0</v>
      </c>
    </row>
    <row r="6841" spans="1:8" hidden="1" x14ac:dyDescent="0.25">
      <c r="A6841" s="1">
        <v>6839</v>
      </c>
      <c r="B6841">
        <v>40161000</v>
      </c>
      <c r="C6841">
        <v>19696000</v>
      </c>
      <c r="D6841" t="s">
        <v>11</v>
      </c>
      <c r="E6841" t="s">
        <v>11</v>
      </c>
      <c r="F6841" s="2">
        <v>44879</v>
      </c>
      <c r="G6841" t="b">
        <v>0</v>
      </c>
      <c r="H6841">
        <v>0</v>
      </c>
    </row>
    <row r="6842" spans="1:8" hidden="1" x14ac:dyDescent="0.25">
      <c r="A6842" s="1">
        <v>6840</v>
      </c>
      <c r="B6842">
        <v>40161000</v>
      </c>
      <c r="C6842">
        <v>19696000</v>
      </c>
      <c r="D6842" t="s">
        <v>11</v>
      </c>
      <c r="E6842" t="s">
        <v>11</v>
      </c>
      <c r="F6842" s="2">
        <v>44886</v>
      </c>
      <c r="G6842" t="b">
        <v>0</v>
      </c>
      <c r="H6842">
        <v>0</v>
      </c>
    </row>
    <row r="6843" spans="1:8" hidden="1" x14ac:dyDescent="0.25">
      <c r="A6843" s="1">
        <v>6841</v>
      </c>
      <c r="B6843">
        <v>40161000</v>
      </c>
      <c r="C6843">
        <v>19696000</v>
      </c>
      <c r="D6843" t="s">
        <v>11</v>
      </c>
      <c r="E6843" t="s">
        <v>11</v>
      </c>
      <c r="F6843" s="2">
        <v>44893</v>
      </c>
      <c r="G6843" t="b">
        <v>0</v>
      </c>
      <c r="H6843">
        <v>0</v>
      </c>
    </row>
    <row r="6844" spans="1:8" hidden="1" x14ac:dyDescent="0.25">
      <c r="A6844" s="1">
        <v>6842</v>
      </c>
      <c r="B6844">
        <v>40161000</v>
      </c>
      <c r="C6844">
        <v>19696000</v>
      </c>
      <c r="D6844" t="s">
        <v>11</v>
      </c>
      <c r="E6844" t="s">
        <v>11</v>
      </c>
      <c r="F6844" s="2">
        <v>44900</v>
      </c>
      <c r="G6844" t="b">
        <v>0</v>
      </c>
      <c r="H6844">
        <v>0</v>
      </c>
    </row>
    <row r="6845" spans="1:8" hidden="1" x14ac:dyDescent="0.25">
      <c r="A6845" s="1">
        <v>6843</v>
      </c>
      <c r="B6845">
        <v>40161000</v>
      </c>
      <c r="C6845">
        <v>19696000</v>
      </c>
      <c r="D6845" t="s">
        <v>11</v>
      </c>
      <c r="E6845" t="s">
        <v>11</v>
      </c>
      <c r="F6845" s="2">
        <v>44907</v>
      </c>
      <c r="G6845" t="b">
        <v>0</v>
      </c>
      <c r="H6845">
        <v>0</v>
      </c>
    </row>
    <row r="6846" spans="1:8" hidden="1" x14ac:dyDescent="0.25">
      <c r="A6846" s="1">
        <v>6844</v>
      </c>
      <c r="B6846">
        <v>40161000</v>
      </c>
      <c r="C6846">
        <v>19696000</v>
      </c>
      <c r="D6846" t="s">
        <v>11</v>
      </c>
      <c r="E6846" t="s">
        <v>11</v>
      </c>
      <c r="F6846" s="2">
        <v>44914</v>
      </c>
      <c r="G6846" t="b">
        <v>0</v>
      </c>
      <c r="H6846">
        <v>0</v>
      </c>
    </row>
    <row r="6847" spans="1:8" hidden="1" x14ac:dyDescent="0.25">
      <c r="A6847" s="1">
        <v>6845</v>
      </c>
      <c r="B6847">
        <v>40161000</v>
      </c>
      <c r="C6847">
        <v>19696000</v>
      </c>
      <c r="D6847" t="s">
        <v>11</v>
      </c>
      <c r="E6847" t="s">
        <v>11</v>
      </c>
      <c r="F6847" s="2">
        <v>44921</v>
      </c>
      <c r="G6847" t="b">
        <v>0</v>
      </c>
      <c r="H6847">
        <v>0</v>
      </c>
    </row>
    <row r="6848" spans="1:8" hidden="1" x14ac:dyDescent="0.25">
      <c r="A6848" s="1">
        <v>6846</v>
      </c>
      <c r="B6848">
        <v>40161000</v>
      </c>
      <c r="C6848">
        <v>19696000</v>
      </c>
      <c r="D6848" t="s">
        <v>11</v>
      </c>
      <c r="E6848" t="s">
        <v>11</v>
      </c>
      <c r="F6848" s="2">
        <v>44928</v>
      </c>
      <c r="G6848" t="b">
        <v>0</v>
      </c>
      <c r="H6848">
        <v>0</v>
      </c>
    </row>
    <row r="6849" spans="1:8" hidden="1" x14ac:dyDescent="0.25">
      <c r="A6849" s="1">
        <v>6847</v>
      </c>
      <c r="B6849">
        <v>40161000</v>
      </c>
      <c r="C6849">
        <v>19696000</v>
      </c>
      <c r="D6849" t="s">
        <v>11</v>
      </c>
      <c r="E6849" t="s">
        <v>11</v>
      </c>
      <c r="F6849" s="2">
        <v>44935</v>
      </c>
      <c r="G6849" t="b">
        <v>0</v>
      </c>
      <c r="H6849">
        <v>0</v>
      </c>
    </row>
    <row r="6850" spans="1:8" hidden="1" x14ac:dyDescent="0.25">
      <c r="A6850" s="1">
        <v>6848</v>
      </c>
      <c r="B6850">
        <v>40161000</v>
      </c>
      <c r="C6850">
        <v>19696000</v>
      </c>
      <c r="D6850" t="s">
        <v>11</v>
      </c>
      <c r="E6850" t="s">
        <v>11</v>
      </c>
      <c r="F6850" s="2">
        <v>44942</v>
      </c>
      <c r="G6850" t="b">
        <v>0</v>
      </c>
      <c r="H6850">
        <v>0</v>
      </c>
    </row>
    <row r="6851" spans="1:8" hidden="1" x14ac:dyDescent="0.25">
      <c r="A6851" s="1">
        <v>6849</v>
      </c>
      <c r="B6851">
        <v>40161000</v>
      </c>
      <c r="C6851">
        <v>19696000</v>
      </c>
      <c r="D6851" t="s">
        <v>11</v>
      </c>
      <c r="E6851" t="s">
        <v>11</v>
      </c>
      <c r="F6851" s="2">
        <v>44949</v>
      </c>
      <c r="G6851" t="b">
        <v>0</v>
      </c>
      <c r="H6851">
        <v>0</v>
      </c>
    </row>
    <row r="6852" spans="1:8" hidden="1" x14ac:dyDescent="0.25">
      <c r="A6852" s="1">
        <v>6850</v>
      </c>
      <c r="B6852">
        <v>40161000</v>
      </c>
      <c r="C6852">
        <v>19696000</v>
      </c>
      <c r="D6852" t="s">
        <v>11</v>
      </c>
      <c r="E6852" t="s">
        <v>11</v>
      </c>
      <c r="F6852" s="2">
        <v>44956</v>
      </c>
      <c r="G6852" t="b">
        <v>0</v>
      </c>
      <c r="H6852">
        <v>0</v>
      </c>
    </row>
    <row r="6853" spans="1:8" hidden="1" x14ac:dyDescent="0.25">
      <c r="A6853" s="1">
        <v>6851</v>
      </c>
      <c r="B6853">
        <v>40161000</v>
      </c>
      <c r="C6853">
        <v>19696000</v>
      </c>
      <c r="D6853" t="s">
        <v>11</v>
      </c>
      <c r="E6853" t="s">
        <v>11</v>
      </c>
      <c r="F6853" s="2">
        <v>44963</v>
      </c>
      <c r="G6853" t="b">
        <v>0</v>
      </c>
      <c r="H6853">
        <v>0</v>
      </c>
    </row>
    <row r="6854" spans="1:8" hidden="1" x14ac:dyDescent="0.25">
      <c r="A6854" s="1">
        <v>6852</v>
      </c>
      <c r="B6854">
        <v>40161000</v>
      </c>
      <c r="C6854">
        <v>19696000</v>
      </c>
      <c r="D6854" t="s">
        <v>11</v>
      </c>
      <c r="E6854" t="s">
        <v>11</v>
      </c>
      <c r="F6854" s="2">
        <v>44970</v>
      </c>
      <c r="G6854" t="b">
        <v>0</v>
      </c>
      <c r="H6854">
        <v>0</v>
      </c>
    </row>
    <row r="6855" spans="1:8" hidden="1" x14ac:dyDescent="0.25">
      <c r="A6855" s="1">
        <v>6853</v>
      </c>
      <c r="B6855">
        <v>40161000</v>
      </c>
      <c r="C6855">
        <v>19696000</v>
      </c>
      <c r="D6855" t="s">
        <v>11</v>
      </c>
      <c r="E6855" t="s">
        <v>11</v>
      </c>
      <c r="F6855" s="2">
        <v>44977</v>
      </c>
      <c r="G6855" t="b">
        <v>0</v>
      </c>
      <c r="H6855">
        <v>0</v>
      </c>
    </row>
    <row r="6856" spans="1:8" hidden="1" x14ac:dyDescent="0.25">
      <c r="A6856" s="1">
        <v>6854</v>
      </c>
      <c r="B6856">
        <v>40161000</v>
      </c>
      <c r="C6856">
        <v>19696000</v>
      </c>
      <c r="D6856" t="s">
        <v>11</v>
      </c>
      <c r="E6856" t="s">
        <v>11</v>
      </c>
      <c r="F6856" s="2">
        <v>44984</v>
      </c>
      <c r="G6856" t="b">
        <v>0</v>
      </c>
      <c r="H6856">
        <v>0</v>
      </c>
    </row>
    <row r="6857" spans="1:8" hidden="1" x14ac:dyDescent="0.25">
      <c r="A6857" s="1">
        <v>6855</v>
      </c>
      <c r="B6857">
        <v>40161000</v>
      </c>
      <c r="C6857">
        <v>19696000</v>
      </c>
      <c r="D6857" t="s">
        <v>11</v>
      </c>
      <c r="E6857" t="s">
        <v>11</v>
      </c>
      <c r="F6857" s="2">
        <v>44991</v>
      </c>
      <c r="G6857" t="b">
        <v>0</v>
      </c>
      <c r="H6857">
        <v>0</v>
      </c>
    </row>
    <row r="6858" spans="1:8" hidden="1" x14ac:dyDescent="0.25">
      <c r="A6858" s="1">
        <v>6856</v>
      </c>
      <c r="B6858">
        <v>40161000</v>
      </c>
      <c r="C6858">
        <v>19696000</v>
      </c>
      <c r="D6858" t="s">
        <v>11</v>
      </c>
      <c r="E6858" t="s">
        <v>11</v>
      </c>
      <c r="F6858" s="2">
        <v>44998</v>
      </c>
      <c r="G6858" t="b">
        <v>0</v>
      </c>
      <c r="H6858">
        <v>0</v>
      </c>
    </row>
    <row r="6859" spans="1:8" hidden="1" x14ac:dyDescent="0.25">
      <c r="A6859" s="1">
        <v>6857</v>
      </c>
      <c r="B6859">
        <v>40161000</v>
      </c>
      <c r="C6859">
        <v>19696000</v>
      </c>
      <c r="D6859" t="s">
        <v>11</v>
      </c>
      <c r="E6859" t="s">
        <v>11</v>
      </c>
      <c r="F6859" s="2">
        <v>45005</v>
      </c>
      <c r="G6859" t="b">
        <v>0</v>
      </c>
      <c r="H6859">
        <v>0</v>
      </c>
    </row>
    <row r="6860" spans="1:8" hidden="1" x14ac:dyDescent="0.25">
      <c r="A6860" s="1">
        <v>6858</v>
      </c>
      <c r="B6860">
        <v>40161000</v>
      </c>
      <c r="C6860">
        <v>19696000</v>
      </c>
      <c r="D6860" t="s">
        <v>11</v>
      </c>
      <c r="E6860" t="s">
        <v>11</v>
      </c>
      <c r="F6860" s="2">
        <v>45012</v>
      </c>
      <c r="G6860" t="b">
        <v>0</v>
      </c>
      <c r="H6860">
        <v>0</v>
      </c>
    </row>
    <row r="6861" spans="1:8" hidden="1" x14ac:dyDescent="0.25">
      <c r="A6861" s="1">
        <v>6859</v>
      </c>
      <c r="B6861">
        <v>40161000</v>
      </c>
      <c r="C6861">
        <v>19696000</v>
      </c>
      <c r="D6861" t="s">
        <v>11</v>
      </c>
      <c r="E6861" t="s">
        <v>11</v>
      </c>
      <c r="F6861" s="2">
        <v>45019</v>
      </c>
      <c r="G6861" t="b">
        <v>0</v>
      </c>
      <c r="H6861">
        <v>0</v>
      </c>
    </row>
    <row r="6862" spans="1:8" hidden="1" x14ac:dyDescent="0.25">
      <c r="A6862" s="1">
        <v>6860</v>
      </c>
      <c r="B6862">
        <v>40161000</v>
      </c>
      <c r="C6862">
        <v>19696000</v>
      </c>
      <c r="D6862" t="s">
        <v>11</v>
      </c>
      <c r="E6862" t="s">
        <v>11</v>
      </c>
      <c r="F6862" s="2">
        <v>45026</v>
      </c>
      <c r="G6862" t="b">
        <v>0</v>
      </c>
      <c r="H6862">
        <v>0</v>
      </c>
    </row>
    <row r="6863" spans="1:8" hidden="1" x14ac:dyDescent="0.25">
      <c r="A6863" s="1">
        <v>6861</v>
      </c>
      <c r="B6863">
        <v>40161000</v>
      </c>
      <c r="C6863">
        <v>19696000</v>
      </c>
      <c r="D6863" t="s">
        <v>11</v>
      </c>
      <c r="E6863" t="s">
        <v>11</v>
      </c>
      <c r="F6863" s="2">
        <v>45033</v>
      </c>
      <c r="G6863" t="b">
        <v>0</v>
      </c>
      <c r="H6863">
        <v>0</v>
      </c>
    </row>
    <row r="6864" spans="1:8" hidden="1" x14ac:dyDescent="0.25">
      <c r="A6864" s="1">
        <v>6862</v>
      </c>
      <c r="B6864">
        <v>40161000</v>
      </c>
      <c r="C6864">
        <v>19696000</v>
      </c>
      <c r="D6864" t="s">
        <v>11</v>
      </c>
      <c r="E6864" t="s">
        <v>11</v>
      </c>
      <c r="F6864" s="2">
        <v>45040</v>
      </c>
      <c r="G6864" t="b">
        <v>0</v>
      </c>
      <c r="H6864">
        <v>0</v>
      </c>
    </row>
    <row r="6865" spans="1:8" hidden="1" x14ac:dyDescent="0.25">
      <c r="A6865" s="1">
        <v>6863</v>
      </c>
      <c r="B6865">
        <v>40161000</v>
      </c>
      <c r="C6865">
        <v>19696000</v>
      </c>
      <c r="D6865" t="s">
        <v>11</v>
      </c>
      <c r="E6865" t="s">
        <v>11</v>
      </c>
      <c r="F6865" s="2">
        <v>45047</v>
      </c>
      <c r="G6865" t="b">
        <v>0</v>
      </c>
      <c r="H6865">
        <v>0</v>
      </c>
    </row>
    <row r="6866" spans="1:8" hidden="1" x14ac:dyDescent="0.25">
      <c r="A6866" s="1">
        <v>6864</v>
      </c>
      <c r="B6866">
        <v>40161000</v>
      </c>
      <c r="C6866">
        <v>40161000</v>
      </c>
      <c r="D6866" t="s">
        <v>11</v>
      </c>
      <c r="E6866" t="s">
        <v>11</v>
      </c>
      <c r="F6866" s="2">
        <v>44718</v>
      </c>
      <c r="G6866" t="b">
        <v>0</v>
      </c>
      <c r="H6866">
        <v>0</v>
      </c>
    </row>
    <row r="6867" spans="1:8" hidden="1" x14ac:dyDescent="0.25">
      <c r="A6867" s="1">
        <v>6865</v>
      </c>
      <c r="B6867">
        <v>40161000</v>
      </c>
      <c r="C6867">
        <v>40161000</v>
      </c>
      <c r="D6867" t="s">
        <v>11</v>
      </c>
      <c r="E6867" t="s">
        <v>11</v>
      </c>
      <c r="F6867" s="2">
        <v>44725</v>
      </c>
      <c r="G6867" t="b">
        <v>0</v>
      </c>
      <c r="H6867">
        <v>0</v>
      </c>
    </row>
    <row r="6868" spans="1:8" hidden="1" x14ac:dyDescent="0.25">
      <c r="A6868" s="1">
        <v>6866</v>
      </c>
      <c r="B6868">
        <v>40161000</v>
      </c>
      <c r="C6868">
        <v>40161000</v>
      </c>
      <c r="D6868" t="s">
        <v>11</v>
      </c>
      <c r="E6868" t="s">
        <v>11</v>
      </c>
      <c r="F6868" s="2">
        <v>44732</v>
      </c>
      <c r="G6868" t="b">
        <v>0</v>
      </c>
      <c r="H6868">
        <v>0</v>
      </c>
    </row>
    <row r="6869" spans="1:8" hidden="1" x14ac:dyDescent="0.25">
      <c r="A6869" s="1">
        <v>6867</v>
      </c>
      <c r="B6869">
        <v>40161000</v>
      </c>
      <c r="C6869">
        <v>40161000</v>
      </c>
      <c r="D6869" t="s">
        <v>11</v>
      </c>
      <c r="E6869" t="s">
        <v>11</v>
      </c>
      <c r="F6869" s="2">
        <v>44739</v>
      </c>
      <c r="G6869" t="b">
        <v>0</v>
      </c>
      <c r="H6869">
        <v>0</v>
      </c>
    </row>
    <row r="6870" spans="1:8" hidden="1" x14ac:dyDescent="0.25">
      <c r="A6870" s="1">
        <v>6868</v>
      </c>
      <c r="B6870">
        <v>40161000</v>
      </c>
      <c r="C6870">
        <v>40161000</v>
      </c>
      <c r="D6870" t="s">
        <v>11</v>
      </c>
      <c r="E6870" t="s">
        <v>11</v>
      </c>
      <c r="F6870" s="2">
        <v>44746</v>
      </c>
      <c r="G6870" t="b">
        <v>0</v>
      </c>
      <c r="H6870">
        <v>0</v>
      </c>
    </row>
    <row r="6871" spans="1:8" hidden="1" x14ac:dyDescent="0.25">
      <c r="A6871" s="1">
        <v>6869</v>
      </c>
      <c r="B6871">
        <v>40161000</v>
      </c>
      <c r="C6871">
        <v>40161000</v>
      </c>
      <c r="D6871" t="s">
        <v>11</v>
      </c>
      <c r="E6871" t="s">
        <v>11</v>
      </c>
      <c r="F6871" s="2">
        <v>44753</v>
      </c>
      <c r="G6871" t="b">
        <v>0</v>
      </c>
      <c r="H6871">
        <v>0</v>
      </c>
    </row>
    <row r="6872" spans="1:8" hidden="1" x14ac:dyDescent="0.25">
      <c r="A6872" s="1">
        <v>6870</v>
      </c>
      <c r="B6872">
        <v>40161000</v>
      </c>
      <c r="C6872">
        <v>40161000</v>
      </c>
      <c r="D6872" t="s">
        <v>11</v>
      </c>
      <c r="E6872" t="s">
        <v>11</v>
      </c>
      <c r="F6872" s="2">
        <v>44760</v>
      </c>
      <c r="G6872" t="b">
        <v>0</v>
      </c>
      <c r="H6872">
        <v>0</v>
      </c>
    </row>
    <row r="6873" spans="1:8" hidden="1" x14ac:dyDescent="0.25">
      <c r="A6873" s="1">
        <v>6871</v>
      </c>
      <c r="B6873">
        <v>40161000</v>
      </c>
      <c r="C6873">
        <v>40161000</v>
      </c>
      <c r="D6873" t="s">
        <v>11</v>
      </c>
      <c r="E6873" t="s">
        <v>11</v>
      </c>
      <c r="F6873" s="2">
        <v>44767</v>
      </c>
      <c r="G6873" t="b">
        <v>0</v>
      </c>
      <c r="H6873">
        <v>0</v>
      </c>
    </row>
    <row r="6874" spans="1:8" hidden="1" x14ac:dyDescent="0.25">
      <c r="A6874" s="1">
        <v>6872</v>
      </c>
      <c r="B6874">
        <v>40161000</v>
      </c>
      <c r="C6874">
        <v>40161000</v>
      </c>
      <c r="D6874" t="s">
        <v>11</v>
      </c>
      <c r="E6874" t="s">
        <v>11</v>
      </c>
      <c r="F6874" s="2">
        <v>44774</v>
      </c>
      <c r="G6874" t="b">
        <v>0</v>
      </c>
      <c r="H6874">
        <v>0</v>
      </c>
    </row>
    <row r="6875" spans="1:8" hidden="1" x14ac:dyDescent="0.25">
      <c r="A6875" s="1">
        <v>6873</v>
      </c>
      <c r="B6875">
        <v>40161000</v>
      </c>
      <c r="C6875">
        <v>40161000</v>
      </c>
      <c r="D6875" t="s">
        <v>11</v>
      </c>
      <c r="E6875" t="s">
        <v>11</v>
      </c>
      <c r="F6875" s="2">
        <v>44781</v>
      </c>
      <c r="G6875" t="b">
        <v>0</v>
      </c>
      <c r="H6875">
        <v>0</v>
      </c>
    </row>
    <row r="6876" spans="1:8" hidden="1" x14ac:dyDescent="0.25">
      <c r="A6876" s="1">
        <v>6874</v>
      </c>
      <c r="B6876">
        <v>40161000</v>
      </c>
      <c r="C6876">
        <v>40161000</v>
      </c>
      <c r="D6876" t="s">
        <v>11</v>
      </c>
      <c r="E6876" t="s">
        <v>11</v>
      </c>
      <c r="F6876" s="2">
        <v>44788</v>
      </c>
      <c r="G6876" t="b">
        <v>0</v>
      </c>
      <c r="H6876">
        <v>0</v>
      </c>
    </row>
    <row r="6877" spans="1:8" hidden="1" x14ac:dyDescent="0.25">
      <c r="A6877" s="1">
        <v>6875</v>
      </c>
      <c r="B6877">
        <v>40161000</v>
      </c>
      <c r="C6877">
        <v>40161000</v>
      </c>
      <c r="D6877" t="s">
        <v>11</v>
      </c>
      <c r="E6877" t="s">
        <v>11</v>
      </c>
      <c r="F6877" s="2">
        <v>44795</v>
      </c>
      <c r="G6877" t="b">
        <v>0</v>
      </c>
      <c r="H6877">
        <v>0</v>
      </c>
    </row>
    <row r="6878" spans="1:8" hidden="1" x14ac:dyDescent="0.25">
      <c r="A6878" s="1">
        <v>6876</v>
      </c>
      <c r="B6878">
        <v>40161000</v>
      </c>
      <c r="C6878">
        <v>40161000</v>
      </c>
      <c r="D6878" t="s">
        <v>11</v>
      </c>
      <c r="E6878" t="s">
        <v>11</v>
      </c>
      <c r="F6878" s="2">
        <v>44802</v>
      </c>
      <c r="G6878" t="b">
        <v>0</v>
      </c>
      <c r="H6878">
        <v>0</v>
      </c>
    </row>
    <row r="6879" spans="1:8" hidden="1" x14ac:dyDescent="0.25">
      <c r="A6879" s="1">
        <v>6877</v>
      </c>
      <c r="B6879">
        <v>40161000</v>
      </c>
      <c r="C6879">
        <v>40161000</v>
      </c>
      <c r="D6879" t="s">
        <v>11</v>
      </c>
      <c r="E6879" t="s">
        <v>11</v>
      </c>
      <c r="F6879" s="2">
        <v>44809</v>
      </c>
      <c r="G6879" t="b">
        <v>0</v>
      </c>
      <c r="H6879">
        <v>0</v>
      </c>
    </row>
    <row r="6880" spans="1:8" hidden="1" x14ac:dyDescent="0.25">
      <c r="A6880" s="1">
        <v>6878</v>
      </c>
      <c r="B6880">
        <v>40161000</v>
      </c>
      <c r="C6880">
        <v>40161000</v>
      </c>
      <c r="D6880" t="s">
        <v>11</v>
      </c>
      <c r="E6880" t="s">
        <v>11</v>
      </c>
      <c r="F6880" s="2">
        <v>44816</v>
      </c>
      <c r="G6880" t="b">
        <v>0</v>
      </c>
      <c r="H6880">
        <v>0</v>
      </c>
    </row>
    <row r="6881" spans="1:8" hidden="1" x14ac:dyDescent="0.25">
      <c r="A6881" s="1">
        <v>6879</v>
      </c>
      <c r="B6881">
        <v>40161000</v>
      </c>
      <c r="C6881">
        <v>40161000</v>
      </c>
      <c r="D6881" t="s">
        <v>11</v>
      </c>
      <c r="E6881" t="s">
        <v>11</v>
      </c>
      <c r="F6881" s="2">
        <v>44823</v>
      </c>
      <c r="G6881" t="b">
        <v>0</v>
      </c>
      <c r="H6881">
        <v>0</v>
      </c>
    </row>
    <row r="6882" spans="1:8" hidden="1" x14ac:dyDescent="0.25">
      <c r="A6882" s="1">
        <v>6880</v>
      </c>
      <c r="B6882">
        <v>40161000</v>
      </c>
      <c r="C6882">
        <v>40161000</v>
      </c>
      <c r="D6882" t="s">
        <v>11</v>
      </c>
      <c r="E6882" t="s">
        <v>11</v>
      </c>
      <c r="F6882" s="2">
        <v>44830</v>
      </c>
      <c r="G6882" t="b">
        <v>0</v>
      </c>
      <c r="H6882">
        <v>0</v>
      </c>
    </row>
    <row r="6883" spans="1:8" hidden="1" x14ac:dyDescent="0.25">
      <c r="A6883" s="1">
        <v>6881</v>
      </c>
      <c r="B6883">
        <v>40161000</v>
      </c>
      <c r="C6883">
        <v>40161000</v>
      </c>
      <c r="D6883" t="s">
        <v>11</v>
      </c>
      <c r="E6883" t="s">
        <v>11</v>
      </c>
      <c r="F6883" s="2">
        <v>44837</v>
      </c>
      <c r="G6883" t="b">
        <v>0</v>
      </c>
      <c r="H6883">
        <v>0</v>
      </c>
    </row>
    <row r="6884" spans="1:8" hidden="1" x14ac:dyDescent="0.25">
      <c r="A6884" s="1">
        <v>6882</v>
      </c>
      <c r="B6884">
        <v>40161000</v>
      </c>
      <c r="C6884">
        <v>40161000</v>
      </c>
      <c r="D6884" t="s">
        <v>11</v>
      </c>
      <c r="E6884" t="s">
        <v>11</v>
      </c>
      <c r="F6884" s="2">
        <v>44844</v>
      </c>
      <c r="G6884" t="b">
        <v>0</v>
      </c>
      <c r="H6884">
        <v>0</v>
      </c>
    </row>
    <row r="6885" spans="1:8" hidden="1" x14ac:dyDescent="0.25">
      <c r="A6885" s="1">
        <v>6883</v>
      </c>
      <c r="B6885">
        <v>40161000</v>
      </c>
      <c r="C6885">
        <v>40161000</v>
      </c>
      <c r="D6885" t="s">
        <v>11</v>
      </c>
      <c r="E6885" t="s">
        <v>11</v>
      </c>
      <c r="F6885" s="2">
        <v>44851</v>
      </c>
      <c r="G6885" t="b">
        <v>0</v>
      </c>
      <c r="H6885">
        <v>0</v>
      </c>
    </row>
    <row r="6886" spans="1:8" hidden="1" x14ac:dyDescent="0.25">
      <c r="A6886" s="1">
        <v>6884</v>
      </c>
      <c r="B6886">
        <v>40161000</v>
      </c>
      <c r="C6886">
        <v>40161000</v>
      </c>
      <c r="D6886" t="s">
        <v>11</v>
      </c>
      <c r="E6886" t="s">
        <v>11</v>
      </c>
      <c r="F6886" s="2">
        <v>44858</v>
      </c>
      <c r="G6886" t="b">
        <v>0</v>
      </c>
      <c r="H6886">
        <v>0</v>
      </c>
    </row>
    <row r="6887" spans="1:8" hidden="1" x14ac:dyDescent="0.25">
      <c r="A6887" s="1">
        <v>6885</v>
      </c>
      <c r="B6887">
        <v>40161000</v>
      </c>
      <c r="C6887">
        <v>40161000</v>
      </c>
      <c r="D6887" t="s">
        <v>11</v>
      </c>
      <c r="E6887" t="s">
        <v>11</v>
      </c>
      <c r="F6887" s="2">
        <v>44865</v>
      </c>
      <c r="G6887" t="b">
        <v>0</v>
      </c>
      <c r="H6887">
        <v>0</v>
      </c>
    </row>
    <row r="6888" spans="1:8" hidden="1" x14ac:dyDescent="0.25">
      <c r="A6888" s="1">
        <v>6886</v>
      </c>
      <c r="B6888">
        <v>40161000</v>
      </c>
      <c r="C6888">
        <v>40161000</v>
      </c>
      <c r="D6888" t="s">
        <v>11</v>
      </c>
      <c r="E6888" t="s">
        <v>11</v>
      </c>
      <c r="F6888" s="2">
        <v>44872</v>
      </c>
      <c r="G6888" t="b">
        <v>0</v>
      </c>
      <c r="H6888">
        <v>0</v>
      </c>
    </row>
    <row r="6889" spans="1:8" hidden="1" x14ac:dyDescent="0.25">
      <c r="A6889" s="1">
        <v>6887</v>
      </c>
      <c r="B6889">
        <v>40161000</v>
      </c>
      <c r="C6889">
        <v>40161000</v>
      </c>
      <c r="D6889" t="s">
        <v>11</v>
      </c>
      <c r="E6889" t="s">
        <v>11</v>
      </c>
      <c r="F6889" s="2">
        <v>44879</v>
      </c>
      <c r="G6889" t="b">
        <v>0</v>
      </c>
      <c r="H6889">
        <v>0</v>
      </c>
    </row>
    <row r="6890" spans="1:8" hidden="1" x14ac:dyDescent="0.25">
      <c r="A6890" s="1">
        <v>6888</v>
      </c>
      <c r="B6890">
        <v>40161000</v>
      </c>
      <c r="C6890">
        <v>40161000</v>
      </c>
      <c r="D6890" t="s">
        <v>11</v>
      </c>
      <c r="E6890" t="s">
        <v>11</v>
      </c>
      <c r="F6890" s="2">
        <v>44886</v>
      </c>
      <c r="G6890" t="b">
        <v>0</v>
      </c>
      <c r="H6890">
        <v>0</v>
      </c>
    </row>
    <row r="6891" spans="1:8" hidden="1" x14ac:dyDescent="0.25">
      <c r="A6891" s="1">
        <v>6889</v>
      </c>
      <c r="B6891">
        <v>40161000</v>
      </c>
      <c r="C6891">
        <v>40161000</v>
      </c>
      <c r="D6891" t="s">
        <v>11</v>
      </c>
      <c r="E6891" t="s">
        <v>11</v>
      </c>
      <c r="F6891" s="2">
        <v>44893</v>
      </c>
      <c r="G6891" t="b">
        <v>0</v>
      </c>
      <c r="H6891">
        <v>0</v>
      </c>
    </row>
    <row r="6892" spans="1:8" hidden="1" x14ac:dyDescent="0.25">
      <c r="A6892" s="1">
        <v>6890</v>
      </c>
      <c r="B6892">
        <v>40161000</v>
      </c>
      <c r="C6892">
        <v>40161000</v>
      </c>
      <c r="D6892" t="s">
        <v>11</v>
      </c>
      <c r="E6892" t="s">
        <v>11</v>
      </c>
      <c r="F6892" s="2">
        <v>44900</v>
      </c>
      <c r="G6892" t="b">
        <v>0</v>
      </c>
      <c r="H6892">
        <v>0</v>
      </c>
    </row>
    <row r="6893" spans="1:8" hidden="1" x14ac:dyDescent="0.25">
      <c r="A6893" s="1">
        <v>6891</v>
      </c>
      <c r="B6893">
        <v>40161000</v>
      </c>
      <c r="C6893">
        <v>40161000</v>
      </c>
      <c r="D6893" t="s">
        <v>11</v>
      </c>
      <c r="E6893" t="s">
        <v>11</v>
      </c>
      <c r="F6893" s="2">
        <v>44907</v>
      </c>
      <c r="G6893" t="b">
        <v>0</v>
      </c>
      <c r="H6893">
        <v>0</v>
      </c>
    </row>
    <row r="6894" spans="1:8" hidden="1" x14ac:dyDescent="0.25">
      <c r="A6894" s="1">
        <v>6892</v>
      </c>
      <c r="B6894">
        <v>40161000</v>
      </c>
      <c r="C6894">
        <v>40161000</v>
      </c>
      <c r="D6894" t="s">
        <v>11</v>
      </c>
      <c r="E6894" t="s">
        <v>11</v>
      </c>
      <c r="F6894" s="2">
        <v>44914</v>
      </c>
      <c r="G6894" t="b">
        <v>0</v>
      </c>
      <c r="H6894">
        <v>0</v>
      </c>
    </row>
    <row r="6895" spans="1:8" hidden="1" x14ac:dyDescent="0.25">
      <c r="A6895" s="1">
        <v>6893</v>
      </c>
      <c r="B6895">
        <v>40161000</v>
      </c>
      <c r="C6895">
        <v>40161000</v>
      </c>
      <c r="D6895" t="s">
        <v>11</v>
      </c>
      <c r="E6895" t="s">
        <v>11</v>
      </c>
      <c r="F6895" s="2">
        <v>44921</v>
      </c>
      <c r="G6895" t="b">
        <v>0</v>
      </c>
      <c r="H6895">
        <v>0</v>
      </c>
    </row>
    <row r="6896" spans="1:8" hidden="1" x14ac:dyDescent="0.25">
      <c r="A6896" s="1">
        <v>6894</v>
      </c>
      <c r="B6896">
        <v>40161000</v>
      </c>
      <c r="C6896">
        <v>40161000</v>
      </c>
      <c r="D6896" t="s">
        <v>11</v>
      </c>
      <c r="E6896" t="s">
        <v>11</v>
      </c>
      <c r="F6896" s="2">
        <v>44928</v>
      </c>
      <c r="G6896" t="b">
        <v>0</v>
      </c>
      <c r="H6896">
        <v>0</v>
      </c>
    </row>
    <row r="6897" spans="1:8" hidden="1" x14ac:dyDescent="0.25">
      <c r="A6897" s="1">
        <v>6895</v>
      </c>
      <c r="B6897">
        <v>40161000</v>
      </c>
      <c r="C6897">
        <v>40161000</v>
      </c>
      <c r="D6897" t="s">
        <v>11</v>
      </c>
      <c r="E6897" t="s">
        <v>11</v>
      </c>
      <c r="F6897" s="2">
        <v>44935</v>
      </c>
      <c r="G6897" t="b">
        <v>0</v>
      </c>
      <c r="H6897">
        <v>0</v>
      </c>
    </row>
    <row r="6898" spans="1:8" hidden="1" x14ac:dyDescent="0.25">
      <c r="A6898" s="1">
        <v>6896</v>
      </c>
      <c r="B6898">
        <v>40161000</v>
      </c>
      <c r="C6898">
        <v>40161000</v>
      </c>
      <c r="D6898" t="s">
        <v>11</v>
      </c>
      <c r="E6898" t="s">
        <v>11</v>
      </c>
      <c r="F6898" s="2">
        <v>44942</v>
      </c>
      <c r="G6898" t="b">
        <v>0</v>
      </c>
      <c r="H6898">
        <v>0</v>
      </c>
    </row>
    <row r="6899" spans="1:8" hidden="1" x14ac:dyDescent="0.25">
      <c r="A6899" s="1">
        <v>6897</v>
      </c>
      <c r="B6899">
        <v>40161000</v>
      </c>
      <c r="C6899">
        <v>40161000</v>
      </c>
      <c r="D6899" t="s">
        <v>11</v>
      </c>
      <c r="E6899" t="s">
        <v>11</v>
      </c>
      <c r="F6899" s="2">
        <v>44949</v>
      </c>
      <c r="G6899" t="b">
        <v>0</v>
      </c>
      <c r="H6899">
        <v>0</v>
      </c>
    </row>
    <row r="6900" spans="1:8" hidden="1" x14ac:dyDescent="0.25">
      <c r="A6900" s="1">
        <v>6898</v>
      </c>
      <c r="B6900">
        <v>40161000</v>
      </c>
      <c r="C6900">
        <v>40161000</v>
      </c>
      <c r="D6900" t="s">
        <v>11</v>
      </c>
      <c r="E6900" t="s">
        <v>11</v>
      </c>
      <c r="F6900" s="2">
        <v>44956</v>
      </c>
      <c r="G6900" t="b">
        <v>0</v>
      </c>
      <c r="H6900">
        <v>0</v>
      </c>
    </row>
    <row r="6901" spans="1:8" hidden="1" x14ac:dyDescent="0.25">
      <c r="A6901" s="1">
        <v>6899</v>
      </c>
      <c r="B6901">
        <v>40161000</v>
      </c>
      <c r="C6901">
        <v>40161000</v>
      </c>
      <c r="D6901" t="s">
        <v>11</v>
      </c>
      <c r="E6901" t="s">
        <v>11</v>
      </c>
      <c r="F6901" s="2">
        <v>44963</v>
      </c>
      <c r="G6901" t="b">
        <v>0</v>
      </c>
      <c r="H6901">
        <v>0</v>
      </c>
    </row>
    <row r="6902" spans="1:8" hidden="1" x14ac:dyDescent="0.25">
      <c r="A6902" s="1">
        <v>6900</v>
      </c>
      <c r="B6902">
        <v>40161000</v>
      </c>
      <c r="C6902">
        <v>40161000</v>
      </c>
      <c r="D6902" t="s">
        <v>11</v>
      </c>
      <c r="E6902" t="s">
        <v>11</v>
      </c>
      <c r="F6902" s="2">
        <v>44970</v>
      </c>
      <c r="G6902" t="b">
        <v>0</v>
      </c>
      <c r="H6902">
        <v>0</v>
      </c>
    </row>
    <row r="6903" spans="1:8" hidden="1" x14ac:dyDescent="0.25">
      <c r="A6903" s="1">
        <v>6901</v>
      </c>
      <c r="B6903">
        <v>40161000</v>
      </c>
      <c r="C6903">
        <v>40161000</v>
      </c>
      <c r="D6903" t="s">
        <v>11</v>
      </c>
      <c r="E6903" t="s">
        <v>11</v>
      </c>
      <c r="F6903" s="2">
        <v>44977</v>
      </c>
      <c r="G6903" t="b">
        <v>0</v>
      </c>
      <c r="H6903">
        <v>0</v>
      </c>
    </row>
    <row r="6904" spans="1:8" hidden="1" x14ac:dyDescent="0.25">
      <c r="A6904" s="1">
        <v>6902</v>
      </c>
      <c r="B6904">
        <v>40161000</v>
      </c>
      <c r="C6904">
        <v>40161000</v>
      </c>
      <c r="D6904" t="s">
        <v>11</v>
      </c>
      <c r="E6904" t="s">
        <v>11</v>
      </c>
      <c r="F6904" s="2">
        <v>44984</v>
      </c>
      <c r="G6904" t="b">
        <v>0</v>
      </c>
      <c r="H6904">
        <v>0</v>
      </c>
    </row>
    <row r="6905" spans="1:8" hidden="1" x14ac:dyDescent="0.25">
      <c r="A6905" s="1">
        <v>6903</v>
      </c>
      <c r="B6905">
        <v>40161000</v>
      </c>
      <c r="C6905">
        <v>40161000</v>
      </c>
      <c r="D6905" t="s">
        <v>11</v>
      </c>
      <c r="E6905" t="s">
        <v>11</v>
      </c>
      <c r="F6905" s="2">
        <v>44991</v>
      </c>
      <c r="G6905" t="b">
        <v>0</v>
      </c>
      <c r="H6905">
        <v>0</v>
      </c>
    </row>
    <row r="6906" spans="1:8" hidden="1" x14ac:dyDescent="0.25">
      <c r="A6906" s="1">
        <v>6904</v>
      </c>
      <c r="B6906">
        <v>40161000</v>
      </c>
      <c r="C6906">
        <v>40161000</v>
      </c>
      <c r="D6906" t="s">
        <v>11</v>
      </c>
      <c r="E6906" t="s">
        <v>11</v>
      </c>
      <c r="F6906" s="2">
        <v>44998</v>
      </c>
      <c r="G6906" t="b">
        <v>0</v>
      </c>
      <c r="H6906">
        <v>0</v>
      </c>
    </row>
    <row r="6907" spans="1:8" hidden="1" x14ac:dyDescent="0.25">
      <c r="A6907" s="1">
        <v>6905</v>
      </c>
      <c r="B6907">
        <v>40161000</v>
      </c>
      <c r="C6907">
        <v>40161000</v>
      </c>
      <c r="D6907" t="s">
        <v>11</v>
      </c>
      <c r="E6907" t="s">
        <v>11</v>
      </c>
      <c r="F6907" s="2">
        <v>45005</v>
      </c>
      <c r="G6907" t="b">
        <v>0</v>
      </c>
      <c r="H6907">
        <v>0</v>
      </c>
    </row>
    <row r="6908" spans="1:8" hidden="1" x14ac:dyDescent="0.25">
      <c r="A6908" s="1">
        <v>6906</v>
      </c>
      <c r="B6908">
        <v>40161000</v>
      </c>
      <c r="C6908">
        <v>40161000</v>
      </c>
      <c r="D6908" t="s">
        <v>11</v>
      </c>
      <c r="E6908" t="s">
        <v>11</v>
      </c>
      <c r="F6908" s="2">
        <v>45012</v>
      </c>
      <c r="G6908" t="b">
        <v>0</v>
      </c>
      <c r="H6908">
        <v>0</v>
      </c>
    </row>
    <row r="6909" spans="1:8" hidden="1" x14ac:dyDescent="0.25">
      <c r="A6909" s="1">
        <v>6907</v>
      </c>
      <c r="B6909">
        <v>40161000</v>
      </c>
      <c r="C6909">
        <v>40161000</v>
      </c>
      <c r="D6909" t="s">
        <v>11</v>
      </c>
      <c r="E6909" t="s">
        <v>11</v>
      </c>
      <c r="F6909" s="2">
        <v>45019</v>
      </c>
      <c r="G6909" t="b">
        <v>0</v>
      </c>
      <c r="H6909">
        <v>0</v>
      </c>
    </row>
    <row r="6910" spans="1:8" hidden="1" x14ac:dyDescent="0.25">
      <c r="A6910" s="1">
        <v>6908</v>
      </c>
      <c r="B6910">
        <v>40161000</v>
      </c>
      <c r="C6910">
        <v>40161000</v>
      </c>
      <c r="D6910" t="s">
        <v>11</v>
      </c>
      <c r="E6910" t="s">
        <v>11</v>
      </c>
      <c r="F6910" s="2">
        <v>45026</v>
      </c>
      <c r="G6910" t="b">
        <v>0</v>
      </c>
      <c r="H6910">
        <v>0</v>
      </c>
    </row>
    <row r="6911" spans="1:8" hidden="1" x14ac:dyDescent="0.25">
      <c r="A6911" s="1">
        <v>6909</v>
      </c>
      <c r="B6911">
        <v>40161000</v>
      </c>
      <c r="C6911">
        <v>40161000</v>
      </c>
      <c r="D6911" t="s">
        <v>11</v>
      </c>
      <c r="E6911" t="s">
        <v>11</v>
      </c>
      <c r="F6911" s="2">
        <v>45033</v>
      </c>
      <c r="G6911" t="b">
        <v>0</v>
      </c>
      <c r="H6911">
        <v>0</v>
      </c>
    </row>
    <row r="6912" spans="1:8" hidden="1" x14ac:dyDescent="0.25">
      <c r="A6912" s="1">
        <v>6910</v>
      </c>
      <c r="B6912">
        <v>40161000</v>
      </c>
      <c r="C6912">
        <v>40161000</v>
      </c>
      <c r="D6912" t="s">
        <v>11</v>
      </c>
      <c r="E6912" t="s">
        <v>11</v>
      </c>
      <c r="F6912" s="2">
        <v>45040</v>
      </c>
      <c r="G6912" t="b">
        <v>0</v>
      </c>
      <c r="H6912">
        <v>0</v>
      </c>
    </row>
    <row r="6913" spans="1:8" hidden="1" x14ac:dyDescent="0.25">
      <c r="A6913" s="1">
        <v>6911</v>
      </c>
      <c r="B6913">
        <v>40161000</v>
      </c>
      <c r="C6913">
        <v>40161000</v>
      </c>
      <c r="D6913" t="s">
        <v>11</v>
      </c>
      <c r="E6913" t="s">
        <v>11</v>
      </c>
      <c r="F6913" s="2">
        <v>45047</v>
      </c>
      <c r="G6913" t="b">
        <v>0</v>
      </c>
      <c r="H6913">
        <v>0</v>
      </c>
    </row>
  </sheetData>
  <autoFilter ref="A1:H6913" xr:uid="{00000000-0001-0000-0100-000000000000}">
    <filterColumn colId="6">
      <filters>
        <filter val="TRUE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7"/>
  <sheetViews>
    <sheetView workbookViewId="0">
      <selection activeCell="I3" sqref="I3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13.7109375" bestFit="1" customWidth="1"/>
    <col min="4" max="4" width="20" bestFit="1" customWidth="1"/>
    <col min="5" max="5" width="19" bestFit="1" customWidth="1"/>
    <col min="6" max="6" width="12.85546875" bestFit="1" customWidth="1"/>
    <col min="7" max="7" width="34.28515625" bestFit="1" customWidth="1"/>
    <col min="8" max="8" width="19.5703125" bestFit="1" customWidth="1"/>
  </cols>
  <sheetData>
    <row r="1" spans="1:8" x14ac:dyDescent="0.25"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5</v>
      </c>
    </row>
    <row r="2" spans="1:8" x14ac:dyDescent="0.25">
      <c r="A2" s="1">
        <v>0</v>
      </c>
      <c r="B2">
        <v>10413000</v>
      </c>
      <c r="C2">
        <v>0</v>
      </c>
      <c r="D2">
        <v>11253427</v>
      </c>
      <c r="E2">
        <v>0</v>
      </c>
      <c r="F2">
        <v>0</v>
      </c>
      <c r="G2" t="s">
        <v>8</v>
      </c>
      <c r="H2" s="2">
        <v>44718</v>
      </c>
    </row>
    <row r="3" spans="1:8" x14ac:dyDescent="0.25">
      <c r="A3" s="1">
        <v>1</v>
      </c>
      <c r="B3">
        <v>10413000</v>
      </c>
      <c r="C3">
        <v>1</v>
      </c>
      <c r="D3">
        <v>20526566</v>
      </c>
      <c r="E3">
        <v>0</v>
      </c>
      <c r="F3">
        <v>0</v>
      </c>
      <c r="G3" t="s">
        <v>8</v>
      </c>
      <c r="H3" s="2">
        <v>44725</v>
      </c>
    </row>
    <row r="4" spans="1:8" x14ac:dyDescent="0.25">
      <c r="A4" s="1">
        <v>2</v>
      </c>
      <c r="B4">
        <v>10413000</v>
      </c>
      <c r="C4">
        <v>2</v>
      </c>
      <c r="D4">
        <v>18421862</v>
      </c>
      <c r="E4">
        <v>0</v>
      </c>
      <c r="F4">
        <v>0</v>
      </c>
      <c r="G4" t="s">
        <v>8</v>
      </c>
      <c r="H4" s="2">
        <v>44732</v>
      </c>
    </row>
    <row r="5" spans="1:8" x14ac:dyDescent="0.25">
      <c r="A5" s="1">
        <v>3</v>
      </c>
      <c r="B5">
        <v>10413000</v>
      </c>
      <c r="C5">
        <v>3</v>
      </c>
      <c r="D5">
        <v>17623526</v>
      </c>
      <c r="E5">
        <v>0</v>
      </c>
      <c r="F5">
        <v>0</v>
      </c>
      <c r="G5" t="s">
        <v>8</v>
      </c>
      <c r="H5" s="2">
        <v>44739</v>
      </c>
    </row>
    <row r="6" spans="1:8" x14ac:dyDescent="0.25">
      <c r="A6" s="1">
        <v>4</v>
      </c>
      <c r="B6">
        <v>10413000</v>
      </c>
      <c r="C6">
        <v>4</v>
      </c>
      <c r="D6">
        <v>16835558</v>
      </c>
      <c r="E6">
        <v>0</v>
      </c>
      <c r="F6">
        <v>0</v>
      </c>
      <c r="G6" t="s">
        <v>8</v>
      </c>
      <c r="H6" s="2">
        <v>44746</v>
      </c>
    </row>
    <row r="7" spans="1:8" x14ac:dyDescent="0.25">
      <c r="A7" s="1">
        <v>5</v>
      </c>
      <c r="B7">
        <v>10413000</v>
      </c>
      <c r="C7">
        <v>5</v>
      </c>
      <c r="D7">
        <v>14927846</v>
      </c>
      <c r="E7">
        <v>0</v>
      </c>
      <c r="F7">
        <v>0</v>
      </c>
      <c r="G7" t="s">
        <v>8</v>
      </c>
      <c r="H7" s="2">
        <v>44753</v>
      </c>
    </row>
    <row r="8" spans="1:8" x14ac:dyDescent="0.25">
      <c r="A8" s="1">
        <v>6</v>
      </c>
      <c r="B8">
        <v>10413000</v>
      </c>
      <c r="C8">
        <v>6</v>
      </c>
      <c r="D8">
        <v>13880678</v>
      </c>
      <c r="E8">
        <v>0</v>
      </c>
      <c r="F8">
        <v>0</v>
      </c>
      <c r="G8" t="s">
        <v>8</v>
      </c>
      <c r="H8" s="2">
        <v>44760</v>
      </c>
    </row>
    <row r="9" spans="1:8" x14ac:dyDescent="0.25">
      <c r="A9" s="1">
        <v>7</v>
      </c>
      <c r="B9">
        <v>10413000</v>
      </c>
      <c r="C9">
        <v>7</v>
      </c>
      <c r="D9">
        <v>12947558</v>
      </c>
      <c r="E9">
        <v>0</v>
      </c>
      <c r="F9">
        <v>0</v>
      </c>
      <c r="G9" t="s">
        <v>8</v>
      </c>
      <c r="H9" s="2">
        <v>44767</v>
      </c>
    </row>
    <row r="10" spans="1:8" x14ac:dyDescent="0.25">
      <c r="A10" s="1">
        <v>8</v>
      </c>
      <c r="B10">
        <v>10413000</v>
      </c>
      <c r="C10">
        <v>8</v>
      </c>
      <c r="D10">
        <v>12014438</v>
      </c>
      <c r="E10">
        <v>0</v>
      </c>
      <c r="F10">
        <v>0</v>
      </c>
      <c r="G10" t="s">
        <v>8</v>
      </c>
      <c r="H10" s="2">
        <v>44774</v>
      </c>
    </row>
    <row r="11" spans="1:8" x14ac:dyDescent="0.25">
      <c r="A11" s="1">
        <v>9</v>
      </c>
      <c r="B11">
        <v>10413000</v>
      </c>
      <c r="C11">
        <v>9</v>
      </c>
      <c r="D11">
        <v>10200038</v>
      </c>
      <c r="E11">
        <v>0</v>
      </c>
      <c r="F11">
        <v>0</v>
      </c>
      <c r="G11" t="s">
        <v>8</v>
      </c>
      <c r="H11" s="2">
        <v>44781</v>
      </c>
    </row>
    <row r="12" spans="1:8" x14ac:dyDescent="0.25">
      <c r="A12" s="1">
        <v>10</v>
      </c>
      <c r="B12">
        <v>10413000</v>
      </c>
      <c r="C12">
        <v>10</v>
      </c>
      <c r="D12">
        <v>18799258</v>
      </c>
      <c r="E12">
        <v>0</v>
      </c>
      <c r="F12">
        <v>0</v>
      </c>
      <c r="G12" t="s">
        <v>8</v>
      </c>
      <c r="H12" s="2">
        <v>44788</v>
      </c>
    </row>
    <row r="13" spans="1:8" x14ac:dyDescent="0.25">
      <c r="A13" s="1">
        <v>11</v>
      </c>
      <c r="B13">
        <v>10413000</v>
      </c>
      <c r="C13">
        <v>11</v>
      </c>
      <c r="D13">
        <v>16176154</v>
      </c>
      <c r="E13">
        <v>0</v>
      </c>
      <c r="F13">
        <v>0</v>
      </c>
      <c r="G13" t="s">
        <v>8</v>
      </c>
      <c r="H13" s="2">
        <v>44795</v>
      </c>
    </row>
    <row r="14" spans="1:8" x14ac:dyDescent="0.25">
      <c r="A14" s="1">
        <v>12</v>
      </c>
      <c r="B14">
        <v>10413000</v>
      </c>
      <c r="C14">
        <v>12</v>
      </c>
      <c r="D14">
        <v>14133658</v>
      </c>
      <c r="E14">
        <v>0</v>
      </c>
      <c r="F14">
        <v>0</v>
      </c>
      <c r="G14" t="s">
        <v>8</v>
      </c>
      <c r="H14" s="2">
        <v>44802</v>
      </c>
    </row>
    <row r="15" spans="1:8" x14ac:dyDescent="0.25">
      <c r="A15" s="1">
        <v>13</v>
      </c>
      <c r="B15">
        <v>10413000</v>
      </c>
      <c r="C15">
        <v>13</v>
      </c>
      <c r="D15">
        <v>12163738</v>
      </c>
      <c r="E15">
        <v>0</v>
      </c>
      <c r="F15">
        <v>0</v>
      </c>
      <c r="G15" t="s">
        <v>8</v>
      </c>
      <c r="H15" s="2">
        <v>44809</v>
      </c>
    </row>
    <row r="16" spans="1:8" x14ac:dyDescent="0.25">
      <c r="A16" s="1">
        <v>14</v>
      </c>
      <c r="B16">
        <v>10413000</v>
      </c>
      <c r="C16">
        <v>14</v>
      </c>
      <c r="D16">
        <v>11313562</v>
      </c>
      <c r="E16">
        <v>0</v>
      </c>
      <c r="F16">
        <v>0</v>
      </c>
      <c r="G16" t="s">
        <v>8</v>
      </c>
      <c r="H16" s="2">
        <v>44816</v>
      </c>
    </row>
    <row r="17" spans="1:8" x14ac:dyDescent="0.25">
      <c r="A17" s="1">
        <v>15</v>
      </c>
      <c r="B17">
        <v>10413000</v>
      </c>
      <c r="C17">
        <v>15</v>
      </c>
      <c r="D17">
        <v>10069402</v>
      </c>
      <c r="E17">
        <v>0</v>
      </c>
      <c r="F17">
        <v>0</v>
      </c>
      <c r="G17" t="s">
        <v>8</v>
      </c>
      <c r="H17" s="2">
        <v>44823</v>
      </c>
    </row>
    <row r="18" spans="1:8" x14ac:dyDescent="0.25">
      <c r="A18" s="1">
        <v>16</v>
      </c>
      <c r="B18">
        <v>10413000</v>
      </c>
      <c r="C18">
        <v>16</v>
      </c>
      <c r="D18">
        <v>9136281.5999999996</v>
      </c>
      <c r="E18">
        <v>0</v>
      </c>
      <c r="F18">
        <v>0</v>
      </c>
      <c r="G18" t="s">
        <v>8</v>
      </c>
      <c r="H18" s="2">
        <v>44830</v>
      </c>
    </row>
    <row r="19" spans="1:8" x14ac:dyDescent="0.25">
      <c r="A19" s="1">
        <v>17</v>
      </c>
      <c r="B19">
        <v>10413000</v>
      </c>
      <c r="C19">
        <v>17</v>
      </c>
      <c r="D19">
        <v>8597145.5999999996</v>
      </c>
      <c r="E19">
        <v>0</v>
      </c>
      <c r="F19">
        <v>0</v>
      </c>
      <c r="G19" t="s">
        <v>8</v>
      </c>
      <c r="H19" s="2">
        <v>44837</v>
      </c>
    </row>
    <row r="20" spans="1:8" x14ac:dyDescent="0.25">
      <c r="A20" s="1">
        <v>18</v>
      </c>
      <c r="B20">
        <v>10413000</v>
      </c>
      <c r="C20">
        <v>18</v>
      </c>
      <c r="D20">
        <v>7456665.5999999996</v>
      </c>
      <c r="E20">
        <v>0</v>
      </c>
      <c r="F20">
        <v>0</v>
      </c>
      <c r="G20" t="s">
        <v>8</v>
      </c>
      <c r="H20" s="2">
        <v>44844</v>
      </c>
    </row>
    <row r="21" spans="1:8" x14ac:dyDescent="0.25">
      <c r="A21" s="1">
        <v>19</v>
      </c>
      <c r="B21">
        <v>10413000</v>
      </c>
      <c r="C21">
        <v>19</v>
      </c>
      <c r="D21">
        <v>6160665.5999999996</v>
      </c>
      <c r="E21">
        <v>0</v>
      </c>
      <c r="F21">
        <v>0</v>
      </c>
      <c r="G21" t="s">
        <v>8</v>
      </c>
      <c r="H21" s="2">
        <v>44851</v>
      </c>
    </row>
    <row r="22" spans="1:8" x14ac:dyDescent="0.25">
      <c r="A22" s="1">
        <v>20</v>
      </c>
      <c r="B22">
        <v>10413000</v>
      </c>
      <c r="C22">
        <v>20</v>
      </c>
      <c r="D22">
        <v>4055961.6000000001</v>
      </c>
      <c r="E22">
        <v>0</v>
      </c>
      <c r="F22">
        <v>0</v>
      </c>
      <c r="G22" t="s">
        <v>8</v>
      </c>
      <c r="H22" s="2">
        <v>44858</v>
      </c>
    </row>
    <row r="23" spans="1:8" x14ac:dyDescent="0.25">
      <c r="A23" s="1">
        <v>21</v>
      </c>
      <c r="B23">
        <v>10413000</v>
      </c>
      <c r="C23">
        <v>21</v>
      </c>
      <c r="D23">
        <v>3164313.6000000001</v>
      </c>
      <c r="E23">
        <v>0</v>
      </c>
      <c r="F23">
        <v>0</v>
      </c>
      <c r="G23" t="s">
        <v>8</v>
      </c>
      <c r="H23" s="2">
        <v>44865</v>
      </c>
    </row>
    <row r="24" spans="1:8" x14ac:dyDescent="0.25">
      <c r="A24" s="1">
        <v>22</v>
      </c>
      <c r="B24">
        <v>10413000</v>
      </c>
      <c r="C24">
        <v>22</v>
      </c>
      <c r="D24">
        <v>1660953.6000000001</v>
      </c>
      <c r="E24">
        <v>0</v>
      </c>
      <c r="F24">
        <v>0</v>
      </c>
      <c r="G24" t="s">
        <v>8</v>
      </c>
      <c r="H24" s="2">
        <v>44872</v>
      </c>
    </row>
    <row r="25" spans="1:8" x14ac:dyDescent="0.25">
      <c r="A25" s="1">
        <v>23</v>
      </c>
      <c r="B25">
        <v>10413000</v>
      </c>
      <c r="C25">
        <v>23</v>
      </c>
      <c r="D25">
        <v>437529.59999999998</v>
      </c>
      <c r="E25">
        <v>0</v>
      </c>
      <c r="F25">
        <v>0</v>
      </c>
      <c r="G25" t="s">
        <v>8</v>
      </c>
      <c r="H25" s="2">
        <v>44879</v>
      </c>
    </row>
    <row r="26" spans="1:8" x14ac:dyDescent="0.25">
      <c r="A26" s="1">
        <v>24</v>
      </c>
      <c r="B26">
        <v>10413000</v>
      </c>
      <c r="C26">
        <v>24</v>
      </c>
      <c r="D26">
        <v>0</v>
      </c>
      <c r="E26">
        <v>568166.40000000002</v>
      </c>
      <c r="F26">
        <v>0</v>
      </c>
      <c r="G26" t="s">
        <v>8</v>
      </c>
      <c r="H26" s="2">
        <v>44886</v>
      </c>
    </row>
    <row r="27" spans="1:8" x14ac:dyDescent="0.25">
      <c r="A27" s="1">
        <v>25</v>
      </c>
      <c r="B27">
        <v>10413000</v>
      </c>
      <c r="C27">
        <v>25</v>
      </c>
      <c r="D27">
        <v>9347788.7999999989</v>
      </c>
      <c r="E27">
        <v>0</v>
      </c>
      <c r="F27">
        <v>0</v>
      </c>
      <c r="G27" t="s">
        <v>8</v>
      </c>
      <c r="H27" s="2">
        <v>44893</v>
      </c>
    </row>
    <row r="28" spans="1:8" x14ac:dyDescent="0.25">
      <c r="A28" s="1">
        <v>26</v>
      </c>
      <c r="B28">
        <v>10413000</v>
      </c>
      <c r="C28">
        <v>26</v>
      </c>
      <c r="D28">
        <v>8010316.8000000007</v>
      </c>
      <c r="E28">
        <v>0</v>
      </c>
      <c r="F28">
        <v>0</v>
      </c>
      <c r="G28" t="s">
        <v>8</v>
      </c>
      <c r="H28" s="2">
        <v>44900</v>
      </c>
    </row>
    <row r="29" spans="1:8" x14ac:dyDescent="0.25">
      <c r="A29" s="1">
        <v>27</v>
      </c>
      <c r="B29">
        <v>10413000</v>
      </c>
      <c r="C29">
        <v>27</v>
      </c>
      <c r="D29">
        <v>6963148.7999999998</v>
      </c>
      <c r="E29">
        <v>0</v>
      </c>
      <c r="F29">
        <v>0</v>
      </c>
      <c r="G29" t="s">
        <v>8</v>
      </c>
      <c r="H29" s="2">
        <v>44907</v>
      </c>
    </row>
    <row r="30" spans="1:8" x14ac:dyDescent="0.25">
      <c r="A30" s="1">
        <v>28</v>
      </c>
      <c r="B30">
        <v>10413000</v>
      </c>
      <c r="C30">
        <v>28</v>
      </c>
      <c r="D30">
        <v>2494540.7999999998</v>
      </c>
      <c r="E30">
        <v>0</v>
      </c>
      <c r="F30">
        <v>0</v>
      </c>
      <c r="G30" t="s">
        <v>8</v>
      </c>
      <c r="H30" s="2">
        <v>44914</v>
      </c>
    </row>
    <row r="31" spans="1:8" x14ac:dyDescent="0.25">
      <c r="A31" s="1">
        <v>29</v>
      </c>
      <c r="B31">
        <v>10413000</v>
      </c>
      <c r="C31">
        <v>29</v>
      </c>
      <c r="D31">
        <v>877132.79999999993</v>
      </c>
      <c r="E31">
        <v>0</v>
      </c>
      <c r="F31">
        <v>0</v>
      </c>
      <c r="G31" t="s">
        <v>8</v>
      </c>
      <c r="H31" s="2">
        <v>44921</v>
      </c>
    </row>
    <row r="32" spans="1:8" x14ac:dyDescent="0.25">
      <c r="A32" s="1">
        <v>30</v>
      </c>
      <c r="B32">
        <v>10413000</v>
      </c>
      <c r="C32">
        <v>30</v>
      </c>
      <c r="D32">
        <v>0</v>
      </c>
      <c r="E32">
        <v>626227.19999999995</v>
      </c>
      <c r="F32">
        <v>0</v>
      </c>
      <c r="G32" t="s">
        <v>8</v>
      </c>
      <c r="H32" s="2">
        <v>44928</v>
      </c>
    </row>
    <row r="33" spans="1:8" x14ac:dyDescent="0.25">
      <c r="A33" s="1">
        <v>31</v>
      </c>
      <c r="B33">
        <v>10413000</v>
      </c>
      <c r="C33">
        <v>31</v>
      </c>
      <c r="D33">
        <v>0</v>
      </c>
      <c r="E33">
        <v>1818547.2</v>
      </c>
      <c r="F33">
        <v>0</v>
      </c>
      <c r="G33" t="s">
        <v>8</v>
      </c>
      <c r="H33" s="2">
        <v>44935</v>
      </c>
    </row>
    <row r="34" spans="1:8" x14ac:dyDescent="0.25">
      <c r="A34" s="1">
        <v>32</v>
      </c>
      <c r="B34">
        <v>10413000</v>
      </c>
      <c r="C34">
        <v>32</v>
      </c>
      <c r="D34">
        <v>0</v>
      </c>
      <c r="E34">
        <v>3715891.2000000002</v>
      </c>
      <c r="F34">
        <v>0</v>
      </c>
      <c r="G34" t="s">
        <v>8</v>
      </c>
      <c r="H34" s="2">
        <v>44942</v>
      </c>
    </row>
    <row r="35" spans="1:8" x14ac:dyDescent="0.25">
      <c r="A35" s="1">
        <v>33</v>
      </c>
      <c r="B35">
        <v>10413000</v>
      </c>
      <c r="C35">
        <v>33</v>
      </c>
      <c r="D35">
        <v>0</v>
      </c>
      <c r="E35">
        <v>4327603.2</v>
      </c>
      <c r="F35">
        <v>0</v>
      </c>
      <c r="G35" t="s">
        <v>8</v>
      </c>
      <c r="H35" s="2">
        <v>44949</v>
      </c>
    </row>
    <row r="36" spans="1:8" x14ac:dyDescent="0.25">
      <c r="A36" s="1">
        <v>34</v>
      </c>
      <c r="B36">
        <v>10413000</v>
      </c>
      <c r="C36">
        <v>34</v>
      </c>
      <c r="D36">
        <v>0</v>
      </c>
      <c r="E36">
        <v>5447347.2000000002</v>
      </c>
      <c r="F36">
        <v>0</v>
      </c>
      <c r="G36" t="s">
        <v>8</v>
      </c>
      <c r="H36" s="2">
        <v>44956</v>
      </c>
    </row>
    <row r="37" spans="1:8" x14ac:dyDescent="0.25">
      <c r="A37" s="1">
        <v>35</v>
      </c>
      <c r="B37">
        <v>10413000</v>
      </c>
      <c r="C37">
        <v>35</v>
      </c>
      <c r="D37">
        <v>0</v>
      </c>
      <c r="E37">
        <v>6349363.2000000002</v>
      </c>
      <c r="F37">
        <v>0</v>
      </c>
      <c r="G37" t="s">
        <v>8</v>
      </c>
      <c r="H37" s="2">
        <v>44963</v>
      </c>
    </row>
    <row r="38" spans="1:8" x14ac:dyDescent="0.25">
      <c r="A38" s="1">
        <v>36</v>
      </c>
      <c r="B38">
        <v>10413000</v>
      </c>
      <c r="C38">
        <v>36</v>
      </c>
      <c r="D38">
        <v>0</v>
      </c>
      <c r="E38">
        <v>7572787.2000000002</v>
      </c>
      <c r="F38">
        <v>0</v>
      </c>
      <c r="G38" t="s">
        <v>8</v>
      </c>
      <c r="H38" s="2">
        <v>44970</v>
      </c>
    </row>
    <row r="39" spans="1:8" x14ac:dyDescent="0.25">
      <c r="A39" s="1">
        <v>37</v>
      </c>
      <c r="B39">
        <v>10413000</v>
      </c>
      <c r="C39">
        <v>37</v>
      </c>
      <c r="D39">
        <v>2001024</v>
      </c>
      <c r="E39">
        <v>0</v>
      </c>
      <c r="F39">
        <v>0</v>
      </c>
      <c r="G39" t="s">
        <v>8</v>
      </c>
      <c r="H39" s="2">
        <v>44977</v>
      </c>
    </row>
    <row r="40" spans="1:8" x14ac:dyDescent="0.25">
      <c r="A40" s="1">
        <v>38</v>
      </c>
      <c r="B40">
        <v>10413000</v>
      </c>
      <c r="C40">
        <v>38</v>
      </c>
      <c r="D40">
        <v>321408</v>
      </c>
      <c r="E40">
        <v>0</v>
      </c>
      <c r="F40">
        <v>0</v>
      </c>
      <c r="G40" t="s">
        <v>8</v>
      </c>
      <c r="H40" s="2">
        <v>44984</v>
      </c>
    </row>
    <row r="41" spans="1:8" x14ac:dyDescent="0.25">
      <c r="A41" s="1">
        <v>39</v>
      </c>
      <c r="B41">
        <v>10413000</v>
      </c>
      <c r="C41">
        <v>39</v>
      </c>
      <c r="D41">
        <v>0</v>
      </c>
      <c r="E41">
        <v>1036800</v>
      </c>
      <c r="F41">
        <v>0</v>
      </c>
      <c r="G41" t="s">
        <v>8</v>
      </c>
      <c r="H41" s="2">
        <v>44991</v>
      </c>
    </row>
    <row r="42" spans="1:8" x14ac:dyDescent="0.25">
      <c r="A42" s="1">
        <v>40</v>
      </c>
      <c r="B42">
        <v>10413000</v>
      </c>
      <c r="C42">
        <v>40</v>
      </c>
      <c r="D42">
        <v>1264896</v>
      </c>
      <c r="E42">
        <v>0</v>
      </c>
      <c r="F42">
        <v>0</v>
      </c>
      <c r="G42" t="s">
        <v>8</v>
      </c>
      <c r="H42" s="2">
        <v>44998</v>
      </c>
    </row>
    <row r="43" spans="1:8" x14ac:dyDescent="0.25">
      <c r="A43" s="1">
        <v>41</v>
      </c>
      <c r="B43">
        <v>10413000</v>
      </c>
      <c r="C43">
        <v>41</v>
      </c>
      <c r="D43">
        <v>0</v>
      </c>
      <c r="E43">
        <v>0</v>
      </c>
      <c r="F43">
        <v>0</v>
      </c>
      <c r="G43" t="s">
        <v>8</v>
      </c>
      <c r="H43" s="2">
        <v>45005</v>
      </c>
    </row>
    <row r="44" spans="1:8" x14ac:dyDescent="0.25">
      <c r="A44" s="1">
        <v>42</v>
      </c>
      <c r="B44">
        <v>10413000</v>
      </c>
      <c r="C44">
        <v>42</v>
      </c>
      <c r="D44">
        <v>0</v>
      </c>
      <c r="E44">
        <v>0</v>
      </c>
      <c r="F44">
        <v>0</v>
      </c>
      <c r="G44" t="s">
        <v>8</v>
      </c>
      <c r="H44" s="2">
        <v>45012</v>
      </c>
    </row>
    <row r="45" spans="1:8" x14ac:dyDescent="0.25">
      <c r="A45" s="1">
        <v>43</v>
      </c>
      <c r="B45">
        <v>10413000</v>
      </c>
      <c r="C45">
        <v>43</v>
      </c>
      <c r="D45">
        <v>0</v>
      </c>
      <c r="E45">
        <v>0</v>
      </c>
      <c r="F45">
        <v>0</v>
      </c>
      <c r="G45" t="s">
        <v>8</v>
      </c>
      <c r="H45" s="2">
        <v>45019</v>
      </c>
    </row>
    <row r="46" spans="1:8" x14ac:dyDescent="0.25">
      <c r="A46" s="1">
        <v>44</v>
      </c>
      <c r="B46">
        <v>10413000</v>
      </c>
      <c r="C46">
        <v>44</v>
      </c>
      <c r="D46">
        <v>0</v>
      </c>
      <c r="E46">
        <v>0</v>
      </c>
      <c r="F46">
        <v>0</v>
      </c>
      <c r="G46" t="s">
        <v>8</v>
      </c>
      <c r="H46" s="2">
        <v>45026</v>
      </c>
    </row>
    <row r="47" spans="1:8" x14ac:dyDescent="0.25">
      <c r="A47" s="1">
        <v>45</v>
      </c>
      <c r="B47">
        <v>10413000</v>
      </c>
      <c r="C47">
        <v>45</v>
      </c>
      <c r="D47">
        <v>0</v>
      </c>
      <c r="E47">
        <v>0</v>
      </c>
      <c r="F47">
        <v>0</v>
      </c>
      <c r="G47" t="s">
        <v>8</v>
      </c>
      <c r="H47" s="2">
        <v>45033</v>
      </c>
    </row>
    <row r="48" spans="1:8" x14ac:dyDescent="0.25">
      <c r="A48" s="1">
        <v>46</v>
      </c>
      <c r="B48">
        <v>10413000</v>
      </c>
      <c r="C48">
        <v>46</v>
      </c>
      <c r="D48">
        <v>0</v>
      </c>
      <c r="E48">
        <v>0</v>
      </c>
      <c r="F48">
        <v>0</v>
      </c>
      <c r="G48" t="s">
        <v>8</v>
      </c>
      <c r="H48" s="2">
        <v>45040</v>
      </c>
    </row>
    <row r="49" spans="1:8" x14ac:dyDescent="0.25">
      <c r="A49" s="1">
        <v>47</v>
      </c>
      <c r="B49">
        <v>10413000</v>
      </c>
      <c r="C49">
        <v>47</v>
      </c>
      <c r="D49">
        <v>0</v>
      </c>
      <c r="E49">
        <v>0</v>
      </c>
      <c r="F49">
        <v>0</v>
      </c>
      <c r="G49" t="s">
        <v>8</v>
      </c>
      <c r="H49" s="2">
        <v>45047</v>
      </c>
    </row>
    <row r="50" spans="1:8" x14ac:dyDescent="0.25">
      <c r="A50" s="1">
        <v>48</v>
      </c>
      <c r="B50">
        <v>27706000</v>
      </c>
      <c r="C50">
        <v>0</v>
      </c>
      <c r="D50">
        <v>5427372.9000000004</v>
      </c>
      <c r="E50">
        <v>0</v>
      </c>
      <c r="F50">
        <v>219936.86</v>
      </c>
      <c r="G50" t="s">
        <v>8</v>
      </c>
      <c r="H50" s="2">
        <v>44718</v>
      </c>
    </row>
    <row r="51" spans="1:8" x14ac:dyDescent="0.25">
      <c r="A51" s="1">
        <v>49</v>
      </c>
      <c r="B51">
        <v>27706000</v>
      </c>
      <c r="C51">
        <v>1</v>
      </c>
      <c r="D51">
        <v>5052972.8999999994</v>
      </c>
      <c r="E51">
        <v>0</v>
      </c>
      <c r="F51">
        <v>0</v>
      </c>
      <c r="G51" t="s">
        <v>8</v>
      </c>
      <c r="H51" s="2">
        <v>44725</v>
      </c>
    </row>
    <row r="52" spans="1:8" x14ac:dyDescent="0.25">
      <c r="A52" s="1">
        <v>50</v>
      </c>
      <c r="B52">
        <v>27706000</v>
      </c>
      <c r="C52">
        <v>2</v>
      </c>
      <c r="D52">
        <v>4953900.8999999994</v>
      </c>
      <c r="E52">
        <v>0</v>
      </c>
      <c r="F52">
        <v>0</v>
      </c>
      <c r="G52" t="s">
        <v>8</v>
      </c>
      <c r="H52" s="2">
        <v>44732</v>
      </c>
    </row>
    <row r="53" spans="1:8" x14ac:dyDescent="0.25">
      <c r="A53" s="1">
        <v>51</v>
      </c>
      <c r="B53">
        <v>27706000</v>
      </c>
      <c r="C53">
        <v>3</v>
      </c>
      <c r="D53">
        <v>4312452.9000000004</v>
      </c>
      <c r="E53">
        <v>0</v>
      </c>
      <c r="F53">
        <v>0</v>
      </c>
      <c r="G53" t="s">
        <v>8</v>
      </c>
      <c r="H53" s="2">
        <v>44739</v>
      </c>
    </row>
    <row r="54" spans="1:8" x14ac:dyDescent="0.25">
      <c r="A54" s="1">
        <v>52</v>
      </c>
      <c r="B54">
        <v>27706000</v>
      </c>
      <c r="C54">
        <v>4</v>
      </c>
      <c r="D54">
        <v>4130436.9</v>
      </c>
      <c r="E54">
        <v>0</v>
      </c>
      <c r="F54">
        <v>0</v>
      </c>
      <c r="G54" t="s">
        <v>8</v>
      </c>
      <c r="H54" s="2">
        <v>44746</v>
      </c>
    </row>
    <row r="55" spans="1:8" x14ac:dyDescent="0.25">
      <c r="A55" s="1">
        <v>53</v>
      </c>
      <c r="B55">
        <v>27706000</v>
      </c>
      <c r="C55">
        <v>5</v>
      </c>
      <c r="D55">
        <v>2077572.9</v>
      </c>
      <c r="E55">
        <v>0</v>
      </c>
      <c r="F55">
        <v>0</v>
      </c>
      <c r="G55" t="s">
        <v>8</v>
      </c>
      <c r="H55" s="2">
        <v>44753</v>
      </c>
    </row>
    <row r="56" spans="1:8" x14ac:dyDescent="0.25">
      <c r="A56" s="1">
        <v>54</v>
      </c>
      <c r="B56">
        <v>27706000</v>
      </c>
      <c r="C56">
        <v>6</v>
      </c>
      <c r="D56">
        <v>1248132.8999999999</v>
      </c>
      <c r="E56">
        <v>0</v>
      </c>
      <c r="F56">
        <v>0</v>
      </c>
      <c r="G56" t="s">
        <v>8</v>
      </c>
      <c r="H56" s="2">
        <v>44760</v>
      </c>
    </row>
    <row r="57" spans="1:8" x14ac:dyDescent="0.25">
      <c r="A57" s="1">
        <v>55</v>
      </c>
      <c r="B57">
        <v>27706000</v>
      </c>
      <c r="C57">
        <v>7</v>
      </c>
      <c r="D57">
        <v>0</v>
      </c>
      <c r="E57">
        <v>1665563.1</v>
      </c>
      <c r="F57">
        <v>0</v>
      </c>
      <c r="G57" t="s">
        <v>8</v>
      </c>
      <c r="H57" s="2">
        <v>44767</v>
      </c>
    </row>
    <row r="58" spans="1:8" x14ac:dyDescent="0.25">
      <c r="A58" s="1">
        <v>56</v>
      </c>
      <c r="B58">
        <v>27706000</v>
      </c>
      <c r="C58">
        <v>8</v>
      </c>
      <c r="D58">
        <v>0</v>
      </c>
      <c r="E58">
        <v>2545115.1</v>
      </c>
      <c r="F58">
        <v>0</v>
      </c>
      <c r="G58" t="s">
        <v>8</v>
      </c>
      <c r="H58" s="2">
        <v>44774</v>
      </c>
    </row>
    <row r="59" spans="1:8" x14ac:dyDescent="0.25">
      <c r="A59" s="1">
        <v>57</v>
      </c>
      <c r="B59">
        <v>27706000</v>
      </c>
      <c r="C59">
        <v>9</v>
      </c>
      <c r="D59">
        <v>5207436</v>
      </c>
      <c r="E59">
        <v>0</v>
      </c>
      <c r="F59">
        <v>0</v>
      </c>
      <c r="G59" t="s">
        <v>8</v>
      </c>
      <c r="H59" s="2">
        <v>44781</v>
      </c>
    </row>
    <row r="60" spans="1:8" x14ac:dyDescent="0.25">
      <c r="A60" s="1">
        <v>58</v>
      </c>
      <c r="B60">
        <v>27706000</v>
      </c>
      <c r="C60">
        <v>10</v>
      </c>
      <c r="D60">
        <v>4652172</v>
      </c>
      <c r="E60">
        <v>0</v>
      </c>
      <c r="F60">
        <v>0</v>
      </c>
      <c r="G60" t="s">
        <v>8</v>
      </c>
      <c r="H60" s="2">
        <v>44788</v>
      </c>
    </row>
    <row r="61" spans="1:8" x14ac:dyDescent="0.25">
      <c r="A61" s="1">
        <v>59</v>
      </c>
      <c r="B61">
        <v>27706000</v>
      </c>
      <c r="C61">
        <v>11</v>
      </c>
      <c r="D61">
        <v>3389220</v>
      </c>
      <c r="E61">
        <v>0</v>
      </c>
      <c r="F61">
        <v>0</v>
      </c>
      <c r="G61" t="s">
        <v>8</v>
      </c>
      <c r="H61" s="2">
        <v>44795</v>
      </c>
    </row>
    <row r="62" spans="1:8" x14ac:dyDescent="0.25">
      <c r="A62" s="1">
        <v>60</v>
      </c>
      <c r="B62">
        <v>27706000</v>
      </c>
      <c r="C62">
        <v>12</v>
      </c>
      <c r="D62">
        <v>2547684</v>
      </c>
      <c r="E62">
        <v>0</v>
      </c>
      <c r="F62">
        <v>0</v>
      </c>
      <c r="G62" t="s">
        <v>8</v>
      </c>
      <c r="H62" s="2">
        <v>44802</v>
      </c>
    </row>
    <row r="63" spans="1:8" x14ac:dyDescent="0.25">
      <c r="A63" s="1">
        <v>61</v>
      </c>
      <c r="B63">
        <v>27706000</v>
      </c>
      <c r="C63">
        <v>13</v>
      </c>
      <c r="D63">
        <v>1326276</v>
      </c>
      <c r="E63">
        <v>0</v>
      </c>
      <c r="F63">
        <v>0</v>
      </c>
      <c r="G63" t="s">
        <v>8</v>
      </c>
      <c r="H63" s="2">
        <v>44809</v>
      </c>
    </row>
    <row r="64" spans="1:8" x14ac:dyDescent="0.25">
      <c r="A64" s="1">
        <v>62</v>
      </c>
      <c r="B64">
        <v>27706000</v>
      </c>
      <c r="C64">
        <v>14</v>
      </c>
      <c r="D64">
        <v>732924</v>
      </c>
      <c r="E64">
        <v>0</v>
      </c>
      <c r="F64">
        <v>0</v>
      </c>
      <c r="G64" t="s">
        <v>8</v>
      </c>
      <c r="H64" s="2">
        <v>44816</v>
      </c>
    </row>
    <row r="65" spans="1:8" x14ac:dyDescent="0.25">
      <c r="A65" s="1">
        <v>63</v>
      </c>
      <c r="B65">
        <v>27706000</v>
      </c>
      <c r="C65">
        <v>15</v>
      </c>
      <c r="D65">
        <v>0</v>
      </c>
      <c r="E65">
        <v>569916</v>
      </c>
      <c r="F65">
        <v>0</v>
      </c>
      <c r="G65" t="s">
        <v>8</v>
      </c>
      <c r="H65" s="2">
        <v>44823</v>
      </c>
    </row>
    <row r="66" spans="1:8" x14ac:dyDescent="0.25">
      <c r="A66" s="1">
        <v>64</v>
      </c>
      <c r="B66">
        <v>27706000</v>
      </c>
      <c r="C66">
        <v>16</v>
      </c>
      <c r="D66">
        <v>5207436</v>
      </c>
      <c r="E66">
        <v>0</v>
      </c>
      <c r="F66">
        <v>0</v>
      </c>
      <c r="G66" t="s">
        <v>8</v>
      </c>
      <c r="H66" s="2">
        <v>44830</v>
      </c>
    </row>
    <row r="67" spans="1:8" x14ac:dyDescent="0.25">
      <c r="A67" s="1">
        <v>65</v>
      </c>
      <c r="B67">
        <v>27706000</v>
      </c>
      <c r="C67">
        <v>17</v>
      </c>
      <c r="D67">
        <v>3604428</v>
      </c>
      <c r="E67">
        <v>0</v>
      </c>
      <c r="F67">
        <v>0</v>
      </c>
      <c r="G67" t="s">
        <v>8</v>
      </c>
      <c r="H67" s="2">
        <v>44837</v>
      </c>
    </row>
    <row r="68" spans="1:8" x14ac:dyDescent="0.25">
      <c r="A68" s="1">
        <v>66</v>
      </c>
      <c r="B68">
        <v>27706000</v>
      </c>
      <c r="C68">
        <v>18</v>
      </c>
      <c r="D68">
        <v>2534004</v>
      </c>
      <c r="E68">
        <v>0</v>
      </c>
      <c r="F68">
        <v>0</v>
      </c>
      <c r="G68" t="s">
        <v>8</v>
      </c>
      <c r="H68" s="2">
        <v>44844</v>
      </c>
    </row>
    <row r="69" spans="1:8" x14ac:dyDescent="0.25">
      <c r="A69" s="1">
        <v>67</v>
      </c>
      <c r="B69">
        <v>27706000</v>
      </c>
      <c r="C69">
        <v>19</v>
      </c>
      <c r="D69">
        <v>1624932</v>
      </c>
      <c r="E69">
        <v>0</v>
      </c>
      <c r="F69">
        <v>0</v>
      </c>
      <c r="G69" t="s">
        <v>8</v>
      </c>
      <c r="H69" s="2">
        <v>44851</v>
      </c>
    </row>
    <row r="70" spans="1:8" x14ac:dyDescent="0.25">
      <c r="A70" s="1">
        <v>68</v>
      </c>
      <c r="B70">
        <v>27706000</v>
      </c>
      <c r="C70">
        <v>20</v>
      </c>
      <c r="D70">
        <v>807948</v>
      </c>
      <c r="E70">
        <v>0</v>
      </c>
      <c r="F70">
        <v>0</v>
      </c>
      <c r="G70" t="s">
        <v>8</v>
      </c>
      <c r="H70" s="2">
        <v>44858</v>
      </c>
    </row>
    <row r="71" spans="1:8" x14ac:dyDescent="0.25">
      <c r="A71" s="1">
        <v>69</v>
      </c>
      <c r="B71">
        <v>27706000</v>
      </c>
      <c r="C71">
        <v>21</v>
      </c>
      <c r="D71">
        <v>0</v>
      </c>
      <c r="E71">
        <v>94212</v>
      </c>
      <c r="F71">
        <v>0</v>
      </c>
      <c r="G71" t="s">
        <v>8</v>
      </c>
      <c r="H71" s="2">
        <v>44865</v>
      </c>
    </row>
    <row r="72" spans="1:8" x14ac:dyDescent="0.25">
      <c r="A72" s="1">
        <v>70</v>
      </c>
      <c r="B72">
        <v>27706000</v>
      </c>
      <c r="C72">
        <v>22</v>
      </c>
      <c r="D72">
        <v>0</v>
      </c>
      <c r="E72">
        <v>793692.00000000012</v>
      </c>
      <c r="F72">
        <v>0</v>
      </c>
      <c r="G72" t="s">
        <v>8</v>
      </c>
      <c r="H72" s="2">
        <v>44872</v>
      </c>
    </row>
    <row r="73" spans="1:8" x14ac:dyDescent="0.25">
      <c r="A73" s="1">
        <v>71</v>
      </c>
      <c r="B73">
        <v>27706000</v>
      </c>
      <c r="C73">
        <v>23</v>
      </c>
      <c r="D73">
        <v>0</v>
      </c>
      <c r="E73">
        <v>1449252</v>
      </c>
      <c r="F73">
        <v>0</v>
      </c>
      <c r="G73" t="s">
        <v>8</v>
      </c>
      <c r="H73" s="2">
        <v>44879</v>
      </c>
    </row>
    <row r="74" spans="1:8" x14ac:dyDescent="0.25">
      <c r="A74" s="1">
        <v>72</v>
      </c>
      <c r="B74">
        <v>27706000</v>
      </c>
      <c r="C74">
        <v>24</v>
      </c>
      <c r="D74">
        <v>0</v>
      </c>
      <c r="E74">
        <v>2181564</v>
      </c>
      <c r="F74">
        <v>0</v>
      </c>
      <c r="G74" t="s">
        <v>8</v>
      </c>
      <c r="H74" s="2">
        <v>44886</v>
      </c>
    </row>
    <row r="75" spans="1:8" x14ac:dyDescent="0.25">
      <c r="A75" s="1">
        <v>73</v>
      </c>
      <c r="B75">
        <v>27706000</v>
      </c>
      <c r="C75">
        <v>25</v>
      </c>
      <c r="D75">
        <v>0</v>
      </c>
      <c r="E75">
        <v>2786868</v>
      </c>
      <c r="F75">
        <v>0</v>
      </c>
      <c r="G75" t="s">
        <v>8</v>
      </c>
      <c r="H75" s="2">
        <v>44893</v>
      </c>
    </row>
    <row r="76" spans="1:8" x14ac:dyDescent="0.25">
      <c r="A76" s="1">
        <v>74</v>
      </c>
      <c r="B76">
        <v>27706000</v>
      </c>
      <c r="C76">
        <v>26</v>
      </c>
      <c r="D76">
        <v>0</v>
      </c>
      <c r="E76">
        <v>3342132</v>
      </c>
      <c r="F76">
        <v>0</v>
      </c>
      <c r="G76" t="s">
        <v>8</v>
      </c>
      <c r="H76" s="2">
        <v>44900</v>
      </c>
    </row>
    <row r="77" spans="1:8" x14ac:dyDescent="0.25">
      <c r="A77" s="1">
        <v>75</v>
      </c>
      <c r="B77">
        <v>27706000</v>
      </c>
      <c r="C77">
        <v>27</v>
      </c>
      <c r="D77">
        <v>0</v>
      </c>
      <c r="E77">
        <v>4090932</v>
      </c>
      <c r="F77">
        <v>0</v>
      </c>
      <c r="G77" t="s">
        <v>8</v>
      </c>
      <c r="H77" s="2">
        <v>44907</v>
      </c>
    </row>
    <row r="78" spans="1:8" x14ac:dyDescent="0.25">
      <c r="A78" s="1">
        <v>76</v>
      </c>
      <c r="B78">
        <v>27706000</v>
      </c>
      <c r="C78">
        <v>28</v>
      </c>
      <c r="D78">
        <v>0</v>
      </c>
      <c r="E78">
        <v>4771764</v>
      </c>
      <c r="F78">
        <v>0</v>
      </c>
      <c r="G78" t="s">
        <v>8</v>
      </c>
      <c r="H78" s="2">
        <v>44914</v>
      </c>
    </row>
    <row r="79" spans="1:8" x14ac:dyDescent="0.25">
      <c r="A79" s="1">
        <v>77</v>
      </c>
      <c r="B79">
        <v>27706000</v>
      </c>
      <c r="C79">
        <v>29</v>
      </c>
      <c r="D79">
        <v>0</v>
      </c>
      <c r="E79">
        <v>5522868</v>
      </c>
      <c r="F79">
        <v>0</v>
      </c>
      <c r="G79" t="s">
        <v>8</v>
      </c>
      <c r="H79" s="2">
        <v>44921</v>
      </c>
    </row>
    <row r="80" spans="1:8" x14ac:dyDescent="0.25">
      <c r="A80" s="1">
        <v>78</v>
      </c>
      <c r="B80">
        <v>27706000</v>
      </c>
      <c r="C80">
        <v>30</v>
      </c>
      <c r="D80">
        <v>820224</v>
      </c>
      <c r="E80">
        <v>0</v>
      </c>
      <c r="F80">
        <v>0</v>
      </c>
      <c r="G80" t="s">
        <v>8</v>
      </c>
      <c r="H80" s="2">
        <v>44928</v>
      </c>
    </row>
    <row r="81" spans="1:8" x14ac:dyDescent="0.25">
      <c r="A81" s="1">
        <v>79</v>
      </c>
      <c r="B81">
        <v>27706000</v>
      </c>
      <c r="C81">
        <v>31</v>
      </c>
      <c r="D81">
        <v>0</v>
      </c>
      <c r="E81">
        <v>0</v>
      </c>
      <c r="F81">
        <v>0</v>
      </c>
      <c r="G81" t="s">
        <v>8</v>
      </c>
      <c r="H81" s="2">
        <v>44935</v>
      </c>
    </row>
    <row r="82" spans="1:8" x14ac:dyDescent="0.25">
      <c r="A82" s="1">
        <v>80</v>
      </c>
      <c r="B82">
        <v>27706000</v>
      </c>
      <c r="C82">
        <v>32</v>
      </c>
      <c r="D82">
        <v>5097456</v>
      </c>
      <c r="E82">
        <v>0</v>
      </c>
      <c r="F82">
        <v>0</v>
      </c>
      <c r="G82" t="s">
        <v>8</v>
      </c>
      <c r="H82" s="2">
        <v>44942</v>
      </c>
    </row>
    <row r="83" spans="1:8" x14ac:dyDescent="0.25">
      <c r="A83" s="1">
        <v>81</v>
      </c>
      <c r="B83">
        <v>27706000</v>
      </c>
      <c r="C83">
        <v>33</v>
      </c>
      <c r="D83">
        <v>4155120</v>
      </c>
      <c r="E83">
        <v>0</v>
      </c>
      <c r="F83">
        <v>0</v>
      </c>
      <c r="G83" t="s">
        <v>8</v>
      </c>
      <c r="H83" s="2">
        <v>44949</v>
      </c>
    </row>
    <row r="84" spans="1:8" x14ac:dyDescent="0.25">
      <c r="A84" s="1">
        <v>82</v>
      </c>
      <c r="B84">
        <v>27706000</v>
      </c>
      <c r="C84">
        <v>34</v>
      </c>
      <c r="D84">
        <v>3406320</v>
      </c>
      <c r="E84">
        <v>0</v>
      </c>
      <c r="F84">
        <v>0</v>
      </c>
      <c r="G84" t="s">
        <v>8</v>
      </c>
      <c r="H84" s="2">
        <v>44956</v>
      </c>
    </row>
    <row r="85" spans="1:8" x14ac:dyDescent="0.25">
      <c r="A85" s="1">
        <v>83</v>
      </c>
      <c r="B85">
        <v>27706000</v>
      </c>
      <c r="C85">
        <v>35</v>
      </c>
      <c r="D85">
        <v>2653632</v>
      </c>
      <c r="E85">
        <v>0</v>
      </c>
      <c r="F85">
        <v>0</v>
      </c>
      <c r="G85" t="s">
        <v>8</v>
      </c>
      <c r="H85" s="2">
        <v>44963</v>
      </c>
    </row>
    <row r="86" spans="1:8" x14ac:dyDescent="0.25">
      <c r="A86" s="1">
        <v>84</v>
      </c>
      <c r="B86">
        <v>27706000</v>
      </c>
      <c r="C86">
        <v>36</v>
      </c>
      <c r="D86">
        <v>1337328</v>
      </c>
      <c r="E86">
        <v>0</v>
      </c>
      <c r="F86">
        <v>0</v>
      </c>
      <c r="G86" t="s">
        <v>8</v>
      </c>
      <c r="H86" s="2">
        <v>44970</v>
      </c>
    </row>
    <row r="87" spans="1:8" x14ac:dyDescent="0.25">
      <c r="A87" s="1">
        <v>85</v>
      </c>
      <c r="B87">
        <v>27706000</v>
      </c>
      <c r="C87">
        <v>37</v>
      </c>
      <c r="D87">
        <v>661104</v>
      </c>
      <c r="E87">
        <v>0</v>
      </c>
      <c r="F87">
        <v>0</v>
      </c>
      <c r="G87" t="s">
        <v>8</v>
      </c>
      <c r="H87" s="2">
        <v>44977</v>
      </c>
    </row>
    <row r="88" spans="1:8" x14ac:dyDescent="0.25">
      <c r="A88" s="1">
        <v>86</v>
      </c>
      <c r="B88">
        <v>27706000</v>
      </c>
      <c r="C88">
        <v>38</v>
      </c>
      <c r="D88">
        <v>0</v>
      </c>
      <c r="E88">
        <v>0</v>
      </c>
      <c r="F88">
        <v>0</v>
      </c>
      <c r="G88" t="s">
        <v>8</v>
      </c>
      <c r="H88" s="2">
        <v>44984</v>
      </c>
    </row>
    <row r="89" spans="1:8" x14ac:dyDescent="0.25">
      <c r="A89" s="1">
        <v>87</v>
      </c>
      <c r="B89">
        <v>27706000</v>
      </c>
      <c r="C89">
        <v>39</v>
      </c>
      <c r="D89">
        <v>935424</v>
      </c>
      <c r="E89">
        <v>0</v>
      </c>
      <c r="F89">
        <v>0</v>
      </c>
      <c r="G89" t="s">
        <v>8</v>
      </c>
      <c r="H89" s="2">
        <v>44991</v>
      </c>
    </row>
    <row r="90" spans="1:8" x14ac:dyDescent="0.25">
      <c r="A90" s="1">
        <v>88</v>
      </c>
      <c r="B90">
        <v>27706000</v>
      </c>
      <c r="C90">
        <v>40</v>
      </c>
      <c r="D90">
        <v>0</v>
      </c>
      <c r="E90">
        <v>0</v>
      </c>
      <c r="F90">
        <v>0</v>
      </c>
      <c r="G90" t="s">
        <v>8</v>
      </c>
      <c r="H90" s="2">
        <v>44998</v>
      </c>
    </row>
    <row r="91" spans="1:8" x14ac:dyDescent="0.25">
      <c r="A91" s="1">
        <v>89</v>
      </c>
      <c r="B91">
        <v>27706000</v>
      </c>
      <c r="C91">
        <v>41</v>
      </c>
      <c r="D91">
        <v>4609152</v>
      </c>
      <c r="E91">
        <v>0</v>
      </c>
      <c r="F91">
        <v>0</v>
      </c>
      <c r="G91" t="s">
        <v>8</v>
      </c>
      <c r="H91" s="2">
        <v>45005</v>
      </c>
    </row>
    <row r="92" spans="1:8" x14ac:dyDescent="0.25">
      <c r="A92" s="1">
        <v>90</v>
      </c>
      <c r="B92">
        <v>27706000</v>
      </c>
      <c r="C92">
        <v>42</v>
      </c>
      <c r="D92">
        <v>3658536</v>
      </c>
      <c r="E92">
        <v>0</v>
      </c>
      <c r="F92">
        <v>0</v>
      </c>
      <c r="G92" t="s">
        <v>8</v>
      </c>
      <c r="H92" s="2">
        <v>45012</v>
      </c>
    </row>
    <row r="93" spans="1:8" x14ac:dyDescent="0.25">
      <c r="A93" s="1">
        <v>91</v>
      </c>
      <c r="B93">
        <v>27706000</v>
      </c>
      <c r="C93">
        <v>43</v>
      </c>
      <c r="D93">
        <v>2675880</v>
      </c>
      <c r="E93">
        <v>0</v>
      </c>
      <c r="F93">
        <v>0</v>
      </c>
      <c r="G93" t="s">
        <v>8</v>
      </c>
      <c r="H93" s="2">
        <v>45019</v>
      </c>
    </row>
    <row r="94" spans="1:8" x14ac:dyDescent="0.25">
      <c r="A94" s="1">
        <v>92</v>
      </c>
      <c r="B94">
        <v>27706000</v>
      </c>
      <c r="C94">
        <v>44</v>
      </c>
      <c r="D94">
        <v>1962360</v>
      </c>
      <c r="E94">
        <v>0</v>
      </c>
      <c r="F94">
        <v>0</v>
      </c>
      <c r="G94" t="s">
        <v>8</v>
      </c>
      <c r="H94" s="2">
        <v>45026</v>
      </c>
    </row>
    <row r="95" spans="1:8" x14ac:dyDescent="0.25">
      <c r="A95" s="1">
        <v>93</v>
      </c>
      <c r="B95">
        <v>27706000</v>
      </c>
      <c r="C95">
        <v>45</v>
      </c>
      <c r="D95">
        <v>1367136</v>
      </c>
      <c r="E95">
        <v>0</v>
      </c>
      <c r="F95">
        <v>0</v>
      </c>
      <c r="G95" t="s">
        <v>8</v>
      </c>
      <c r="H95" s="2">
        <v>45033</v>
      </c>
    </row>
    <row r="96" spans="1:8" x14ac:dyDescent="0.25">
      <c r="A96" s="1">
        <v>94</v>
      </c>
      <c r="B96">
        <v>27706000</v>
      </c>
      <c r="C96">
        <v>46</v>
      </c>
      <c r="D96">
        <v>832608</v>
      </c>
      <c r="E96">
        <v>0</v>
      </c>
      <c r="F96">
        <v>0</v>
      </c>
      <c r="G96" t="s">
        <v>8</v>
      </c>
      <c r="H96" s="2">
        <v>45040</v>
      </c>
    </row>
    <row r="97" spans="1:8" x14ac:dyDescent="0.25">
      <c r="A97" s="1">
        <v>95</v>
      </c>
      <c r="B97">
        <v>27706000</v>
      </c>
      <c r="C97">
        <v>47</v>
      </c>
      <c r="D97">
        <v>0</v>
      </c>
      <c r="E97">
        <v>0</v>
      </c>
      <c r="F97">
        <v>0</v>
      </c>
      <c r="G97" t="s">
        <v>8</v>
      </c>
      <c r="H97" s="2">
        <v>45047</v>
      </c>
    </row>
    <row r="98" spans="1:8" x14ac:dyDescent="0.25">
      <c r="A98" s="1">
        <v>96</v>
      </c>
      <c r="B98">
        <v>40668000</v>
      </c>
      <c r="C98">
        <v>0</v>
      </c>
      <c r="D98">
        <v>0</v>
      </c>
      <c r="E98">
        <v>0</v>
      </c>
      <c r="F98">
        <v>0</v>
      </c>
      <c r="G98" t="s">
        <v>8</v>
      </c>
      <c r="H98" s="2">
        <v>44718</v>
      </c>
    </row>
    <row r="99" spans="1:8" x14ac:dyDescent="0.25">
      <c r="A99" s="1">
        <v>97</v>
      </c>
      <c r="B99">
        <v>40668000</v>
      </c>
      <c r="C99">
        <v>1</v>
      </c>
      <c r="D99">
        <v>0</v>
      </c>
      <c r="E99">
        <v>0</v>
      </c>
      <c r="F99">
        <v>0</v>
      </c>
      <c r="G99" t="s">
        <v>8</v>
      </c>
      <c r="H99" s="2">
        <v>44725</v>
      </c>
    </row>
    <row r="100" spans="1:8" x14ac:dyDescent="0.25">
      <c r="A100" s="1">
        <v>98</v>
      </c>
      <c r="B100">
        <v>40668000</v>
      </c>
      <c r="C100">
        <v>2</v>
      </c>
      <c r="D100">
        <v>0</v>
      </c>
      <c r="E100">
        <v>0</v>
      </c>
      <c r="F100">
        <v>0</v>
      </c>
      <c r="G100" t="s">
        <v>8</v>
      </c>
      <c r="H100" s="2">
        <v>44732</v>
      </c>
    </row>
    <row r="101" spans="1:8" x14ac:dyDescent="0.25">
      <c r="A101" s="1">
        <v>99</v>
      </c>
      <c r="B101">
        <v>40668000</v>
      </c>
      <c r="C101">
        <v>3</v>
      </c>
      <c r="D101">
        <v>0</v>
      </c>
      <c r="E101">
        <v>0</v>
      </c>
      <c r="F101">
        <v>0</v>
      </c>
      <c r="G101" t="s">
        <v>8</v>
      </c>
      <c r="H101" s="2">
        <v>44739</v>
      </c>
    </row>
    <row r="102" spans="1:8" x14ac:dyDescent="0.25">
      <c r="A102" s="1">
        <v>100</v>
      </c>
      <c r="B102">
        <v>40668000</v>
      </c>
      <c r="C102">
        <v>4</v>
      </c>
      <c r="D102">
        <v>0</v>
      </c>
      <c r="E102">
        <v>0</v>
      </c>
      <c r="F102">
        <v>0</v>
      </c>
      <c r="G102" t="s">
        <v>8</v>
      </c>
      <c r="H102" s="2">
        <v>44746</v>
      </c>
    </row>
    <row r="103" spans="1:8" x14ac:dyDescent="0.25">
      <c r="A103" s="1">
        <v>101</v>
      </c>
      <c r="B103">
        <v>40668000</v>
      </c>
      <c r="C103">
        <v>5</v>
      </c>
      <c r="D103">
        <v>0</v>
      </c>
      <c r="E103">
        <v>0</v>
      </c>
      <c r="F103">
        <v>0</v>
      </c>
      <c r="G103" t="s">
        <v>8</v>
      </c>
      <c r="H103" s="2">
        <v>44753</v>
      </c>
    </row>
    <row r="104" spans="1:8" x14ac:dyDescent="0.25">
      <c r="A104" s="1">
        <v>102</v>
      </c>
      <c r="B104">
        <v>40668000</v>
      </c>
      <c r="C104">
        <v>6</v>
      </c>
      <c r="D104">
        <v>0</v>
      </c>
      <c r="E104">
        <v>0</v>
      </c>
      <c r="F104">
        <v>0</v>
      </c>
      <c r="G104" t="s">
        <v>8</v>
      </c>
      <c r="H104" s="2">
        <v>44760</v>
      </c>
    </row>
    <row r="105" spans="1:8" x14ac:dyDescent="0.25">
      <c r="A105" s="1">
        <v>103</v>
      </c>
      <c r="B105">
        <v>40668000</v>
      </c>
      <c r="C105">
        <v>7</v>
      </c>
      <c r="D105">
        <v>0</v>
      </c>
      <c r="E105">
        <v>0</v>
      </c>
      <c r="F105">
        <v>0</v>
      </c>
      <c r="G105" t="s">
        <v>8</v>
      </c>
      <c r="H105" s="2">
        <v>44767</v>
      </c>
    </row>
    <row r="106" spans="1:8" x14ac:dyDescent="0.25">
      <c r="A106" s="1">
        <v>104</v>
      </c>
      <c r="B106">
        <v>40668000</v>
      </c>
      <c r="C106">
        <v>8</v>
      </c>
      <c r="D106">
        <v>0</v>
      </c>
      <c r="E106">
        <v>0</v>
      </c>
      <c r="F106">
        <v>0</v>
      </c>
      <c r="G106" t="s">
        <v>8</v>
      </c>
      <c r="H106" s="2">
        <v>44774</v>
      </c>
    </row>
    <row r="107" spans="1:8" x14ac:dyDescent="0.25">
      <c r="A107" s="1">
        <v>105</v>
      </c>
      <c r="B107">
        <v>40668000</v>
      </c>
      <c r="C107">
        <v>9</v>
      </c>
      <c r="D107">
        <v>0</v>
      </c>
      <c r="E107">
        <v>0</v>
      </c>
      <c r="F107">
        <v>0</v>
      </c>
      <c r="G107" t="s">
        <v>8</v>
      </c>
      <c r="H107" s="2">
        <v>44781</v>
      </c>
    </row>
    <row r="108" spans="1:8" x14ac:dyDescent="0.25">
      <c r="A108" s="1">
        <v>106</v>
      </c>
      <c r="B108">
        <v>40668000</v>
      </c>
      <c r="C108">
        <v>10</v>
      </c>
      <c r="D108">
        <v>0</v>
      </c>
      <c r="E108">
        <v>0</v>
      </c>
      <c r="F108">
        <v>0</v>
      </c>
      <c r="G108" t="s">
        <v>8</v>
      </c>
      <c r="H108" s="2">
        <v>44788</v>
      </c>
    </row>
    <row r="109" spans="1:8" x14ac:dyDescent="0.25">
      <c r="A109" s="1">
        <v>107</v>
      </c>
      <c r="B109">
        <v>40668000</v>
      </c>
      <c r="C109">
        <v>11</v>
      </c>
      <c r="D109">
        <v>0</v>
      </c>
      <c r="E109">
        <v>0</v>
      </c>
      <c r="F109">
        <v>0</v>
      </c>
      <c r="G109" t="s">
        <v>8</v>
      </c>
      <c r="H109" s="2">
        <v>44795</v>
      </c>
    </row>
    <row r="110" spans="1:8" x14ac:dyDescent="0.25">
      <c r="A110" s="1">
        <v>108</v>
      </c>
      <c r="B110">
        <v>40668000</v>
      </c>
      <c r="C110">
        <v>12</v>
      </c>
      <c r="D110">
        <v>0</v>
      </c>
      <c r="E110">
        <v>0</v>
      </c>
      <c r="F110">
        <v>0</v>
      </c>
      <c r="G110" t="s">
        <v>8</v>
      </c>
      <c r="H110" s="2">
        <v>44802</v>
      </c>
    </row>
    <row r="111" spans="1:8" x14ac:dyDescent="0.25">
      <c r="A111" s="1">
        <v>109</v>
      </c>
      <c r="B111">
        <v>40668000</v>
      </c>
      <c r="C111">
        <v>13</v>
      </c>
      <c r="D111">
        <v>0</v>
      </c>
      <c r="E111">
        <v>0</v>
      </c>
      <c r="F111">
        <v>0</v>
      </c>
      <c r="G111" t="s">
        <v>8</v>
      </c>
      <c r="H111" s="2">
        <v>44809</v>
      </c>
    </row>
    <row r="112" spans="1:8" x14ac:dyDescent="0.25">
      <c r="A112" s="1">
        <v>110</v>
      </c>
      <c r="B112">
        <v>40668000</v>
      </c>
      <c r="C112">
        <v>14</v>
      </c>
      <c r="D112">
        <v>0</v>
      </c>
      <c r="E112">
        <v>0</v>
      </c>
      <c r="F112">
        <v>0</v>
      </c>
      <c r="G112" t="s">
        <v>8</v>
      </c>
      <c r="H112" s="2">
        <v>44816</v>
      </c>
    </row>
    <row r="113" spans="1:8" x14ac:dyDescent="0.25">
      <c r="A113" s="1">
        <v>111</v>
      </c>
      <c r="B113">
        <v>40668000</v>
      </c>
      <c r="C113">
        <v>15</v>
      </c>
      <c r="D113">
        <v>0</v>
      </c>
      <c r="E113">
        <v>0</v>
      </c>
      <c r="F113">
        <v>0</v>
      </c>
      <c r="G113" t="s">
        <v>8</v>
      </c>
      <c r="H113" s="2">
        <v>44823</v>
      </c>
    </row>
    <row r="114" spans="1:8" x14ac:dyDescent="0.25">
      <c r="A114" s="1">
        <v>112</v>
      </c>
      <c r="B114">
        <v>40668000</v>
      </c>
      <c r="C114">
        <v>16</v>
      </c>
      <c r="D114">
        <v>0</v>
      </c>
      <c r="E114">
        <v>0</v>
      </c>
      <c r="F114">
        <v>0</v>
      </c>
      <c r="G114" t="s">
        <v>8</v>
      </c>
      <c r="H114" s="2">
        <v>44830</v>
      </c>
    </row>
    <row r="115" spans="1:8" x14ac:dyDescent="0.25">
      <c r="A115" s="1">
        <v>113</v>
      </c>
      <c r="B115">
        <v>40668000</v>
      </c>
      <c r="C115">
        <v>17</v>
      </c>
      <c r="D115">
        <v>0</v>
      </c>
      <c r="E115">
        <v>0</v>
      </c>
      <c r="F115">
        <v>0</v>
      </c>
      <c r="G115" t="s">
        <v>8</v>
      </c>
      <c r="H115" s="2">
        <v>44837</v>
      </c>
    </row>
    <row r="116" spans="1:8" x14ac:dyDescent="0.25">
      <c r="A116" s="1">
        <v>114</v>
      </c>
      <c r="B116">
        <v>40668000</v>
      </c>
      <c r="C116">
        <v>18</v>
      </c>
      <c r="D116">
        <v>0</v>
      </c>
      <c r="E116">
        <v>0</v>
      </c>
      <c r="F116">
        <v>0</v>
      </c>
      <c r="G116" t="s">
        <v>8</v>
      </c>
      <c r="H116" s="2">
        <v>44844</v>
      </c>
    </row>
    <row r="117" spans="1:8" x14ac:dyDescent="0.25">
      <c r="A117" s="1">
        <v>115</v>
      </c>
      <c r="B117">
        <v>40668000</v>
      </c>
      <c r="C117">
        <v>19</v>
      </c>
      <c r="D117">
        <v>0</v>
      </c>
      <c r="E117">
        <v>0</v>
      </c>
      <c r="F117">
        <v>0</v>
      </c>
      <c r="G117" t="s">
        <v>8</v>
      </c>
      <c r="H117" s="2">
        <v>44851</v>
      </c>
    </row>
    <row r="118" spans="1:8" x14ac:dyDescent="0.25">
      <c r="A118" s="1">
        <v>116</v>
      </c>
      <c r="B118">
        <v>40668000</v>
      </c>
      <c r="C118">
        <v>20</v>
      </c>
      <c r="D118">
        <v>0</v>
      </c>
      <c r="E118">
        <v>0</v>
      </c>
      <c r="F118">
        <v>0</v>
      </c>
      <c r="G118" t="s">
        <v>8</v>
      </c>
      <c r="H118" s="2">
        <v>44858</v>
      </c>
    </row>
    <row r="119" spans="1:8" x14ac:dyDescent="0.25">
      <c r="A119" s="1">
        <v>117</v>
      </c>
      <c r="B119">
        <v>40668000</v>
      </c>
      <c r="C119">
        <v>21</v>
      </c>
      <c r="D119">
        <v>0</v>
      </c>
      <c r="E119">
        <v>0</v>
      </c>
      <c r="F119">
        <v>0</v>
      </c>
      <c r="G119" t="s">
        <v>8</v>
      </c>
      <c r="H119" s="2">
        <v>44865</v>
      </c>
    </row>
    <row r="120" spans="1:8" x14ac:dyDescent="0.25">
      <c r="A120" s="1">
        <v>118</v>
      </c>
      <c r="B120">
        <v>40668000</v>
      </c>
      <c r="C120">
        <v>22</v>
      </c>
      <c r="D120">
        <v>0</v>
      </c>
      <c r="E120">
        <v>0</v>
      </c>
      <c r="F120">
        <v>0</v>
      </c>
      <c r="G120" t="s">
        <v>8</v>
      </c>
      <c r="H120" s="2">
        <v>44872</v>
      </c>
    </row>
    <row r="121" spans="1:8" x14ac:dyDescent="0.25">
      <c r="A121" s="1">
        <v>119</v>
      </c>
      <c r="B121">
        <v>40668000</v>
      </c>
      <c r="C121">
        <v>23</v>
      </c>
      <c r="D121">
        <v>0</v>
      </c>
      <c r="E121">
        <v>0</v>
      </c>
      <c r="F121">
        <v>0</v>
      </c>
      <c r="G121" t="s">
        <v>8</v>
      </c>
      <c r="H121" s="2">
        <v>44879</v>
      </c>
    </row>
    <row r="122" spans="1:8" x14ac:dyDescent="0.25">
      <c r="A122" s="1">
        <v>120</v>
      </c>
      <c r="B122">
        <v>40668000</v>
      </c>
      <c r="C122">
        <v>24</v>
      </c>
      <c r="D122">
        <v>0</v>
      </c>
      <c r="E122">
        <v>0</v>
      </c>
      <c r="F122">
        <v>0</v>
      </c>
      <c r="G122" t="s">
        <v>8</v>
      </c>
      <c r="H122" s="2">
        <v>44886</v>
      </c>
    </row>
    <row r="123" spans="1:8" x14ac:dyDescent="0.25">
      <c r="A123" s="1">
        <v>121</v>
      </c>
      <c r="B123">
        <v>40668000</v>
      </c>
      <c r="C123">
        <v>25</v>
      </c>
      <c r="D123">
        <v>0</v>
      </c>
      <c r="E123">
        <v>0</v>
      </c>
      <c r="F123">
        <v>0</v>
      </c>
      <c r="G123" t="s">
        <v>8</v>
      </c>
      <c r="H123" s="2">
        <v>44893</v>
      </c>
    </row>
    <row r="124" spans="1:8" x14ac:dyDescent="0.25">
      <c r="A124" s="1">
        <v>122</v>
      </c>
      <c r="B124">
        <v>40668000</v>
      </c>
      <c r="C124">
        <v>26</v>
      </c>
      <c r="D124">
        <v>0</v>
      </c>
      <c r="E124">
        <v>0</v>
      </c>
      <c r="F124">
        <v>0</v>
      </c>
      <c r="G124" t="s">
        <v>8</v>
      </c>
      <c r="H124" s="2">
        <v>44900</v>
      </c>
    </row>
    <row r="125" spans="1:8" x14ac:dyDescent="0.25">
      <c r="A125" s="1">
        <v>123</v>
      </c>
      <c r="B125">
        <v>40668000</v>
      </c>
      <c r="C125">
        <v>27</v>
      </c>
      <c r="D125">
        <v>0</v>
      </c>
      <c r="E125">
        <v>0</v>
      </c>
      <c r="F125">
        <v>0</v>
      </c>
      <c r="G125" t="s">
        <v>8</v>
      </c>
      <c r="H125" s="2">
        <v>44907</v>
      </c>
    </row>
    <row r="126" spans="1:8" x14ac:dyDescent="0.25">
      <c r="A126" s="1">
        <v>124</v>
      </c>
      <c r="B126">
        <v>40668000</v>
      </c>
      <c r="C126">
        <v>28</v>
      </c>
      <c r="D126">
        <v>0</v>
      </c>
      <c r="E126">
        <v>0</v>
      </c>
      <c r="F126">
        <v>0</v>
      </c>
      <c r="G126" t="s">
        <v>8</v>
      </c>
      <c r="H126" s="2">
        <v>44914</v>
      </c>
    </row>
    <row r="127" spans="1:8" x14ac:dyDescent="0.25">
      <c r="A127" s="1">
        <v>125</v>
      </c>
      <c r="B127">
        <v>40668000</v>
      </c>
      <c r="C127">
        <v>29</v>
      </c>
      <c r="D127">
        <v>0</v>
      </c>
      <c r="E127">
        <v>0</v>
      </c>
      <c r="F127">
        <v>0</v>
      </c>
      <c r="G127" t="s">
        <v>8</v>
      </c>
      <c r="H127" s="2">
        <v>44921</v>
      </c>
    </row>
    <row r="128" spans="1:8" x14ac:dyDescent="0.25">
      <c r="A128" s="1">
        <v>126</v>
      </c>
      <c r="B128">
        <v>40668000</v>
      </c>
      <c r="C128">
        <v>30</v>
      </c>
      <c r="D128">
        <v>0</v>
      </c>
      <c r="E128">
        <v>0</v>
      </c>
      <c r="F128">
        <v>0</v>
      </c>
      <c r="G128" t="s">
        <v>8</v>
      </c>
      <c r="H128" s="2">
        <v>44928</v>
      </c>
    </row>
    <row r="129" spans="1:8" x14ac:dyDescent="0.25">
      <c r="A129" s="1">
        <v>127</v>
      </c>
      <c r="B129">
        <v>40668000</v>
      </c>
      <c r="C129">
        <v>31</v>
      </c>
      <c r="D129">
        <v>0</v>
      </c>
      <c r="E129">
        <v>0</v>
      </c>
      <c r="F129">
        <v>0</v>
      </c>
      <c r="G129" t="s">
        <v>8</v>
      </c>
      <c r="H129" s="2">
        <v>44935</v>
      </c>
    </row>
    <row r="130" spans="1:8" x14ac:dyDescent="0.25">
      <c r="A130" s="1">
        <v>128</v>
      </c>
      <c r="B130">
        <v>40668000</v>
      </c>
      <c r="C130">
        <v>32</v>
      </c>
      <c r="D130">
        <v>0</v>
      </c>
      <c r="E130">
        <v>0</v>
      </c>
      <c r="F130">
        <v>0</v>
      </c>
      <c r="G130" t="s">
        <v>8</v>
      </c>
      <c r="H130" s="2">
        <v>44942</v>
      </c>
    </row>
    <row r="131" spans="1:8" x14ac:dyDescent="0.25">
      <c r="A131" s="1">
        <v>129</v>
      </c>
      <c r="B131">
        <v>40668000</v>
      </c>
      <c r="C131">
        <v>33</v>
      </c>
      <c r="D131">
        <v>0</v>
      </c>
      <c r="E131">
        <v>0</v>
      </c>
      <c r="F131">
        <v>0</v>
      </c>
      <c r="G131" t="s">
        <v>8</v>
      </c>
      <c r="H131" s="2">
        <v>44949</v>
      </c>
    </row>
    <row r="132" spans="1:8" x14ac:dyDescent="0.25">
      <c r="A132" s="1">
        <v>130</v>
      </c>
      <c r="B132">
        <v>40668000</v>
      </c>
      <c r="C132">
        <v>34</v>
      </c>
      <c r="D132">
        <v>0</v>
      </c>
      <c r="E132">
        <v>0</v>
      </c>
      <c r="F132">
        <v>0</v>
      </c>
      <c r="G132" t="s">
        <v>8</v>
      </c>
      <c r="H132" s="2">
        <v>44956</v>
      </c>
    </row>
    <row r="133" spans="1:8" x14ac:dyDescent="0.25">
      <c r="A133" s="1">
        <v>131</v>
      </c>
      <c r="B133">
        <v>40668000</v>
      </c>
      <c r="C133">
        <v>35</v>
      </c>
      <c r="D133">
        <v>0</v>
      </c>
      <c r="E133">
        <v>0</v>
      </c>
      <c r="F133">
        <v>0</v>
      </c>
      <c r="G133" t="s">
        <v>8</v>
      </c>
      <c r="H133" s="2">
        <v>44963</v>
      </c>
    </row>
    <row r="134" spans="1:8" x14ac:dyDescent="0.25">
      <c r="A134" s="1">
        <v>132</v>
      </c>
      <c r="B134">
        <v>40668000</v>
      </c>
      <c r="C134">
        <v>36</v>
      </c>
      <c r="D134">
        <v>0</v>
      </c>
      <c r="E134">
        <v>0</v>
      </c>
      <c r="F134">
        <v>0</v>
      </c>
      <c r="G134" t="s">
        <v>8</v>
      </c>
      <c r="H134" s="2">
        <v>44970</v>
      </c>
    </row>
    <row r="135" spans="1:8" x14ac:dyDescent="0.25">
      <c r="A135" s="1">
        <v>133</v>
      </c>
      <c r="B135">
        <v>40668000</v>
      </c>
      <c r="C135">
        <v>37</v>
      </c>
      <c r="D135">
        <v>0</v>
      </c>
      <c r="E135">
        <v>0</v>
      </c>
      <c r="F135">
        <v>0</v>
      </c>
      <c r="G135" t="s">
        <v>8</v>
      </c>
      <c r="H135" s="2">
        <v>44977</v>
      </c>
    </row>
    <row r="136" spans="1:8" x14ac:dyDescent="0.25">
      <c r="A136" s="1">
        <v>134</v>
      </c>
      <c r="B136">
        <v>40668000</v>
      </c>
      <c r="C136">
        <v>38</v>
      </c>
      <c r="D136">
        <v>0</v>
      </c>
      <c r="E136">
        <v>0</v>
      </c>
      <c r="F136">
        <v>0</v>
      </c>
      <c r="G136" t="s">
        <v>8</v>
      </c>
      <c r="H136" s="2">
        <v>44984</v>
      </c>
    </row>
    <row r="137" spans="1:8" x14ac:dyDescent="0.25">
      <c r="A137" s="1">
        <v>135</v>
      </c>
      <c r="B137">
        <v>40668000</v>
      </c>
      <c r="C137">
        <v>39</v>
      </c>
      <c r="D137">
        <v>0</v>
      </c>
      <c r="E137">
        <v>0</v>
      </c>
      <c r="F137">
        <v>0</v>
      </c>
      <c r="G137" t="s">
        <v>8</v>
      </c>
      <c r="H137" s="2">
        <v>44991</v>
      </c>
    </row>
    <row r="138" spans="1:8" x14ac:dyDescent="0.25">
      <c r="A138" s="1">
        <v>136</v>
      </c>
      <c r="B138">
        <v>40668000</v>
      </c>
      <c r="C138">
        <v>40</v>
      </c>
      <c r="D138">
        <v>0</v>
      </c>
      <c r="E138">
        <v>0</v>
      </c>
      <c r="F138">
        <v>0</v>
      </c>
      <c r="G138" t="s">
        <v>8</v>
      </c>
      <c r="H138" s="2">
        <v>44998</v>
      </c>
    </row>
    <row r="139" spans="1:8" x14ac:dyDescent="0.25">
      <c r="A139" s="1">
        <v>137</v>
      </c>
      <c r="B139">
        <v>40668000</v>
      </c>
      <c r="C139">
        <v>41</v>
      </c>
      <c r="D139">
        <v>0</v>
      </c>
      <c r="E139">
        <v>0</v>
      </c>
      <c r="F139">
        <v>0</v>
      </c>
      <c r="G139" t="s">
        <v>8</v>
      </c>
      <c r="H139" s="2">
        <v>45005</v>
      </c>
    </row>
    <row r="140" spans="1:8" x14ac:dyDescent="0.25">
      <c r="A140" s="1">
        <v>138</v>
      </c>
      <c r="B140">
        <v>40668000</v>
      </c>
      <c r="C140">
        <v>42</v>
      </c>
      <c r="D140">
        <v>0</v>
      </c>
      <c r="E140">
        <v>0</v>
      </c>
      <c r="F140">
        <v>0</v>
      </c>
      <c r="G140" t="s">
        <v>8</v>
      </c>
      <c r="H140" s="2">
        <v>45012</v>
      </c>
    </row>
    <row r="141" spans="1:8" x14ac:dyDescent="0.25">
      <c r="A141" s="1">
        <v>139</v>
      </c>
      <c r="B141">
        <v>40668000</v>
      </c>
      <c r="C141">
        <v>43</v>
      </c>
      <c r="D141">
        <v>0</v>
      </c>
      <c r="E141">
        <v>0</v>
      </c>
      <c r="F141">
        <v>0</v>
      </c>
      <c r="G141" t="s">
        <v>8</v>
      </c>
      <c r="H141" s="2">
        <v>45019</v>
      </c>
    </row>
    <row r="142" spans="1:8" x14ac:dyDescent="0.25">
      <c r="A142" s="1">
        <v>140</v>
      </c>
      <c r="B142">
        <v>40668000</v>
      </c>
      <c r="C142">
        <v>44</v>
      </c>
      <c r="D142">
        <v>0</v>
      </c>
      <c r="E142">
        <v>0</v>
      </c>
      <c r="F142">
        <v>0</v>
      </c>
      <c r="G142" t="s">
        <v>8</v>
      </c>
      <c r="H142" s="2">
        <v>45026</v>
      </c>
    </row>
    <row r="143" spans="1:8" x14ac:dyDescent="0.25">
      <c r="A143" s="1">
        <v>141</v>
      </c>
      <c r="B143">
        <v>40668000</v>
      </c>
      <c r="C143">
        <v>45</v>
      </c>
      <c r="D143">
        <v>0</v>
      </c>
      <c r="E143">
        <v>0</v>
      </c>
      <c r="F143">
        <v>0</v>
      </c>
      <c r="G143" t="s">
        <v>8</v>
      </c>
      <c r="H143" s="2">
        <v>45033</v>
      </c>
    </row>
    <row r="144" spans="1:8" x14ac:dyDescent="0.25">
      <c r="A144" s="1">
        <v>142</v>
      </c>
      <c r="B144">
        <v>40668000</v>
      </c>
      <c r="C144">
        <v>46</v>
      </c>
      <c r="D144">
        <v>0</v>
      </c>
      <c r="E144">
        <v>0</v>
      </c>
      <c r="F144">
        <v>0</v>
      </c>
      <c r="G144" t="s">
        <v>8</v>
      </c>
      <c r="H144" s="2">
        <v>45040</v>
      </c>
    </row>
    <row r="145" spans="1:8" x14ac:dyDescent="0.25">
      <c r="A145" s="1">
        <v>143</v>
      </c>
      <c r="B145">
        <v>40668000</v>
      </c>
      <c r="C145">
        <v>47</v>
      </c>
      <c r="D145">
        <v>0</v>
      </c>
      <c r="E145">
        <v>0</v>
      </c>
      <c r="F145">
        <v>0</v>
      </c>
      <c r="G145" t="s">
        <v>8</v>
      </c>
      <c r="H145" s="2">
        <v>45047</v>
      </c>
    </row>
    <row r="146" spans="1:8" x14ac:dyDescent="0.25">
      <c r="A146" s="1">
        <v>144</v>
      </c>
      <c r="B146">
        <v>10212000</v>
      </c>
      <c r="C146">
        <v>0</v>
      </c>
      <c r="D146">
        <v>2115072</v>
      </c>
      <c r="E146">
        <v>0</v>
      </c>
      <c r="F146">
        <v>0</v>
      </c>
      <c r="G146" t="s">
        <v>9</v>
      </c>
      <c r="H146" s="2">
        <v>44718</v>
      </c>
    </row>
    <row r="147" spans="1:8" x14ac:dyDescent="0.25">
      <c r="A147" s="1">
        <v>145</v>
      </c>
      <c r="B147">
        <v>10212000</v>
      </c>
      <c r="C147">
        <v>1</v>
      </c>
      <c r="D147">
        <v>1223424</v>
      </c>
      <c r="E147">
        <v>0</v>
      </c>
      <c r="F147">
        <v>0</v>
      </c>
      <c r="G147" t="s">
        <v>9</v>
      </c>
      <c r="H147" s="2">
        <v>44725</v>
      </c>
    </row>
    <row r="148" spans="1:8" x14ac:dyDescent="0.25">
      <c r="A148" s="1">
        <v>146</v>
      </c>
      <c r="B148">
        <v>10212000</v>
      </c>
      <c r="C148">
        <v>2</v>
      </c>
      <c r="D148">
        <v>497664</v>
      </c>
      <c r="E148">
        <v>0</v>
      </c>
      <c r="F148">
        <v>0</v>
      </c>
      <c r="G148" t="s">
        <v>9</v>
      </c>
      <c r="H148" s="2">
        <v>44732</v>
      </c>
    </row>
    <row r="149" spans="1:8" x14ac:dyDescent="0.25">
      <c r="A149" s="1">
        <v>147</v>
      </c>
      <c r="B149">
        <v>10212000</v>
      </c>
      <c r="C149">
        <v>3</v>
      </c>
      <c r="D149">
        <v>145152</v>
      </c>
      <c r="E149">
        <v>0</v>
      </c>
      <c r="F149">
        <v>0</v>
      </c>
      <c r="G149" t="s">
        <v>9</v>
      </c>
      <c r="H149" s="2">
        <v>44739</v>
      </c>
    </row>
    <row r="150" spans="1:8" x14ac:dyDescent="0.25">
      <c r="A150" s="1">
        <v>148</v>
      </c>
      <c r="B150">
        <v>10212000</v>
      </c>
      <c r="C150">
        <v>4</v>
      </c>
      <c r="D150">
        <v>13538534</v>
      </c>
      <c r="E150">
        <v>0</v>
      </c>
      <c r="F150">
        <v>0</v>
      </c>
      <c r="G150" t="s">
        <v>9</v>
      </c>
      <c r="H150" s="2">
        <v>44746</v>
      </c>
    </row>
    <row r="151" spans="1:8" x14ac:dyDescent="0.25">
      <c r="A151" s="1">
        <v>149</v>
      </c>
      <c r="B151">
        <v>10212000</v>
      </c>
      <c r="C151">
        <v>5</v>
      </c>
      <c r="D151">
        <v>12470630</v>
      </c>
      <c r="E151">
        <v>0</v>
      </c>
      <c r="F151">
        <v>0</v>
      </c>
      <c r="G151" t="s">
        <v>9</v>
      </c>
      <c r="H151" s="2">
        <v>44753</v>
      </c>
    </row>
    <row r="152" spans="1:8" x14ac:dyDescent="0.25">
      <c r="A152" s="1">
        <v>150</v>
      </c>
      <c r="B152">
        <v>10212000</v>
      </c>
      <c r="C152">
        <v>6</v>
      </c>
      <c r="D152">
        <v>11516774</v>
      </c>
      <c r="E152">
        <v>0</v>
      </c>
      <c r="F152">
        <v>0</v>
      </c>
      <c r="G152" t="s">
        <v>9</v>
      </c>
      <c r="H152" s="2">
        <v>44760</v>
      </c>
    </row>
    <row r="153" spans="1:8" x14ac:dyDescent="0.25">
      <c r="A153" s="1">
        <v>151</v>
      </c>
      <c r="B153">
        <v>10212000</v>
      </c>
      <c r="C153">
        <v>7</v>
      </c>
      <c r="D153">
        <v>10998374</v>
      </c>
      <c r="E153">
        <v>0</v>
      </c>
      <c r="F153">
        <v>0</v>
      </c>
      <c r="G153" t="s">
        <v>9</v>
      </c>
      <c r="H153" s="2">
        <v>44767</v>
      </c>
    </row>
    <row r="154" spans="1:8" x14ac:dyDescent="0.25">
      <c r="A154" s="1">
        <v>152</v>
      </c>
      <c r="B154">
        <v>10212000</v>
      </c>
      <c r="C154">
        <v>8</v>
      </c>
      <c r="D154">
        <v>8510054.4000000004</v>
      </c>
      <c r="E154">
        <v>0</v>
      </c>
      <c r="F154">
        <v>0</v>
      </c>
      <c r="G154" t="s">
        <v>9</v>
      </c>
      <c r="H154" s="2">
        <v>44774</v>
      </c>
    </row>
    <row r="155" spans="1:8" x14ac:dyDescent="0.25">
      <c r="A155" s="1">
        <v>153</v>
      </c>
      <c r="B155">
        <v>10212000</v>
      </c>
      <c r="C155">
        <v>9</v>
      </c>
      <c r="D155">
        <v>6809702.3999999994</v>
      </c>
      <c r="E155">
        <v>0</v>
      </c>
      <c r="F155">
        <v>0</v>
      </c>
      <c r="G155" t="s">
        <v>9</v>
      </c>
      <c r="H155" s="2">
        <v>44781</v>
      </c>
    </row>
    <row r="156" spans="1:8" x14ac:dyDescent="0.25">
      <c r="A156" s="1">
        <v>154</v>
      </c>
      <c r="B156">
        <v>10212000</v>
      </c>
      <c r="C156">
        <v>10</v>
      </c>
      <c r="D156">
        <v>4124390.4</v>
      </c>
      <c r="E156">
        <v>0</v>
      </c>
      <c r="F156">
        <v>0</v>
      </c>
      <c r="G156" t="s">
        <v>9</v>
      </c>
      <c r="H156" s="2">
        <v>44788</v>
      </c>
    </row>
    <row r="157" spans="1:8" x14ac:dyDescent="0.25">
      <c r="A157" s="1">
        <v>155</v>
      </c>
      <c r="B157">
        <v>10212000</v>
      </c>
      <c r="C157">
        <v>11</v>
      </c>
      <c r="D157">
        <v>1594598.3999999999</v>
      </c>
      <c r="E157">
        <v>0</v>
      </c>
      <c r="F157">
        <v>0</v>
      </c>
      <c r="G157" t="s">
        <v>9</v>
      </c>
      <c r="H157" s="2">
        <v>44795</v>
      </c>
    </row>
    <row r="158" spans="1:8" x14ac:dyDescent="0.25">
      <c r="A158" s="1">
        <v>156</v>
      </c>
      <c r="B158">
        <v>10212000</v>
      </c>
      <c r="C158">
        <v>12</v>
      </c>
      <c r="D158">
        <v>13944960</v>
      </c>
      <c r="E158">
        <v>0</v>
      </c>
      <c r="F158">
        <v>0</v>
      </c>
      <c r="G158" t="s">
        <v>9</v>
      </c>
      <c r="H158" s="2">
        <v>44802</v>
      </c>
    </row>
    <row r="159" spans="1:8" x14ac:dyDescent="0.25">
      <c r="A159" s="1">
        <v>157</v>
      </c>
      <c r="B159">
        <v>10212000</v>
      </c>
      <c r="C159">
        <v>13</v>
      </c>
      <c r="D159">
        <v>11477376</v>
      </c>
      <c r="E159">
        <v>0</v>
      </c>
      <c r="F159">
        <v>0</v>
      </c>
      <c r="G159" t="s">
        <v>9</v>
      </c>
      <c r="H159" s="2">
        <v>44809</v>
      </c>
    </row>
    <row r="160" spans="1:8" x14ac:dyDescent="0.25">
      <c r="A160" s="1">
        <v>158</v>
      </c>
      <c r="B160">
        <v>10212000</v>
      </c>
      <c r="C160">
        <v>14</v>
      </c>
      <c r="D160">
        <v>10482048</v>
      </c>
      <c r="E160">
        <v>0</v>
      </c>
      <c r="F160">
        <v>0</v>
      </c>
      <c r="G160" t="s">
        <v>9</v>
      </c>
      <c r="H160" s="2">
        <v>44816</v>
      </c>
    </row>
    <row r="161" spans="1:8" x14ac:dyDescent="0.25">
      <c r="A161" s="1">
        <v>159</v>
      </c>
      <c r="B161">
        <v>10212000</v>
      </c>
      <c r="C161">
        <v>15</v>
      </c>
      <c r="D161">
        <v>9455616</v>
      </c>
      <c r="E161">
        <v>0</v>
      </c>
      <c r="F161">
        <v>0</v>
      </c>
      <c r="G161" t="s">
        <v>9</v>
      </c>
      <c r="H161" s="2">
        <v>44823</v>
      </c>
    </row>
    <row r="162" spans="1:8" x14ac:dyDescent="0.25">
      <c r="A162" s="1">
        <v>160</v>
      </c>
      <c r="B162">
        <v>10212000</v>
      </c>
      <c r="C162">
        <v>16</v>
      </c>
      <c r="D162">
        <v>8387712</v>
      </c>
      <c r="E162">
        <v>0</v>
      </c>
      <c r="F162">
        <v>0</v>
      </c>
      <c r="G162" t="s">
        <v>9</v>
      </c>
      <c r="H162" s="2">
        <v>44830</v>
      </c>
    </row>
    <row r="163" spans="1:8" x14ac:dyDescent="0.25">
      <c r="A163" s="1">
        <v>161</v>
      </c>
      <c r="B163">
        <v>10212000</v>
      </c>
      <c r="C163">
        <v>17</v>
      </c>
      <c r="D163">
        <v>7661952</v>
      </c>
      <c r="E163">
        <v>0</v>
      </c>
      <c r="F163">
        <v>0</v>
      </c>
      <c r="G163" t="s">
        <v>9</v>
      </c>
      <c r="H163" s="2">
        <v>44837</v>
      </c>
    </row>
    <row r="164" spans="1:8" x14ac:dyDescent="0.25">
      <c r="A164" s="1">
        <v>162</v>
      </c>
      <c r="B164">
        <v>10212000</v>
      </c>
      <c r="C164">
        <v>18</v>
      </c>
      <c r="D164">
        <v>6645888</v>
      </c>
      <c r="E164">
        <v>0</v>
      </c>
      <c r="F164">
        <v>0</v>
      </c>
      <c r="G164" t="s">
        <v>9</v>
      </c>
      <c r="H164" s="2">
        <v>44844</v>
      </c>
    </row>
    <row r="165" spans="1:8" x14ac:dyDescent="0.25">
      <c r="A165" s="1">
        <v>163</v>
      </c>
      <c r="B165">
        <v>10212000</v>
      </c>
      <c r="C165">
        <v>19</v>
      </c>
      <c r="D165">
        <v>5712768</v>
      </c>
      <c r="E165">
        <v>0</v>
      </c>
      <c r="F165">
        <v>0</v>
      </c>
      <c r="G165" t="s">
        <v>9</v>
      </c>
      <c r="H165" s="2">
        <v>44851</v>
      </c>
    </row>
    <row r="166" spans="1:8" x14ac:dyDescent="0.25">
      <c r="A166" s="1">
        <v>164</v>
      </c>
      <c r="B166">
        <v>10212000</v>
      </c>
      <c r="C166">
        <v>20</v>
      </c>
      <c r="D166">
        <v>5287680</v>
      </c>
      <c r="E166">
        <v>0</v>
      </c>
      <c r="F166">
        <v>0</v>
      </c>
      <c r="G166" t="s">
        <v>9</v>
      </c>
      <c r="H166" s="2">
        <v>44858</v>
      </c>
    </row>
    <row r="167" spans="1:8" x14ac:dyDescent="0.25">
      <c r="A167" s="1">
        <v>165</v>
      </c>
      <c r="B167">
        <v>10212000</v>
      </c>
      <c r="C167">
        <v>21</v>
      </c>
      <c r="D167">
        <v>5235839.9999999991</v>
      </c>
      <c r="E167">
        <v>0</v>
      </c>
      <c r="F167">
        <v>0</v>
      </c>
      <c r="G167" t="s">
        <v>9</v>
      </c>
      <c r="H167" s="2">
        <v>44865</v>
      </c>
    </row>
    <row r="168" spans="1:8" x14ac:dyDescent="0.25">
      <c r="A168" s="1">
        <v>166</v>
      </c>
      <c r="B168">
        <v>10212000</v>
      </c>
      <c r="C168">
        <v>22</v>
      </c>
      <c r="D168">
        <v>3836160</v>
      </c>
      <c r="E168">
        <v>0</v>
      </c>
      <c r="F168">
        <v>0</v>
      </c>
      <c r="G168" t="s">
        <v>9</v>
      </c>
      <c r="H168" s="2">
        <v>44872</v>
      </c>
    </row>
    <row r="169" spans="1:8" x14ac:dyDescent="0.25">
      <c r="A169" s="1">
        <v>167</v>
      </c>
      <c r="B169">
        <v>10212000</v>
      </c>
      <c r="C169">
        <v>23</v>
      </c>
      <c r="D169">
        <v>2477952</v>
      </c>
      <c r="E169">
        <v>0</v>
      </c>
      <c r="F169">
        <v>0</v>
      </c>
      <c r="G169" t="s">
        <v>9</v>
      </c>
      <c r="H169" s="2">
        <v>44879</v>
      </c>
    </row>
    <row r="170" spans="1:8" x14ac:dyDescent="0.25">
      <c r="A170" s="1">
        <v>168</v>
      </c>
      <c r="B170">
        <v>10212000</v>
      </c>
      <c r="C170">
        <v>24</v>
      </c>
      <c r="D170">
        <v>2052864</v>
      </c>
      <c r="E170">
        <v>0</v>
      </c>
      <c r="F170">
        <v>0</v>
      </c>
      <c r="G170" t="s">
        <v>9</v>
      </c>
      <c r="H170" s="2">
        <v>44886</v>
      </c>
    </row>
    <row r="171" spans="1:8" x14ac:dyDescent="0.25">
      <c r="A171" s="1">
        <v>169</v>
      </c>
      <c r="B171">
        <v>10212000</v>
      </c>
      <c r="C171">
        <v>25</v>
      </c>
      <c r="D171">
        <v>1461888</v>
      </c>
      <c r="E171">
        <v>0</v>
      </c>
      <c r="F171">
        <v>0</v>
      </c>
      <c r="G171" t="s">
        <v>9</v>
      </c>
      <c r="H171" s="2">
        <v>44893</v>
      </c>
    </row>
    <row r="172" spans="1:8" x14ac:dyDescent="0.25">
      <c r="A172" s="1">
        <v>170</v>
      </c>
      <c r="B172">
        <v>10212000</v>
      </c>
      <c r="C172">
        <v>26</v>
      </c>
      <c r="D172">
        <v>518400.00000000012</v>
      </c>
      <c r="E172">
        <v>0</v>
      </c>
      <c r="F172">
        <v>0</v>
      </c>
      <c r="G172" t="s">
        <v>9</v>
      </c>
      <c r="H172" s="2">
        <v>44900</v>
      </c>
    </row>
    <row r="173" spans="1:8" x14ac:dyDescent="0.25">
      <c r="A173" s="1">
        <v>171</v>
      </c>
      <c r="B173">
        <v>10212000</v>
      </c>
      <c r="C173">
        <v>27</v>
      </c>
      <c r="D173">
        <v>0</v>
      </c>
      <c r="E173">
        <v>0</v>
      </c>
      <c r="F173">
        <v>0</v>
      </c>
      <c r="G173" t="s">
        <v>9</v>
      </c>
      <c r="H173" s="2">
        <v>44907</v>
      </c>
    </row>
    <row r="174" spans="1:8" x14ac:dyDescent="0.25">
      <c r="A174" s="1">
        <v>172</v>
      </c>
      <c r="B174">
        <v>10212000</v>
      </c>
      <c r="C174">
        <v>28</v>
      </c>
      <c r="D174">
        <v>12680064</v>
      </c>
      <c r="E174">
        <v>0</v>
      </c>
      <c r="F174">
        <v>0</v>
      </c>
      <c r="G174" t="s">
        <v>9</v>
      </c>
      <c r="H174" s="2">
        <v>44914</v>
      </c>
    </row>
    <row r="175" spans="1:8" x14ac:dyDescent="0.25">
      <c r="A175" s="1">
        <v>173</v>
      </c>
      <c r="B175">
        <v>10212000</v>
      </c>
      <c r="C175">
        <v>29</v>
      </c>
      <c r="D175">
        <v>12296448</v>
      </c>
      <c r="E175">
        <v>0</v>
      </c>
      <c r="F175">
        <v>0</v>
      </c>
      <c r="G175" t="s">
        <v>9</v>
      </c>
      <c r="H175" s="2">
        <v>44921</v>
      </c>
    </row>
    <row r="176" spans="1:8" x14ac:dyDescent="0.25">
      <c r="A176" s="1">
        <v>174</v>
      </c>
      <c r="B176">
        <v>10212000</v>
      </c>
      <c r="C176">
        <v>30</v>
      </c>
      <c r="D176">
        <v>11415168</v>
      </c>
      <c r="E176">
        <v>0</v>
      </c>
      <c r="F176">
        <v>0</v>
      </c>
      <c r="G176" t="s">
        <v>9</v>
      </c>
      <c r="H176" s="2">
        <v>44928</v>
      </c>
    </row>
    <row r="177" spans="1:8" x14ac:dyDescent="0.25">
      <c r="A177" s="1">
        <v>175</v>
      </c>
      <c r="B177">
        <v>10212000</v>
      </c>
      <c r="C177">
        <v>31</v>
      </c>
      <c r="D177">
        <v>10523520</v>
      </c>
      <c r="E177">
        <v>0</v>
      </c>
      <c r="F177">
        <v>0</v>
      </c>
      <c r="G177" t="s">
        <v>9</v>
      </c>
      <c r="H177" s="2">
        <v>44935</v>
      </c>
    </row>
    <row r="178" spans="1:8" x14ac:dyDescent="0.25">
      <c r="A178" s="1">
        <v>176</v>
      </c>
      <c r="B178">
        <v>10212000</v>
      </c>
      <c r="C178">
        <v>32</v>
      </c>
      <c r="D178">
        <v>9434880</v>
      </c>
      <c r="E178">
        <v>0</v>
      </c>
      <c r="F178">
        <v>0</v>
      </c>
      <c r="G178" t="s">
        <v>9</v>
      </c>
      <c r="H178" s="2">
        <v>44942</v>
      </c>
    </row>
    <row r="179" spans="1:8" x14ac:dyDescent="0.25">
      <c r="A179" s="1">
        <v>177</v>
      </c>
      <c r="B179">
        <v>10212000</v>
      </c>
      <c r="C179">
        <v>33</v>
      </c>
      <c r="D179">
        <v>8957952</v>
      </c>
      <c r="E179">
        <v>0</v>
      </c>
      <c r="F179">
        <v>0</v>
      </c>
      <c r="G179" t="s">
        <v>9</v>
      </c>
      <c r="H179" s="2">
        <v>44949</v>
      </c>
    </row>
    <row r="180" spans="1:8" x14ac:dyDescent="0.25">
      <c r="A180" s="1">
        <v>178</v>
      </c>
      <c r="B180">
        <v>10212000</v>
      </c>
      <c r="C180">
        <v>34</v>
      </c>
      <c r="D180">
        <v>8449920</v>
      </c>
      <c r="E180">
        <v>0</v>
      </c>
      <c r="F180">
        <v>0</v>
      </c>
      <c r="G180" t="s">
        <v>9</v>
      </c>
      <c r="H180" s="2">
        <v>44956</v>
      </c>
    </row>
    <row r="181" spans="1:8" x14ac:dyDescent="0.25">
      <c r="A181" s="1">
        <v>179</v>
      </c>
      <c r="B181">
        <v>10212000</v>
      </c>
      <c r="C181">
        <v>35</v>
      </c>
      <c r="D181">
        <v>7786368</v>
      </c>
      <c r="E181">
        <v>0</v>
      </c>
      <c r="F181">
        <v>0</v>
      </c>
      <c r="G181" t="s">
        <v>9</v>
      </c>
      <c r="H181" s="2">
        <v>44963</v>
      </c>
    </row>
    <row r="182" spans="1:8" x14ac:dyDescent="0.25">
      <c r="A182" s="1">
        <v>180</v>
      </c>
      <c r="B182">
        <v>10212000</v>
      </c>
      <c r="C182">
        <v>36</v>
      </c>
      <c r="D182">
        <v>7060608</v>
      </c>
      <c r="E182">
        <v>0</v>
      </c>
      <c r="F182">
        <v>0</v>
      </c>
      <c r="G182" t="s">
        <v>9</v>
      </c>
      <c r="H182" s="2">
        <v>44970</v>
      </c>
    </row>
    <row r="183" spans="1:8" x14ac:dyDescent="0.25">
      <c r="A183" s="1">
        <v>181</v>
      </c>
      <c r="B183">
        <v>10212000</v>
      </c>
      <c r="C183">
        <v>37</v>
      </c>
      <c r="D183">
        <v>4945536</v>
      </c>
      <c r="E183">
        <v>0</v>
      </c>
      <c r="F183">
        <v>0</v>
      </c>
      <c r="G183" t="s">
        <v>9</v>
      </c>
      <c r="H183" s="2">
        <v>44977</v>
      </c>
    </row>
    <row r="184" spans="1:8" x14ac:dyDescent="0.25">
      <c r="A184" s="1">
        <v>182</v>
      </c>
      <c r="B184">
        <v>10212000</v>
      </c>
      <c r="C184">
        <v>38</v>
      </c>
      <c r="D184">
        <v>3742848</v>
      </c>
      <c r="E184">
        <v>0</v>
      </c>
      <c r="F184">
        <v>0</v>
      </c>
      <c r="G184" t="s">
        <v>9</v>
      </c>
      <c r="H184" s="2">
        <v>44984</v>
      </c>
    </row>
    <row r="185" spans="1:8" x14ac:dyDescent="0.25">
      <c r="A185" s="1">
        <v>183</v>
      </c>
      <c r="B185">
        <v>10212000</v>
      </c>
      <c r="C185">
        <v>39</v>
      </c>
      <c r="D185">
        <v>2519424</v>
      </c>
      <c r="E185">
        <v>0</v>
      </c>
      <c r="F185">
        <v>0</v>
      </c>
      <c r="G185" t="s">
        <v>9</v>
      </c>
      <c r="H185" s="2">
        <v>44991</v>
      </c>
    </row>
    <row r="186" spans="1:8" x14ac:dyDescent="0.25">
      <c r="A186" s="1">
        <v>184</v>
      </c>
      <c r="B186">
        <v>10212000</v>
      </c>
      <c r="C186">
        <v>40</v>
      </c>
      <c r="D186">
        <v>715391.99999999988</v>
      </c>
      <c r="E186">
        <v>0</v>
      </c>
      <c r="F186">
        <v>0</v>
      </c>
      <c r="G186" t="s">
        <v>9</v>
      </c>
      <c r="H186" s="2">
        <v>44998</v>
      </c>
    </row>
    <row r="187" spans="1:8" x14ac:dyDescent="0.25">
      <c r="A187" s="1">
        <v>185</v>
      </c>
      <c r="B187">
        <v>10212000</v>
      </c>
      <c r="C187">
        <v>41</v>
      </c>
      <c r="D187">
        <v>0</v>
      </c>
      <c r="E187">
        <v>0</v>
      </c>
      <c r="F187">
        <v>0</v>
      </c>
      <c r="G187" t="s">
        <v>9</v>
      </c>
      <c r="H187" s="2">
        <v>45005</v>
      </c>
    </row>
    <row r="188" spans="1:8" x14ac:dyDescent="0.25">
      <c r="A188" s="1">
        <v>186</v>
      </c>
      <c r="B188">
        <v>10212000</v>
      </c>
      <c r="C188">
        <v>42</v>
      </c>
      <c r="D188">
        <v>0</v>
      </c>
      <c r="E188">
        <v>0</v>
      </c>
      <c r="F188">
        <v>0</v>
      </c>
      <c r="G188" t="s">
        <v>9</v>
      </c>
      <c r="H188" s="2">
        <v>45012</v>
      </c>
    </row>
    <row r="189" spans="1:8" x14ac:dyDescent="0.25">
      <c r="A189" s="1">
        <v>187</v>
      </c>
      <c r="B189">
        <v>10212000</v>
      </c>
      <c r="C189">
        <v>43</v>
      </c>
      <c r="D189">
        <v>0</v>
      </c>
      <c r="E189">
        <v>0</v>
      </c>
      <c r="F189">
        <v>0</v>
      </c>
      <c r="G189" t="s">
        <v>9</v>
      </c>
      <c r="H189" s="2">
        <v>45019</v>
      </c>
    </row>
    <row r="190" spans="1:8" x14ac:dyDescent="0.25">
      <c r="A190" s="1">
        <v>188</v>
      </c>
      <c r="B190">
        <v>10212000</v>
      </c>
      <c r="C190">
        <v>44</v>
      </c>
      <c r="D190">
        <v>0</v>
      </c>
      <c r="E190">
        <v>0</v>
      </c>
      <c r="F190">
        <v>0</v>
      </c>
      <c r="G190" t="s">
        <v>9</v>
      </c>
      <c r="H190" s="2">
        <v>45026</v>
      </c>
    </row>
    <row r="191" spans="1:8" x14ac:dyDescent="0.25">
      <c r="A191" s="1">
        <v>189</v>
      </c>
      <c r="B191">
        <v>10212000</v>
      </c>
      <c r="C191">
        <v>45</v>
      </c>
      <c r="D191">
        <v>0</v>
      </c>
      <c r="E191">
        <v>0</v>
      </c>
      <c r="F191">
        <v>0</v>
      </c>
      <c r="G191" t="s">
        <v>9</v>
      </c>
      <c r="H191" s="2">
        <v>45033</v>
      </c>
    </row>
    <row r="192" spans="1:8" x14ac:dyDescent="0.25">
      <c r="A192" s="1">
        <v>190</v>
      </c>
      <c r="B192">
        <v>10212000</v>
      </c>
      <c r="C192">
        <v>46</v>
      </c>
      <c r="D192">
        <v>0</v>
      </c>
      <c r="E192">
        <v>0</v>
      </c>
      <c r="F192">
        <v>0</v>
      </c>
      <c r="G192" t="s">
        <v>9</v>
      </c>
      <c r="H192" s="2">
        <v>45040</v>
      </c>
    </row>
    <row r="193" spans="1:8" x14ac:dyDescent="0.25">
      <c r="A193" s="1">
        <v>191</v>
      </c>
      <c r="B193">
        <v>10212000</v>
      </c>
      <c r="C193">
        <v>47</v>
      </c>
      <c r="D193">
        <v>0</v>
      </c>
      <c r="E193">
        <v>0</v>
      </c>
      <c r="F193">
        <v>0</v>
      </c>
      <c r="G193" t="s">
        <v>9</v>
      </c>
      <c r="H193" s="2">
        <v>45047</v>
      </c>
    </row>
    <row r="194" spans="1:8" x14ac:dyDescent="0.25">
      <c r="A194" s="1">
        <v>192</v>
      </c>
      <c r="B194">
        <v>16052000</v>
      </c>
      <c r="C194">
        <v>0</v>
      </c>
      <c r="D194">
        <v>1361556.5</v>
      </c>
      <c r="E194">
        <v>0</v>
      </c>
      <c r="F194">
        <v>0</v>
      </c>
      <c r="G194" t="s">
        <v>9</v>
      </c>
      <c r="H194" s="2">
        <v>44718</v>
      </c>
    </row>
    <row r="195" spans="1:8" x14ac:dyDescent="0.25">
      <c r="A195" s="1">
        <v>193</v>
      </c>
      <c r="B195">
        <v>16052000</v>
      </c>
      <c r="C195">
        <v>1</v>
      </c>
      <c r="D195">
        <v>914319.28999999992</v>
      </c>
      <c r="E195">
        <v>0</v>
      </c>
      <c r="F195">
        <v>0</v>
      </c>
      <c r="G195" t="s">
        <v>9</v>
      </c>
      <c r="H195" s="2">
        <v>44725</v>
      </c>
    </row>
    <row r="196" spans="1:8" x14ac:dyDescent="0.25">
      <c r="A196" s="1">
        <v>194</v>
      </c>
      <c r="B196">
        <v>16052000</v>
      </c>
      <c r="C196">
        <v>2</v>
      </c>
      <c r="D196">
        <v>448842.19</v>
      </c>
      <c r="E196">
        <v>0</v>
      </c>
      <c r="F196">
        <v>0</v>
      </c>
      <c r="G196" t="s">
        <v>9</v>
      </c>
      <c r="H196" s="2">
        <v>44732</v>
      </c>
    </row>
    <row r="197" spans="1:8" x14ac:dyDescent="0.25">
      <c r="A197" s="1">
        <v>195</v>
      </c>
      <c r="B197">
        <v>16052000</v>
      </c>
      <c r="C197">
        <v>3</v>
      </c>
      <c r="D197">
        <v>0</v>
      </c>
      <c r="E197">
        <v>139634.13</v>
      </c>
      <c r="F197">
        <v>0</v>
      </c>
      <c r="G197" t="s">
        <v>9</v>
      </c>
      <c r="H197" s="2">
        <v>44739</v>
      </c>
    </row>
    <row r="198" spans="1:8" x14ac:dyDescent="0.25">
      <c r="A198" s="1">
        <v>196</v>
      </c>
      <c r="B198">
        <v>16052000</v>
      </c>
      <c r="C198">
        <v>4</v>
      </c>
      <c r="D198">
        <v>0</v>
      </c>
      <c r="E198">
        <v>723310.48</v>
      </c>
      <c r="F198">
        <v>0</v>
      </c>
      <c r="G198" t="s">
        <v>9</v>
      </c>
      <c r="H198" s="2">
        <v>44746</v>
      </c>
    </row>
    <row r="199" spans="1:8" x14ac:dyDescent="0.25">
      <c r="A199" s="1">
        <v>197</v>
      </c>
      <c r="B199">
        <v>16052000</v>
      </c>
      <c r="C199">
        <v>5</v>
      </c>
      <c r="D199">
        <v>2682853.2000000002</v>
      </c>
      <c r="E199">
        <v>0</v>
      </c>
      <c r="F199">
        <v>0</v>
      </c>
      <c r="G199" t="s">
        <v>9</v>
      </c>
      <c r="H199" s="2">
        <v>44753</v>
      </c>
    </row>
    <row r="200" spans="1:8" x14ac:dyDescent="0.25">
      <c r="A200" s="1">
        <v>198</v>
      </c>
      <c r="B200">
        <v>16052000</v>
      </c>
      <c r="C200">
        <v>6</v>
      </c>
      <c r="D200">
        <v>2538134.1</v>
      </c>
      <c r="E200">
        <v>0</v>
      </c>
      <c r="F200">
        <v>0</v>
      </c>
      <c r="G200" t="s">
        <v>9</v>
      </c>
      <c r="H200" s="2">
        <v>44760</v>
      </c>
    </row>
    <row r="201" spans="1:8" x14ac:dyDescent="0.25">
      <c r="A201" s="1">
        <v>199</v>
      </c>
      <c r="B201">
        <v>16052000</v>
      </c>
      <c r="C201">
        <v>7</v>
      </c>
      <c r="D201">
        <v>2441174.7000000002</v>
      </c>
      <c r="E201">
        <v>0</v>
      </c>
      <c r="F201">
        <v>0</v>
      </c>
      <c r="G201" t="s">
        <v>9</v>
      </c>
      <c r="H201" s="2">
        <v>44767</v>
      </c>
    </row>
    <row r="202" spans="1:8" x14ac:dyDescent="0.25">
      <c r="A202" s="1">
        <v>200</v>
      </c>
      <c r="B202">
        <v>16052000</v>
      </c>
      <c r="C202">
        <v>8</v>
      </c>
      <c r="D202">
        <v>2431214.7999999998</v>
      </c>
      <c r="E202">
        <v>0</v>
      </c>
      <c r="F202">
        <v>0</v>
      </c>
      <c r="G202" t="s">
        <v>9</v>
      </c>
      <c r="H202" s="2">
        <v>44774</v>
      </c>
    </row>
    <row r="203" spans="1:8" x14ac:dyDescent="0.25">
      <c r="A203" s="1">
        <v>201</v>
      </c>
      <c r="B203">
        <v>16052000</v>
      </c>
      <c r="C203">
        <v>9</v>
      </c>
      <c r="D203">
        <v>2370135.2000000002</v>
      </c>
      <c r="E203">
        <v>0</v>
      </c>
      <c r="F203">
        <v>0</v>
      </c>
      <c r="G203" t="s">
        <v>9</v>
      </c>
      <c r="H203" s="2">
        <v>44781</v>
      </c>
    </row>
    <row r="204" spans="1:8" x14ac:dyDescent="0.25">
      <c r="A204" s="1">
        <v>202</v>
      </c>
      <c r="B204">
        <v>16052000</v>
      </c>
      <c r="C204">
        <v>10</v>
      </c>
      <c r="D204">
        <v>1509980.6</v>
      </c>
      <c r="E204">
        <v>0</v>
      </c>
      <c r="F204">
        <v>0</v>
      </c>
      <c r="G204" t="s">
        <v>9</v>
      </c>
      <c r="H204" s="2">
        <v>44788</v>
      </c>
    </row>
    <row r="205" spans="1:8" x14ac:dyDescent="0.25">
      <c r="A205" s="1">
        <v>203</v>
      </c>
      <c r="B205">
        <v>16052000</v>
      </c>
      <c r="C205">
        <v>11</v>
      </c>
      <c r="D205">
        <v>464787.1</v>
      </c>
      <c r="E205">
        <v>0</v>
      </c>
      <c r="F205">
        <v>0</v>
      </c>
      <c r="G205" t="s">
        <v>9</v>
      </c>
      <c r="H205" s="2">
        <v>44795</v>
      </c>
    </row>
    <row r="206" spans="1:8" x14ac:dyDescent="0.25">
      <c r="A206" s="1">
        <v>204</v>
      </c>
      <c r="B206">
        <v>16052000</v>
      </c>
      <c r="C206">
        <v>12</v>
      </c>
      <c r="D206">
        <v>0</v>
      </c>
      <c r="E206">
        <v>305008.09000000003</v>
      </c>
      <c r="F206">
        <v>0</v>
      </c>
      <c r="G206" t="s">
        <v>9</v>
      </c>
      <c r="H206" s="2">
        <v>44802</v>
      </c>
    </row>
    <row r="207" spans="1:8" x14ac:dyDescent="0.25">
      <c r="A207" s="1">
        <v>205</v>
      </c>
      <c r="B207">
        <v>16052000</v>
      </c>
      <c r="C207">
        <v>13</v>
      </c>
      <c r="D207">
        <v>0</v>
      </c>
      <c r="E207">
        <v>889164.44</v>
      </c>
      <c r="F207">
        <v>0</v>
      </c>
      <c r="G207" t="s">
        <v>9</v>
      </c>
      <c r="H207" s="2">
        <v>44809</v>
      </c>
    </row>
    <row r="208" spans="1:8" x14ac:dyDescent="0.25">
      <c r="A208" s="1">
        <v>206</v>
      </c>
      <c r="B208">
        <v>16052000</v>
      </c>
      <c r="C208">
        <v>14</v>
      </c>
      <c r="D208">
        <v>0</v>
      </c>
      <c r="E208">
        <v>1575080.2</v>
      </c>
      <c r="F208">
        <v>0</v>
      </c>
      <c r="G208" t="s">
        <v>9</v>
      </c>
      <c r="H208" s="2">
        <v>44816</v>
      </c>
    </row>
    <row r="209" spans="1:8" x14ac:dyDescent="0.25">
      <c r="A209" s="1">
        <v>207</v>
      </c>
      <c r="B209">
        <v>16052000</v>
      </c>
      <c r="C209">
        <v>15</v>
      </c>
      <c r="D209">
        <v>2682853.2000000002</v>
      </c>
      <c r="E209">
        <v>0</v>
      </c>
      <c r="F209">
        <v>0</v>
      </c>
      <c r="G209" t="s">
        <v>9</v>
      </c>
      <c r="H209" s="2">
        <v>44823</v>
      </c>
    </row>
    <row r="210" spans="1:8" x14ac:dyDescent="0.25">
      <c r="A210" s="1">
        <v>208</v>
      </c>
      <c r="B210">
        <v>16052000</v>
      </c>
      <c r="C210">
        <v>16</v>
      </c>
      <c r="D210">
        <v>2264775.7999999998</v>
      </c>
      <c r="E210">
        <v>0</v>
      </c>
      <c r="F210">
        <v>0</v>
      </c>
      <c r="G210" t="s">
        <v>9</v>
      </c>
      <c r="H210" s="2">
        <v>44830</v>
      </c>
    </row>
    <row r="211" spans="1:8" x14ac:dyDescent="0.25">
      <c r="A211" s="1">
        <v>209</v>
      </c>
      <c r="B211">
        <v>16052000</v>
      </c>
      <c r="C211">
        <v>17</v>
      </c>
      <c r="D211">
        <v>1821018.6</v>
      </c>
      <c r="E211">
        <v>0</v>
      </c>
      <c r="F211">
        <v>0</v>
      </c>
      <c r="G211" t="s">
        <v>9</v>
      </c>
      <c r="H211" s="2">
        <v>44837</v>
      </c>
    </row>
    <row r="212" spans="1:8" x14ac:dyDescent="0.25">
      <c r="A212" s="1">
        <v>210</v>
      </c>
      <c r="B212">
        <v>16052000</v>
      </c>
      <c r="C212">
        <v>18</v>
      </c>
      <c r="D212">
        <v>1313301.8</v>
      </c>
      <c r="E212">
        <v>0</v>
      </c>
      <c r="F212">
        <v>0</v>
      </c>
      <c r="G212" t="s">
        <v>9</v>
      </c>
      <c r="H212" s="2">
        <v>44844</v>
      </c>
    </row>
    <row r="213" spans="1:8" x14ac:dyDescent="0.25">
      <c r="A213" s="1">
        <v>211</v>
      </c>
      <c r="B213">
        <v>16052000</v>
      </c>
      <c r="C213">
        <v>19</v>
      </c>
      <c r="D213">
        <v>781345.12</v>
      </c>
      <c r="E213">
        <v>0</v>
      </c>
      <c r="F213">
        <v>0</v>
      </c>
      <c r="G213" t="s">
        <v>9</v>
      </c>
      <c r="H213" s="2">
        <v>44851</v>
      </c>
    </row>
    <row r="214" spans="1:8" x14ac:dyDescent="0.25">
      <c r="A214" s="1">
        <v>212</v>
      </c>
      <c r="B214">
        <v>16052000</v>
      </c>
      <c r="C214">
        <v>20</v>
      </c>
      <c r="D214">
        <v>194548.78</v>
      </c>
      <c r="E214">
        <v>0</v>
      </c>
      <c r="F214">
        <v>0</v>
      </c>
      <c r="G214" t="s">
        <v>9</v>
      </c>
      <c r="H214" s="2">
        <v>44858</v>
      </c>
    </row>
    <row r="215" spans="1:8" x14ac:dyDescent="0.25">
      <c r="A215" s="1">
        <v>213</v>
      </c>
      <c r="B215">
        <v>16052000</v>
      </c>
      <c r="C215">
        <v>21</v>
      </c>
      <c r="D215">
        <v>0</v>
      </c>
      <c r="E215">
        <v>234568.53</v>
      </c>
      <c r="F215">
        <v>0</v>
      </c>
      <c r="G215" t="s">
        <v>9</v>
      </c>
      <c r="H215" s="2">
        <v>44865</v>
      </c>
    </row>
    <row r="216" spans="1:8" x14ac:dyDescent="0.25">
      <c r="A216" s="1">
        <v>214</v>
      </c>
      <c r="B216">
        <v>16052000</v>
      </c>
      <c r="C216">
        <v>22</v>
      </c>
      <c r="D216">
        <v>2682853.2000000002</v>
      </c>
      <c r="E216">
        <v>0</v>
      </c>
      <c r="F216">
        <v>0</v>
      </c>
      <c r="G216" t="s">
        <v>9</v>
      </c>
      <c r="H216" s="2">
        <v>44872</v>
      </c>
    </row>
    <row r="217" spans="1:8" x14ac:dyDescent="0.25">
      <c r="A217" s="1">
        <v>215</v>
      </c>
      <c r="B217">
        <v>16052000</v>
      </c>
      <c r="C217">
        <v>23</v>
      </c>
      <c r="D217">
        <v>2393775</v>
      </c>
      <c r="E217">
        <v>0</v>
      </c>
      <c r="F217">
        <v>0</v>
      </c>
      <c r="G217" t="s">
        <v>9</v>
      </c>
      <c r="H217" s="2">
        <v>44879</v>
      </c>
    </row>
    <row r="218" spans="1:8" x14ac:dyDescent="0.25">
      <c r="A218" s="1">
        <v>216</v>
      </c>
      <c r="B218">
        <v>16052000</v>
      </c>
      <c r="C218">
        <v>24</v>
      </c>
      <c r="D218">
        <v>2108776.7999999998</v>
      </c>
      <c r="E218">
        <v>0</v>
      </c>
      <c r="F218">
        <v>0</v>
      </c>
      <c r="G218" t="s">
        <v>9</v>
      </c>
      <c r="H218" s="2">
        <v>44886</v>
      </c>
    </row>
    <row r="219" spans="1:8" x14ac:dyDescent="0.25">
      <c r="A219" s="1">
        <v>217</v>
      </c>
      <c r="B219">
        <v>16052000</v>
      </c>
      <c r="C219">
        <v>25</v>
      </c>
      <c r="D219">
        <v>1883778.2</v>
      </c>
      <c r="E219">
        <v>0</v>
      </c>
      <c r="F219">
        <v>0</v>
      </c>
      <c r="G219" t="s">
        <v>9</v>
      </c>
      <c r="H219" s="2">
        <v>44893</v>
      </c>
    </row>
    <row r="220" spans="1:8" x14ac:dyDescent="0.25">
      <c r="A220" s="1">
        <v>218</v>
      </c>
      <c r="B220">
        <v>16052000</v>
      </c>
      <c r="C220">
        <v>26</v>
      </c>
      <c r="D220">
        <v>1534580.4</v>
      </c>
      <c r="E220">
        <v>0</v>
      </c>
      <c r="F220">
        <v>0</v>
      </c>
      <c r="G220" t="s">
        <v>9</v>
      </c>
      <c r="H220" s="2">
        <v>44900</v>
      </c>
    </row>
    <row r="221" spans="1:8" x14ac:dyDescent="0.25">
      <c r="A221" s="1">
        <v>219</v>
      </c>
      <c r="B221">
        <v>16052000</v>
      </c>
      <c r="C221">
        <v>27</v>
      </c>
      <c r="D221">
        <v>901824.36</v>
      </c>
      <c r="E221">
        <v>0</v>
      </c>
      <c r="F221">
        <v>0</v>
      </c>
      <c r="G221" t="s">
        <v>9</v>
      </c>
      <c r="H221" s="2">
        <v>44907</v>
      </c>
    </row>
    <row r="222" spans="1:8" x14ac:dyDescent="0.25">
      <c r="A222" s="1">
        <v>220</v>
      </c>
      <c r="B222">
        <v>16052000</v>
      </c>
      <c r="C222">
        <v>28</v>
      </c>
      <c r="D222">
        <v>595826.28</v>
      </c>
      <c r="E222">
        <v>0</v>
      </c>
      <c r="F222">
        <v>0</v>
      </c>
      <c r="G222" t="s">
        <v>9</v>
      </c>
      <c r="H222" s="2">
        <v>44914</v>
      </c>
    </row>
    <row r="223" spans="1:8" x14ac:dyDescent="0.25">
      <c r="A223" s="1">
        <v>221</v>
      </c>
      <c r="B223">
        <v>16052000</v>
      </c>
      <c r="C223">
        <v>29</v>
      </c>
      <c r="D223">
        <v>341907.86</v>
      </c>
      <c r="E223">
        <v>0</v>
      </c>
      <c r="F223">
        <v>0</v>
      </c>
      <c r="G223" t="s">
        <v>9</v>
      </c>
      <c r="H223" s="2">
        <v>44921</v>
      </c>
    </row>
    <row r="224" spans="1:8" x14ac:dyDescent="0.25">
      <c r="A224" s="1">
        <v>222</v>
      </c>
      <c r="B224">
        <v>16052000</v>
      </c>
      <c r="C224">
        <v>30</v>
      </c>
      <c r="D224">
        <v>0</v>
      </c>
      <c r="E224">
        <v>178408.88</v>
      </c>
      <c r="F224">
        <v>0</v>
      </c>
      <c r="G224" t="s">
        <v>9</v>
      </c>
      <c r="H224" s="2">
        <v>44928</v>
      </c>
    </row>
    <row r="225" spans="1:8" x14ac:dyDescent="0.25">
      <c r="A225" s="1">
        <v>223</v>
      </c>
      <c r="B225">
        <v>16052000</v>
      </c>
      <c r="C225">
        <v>31</v>
      </c>
      <c r="D225">
        <v>0</v>
      </c>
      <c r="E225">
        <v>633446.03999999992</v>
      </c>
      <c r="F225">
        <v>0</v>
      </c>
      <c r="G225" t="s">
        <v>9</v>
      </c>
      <c r="H225" s="2">
        <v>44935</v>
      </c>
    </row>
    <row r="226" spans="1:8" x14ac:dyDescent="0.25">
      <c r="A226" s="1">
        <v>224</v>
      </c>
      <c r="B226">
        <v>16052000</v>
      </c>
      <c r="C226">
        <v>32</v>
      </c>
      <c r="D226">
        <v>0</v>
      </c>
      <c r="E226">
        <v>1019363.6</v>
      </c>
      <c r="F226">
        <v>0</v>
      </c>
      <c r="G226" t="s">
        <v>9</v>
      </c>
      <c r="H226" s="2">
        <v>44942</v>
      </c>
    </row>
    <row r="227" spans="1:8" x14ac:dyDescent="0.25">
      <c r="A227" s="1">
        <v>225</v>
      </c>
      <c r="B227">
        <v>16052000</v>
      </c>
      <c r="C227">
        <v>33</v>
      </c>
      <c r="D227">
        <v>0</v>
      </c>
      <c r="E227">
        <v>1426401.1</v>
      </c>
      <c r="F227">
        <v>0</v>
      </c>
      <c r="G227" t="s">
        <v>9</v>
      </c>
      <c r="H227" s="2">
        <v>44949</v>
      </c>
    </row>
    <row r="228" spans="1:8" x14ac:dyDescent="0.25">
      <c r="A228" s="1">
        <v>226</v>
      </c>
      <c r="B228">
        <v>16052000</v>
      </c>
      <c r="C228">
        <v>34</v>
      </c>
      <c r="D228">
        <v>2682853.2000000002</v>
      </c>
      <c r="E228">
        <v>0</v>
      </c>
      <c r="F228">
        <v>0</v>
      </c>
      <c r="G228" t="s">
        <v>9</v>
      </c>
      <c r="H228" s="2">
        <v>44956</v>
      </c>
    </row>
    <row r="229" spans="1:8" x14ac:dyDescent="0.25">
      <c r="A229" s="1">
        <v>227</v>
      </c>
      <c r="B229">
        <v>16052000</v>
      </c>
      <c r="C229">
        <v>35</v>
      </c>
      <c r="D229">
        <v>2287335.7000000002</v>
      </c>
      <c r="E229">
        <v>0</v>
      </c>
      <c r="F229">
        <v>0</v>
      </c>
      <c r="G229" t="s">
        <v>9</v>
      </c>
      <c r="H229" s="2">
        <v>44963</v>
      </c>
    </row>
    <row r="230" spans="1:8" x14ac:dyDescent="0.25">
      <c r="A230" s="1">
        <v>228</v>
      </c>
      <c r="B230">
        <v>16052000</v>
      </c>
      <c r="C230">
        <v>36</v>
      </c>
      <c r="D230">
        <v>1838058.5</v>
      </c>
      <c r="E230">
        <v>0</v>
      </c>
      <c r="F230">
        <v>0</v>
      </c>
      <c r="G230" t="s">
        <v>9</v>
      </c>
      <c r="H230" s="2">
        <v>44970</v>
      </c>
    </row>
    <row r="231" spans="1:8" x14ac:dyDescent="0.25">
      <c r="A231" s="1">
        <v>229</v>
      </c>
      <c r="B231">
        <v>16052000</v>
      </c>
      <c r="C231">
        <v>37</v>
      </c>
      <c r="D231">
        <v>1371501.4</v>
      </c>
      <c r="E231">
        <v>0</v>
      </c>
      <c r="F231">
        <v>0</v>
      </c>
      <c r="G231" t="s">
        <v>9</v>
      </c>
      <c r="H231" s="2">
        <v>44977</v>
      </c>
    </row>
    <row r="232" spans="1:8" x14ac:dyDescent="0.25">
      <c r="A232" s="1">
        <v>230</v>
      </c>
      <c r="B232">
        <v>16052000</v>
      </c>
      <c r="C232">
        <v>38</v>
      </c>
      <c r="D232">
        <v>870384.55999999994</v>
      </c>
      <c r="E232">
        <v>0</v>
      </c>
      <c r="F232">
        <v>0</v>
      </c>
      <c r="G232" t="s">
        <v>9</v>
      </c>
      <c r="H232" s="2">
        <v>44984</v>
      </c>
    </row>
    <row r="233" spans="1:8" x14ac:dyDescent="0.25">
      <c r="A233" s="1">
        <v>231</v>
      </c>
      <c r="B233">
        <v>16052000</v>
      </c>
      <c r="C233">
        <v>39</v>
      </c>
      <c r="D233">
        <v>409587.44</v>
      </c>
      <c r="E233">
        <v>0</v>
      </c>
      <c r="F233">
        <v>0</v>
      </c>
      <c r="G233" t="s">
        <v>9</v>
      </c>
      <c r="H233" s="2">
        <v>44991</v>
      </c>
    </row>
    <row r="234" spans="1:8" x14ac:dyDescent="0.25">
      <c r="A234" s="1">
        <v>232</v>
      </c>
      <c r="B234">
        <v>16052000</v>
      </c>
      <c r="C234">
        <v>40</v>
      </c>
      <c r="D234">
        <v>0</v>
      </c>
      <c r="E234">
        <v>97409.391000000003</v>
      </c>
      <c r="F234">
        <v>0</v>
      </c>
      <c r="G234" t="s">
        <v>9</v>
      </c>
      <c r="H234" s="2">
        <v>44998</v>
      </c>
    </row>
    <row r="235" spans="1:8" x14ac:dyDescent="0.25">
      <c r="A235" s="1">
        <v>233</v>
      </c>
      <c r="B235">
        <v>16052000</v>
      </c>
      <c r="C235">
        <v>41</v>
      </c>
      <c r="D235">
        <v>0</v>
      </c>
      <c r="E235">
        <v>627686.07999999996</v>
      </c>
      <c r="F235">
        <v>0</v>
      </c>
      <c r="G235" t="s">
        <v>9</v>
      </c>
      <c r="H235" s="2">
        <v>45005</v>
      </c>
    </row>
    <row r="236" spans="1:8" x14ac:dyDescent="0.25">
      <c r="A236" s="1">
        <v>234</v>
      </c>
      <c r="B236">
        <v>16052000</v>
      </c>
      <c r="C236">
        <v>42</v>
      </c>
      <c r="D236">
        <v>0</v>
      </c>
      <c r="E236">
        <v>1077083.3</v>
      </c>
      <c r="F236">
        <v>0</v>
      </c>
      <c r="G236" t="s">
        <v>9</v>
      </c>
      <c r="H236" s="2">
        <v>45012</v>
      </c>
    </row>
    <row r="237" spans="1:8" x14ac:dyDescent="0.25">
      <c r="A237" s="1">
        <v>235</v>
      </c>
      <c r="B237">
        <v>16052000</v>
      </c>
      <c r="C237">
        <v>43</v>
      </c>
      <c r="D237">
        <v>1823508.6</v>
      </c>
      <c r="E237">
        <v>0</v>
      </c>
      <c r="F237">
        <v>0</v>
      </c>
      <c r="G237" t="s">
        <v>9</v>
      </c>
      <c r="H237" s="2">
        <v>45019</v>
      </c>
    </row>
    <row r="238" spans="1:8" x14ac:dyDescent="0.25">
      <c r="A238" s="1">
        <v>236</v>
      </c>
      <c r="B238">
        <v>16052000</v>
      </c>
      <c r="C238">
        <v>44</v>
      </c>
      <c r="D238">
        <v>1314831.8</v>
      </c>
      <c r="E238">
        <v>0</v>
      </c>
      <c r="F238">
        <v>0</v>
      </c>
      <c r="G238" t="s">
        <v>9</v>
      </c>
      <c r="H238" s="2">
        <v>45026</v>
      </c>
    </row>
    <row r="239" spans="1:8" x14ac:dyDescent="0.25">
      <c r="A239" s="1">
        <v>237</v>
      </c>
      <c r="B239">
        <v>16052000</v>
      </c>
      <c r="C239">
        <v>45</v>
      </c>
      <c r="D239">
        <v>846354.71</v>
      </c>
      <c r="E239">
        <v>0</v>
      </c>
      <c r="F239">
        <v>0</v>
      </c>
      <c r="G239" t="s">
        <v>9</v>
      </c>
      <c r="H239" s="2">
        <v>45033</v>
      </c>
    </row>
    <row r="240" spans="1:8" x14ac:dyDescent="0.25">
      <c r="A240" s="1">
        <v>238</v>
      </c>
      <c r="B240">
        <v>16052000</v>
      </c>
      <c r="C240">
        <v>46</v>
      </c>
      <c r="D240">
        <v>396117.52</v>
      </c>
      <c r="E240">
        <v>0</v>
      </c>
      <c r="F240">
        <v>0</v>
      </c>
      <c r="G240" t="s">
        <v>9</v>
      </c>
      <c r="H240" s="2">
        <v>45040</v>
      </c>
    </row>
    <row r="241" spans="1:8" x14ac:dyDescent="0.25">
      <c r="A241" s="1">
        <v>239</v>
      </c>
      <c r="B241">
        <v>16052000</v>
      </c>
      <c r="C241">
        <v>47</v>
      </c>
      <c r="D241">
        <v>0</v>
      </c>
      <c r="E241">
        <v>0</v>
      </c>
      <c r="F241">
        <v>0</v>
      </c>
      <c r="G241" t="s">
        <v>9</v>
      </c>
      <c r="H241" s="2">
        <v>45047</v>
      </c>
    </row>
    <row r="242" spans="1:8" x14ac:dyDescent="0.25">
      <c r="A242" s="1">
        <v>240</v>
      </c>
      <c r="B242">
        <v>16879000</v>
      </c>
      <c r="C242">
        <v>0</v>
      </c>
      <c r="D242">
        <v>8264905.7999999998</v>
      </c>
      <c r="E242">
        <v>0</v>
      </c>
      <c r="F242">
        <v>0</v>
      </c>
      <c r="G242" t="s">
        <v>9</v>
      </c>
      <c r="H242" s="2">
        <v>44718</v>
      </c>
    </row>
    <row r="243" spans="1:8" x14ac:dyDescent="0.25">
      <c r="A243" s="1">
        <v>241</v>
      </c>
      <c r="B243">
        <v>16879000</v>
      </c>
      <c r="C243">
        <v>1</v>
      </c>
      <c r="D243">
        <v>4717740.6000000006</v>
      </c>
      <c r="E243">
        <v>0</v>
      </c>
      <c r="F243">
        <v>0</v>
      </c>
      <c r="G243" t="s">
        <v>9</v>
      </c>
      <c r="H243" s="2">
        <v>44725</v>
      </c>
    </row>
    <row r="244" spans="1:8" x14ac:dyDescent="0.25">
      <c r="A244" s="1">
        <v>242</v>
      </c>
      <c r="B244">
        <v>16879000</v>
      </c>
      <c r="C244">
        <v>2</v>
      </c>
      <c r="D244">
        <v>3502088.1</v>
      </c>
      <c r="E244">
        <v>0</v>
      </c>
      <c r="F244">
        <v>0</v>
      </c>
      <c r="G244" t="s">
        <v>9</v>
      </c>
      <c r="H244" s="2">
        <v>44732</v>
      </c>
    </row>
    <row r="245" spans="1:8" x14ac:dyDescent="0.25">
      <c r="A245" s="1">
        <v>243</v>
      </c>
      <c r="B245">
        <v>16879000</v>
      </c>
      <c r="C245">
        <v>3</v>
      </c>
      <c r="D245">
        <v>2359011.9</v>
      </c>
      <c r="E245">
        <v>0</v>
      </c>
      <c r="F245">
        <v>0</v>
      </c>
      <c r="G245" t="s">
        <v>9</v>
      </c>
      <c r="H245" s="2">
        <v>44739</v>
      </c>
    </row>
    <row r="246" spans="1:8" x14ac:dyDescent="0.25">
      <c r="A246" s="1">
        <v>244</v>
      </c>
      <c r="B246">
        <v>16879000</v>
      </c>
      <c r="C246">
        <v>4</v>
      </c>
      <c r="D246">
        <v>2023346.6</v>
      </c>
      <c r="E246">
        <v>0</v>
      </c>
      <c r="F246">
        <v>0</v>
      </c>
      <c r="G246" t="s">
        <v>9</v>
      </c>
      <c r="H246" s="2">
        <v>44746</v>
      </c>
    </row>
    <row r="247" spans="1:8" x14ac:dyDescent="0.25">
      <c r="A247" s="1">
        <v>245</v>
      </c>
      <c r="B247">
        <v>16879000</v>
      </c>
      <c r="C247">
        <v>5</v>
      </c>
      <c r="D247">
        <v>0</v>
      </c>
      <c r="E247">
        <v>1641755</v>
      </c>
      <c r="F247">
        <v>0</v>
      </c>
      <c r="G247" t="s">
        <v>9</v>
      </c>
      <c r="H247" s="2">
        <v>44753</v>
      </c>
    </row>
    <row r="248" spans="1:8" x14ac:dyDescent="0.25">
      <c r="A248" s="1">
        <v>246</v>
      </c>
      <c r="B248">
        <v>16879000</v>
      </c>
      <c r="C248">
        <v>6</v>
      </c>
      <c r="D248">
        <v>6864086.7000000002</v>
      </c>
      <c r="E248">
        <v>0</v>
      </c>
      <c r="F248">
        <v>0</v>
      </c>
      <c r="G248" t="s">
        <v>9</v>
      </c>
      <c r="H248" s="2">
        <v>44760</v>
      </c>
    </row>
    <row r="249" spans="1:8" x14ac:dyDescent="0.25">
      <c r="A249" s="1">
        <v>247</v>
      </c>
      <c r="B249">
        <v>16879000</v>
      </c>
      <c r="C249">
        <v>7</v>
      </c>
      <c r="D249">
        <v>6655429.9000000004</v>
      </c>
      <c r="E249">
        <v>0</v>
      </c>
      <c r="F249">
        <v>0</v>
      </c>
      <c r="G249" t="s">
        <v>9</v>
      </c>
      <c r="H249" s="2">
        <v>44767</v>
      </c>
    </row>
    <row r="250" spans="1:8" x14ac:dyDescent="0.25">
      <c r="A250" s="1">
        <v>248</v>
      </c>
      <c r="B250">
        <v>16879000</v>
      </c>
      <c r="C250">
        <v>8</v>
      </c>
      <c r="D250">
        <v>5911523.2000000002</v>
      </c>
      <c r="E250">
        <v>0</v>
      </c>
      <c r="F250">
        <v>0</v>
      </c>
      <c r="G250" t="s">
        <v>9</v>
      </c>
      <c r="H250" s="2">
        <v>44774</v>
      </c>
    </row>
    <row r="251" spans="1:8" x14ac:dyDescent="0.25">
      <c r="A251" s="1">
        <v>249</v>
      </c>
      <c r="B251">
        <v>16879000</v>
      </c>
      <c r="C251">
        <v>9</v>
      </c>
      <c r="D251">
        <v>2645591</v>
      </c>
      <c r="E251">
        <v>0</v>
      </c>
      <c r="F251">
        <v>0</v>
      </c>
      <c r="G251" t="s">
        <v>9</v>
      </c>
      <c r="H251" s="2">
        <v>44781</v>
      </c>
    </row>
    <row r="252" spans="1:8" x14ac:dyDescent="0.25">
      <c r="A252" s="1">
        <v>250</v>
      </c>
      <c r="B252">
        <v>16879000</v>
      </c>
      <c r="C252">
        <v>10</v>
      </c>
      <c r="D252">
        <v>1175921.6000000001</v>
      </c>
      <c r="E252">
        <v>0</v>
      </c>
      <c r="F252">
        <v>0</v>
      </c>
      <c r="G252" t="s">
        <v>9</v>
      </c>
      <c r="H252" s="2">
        <v>44788</v>
      </c>
    </row>
    <row r="253" spans="1:8" x14ac:dyDescent="0.25">
      <c r="A253" s="1">
        <v>251</v>
      </c>
      <c r="B253">
        <v>16879000</v>
      </c>
      <c r="C253">
        <v>11</v>
      </c>
      <c r="D253">
        <v>8965123.2000000011</v>
      </c>
      <c r="E253">
        <v>0</v>
      </c>
      <c r="F253">
        <v>0</v>
      </c>
      <c r="G253" t="s">
        <v>9</v>
      </c>
      <c r="H253" s="2">
        <v>44795</v>
      </c>
    </row>
    <row r="254" spans="1:8" x14ac:dyDescent="0.25">
      <c r="A254" s="1">
        <v>252</v>
      </c>
      <c r="B254">
        <v>16879000</v>
      </c>
      <c r="C254">
        <v>12</v>
      </c>
      <c r="D254">
        <v>3685199.6</v>
      </c>
      <c r="E254">
        <v>0</v>
      </c>
      <c r="F254">
        <v>0</v>
      </c>
      <c r="G254" t="s">
        <v>9</v>
      </c>
      <c r="H254" s="2">
        <v>44802</v>
      </c>
    </row>
    <row r="255" spans="1:8" x14ac:dyDescent="0.25">
      <c r="A255" s="1">
        <v>253</v>
      </c>
      <c r="B255">
        <v>16879000</v>
      </c>
      <c r="C255">
        <v>13</v>
      </c>
      <c r="D255">
        <v>9995659.7999999989</v>
      </c>
      <c r="E255">
        <v>0</v>
      </c>
      <c r="F255">
        <v>0</v>
      </c>
      <c r="G255" t="s">
        <v>9</v>
      </c>
      <c r="H255" s="2">
        <v>44809</v>
      </c>
    </row>
    <row r="256" spans="1:8" x14ac:dyDescent="0.25">
      <c r="A256" s="1">
        <v>254</v>
      </c>
      <c r="B256">
        <v>16879000</v>
      </c>
      <c r="C256">
        <v>14</v>
      </c>
      <c r="D256">
        <v>12541226</v>
      </c>
      <c r="E256">
        <v>0</v>
      </c>
      <c r="F256">
        <v>0</v>
      </c>
      <c r="G256" t="s">
        <v>9</v>
      </c>
      <c r="H256" s="2">
        <v>44816</v>
      </c>
    </row>
    <row r="257" spans="1:8" x14ac:dyDescent="0.25">
      <c r="A257" s="1">
        <v>255</v>
      </c>
      <c r="B257">
        <v>16879000</v>
      </c>
      <c r="C257">
        <v>15</v>
      </c>
      <c r="D257">
        <v>7279446.4000000004</v>
      </c>
      <c r="E257">
        <v>0</v>
      </c>
      <c r="F257">
        <v>0</v>
      </c>
      <c r="G257" t="s">
        <v>9</v>
      </c>
      <c r="H257" s="2">
        <v>44823</v>
      </c>
    </row>
    <row r="258" spans="1:8" x14ac:dyDescent="0.25">
      <c r="A258" s="1">
        <v>256</v>
      </c>
      <c r="B258">
        <v>16879000</v>
      </c>
      <c r="C258">
        <v>16</v>
      </c>
      <c r="D258">
        <v>3405688</v>
      </c>
      <c r="E258">
        <v>0</v>
      </c>
      <c r="F258">
        <v>0</v>
      </c>
      <c r="G258" t="s">
        <v>9</v>
      </c>
      <c r="H258" s="2">
        <v>44830</v>
      </c>
    </row>
    <row r="259" spans="1:8" x14ac:dyDescent="0.25">
      <c r="A259" s="1">
        <v>257</v>
      </c>
      <c r="B259">
        <v>16879000</v>
      </c>
      <c r="C259">
        <v>17</v>
      </c>
      <c r="D259">
        <v>13381250</v>
      </c>
      <c r="E259">
        <v>0</v>
      </c>
      <c r="F259">
        <v>0</v>
      </c>
      <c r="G259" t="s">
        <v>9</v>
      </c>
      <c r="H259" s="2">
        <v>44837</v>
      </c>
    </row>
    <row r="260" spans="1:8" x14ac:dyDescent="0.25">
      <c r="A260" s="1">
        <v>258</v>
      </c>
      <c r="B260">
        <v>16879000</v>
      </c>
      <c r="C260">
        <v>18</v>
      </c>
      <c r="D260">
        <v>8563999.9000000004</v>
      </c>
      <c r="E260">
        <v>0</v>
      </c>
      <c r="F260">
        <v>0</v>
      </c>
      <c r="G260" t="s">
        <v>9</v>
      </c>
      <c r="H260" s="2">
        <v>44844</v>
      </c>
    </row>
    <row r="261" spans="1:8" x14ac:dyDescent="0.25">
      <c r="A261" s="1">
        <v>259</v>
      </c>
      <c r="B261">
        <v>16879000</v>
      </c>
      <c r="C261">
        <v>19</v>
      </c>
      <c r="D261">
        <v>4998690.5999999996</v>
      </c>
      <c r="E261">
        <v>0</v>
      </c>
      <c r="F261">
        <v>0</v>
      </c>
      <c r="G261" t="s">
        <v>9</v>
      </c>
      <c r="H261" s="2">
        <v>44851</v>
      </c>
    </row>
    <row r="262" spans="1:8" x14ac:dyDescent="0.25">
      <c r="A262" s="1">
        <v>260</v>
      </c>
      <c r="B262">
        <v>16879000</v>
      </c>
      <c r="C262">
        <v>20</v>
      </c>
      <c r="D262">
        <v>3665101.6</v>
      </c>
      <c r="E262">
        <v>0</v>
      </c>
      <c r="F262">
        <v>0</v>
      </c>
      <c r="G262" t="s">
        <v>9</v>
      </c>
      <c r="H262" s="2">
        <v>44858</v>
      </c>
    </row>
    <row r="263" spans="1:8" x14ac:dyDescent="0.25">
      <c r="A263" s="1">
        <v>261</v>
      </c>
      <c r="B263">
        <v>16879000</v>
      </c>
      <c r="C263">
        <v>21</v>
      </c>
      <c r="D263">
        <v>1778118.6</v>
      </c>
      <c r="E263">
        <v>0</v>
      </c>
      <c r="F263">
        <v>0</v>
      </c>
      <c r="G263" t="s">
        <v>9</v>
      </c>
      <c r="H263" s="2">
        <v>44865</v>
      </c>
    </row>
    <row r="264" spans="1:8" x14ac:dyDescent="0.25">
      <c r="A264" s="1">
        <v>262</v>
      </c>
      <c r="B264">
        <v>16879000</v>
      </c>
      <c r="C264">
        <v>22</v>
      </c>
      <c r="D264">
        <v>0</v>
      </c>
      <c r="E264">
        <v>0</v>
      </c>
      <c r="F264">
        <v>0</v>
      </c>
      <c r="G264" t="s">
        <v>9</v>
      </c>
      <c r="H264" s="2">
        <v>44872</v>
      </c>
    </row>
    <row r="265" spans="1:8" x14ac:dyDescent="0.25">
      <c r="A265" s="1">
        <v>263</v>
      </c>
      <c r="B265">
        <v>16879000</v>
      </c>
      <c r="C265">
        <v>23</v>
      </c>
      <c r="D265">
        <v>5778885.5</v>
      </c>
      <c r="E265">
        <v>0</v>
      </c>
      <c r="F265">
        <v>0</v>
      </c>
      <c r="G265" t="s">
        <v>9</v>
      </c>
      <c r="H265" s="2">
        <v>44879</v>
      </c>
    </row>
    <row r="266" spans="1:8" x14ac:dyDescent="0.25">
      <c r="A266" s="1">
        <v>264</v>
      </c>
      <c r="B266">
        <v>16879000</v>
      </c>
      <c r="C266">
        <v>24</v>
      </c>
      <c r="D266">
        <v>2730682.2</v>
      </c>
      <c r="E266">
        <v>0</v>
      </c>
      <c r="F266">
        <v>0</v>
      </c>
      <c r="G266" t="s">
        <v>9</v>
      </c>
      <c r="H266" s="2">
        <v>44886</v>
      </c>
    </row>
    <row r="267" spans="1:8" x14ac:dyDescent="0.25">
      <c r="A267" s="1">
        <v>265</v>
      </c>
      <c r="B267">
        <v>16879000</v>
      </c>
      <c r="C267">
        <v>25</v>
      </c>
      <c r="D267">
        <v>0</v>
      </c>
      <c r="E267">
        <v>0</v>
      </c>
      <c r="F267">
        <v>0</v>
      </c>
      <c r="G267" t="s">
        <v>9</v>
      </c>
      <c r="H267" s="2">
        <v>44893</v>
      </c>
    </row>
    <row r="268" spans="1:8" x14ac:dyDescent="0.25">
      <c r="A268" s="1">
        <v>266</v>
      </c>
      <c r="B268">
        <v>16879000</v>
      </c>
      <c r="C268">
        <v>26</v>
      </c>
      <c r="D268">
        <v>2121134.5</v>
      </c>
      <c r="E268">
        <v>0</v>
      </c>
      <c r="F268">
        <v>0</v>
      </c>
      <c r="G268" t="s">
        <v>9</v>
      </c>
      <c r="H268" s="2">
        <v>44900</v>
      </c>
    </row>
    <row r="269" spans="1:8" x14ac:dyDescent="0.25">
      <c r="A269" s="1">
        <v>267</v>
      </c>
      <c r="B269">
        <v>16879000</v>
      </c>
      <c r="C269">
        <v>27</v>
      </c>
      <c r="D269">
        <v>12532154</v>
      </c>
      <c r="E269">
        <v>0</v>
      </c>
      <c r="F269">
        <v>0</v>
      </c>
      <c r="G269" t="s">
        <v>9</v>
      </c>
      <c r="H269" s="2">
        <v>44907</v>
      </c>
    </row>
    <row r="270" spans="1:8" x14ac:dyDescent="0.25">
      <c r="A270" s="1">
        <v>268</v>
      </c>
      <c r="B270">
        <v>16879000</v>
      </c>
      <c r="C270">
        <v>28</v>
      </c>
      <c r="D270">
        <v>8232009.9000000004</v>
      </c>
      <c r="E270">
        <v>0</v>
      </c>
      <c r="F270">
        <v>0</v>
      </c>
      <c r="G270" t="s">
        <v>9</v>
      </c>
      <c r="H270" s="2">
        <v>44914</v>
      </c>
    </row>
    <row r="271" spans="1:8" x14ac:dyDescent="0.25">
      <c r="A271" s="1">
        <v>269</v>
      </c>
      <c r="B271">
        <v>16879000</v>
      </c>
      <c r="C271">
        <v>29</v>
      </c>
      <c r="D271">
        <v>5764416.7000000002</v>
      </c>
      <c r="E271">
        <v>0</v>
      </c>
      <c r="F271">
        <v>0</v>
      </c>
      <c r="G271" t="s">
        <v>9</v>
      </c>
      <c r="H271" s="2">
        <v>44921</v>
      </c>
    </row>
    <row r="272" spans="1:8" x14ac:dyDescent="0.25">
      <c r="A272" s="1">
        <v>270</v>
      </c>
      <c r="B272">
        <v>16879000</v>
      </c>
      <c r="C272">
        <v>30</v>
      </c>
      <c r="D272">
        <v>3460120.2</v>
      </c>
      <c r="E272">
        <v>0</v>
      </c>
      <c r="F272">
        <v>0</v>
      </c>
      <c r="G272" t="s">
        <v>9</v>
      </c>
      <c r="H272" s="2">
        <v>44928</v>
      </c>
    </row>
    <row r="273" spans="1:8" x14ac:dyDescent="0.25">
      <c r="A273" s="1">
        <v>271</v>
      </c>
      <c r="B273">
        <v>16879000</v>
      </c>
      <c r="C273">
        <v>31</v>
      </c>
      <c r="D273">
        <v>13118161</v>
      </c>
      <c r="E273">
        <v>0</v>
      </c>
      <c r="F273">
        <v>0</v>
      </c>
      <c r="G273" t="s">
        <v>9</v>
      </c>
      <c r="H273" s="2">
        <v>44935</v>
      </c>
    </row>
    <row r="274" spans="1:8" x14ac:dyDescent="0.25">
      <c r="A274" s="1">
        <v>272</v>
      </c>
      <c r="B274">
        <v>16879000</v>
      </c>
      <c r="C274">
        <v>32</v>
      </c>
      <c r="D274">
        <v>11539627</v>
      </c>
      <c r="E274">
        <v>0</v>
      </c>
      <c r="F274">
        <v>0</v>
      </c>
      <c r="G274" t="s">
        <v>9</v>
      </c>
      <c r="H274" s="2">
        <v>44942</v>
      </c>
    </row>
    <row r="275" spans="1:8" x14ac:dyDescent="0.25">
      <c r="A275" s="1">
        <v>273</v>
      </c>
      <c r="B275">
        <v>16879000</v>
      </c>
      <c r="C275">
        <v>33</v>
      </c>
      <c r="D275">
        <v>6985466</v>
      </c>
      <c r="E275">
        <v>0</v>
      </c>
      <c r="F275">
        <v>0</v>
      </c>
      <c r="G275" t="s">
        <v>9</v>
      </c>
      <c r="H275" s="2">
        <v>44949</v>
      </c>
    </row>
    <row r="276" spans="1:8" x14ac:dyDescent="0.25">
      <c r="A276" s="1">
        <v>274</v>
      </c>
      <c r="B276">
        <v>16879000</v>
      </c>
      <c r="C276">
        <v>34</v>
      </c>
      <c r="D276">
        <v>4708385.5</v>
      </c>
      <c r="E276">
        <v>0</v>
      </c>
      <c r="F276">
        <v>0</v>
      </c>
      <c r="G276" t="s">
        <v>9</v>
      </c>
      <c r="H276" s="2">
        <v>44956</v>
      </c>
    </row>
    <row r="277" spans="1:8" x14ac:dyDescent="0.25">
      <c r="A277" s="1">
        <v>275</v>
      </c>
      <c r="B277">
        <v>16879000</v>
      </c>
      <c r="C277">
        <v>35</v>
      </c>
      <c r="D277">
        <v>698546.6</v>
      </c>
      <c r="E277">
        <v>0</v>
      </c>
      <c r="F277">
        <v>0</v>
      </c>
      <c r="G277" t="s">
        <v>9</v>
      </c>
      <c r="H277" s="2">
        <v>44963</v>
      </c>
    </row>
    <row r="278" spans="1:8" x14ac:dyDescent="0.25">
      <c r="A278" s="1">
        <v>276</v>
      </c>
      <c r="B278">
        <v>16879000</v>
      </c>
      <c r="C278">
        <v>36</v>
      </c>
      <c r="D278">
        <v>181440.67</v>
      </c>
      <c r="E278">
        <v>0</v>
      </c>
      <c r="F278">
        <v>0</v>
      </c>
      <c r="G278" t="s">
        <v>9</v>
      </c>
      <c r="H278" s="2">
        <v>44970</v>
      </c>
    </row>
    <row r="279" spans="1:8" x14ac:dyDescent="0.25">
      <c r="A279" s="1">
        <v>277</v>
      </c>
      <c r="B279">
        <v>16879000</v>
      </c>
      <c r="C279">
        <v>37</v>
      </c>
      <c r="D279">
        <v>0</v>
      </c>
      <c r="E279">
        <v>0</v>
      </c>
      <c r="F279">
        <v>0</v>
      </c>
      <c r="G279" t="s">
        <v>9</v>
      </c>
      <c r="H279" s="2">
        <v>44977</v>
      </c>
    </row>
    <row r="280" spans="1:8" x14ac:dyDescent="0.25">
      <c r="A280" s="1">
        <v>278</v>
      </c>
      <c r="B280">
        <v>16879000</v>
      </c>
      <c r="C280">
        <v>38</v>
      </c>
      <c r="D280">
        <v>3184283.8</v>
      </c>
      <c r="E280">
        <v>0</v>
      </c>
      <c r="F280">
        <v>0</v>
      </c>
      <c r="G280" t="s">
        <v>9</v>
      </c>
      <c r="H280" s="2">
        <v>44984</v>
      </c>
    </row>
    <row r="281" spans="1:8" x14ac:dyDescent="0.25">
      <c r="A281" s="1">
        <v>279</v>
      </c>
      <c r="B281">
        <v>16879000</v>
      </c>
      <c r="C281">
        <v>39</v>
      </c>
      <c r="D281">
        <v>889059.30999999994</v>
      </c>
      <c r="E281">
        <v>0</v>
      </c>
      <c r="F281">
        <v>0</v>
      </c>
      <c r="G281" t="s">
        <v>9</v>
      </c>
      <c r="H281" s="2">
        <v>44991</v>
      </c>
    </row>
    <row r="282" spans="1:8" x14ac:dyDescent="0.25">
      <c r="A282" s="1">
        <v>280</v>
      </c>
      <c r="B282">
        <v>16879000</v>
      </c>
      <c r="C282">
        <v>40</v>
      </c>
      <c r="D282">
        <v>0</v>
      </c>
      <c r="E282">
        <v>0</v>
      </c>
      <c r="F282">
        <v>0</v>
      </c>
      <c r="G282" t="s">
        <v>9</v>
      </c>
      <c r="H282" s="2">
        <v>44998</v>
      </c>
    </row>
    <row r="283" spans="1:8" x14ac:dyDescent="0.25">
      <c r="A283" s="1">
        <v>281</v>
      </c>
      <c r="B283">
        <v>16879000</v>
      </c>
      <c r="C283">
        <v>41</v>
      </c>
      <c r="D283">
        <v>0</v>
      </c>
      <c r="E283">
        <v>0</v>
      </c>
      <c r="F283">
        <v>0</v>
      </c>
      <c r="G283" t="s">
        <v>9</v>
      </c>
      <c r="H283" s="2">
        <v>45005</v>
      </c>
    </row>
    <row r="284" spans="1:8" x14ac:dyDescent="0.25">
      <c r="A284" s="1">
        <v>282</v>
      </c>
      <c r="B284">
        <v>16879000</v>
      </c>
      <c r="C284">
        <v>42</v>
      </c>
      <c r="D284">
        <v>0</v>
      </c>
      <c r="E284">
        <v>0</v>
      </c>
      <c r="F284">
        <v>0</v>
      </c>
      <c r="G284" t="s">
        <v>9</v>
      </c>
      <c r="H284" s="2">
        <v>45012</v>
      </c>
    </row>
    <row r="285" spans="1:8" x14ac:dyDescent="0.25">
      <c r="A285" s="1">
        <v>283</v>
      </c>
      <c r="B285">
        <v>16879000</v>
      </c>
      <c r="C285">
        <v>43</v>
      </c>
      <c r="D285">
        <v>0</v>
      </c>
      <c r="E285">
        <v>0</v>
      </c>
      <c r="F285">
        <v>0</v>
      </c>
      <c r="G285" t="s">
        <v>9</v>
      </c>
      <c r="H285" s="2">
        <v>45019</v>
      </c>
    </row>
    <row r="286" spans="1:8" x14ac:dyDescent="0.25">
      <c r="A286" s="1">
        <v>284</v>
      </c>
      <c r="B286">
        <v>16879000</v>
      </c>
      <c r="C286">
        <v>44</v>
      </c>
      <c r="D286">
        <v>0</v>
      </c>
      <c r="E286">
        <v>0</v>
      </c>
      <c r="F286">
        <v>0</v>
      </c>
      <c r="G286" t="s">
        <v>9</v>
      </c>
      <c r="H286" s="2">
        <v>45026</v>
      </c>
    </row>
    <row r="287" spans="1:8" x14ac:dyDescent="0.25">
      <c r="A287" s="1">
        <v>285</v>
      </c>
      <c r="B287">
        <v>16879000</v>
      </c>
      <c r="C287">
        <v>45</v>
      </c>
      <c r="D287">
        <v>0</v>
      </c>
      <c r="E287">
        <v>0</v>
      </c>
      <c r="F287">
        <v>0</v>
      </c>
      <c r="G287" t="s">
        <v>9</v>
      </c>
      <c r="H287" s="2">
        <v>45033</v>
      </c>
    </row>
    <row r="288" spans="1:8" x14ac:dyDescent="0.25">
      <c r="A288" s="1">
        <v>286</v>
      </c>
      <c r="B288">
        <v>16879000</v>
      </c>
      <c r="C288">
        <v>46</v>
      </c>
      <c r="D288">
        <v>0</v>
      </c>
      <c r="E288">
        <v>0</v>
      </c>
      <c r="F288">
        <v>0</v>
      </c>
      <c r="G288" t="s">
        <v>9</v>
      </c>
      <c r="H288" s="2">
        <v>45040</v>
      </c>
    </row>
    <row r="289" spans="1:8" x14ac:dyDescent="0.25">
      <c r="A289" s="1">
        <v>287</v>
      </c>
      <c r="B289">
        <v>16879000</v>
      </c>
      <c r="C289">
        <v>47</v>
      </c>
      <c r="D289">
        <v>0</v>
      </c>
      <c r="E289">
        <v>0</v>
      </c>
      <c r="F289">
        <v>0</v>
      </c>
      <c r="G289" t="s">
        <v>9</v>
      </c>
      <c r="H289" s="2">
        <v>45047</v>
      </c>
    </row>
    <row r="290" spans="1:8" x14ac:dyDescent="0.25">
      <c r="A290" s="1">
        <v>288</v>
      </c>
      <c r="B290">
        <v>40159000</v>
      </c>
      <c r="C290">
        <v>0</v>
      </c>
      <c r="D290">
        <v>0</v>
      </c>
      <c r="E290">
        <v>352987.54</v>
      </c>
      <c r="F290">
        <v>0</v>
      </c>
      <c r="G290" t="s">
        <v>9</v>
      </c>
      <c r="H290" s="2">
        <v>44718</v>
      </c>
    </row>
    <row r="291" spans="1:8" x14ac:dyDescent="0.25">
      <c r="A291" s="1">
        <v>289</v>
      </c>
      <c r="B291">
        <v>40159000</v>
      </c>
      <c r="C291">
        <v>1</v>
      </c>
      <c r="D291">
        <v>0</v>
      </c>
      <c r="E291">
        <v>352987.54</v>
      </c>
      <c r="F291">
        <v>0</v>
      </c>
      <c r="G291" t="s">
        <v>9</v>
      </c>
      <c r="H291" s="2">
        <v>44725</v>
      </c>
    </row>
    <row r="292" spans="1:8" x14ac:dyDescent="0.25">
      <c r="A292" s="1">
        <v>290</v>
      </c>
      <c r="B292">
        <v>40159000</v>
      </c>
      <c r="C292">
        <v>2</v>
      </c>
      <c r="D292">
        <v>0</v>
      </c>
      <c r="E292">
        <v>352987.54</v>
      </c>
      <c r="F292">
        <v>0</v>
      </c>
      <c r="G292" t="s">
        <v>9</v>
      </c>
      <c r="H292" s="2">
        <v>44732</v>
      </c>
    </row>
    <row r="293" spans="1:8" x14ac:dyDescent="0.25">
      <c r="A293" s="1">
        <v>291</v>
      </c>
      <c r="B293">
        <v>40159000</v>
      </c>
      <c r="C293">
        <v>3</v>
      </c>
      <c r="D293">
        <v>5689104</v>
      </c>
      <c r="E293">
        <v>0</v>
      </c>
      <c r="F293">
        <v>0</v>
      </c>
      <c r="G293" t="s">
        <v>9</v>
      </c>
      <c r="H293" s="2">
        <v>44739</v>
      </c>
    </row>
    <row r="294" spans="1:8" x14ac:dyDescent="0.25">
      <c r="A294" s="1">
        <v>292</v>
      </c>
      <c r="B294">
        <v>40159000</v>
      </c>
      <c r="C294">
        <v>4</v>
      </c>
      <c r="D294">
        <v>5406624.0000000009</v>
      </c>
      <c r="E294">
        <v>0</v>
      </c>
      <c r="F294">
        <v>0</v>
      </c>
      <c r="G294" t="s">
        <v>9</v>
      </c>
      <c r="H294" s="2">
        <v>44746</v>
      </c>
    </row>
    <row r="295" spans="1:8" x14ac:dyDescent="0.25">
      <c r="A295" s="1">
        <v>293</v>
      </c>
      <c r="B295">
        <v>40159000</v>
      </c>
      <c r="C295">
        <v>5</v>
      </c>
      <c r="D295">
        <v>5027712</v>
      </c>
      <c r="E295">
        <v>0</v>
      </c>
      <c r="F295">
        <v>0</v>
      </c>
      <c r="G295" t="s">
        <v>9</v>
      </c>
      <c r="H295" s="2">
        <v>44753</v>
      </c>
    </row>
    <row r="296" spans="1:8" x14ac:dyDescent="0.25">
      <c r="A296" s="1">
        <v>294</v>
      </c>
      <c r="B296">
        <v>40159000</v>
      </c>
      <c r="C296">
        <v>6</v>
      </c>
      <c r="D296">
        <v>4859232</v>
      </c>
      <c r="E296">
        <v>0</v>
      </c>
      <c r="F296">
        <v>0</v>
      </c>
      <c r="G296" t="s">
        <v>9</v>
      </c>
      <c r="H296" s="2">
        <v>44760</v>
      </c>
    </row>
    <row r="297" spans="1:8" x14ac:dyDescent="0.25">
      <c r="A297" s="1">
        <v>295</v>
      </c>
      <c r="B297">
        <v>40159000</v>
      </c>
      <c r="C297">
        <v>7</v>
      </c>
      <c r="D297">
        <v>4721808</v>
      </c>
      <c r="E297">
        <v>0</v>
      </c>
      <c r="F297">
        <v>0</v>
      </c>
      <c r="G297" t="s">
        <v>9</v>
      </c>
      <c r="H297" s="2">
        <v>44767</v>
      </c>
    </row>
    <row r="298" spans="1:8" x14ac:dyDescent="0.25">
      <c r="A298" s="1">
        <v>296</v>
      </c>
      <c r="B298">
        <v>40159000</v>
      </c>
      <c r="C298">
        <v>8</v>
      </c>
      <c r="D298">
        <v>4673664</v>
      </c>
      <c r="E298">
        <v>0</v>
      </c>
      <c r="F298">
        <v>0</v>
      </c>
      <c r="G298" t="s">
        <v>9</v>
      </c>
      <c r="H298" s="2">
        <v>44774</v>
      </c>
    </row>
    <row r="299" spans="1:8" x14ac:dyDescent="0.25">
      <c r="A299" s="1">
        <v>297</v>
      </c>
      <c r="B299">
        <v>40159000</v>
      </c>
      <c r="C299">
        <v>9</v>
      </c>
      <c r="D299">
        <v>4624032</v>
      </c>
      <c r="E299">
        <v>0</v>
      </c>
      <c r="F299">
        <v>0</v>
      </c>
      <c r="G299" t="s">
        <v>9</v>
      </c>
      <c r="H299" s="2">
        <v>44781</v>
      </c>
    </row>
    <row r="300" spans="1:8" x14ac:dyDescent="0.25">
      <c r="A300" s="1">
        <v>298</v>
      </c>
      <c r="B300">
        <v>40159000</v>
      </c>
      <c r="C300">
        <v>10</v>
      </c>
      <c r="D300">
        <v>4559472</v>
      </c>
      <c r="E300">
        <v>0</v>
      </c>
      <c r="F300">
        <v>0</v>
      </c>
      <c r="G300" t="s">
        <v>9</v>
      </c>
      <c r="H300" s="2">
        <v>44788</v>
      </c>
    </row>
    <row r="301" spans="1:8" x14ac:dyDescent="0.25">
      <c r="A301" s="1">
        <v>299</v>
      </c>
      <c r="B301">
        <v>40159000</v>
      </c>
      <c r="C301">
        <v>11</v>
      </c>
      <c r="D301">
        <v>4414080</v>
      </c>
      <c r="E301">
        <v>0</v>
      </c>
      <c r="F301">
        <v>0</v>
      </c>
      <c r="G301" t="s">
        <v>9</v>
      </c>
      <c r="H301" s="2">
        <v>44795</v>
      </c>
    </row>
    <row r="302" spans="1:8" x14ac:dyDescent="0.25">
      <c r="A302" s="1">
        <v>300</v>
      </c>
      <c r="B302">
        <v>40159000</v>
      </c>
      <c r="C302">
        <v>12</v>
      </c>
      <c r="D302">
        <v>4204320</v>
      </c>
      <c r="E302">
        <v>0</v>
      </c>
      <c r="F302">
        <v>0</v>
      </c>
      <c r="G302" t="s">
        <v>9</v>
      </c>
      <c r="H302" s="2">
        <v>44802</v>
      </c>
    </row>
    <row r="303" spans="1:8" x14ac:dyDescent="0.25">
      <c r="A303" s="1">
        <v>301</v>
      </c>
      <c r="B303">
        <v>40159000</v>
      </c>
      <c r="C303">
        <v>13</v>
      </c>
      <c r="D303">
        <v>4042992</v>
      </c>
      <c r="E303">
        <v>0</v>
      </c>
      <c r="F303">
        <v>0</v>
      </c>
      <c r="G303" t="s">
        <v>9</v>
      </c>
      <c r="H303" s="2">
        <v>44809</v>
      </c>
    </row>
    <row r="304" spans="1:8" x14ac:dyDescent="0.25">
      <c r="A304" s="1">
        <v>302</v>
      </c>
      <c r="B304">
        <v>40159000</v>
      </c>
      <c r="C304">
        <v>14</v>
      </c>
      <c r="D304">
        <v>3817200</v>
      </c>
      <c r="E304">
        <v>0</v>
      </c>
      <c r="F304">
        <v>0</v>
      </c>
      <c r="G304" t="s">
        <v>9</v>
      </c>
      <c r="H304" s="2">
        <v>44816</v>
      </c>
    </row>
    <row r="305" spans="1:8" x14ac:dyDescent="0.25">
      <c r="A305" s="1">
        <v>303</v>
      </c>
      <c r="B305">
        <v>40159000</v>
      </c>
      <c r="C305">
        <v>15</v>
      </c>
      <c r="D305">
        <v>3560160</v>
      </c>
      <c r="E305">
        <v>0</v>
      </c>
      <c r="F305">
        <v>0</v>
      </c>
      <c r="G305" t="s">
        <v>9</v>
      </c>
      <c r="H305" s="2">
        <v>44823</v>
      </c>
    </row>
    <row r="306" spans="1:8" x14ac:dyDescent="0.25">
      <c r="A306" s="1">
        <v>304</v>
      </c>
      <c r="B306">
        <v>40159000</v>
      </c>
      <c r="C306">
        <v>16</v>
      </c>
      <c r="D306">
        <v>3393168</v>
      </c>
      <c r="E306">
        <v>0</v>
      </c>
      <c r="F306">
        <v>0</v>
      </c>
      <c r="G306" t="s">
        <v>9</v>
      </c>
      <c r="H306" s="2">
        <v>44830</v>
      </c>
    </row>
    <row r="307" spans="1:8" x14ac:dyDescent="0.25">
      <c r="A307" s="1">
        <v>305</v>
      </c>
      <c r="B307">
        <v>40159000</v>
      </c>
      <c r="C307">
        <v>17</v>
      </c>
      <c r="D307">
        <v>3248016</v>
      </c>
      <c r="E307">
        <v>0</v>
      </c>
      <c r="F307">
        <v>0</v>
      </c>
      <c r="G307" t="s">
        <v>9</v>
      </c>
      <c r="H307" s="2">
        <v>44837</v>
      </c>
    </row>
    <row r="308" spans="1:8" x14ac:dyDescent="0.25">
      <c r="A308" s="1">
        <v>306</v>
      </c>
      <c r="B308">
        <v>40159000</v>
      </c>
      <c r="C308">
        <v>18</v>
      </c>
      <c r="D308">
        <v>3118992</v>
      </c>
      <c r="E308">
        <v>0</v>
      </c>
      <c r="F308">
        <v>0</v>
      </c>
      <c r="G308" t="s">
        <v>9</v>
      </c>
      <c r="H308" s="2">
        <v>44844</v>
      </c>
    </row>
    <row r="309" spans="1:8" x14ac:dyDescent="0.25">
      <c r="A309" s="1">
        <v>307</v>
      </c>
      <c r="B309">
        <v>40159000</v>
      </c>
      <c r="C309">
        <v>19</v>
      </c>
      <c r="D309">
        <v>3038352</v>
      </c>
      <c r="E309">
        <v>0</v>
      </c>
      <c r="F309">
        <v>0</v>
      </c>
      <c r="G309" t="s">
        <v>9</v>
      </c>
      <c r="H309" s="2">
        <v>44851</v>
      </c>
    </row>
    <row r="310" spans="1:8" x14ac:dyDescent="0.25">
      <c r="A310" s="1">
        <v>308</v>
      </c>
      <c r="B310">
        <v>40159000</v>
      </c>
      <c r="C310">
        <v>20</v>
      </c>
      <c r="D310">
        <v>2973840</v>
      </c>
      <c r="E310">
        <v>0</v>
      </c>
      <c r="F310">
        <v>0</v>
      </c>
      <c r="G310" t="s">
        <v>9</v>
      </c>
      <c r="H310" s="2">
        <v>44858</v>
      </c>
    </row>
    <row r="311" spans="1:8" x14ac:dyDescent="0.25">
      <c r="A311" s="1">
        <v>309</v>
      </c>
      <c r="B311">
        <v>40159000</v>
      </c>
      <c r="C311">
        <v>21</v>
      </c>
      <c r="D311">
        <v>2869008</v>
      </c>
      <c r="E311">
        <v>0</v>
      </c>
      <c r="F311">
        <v>0</v>
      </c>
      <c r="G311" t="s">
        <v>9</v>
      </c>
      <c r="H311" s="2">
        <v>44865</v>
      </c>
    </row>
    <row r="312" spans="1:8" x14ac:dyDescent="0.25">
      <c r="A312" s="1">
        <v>310</v>
      </c>
      <c r="B312">
        <v>40159000</v>
      </c>
      <c r="C312">
        <v>22</v>
      </c>
      <c r="D312">
        <v>2788368</v>
      </c>
      <c r="E312">
        <v>0</v>
      </c>
      <c r="F312">
        <v>0</v>
      </c>
      <c r="G312" t="s">
        <v>9</v>
      </c>
      <c r="H312" s="2">
        <v>44872</v>
      </c>
    </row>
    <row r="313" spans="1:8" x14ac:dyDescent="0.25">
      <c r="A313" s="1">
        <v>311</v>
      </c>
      <c r="B313">
        <v>40159000</v>
      </c>
      <c r="C313">
        <v>23</v>
      </c>
      <c r="D313">
        <v>2707728</v>
      </c>
      <c r="E313">
        <v>0</v>
      </c>
      <c r="F313">
        <v>0</v>
      </c>
      <c r="G313" t="s">
        <v>9</v>
      </c>
      <c r="H313" s="2">
        <v>44879</v>
      </c>
    </row>
    <row r="314" spans="1:8" x14ac:dyDescent="0.25">
      <c r="A314" s="1">
        <v>312</v>
      </c>
      <c r="B314">
        <v>40159000</v>
      </c>
      <c r="C314">
        <v>24</v>
      </c>
      <c r="D314">
        <v>2667264</v>
      </c>
      <c r="E314">
        <v>0</v>
      </c>
      <c r="F314">
        <v>0</v>
      </c>
      <c r="G314" t="s">
        <v>9</v>
      </c>
      <c r="H314" s="2">
        <v>44886</v>
      </c>
    </row>
    <row r="315" spans="1:8" x14ac:dyDescent="0.25">
      <c r="A315" s="1">
        <v>313</v>
      </c>
      <c r="B315">
        <v>40159000</v>
      </c>
      <c r="C315">
        <v>25</v>
      </c>
      <c r="D315">
        <v>2562432</v>
      </c>
      <c r="E315">
        <v>0</v>
      </c>
      <c r="F315">
        <v>0</v>
      </c>
      <c r="G315" t="s">
        <v>9</v>
      </c>
      <c r="H315" s="2">
        <v>44893</v>
      </c>
    </row>
    <row r="316" spans="1:8" x14ac:dyDescent="0.25">
      <c r="A316" s="1">
        <v>314</v>
      </c>
      <c r="B316">
        <v>40159000</v>
      </c>
      <c r="C316">
        <v>26</v>
      </c>
      <c r="D316">
        <v>2497920</v>
      </c>
      <c r="E316">
        <v>0</v>
      </c>
      <c r="F316">
        <v>0</v>
      </c>
      <c r="G316" t="s">
        <v>9</v>
      </c>
      <c r="H316" s="2">
        <v>44900</v>
      </c>
    </row>
    <row r="317" spans="1:8" x14ac:dyDescent="0.25">
      <c r="A317" s="1">
        <v>315</v>
      </c>
      <c r="B317">
        <v>40159000</v>
      </c>
      <c r="C317">
        <v>27</v>
      </c>
      <c r="D317">
        <v>2368896</v>
      </c>
      <c r="E317">
        <v>0</v>
      </c>
      <c r="F317">
        <v>0</v>
      </c>
      <c r="G317" t="s">
        <v>9</v>
      </c>
      <c r="H317" s="2">
        <v>44907</v>
      </c>
    </row>
    <row r="318" spans="1:8" x14ac:dyDescent="0.25">
      <c r="A318" s="1">
        <v>316</v>
      </c>
      <c r="B318">
        <v>40159000</v>
      </c>
      <c r="C318">
        <v>28</v>
      </c>
      <c r="D318">
        <v>2191488</v>
      </c>
      <c r="E318">
        <v>0</v>
      </c>
      <c r="F318">
        <v>0</v>
      </c>
      <c r="G318" t="s">
        <v>9</v>
      </c>
      <c r="H318" s="2">
        <v>44914</v>
      </c>
    </row>
    <row r="319" spans="1:8" x14ac:dyDescent="0.25">
      <c r="A319" s="1">
        <v>317</v>
      </c>
      <c r="B319">
        <v>40159000</v>
      </c>
      <c r="C319">
        <v>29</v>
      </c>
      <c r="D319">
        <v>2159232</v>
      </c>
      <c r="E319">
        <v>0</v>
      </c>
      <c r="F319">
        <v>0</v>
      </c>
      <c r="G319" t="s">
        <v>9</v>
      </c>
      <c r="H319" s="2">
        <v>44921</v>
      </c>
    </row>
    <row r="320" spans="1:8" x14ac:dyDescent="0.25">
      <c r="A320" s="1">
        <v>318</v>
      </c>
      <c r="B320">
        <v>40159000</v>
      </c>
      <c r="C320">
        <v>30</v>
      </c>
      <c r="D320">
        <v>2070240</v>
      </c>
      <c r="E320">
        <v>0</v>
      </c>
      <c r="F320">
        <v>0</v>
      </c>
      <c r="G320" t="s">
        <v>9</v>
      </c>
      <c r="H320" s="2">
        <v>44928</v>
      </c>
    </row>
    <row r="321" spans="1:8" x14ac:dyDescent="0.25">
      <c r="A321" s="1">
        <v>319</v>
      </c>
      <c r="B321">
        <v>40159000</v>
      </c>
      <c r="C321">
        <v>31</v>
      </c>
      <c r="D321">
        <v>1924992</v>
      </c>
      <c r="E321">
        <v>0</v>
      </c>
      <c r="F321">
        <v>0</v>
      </c>
      <c r="G321" t="s">
        <v>9</v>
      </c>
      <c r="H321" s="2">
        <v>44935</v>
      </c>
    </row>
    <row r="322" spans="1:8" x14ac:dyDescent="0.25">
      <c r="A322" s="1">
        <v>320</v>
      </c>
      <c r="B322">
        <v>40159000</v>
      </c>
      <c r="C322">
        <v>32</v>
      </c>
      <c r="D322">
        <v>1867920</v>
      </c>
      <c r="E322">
        <v>0</v>
      </c>
      <c r="F322">
        <v>0</v>
      </c>
      <c r="G322" t="s">
        <v>9</v>
      </c>
      <c r="H322" s="2">
        <v>44942</v>
      </c>
    </row>
    <row r="323" spans="1:8" x14ac:dyDescent="0.25">
      <c r="A323" s="1">
        <v>321</v>
      </c>
      <c r="B323">
        <v>40159000</v>
      </c>
      <c r="C323">
        <v>33</v>
      </c>
      <c r="D323">
        <v>1771152</v>
      </c>
      <c r="E323">
        <v>0</v>
      </c>
      <c r="F323">
        <v>0</v>
      </c>
      <c r="G323" t="s">
        <v>9</v>
      </c>
      <c r="H323" s="2">
        <v>44949</v>
      </c>
    </row>
    <row r="324" spans="1:8" x14ac:dyDescent="0.25">
      <c r="A324" s="1">
        <v>322</v>
      </c>
      <c r="B324">
        <v>40159000</v>
      </c>
      <c r="C324">
        <v>34</v>
      </c>
      <c r="D324">
        <v>1601760</v>
      </c>
      <c r="E324">
        <v>0</v>
      </c>
      <c r="F324">
        <v>0</v>
      </c>
      <c r="G324" t="s">
        <v>9</v>
      </c>
      <c r="H324" s="2">
        <v>44956</v>
      </c>
    </row>
    <row r="325" spans="1:8" x14ac:dyDescent="0.25">
      <c r="A325" s="1">
        <v>323</v>
      </c>
      <c r="B325">
        <v>40159000</v>
      </c>
      <c r="C325">
        <v>35</v>
      </c>
      <c r="D325">
        <v>1440384</v>
      </c>
      <c r="E325">
        <v>0</v>
      </c>
      <c r="F325">
        <v>0</v>
      </c>
      <c r="G325" t="s">
        <v>9</v>
      </c>
      <c r="H325" s="2">
        <v>44963</v>
      </c>
    </row>
    <row r="326" spans="1:8" x14ac:dyDescent="0.25">
      <c r="A326" s="1">
        <v>324</v>
      </c>
      <c r="B326">
        <v>40159000</v>
      </c>
      <c r="C326">
        <v>36</v>
      </c>
      <c r="D326">
        <v>1383936</v>
      </c>
      <c r="E326">
        <v>0</v>
      </c>
      <c r="F326">
        <v>0</v>
      </c>
      <c r="G326" t="s">
        <v>9</v>
      </c>
      <c r="H326" s="2">
        <v>44970</v>
      </c>
    </row>
    <row r="327" spans="1:8" x14ac:dyDescent="0.25">
      <c r="A327" s="1">
        <v>325</v>
      </c>
      <c r="B327">
        <v>40159000</v>
      </c>
      <c r="C327">
        <v>37</v>
      </c>
      <c r="D327">
        <v>1321776</v>
      </c>
      <c r="E327">
        <v>0</v>
      </c>
      <c r="F327">
        <v>0</v>
      </c>
      <c r="G327" t="s">
        <v>9</v>
      </c>
      <c r="H327" s="2">
        <v>44977</v>
      </c>
    </row>
    <row r="328" spans="1:8" x14ac:dyDescent="0.25">
      <c r="A328" s="1">
        <v>326</v>
      </c>
      <c r="B328">
        <v>40159000</v>
      </c>
      <c r="C328">
        <v>38</v>
      </c>
      <c r="D328">
        <v>1216944</v>
      </c>
      <c r="E328">
        <v>0</v>
      </c>
      <c r="F328">
        <v>0</v>
      </c>
      <c r="G328" t="s">
        <v>9</v>
      </c>
      <c r="H328" s="2">
        <v>44984</v>
      </c>
    </row>
    <row r="329" spans="1:8" x14ac:dyDescent="0.25">
      <c r="A329" s="1">
        <v>327</v>
      </c>
      <c r="B329">
        <v>40159000</v>
      </c>
      <c r="C329">
        <v>39</v>
      </c>
      <c r="D329">
        <v>1198512</v>
      </c>
      <c r="E329">
        <v>0</v>
      </c>
      <c r="F329">
        <v>0</v>
      </c>
      <c r="G329" t="s">
        <v>9</v>
      </c>
      <c r="H329" s="2">
        <v>44991</v>
      </c>
    </row>
    <row r="330" spans="1:8" x14ac:dyDescent="0.25">
      <c r="A330" s="1">
        <v>328</v>
      </c>
      <c r="B330">
        <v>40159000</v>
      </c>
      <c r="C330">
        <v>40</v>
      </c>
      <c r="D330">
        <v>1137024</v>
      </c>
      <c r="E330">
        <v>0</v>
      </c>
      <c r="F330">
        <v>0</v>
      </c>
      <c r="G330" t="s">
        <v>9</v>
      </c>
      <c r="H330" s="2">
        <v>44998</v>
      </c>
    </row>
    <row r="331" spans="1:8" x14ac:dyDescent="0.25">
      <c r="A331" s="1">
        <v>329</v>
      </c>
      <c r="B331">
        <v>40159000</v>
      </c>
      <c r="C331">
        <v>41</v>
      </c>
      <c r="D331">
        <v>1064448</v>
      </c>
      <c r="E331">
        <v>0</v>
      </c>
      <c r="F331">
        <v>0</v>
      </c>
      <c r="G331" t="s">
        <v>9</v>
      </c>
      <c r="H331" s="2">
        <v>45005</v>
      </c>
    </row>
    <row r="332" spans="1:8" x14ac:dyDescent="0.25">
      <c r="A332" s="1">
        <v>330</v>
      </c>
      <c r="B332">
        <v>40159000</v>
      </c>
      <c r="C332">
        <v>42</v>
      </c>
      <c r="D332">
        <v>903168</v>
      </c>
      <c r="E332">
        <v>0</v>
      </c>
      <c r="F332">
        <v>0</v>
      </c>
      <c r="G332" t="s">
        <v>9</v>
      </c>
      <c r="H332" s="2">
        <v>45012</v>
      </c>
    </row>
    <row r="333" spans="1:8" x14ac:dyDescent="0.25">
      <c r="A333" s="1">
        <v>331</v>
      </c>
      <c r="B333">
        <v>40159000</v>
      </c>
      <c r="C333">
        <v>43</v>
      </c>
      <c r="D333">
        <v>548352</v>
      </c>
      <c r="E333">
        <v>0</v>
      </c>
      <c r="F333">
        <v>0</v>
      </c>
      <c r="G333" t="s">
        <v>9</v>
      </c>
      <c r="H333" s="2">
        <v>45019</v>
      </c>
    </row>
    <row r="334" spans="1:8" x14ac:dyDescent="0.25">
      <c r="A334" s="1">
        <v>332</v>
      </c>
      <c r="B334">
        <v>40159000</v>
      </c>
      <c r="C334">
        <v>44</v>
      </c>
      <c r="D334">
        <v>346751.99999999988</v>
      </c>
      <c r="E334">
        <v>0</v>
      </c>
      <c r="F334">
        <v>0</v>
      </c>
      <c r="G334" t="s">
        <v>9</v>
      </c>
      <c r="H334" s="2">
        <v>45026</v>
      </c>
    </row>
    <row r="335" spans="1:8" x14ac:dyDescent="0.25">
      <c r="A335" s="1">
        <v>333</v>
      </c>
      <c r="B335">
        <v>40159000</v>
      </c>
      <c r="C335">
        <v>45</v>
      </c>
      <c r="D335">
        <v>161280</v>
      </c>
      <c r="E335">
        <v>0</v>
      </c>
      <c r="F335">
        <v>0</v>
      </c>
      <c r="G335" t="s">
        <v>9</v>
      </c>
      <c r="H335" s="2">
        <v>45033</v>
      </c>
    </row>
    <row r="336" spans="1:8" x14ac:dyDescent="0.25">
      <c r="A336" s="1">
        <v>334</v>
      </c>
      <c r="B336">
        <v>40159000</v>
      </c>
      <c r="C336">
        <v>46</v>
      </c>
      <c r="D336">
        <v>48384</v>
      </c>
      <c r="E336">
        <v>0</v>
      </c>
      <c r="F336">
        <v>0</v>
      </c>
      <c r="G336" t="s">
        <v>9</v>
      </c>
      <c r="H336" s="2">
        <v>45040</v>
      </c>
    </row>
    <row r="337" spans="1:8" x14ac:dyDescent="0.25">
      <c r="A337" s="1">
        <v>335</v>
      </c>
      <c r="B337">
        <v>40159000</v>
      </c>
      <c r="C337">
        <v>47</v>
      </c>
      <c r="D337">
        <v>0</v>
      </c>
      <c r="E337">
        <v>0</v>
      </c>
      <c r="F337">
        <v>0</v>
      </c>
      <c r="G337" t="s">
        <v>9</v>
      </c>
      <c r="H337" s="2">
        <v>45047</v>
      </c>
    </row>
    <row r="338" spans="1:8" x14ac:dyDescent="0.25">
      <c r="A338" s="1">
        <v>336</v>
      </c>
      <c r="B338">
        <v>45798000</v>
      </c>
      <c r="C338">
        <v>0</v>
      </c>
      <c r="D338">
        <v>3070951.6</v>
      </c>
      <c r="E338">
        <v>0</v>
      </c>
      <c r="F338">
        <v>846850.29</v>
      </c>
      <c r="G338" t="s">
        <v>10</v>
      </c>
      <c r="H338" s="2">
        <v>44718</v>
      </c>
    </row>
    <row r="339" spans="1:8" x14ac:dyDescent="0.25">
      <c r="A339" s="1">
        <v>337</v>
      </c>
      <c r="B339">
        <v>45798000</v>
      </c>
      <c r="C339">
        <v>1</v>
      </c>
      <c r="D339">
        <v>2991319.6</v>
      </c>
      <c r="E339">
        <v>0</v>
      </c>
      <c r="F339">
        <v>767218.29</v>
      </c>
      <c r="G339" t="s">
        <v>10</v>
      </c>
      <c r="H339" s="2">
        <v>44725</v>
      </c>
    </row>
    <row r="340" spans="1:8" x14ac:dyDescent="0.25">
      <c r="A340" s="1">
        <v>338</v>
      </c>
      <c r="B340">
        <v>45798000</v>
      </c>
      <c r="C340">
        <v>2</v>
      </c>
      <c r="D340">
        <v>2979079.6</v>
      </c>
      <c r="E340">
        <v>0</v>
      </c>
      <c r="F340">
        <v>754978.28999999992</v>
      </c>
      <c r="G340" t="s">
        <v>10</v>
      </c>
      <c r="H340" s="2">
        <v>44732</v>
      </c>
    </row>
    <row r="341" spans="1:8" x14ac:dyDescent="0.25">
      <c r="A341" s="1">
        <v>339</v>
      </c>
      <c r="B341">
        <v>45798000</v>
      </c>
      <c r="C341">
        <v>3</v>
      </c>
      <c r="D341">
        <v>2876911.6</v>
      </c>
      <c r="E341">
        <v>0</v>
      </c>
      <c r="F341">
        <v>652810.29</v>
      </c>
      <c r="G341" t="s">
        <v>10</v>
      </c>
      <c r="H341" s="2">
        <v>44739</v>
      </c>
    </row>
    <row r="342" spans="1:8" x14ac:dyDescent="0.25">
      <c r="A342" s="1">
        <v>340</v>
      </c>
      <c r="B342">
        <v>45798000</v>
      </c>
      <c r="C342">
        <v>4</v>
      </c>
      <c r="D342">
        <v>2858479.6</v>
      </c>
      <c r="E342">
        <v>0</v>
      </c>
      <c r="F342">
        <v>634378.29</v>
      </c>
      <c r="G342" t="s">
        <v>10</v>
      </c>
      <c r="H342" s="2">
        <v>44746</v>
      </c>
    </row>
    <row r="343" spans="1:8" x14ac:dyDescent="0.25">
      <c r="A343" s="1">
        <v>341</v>
      </c>
      <c r="B343">
        <v>45798000</v>
      </c>
      <c r="C343">
        <v>5</v>
      </c>
      <c r="D343">
        <v>2646151.6</v>
      </c>
      <c r="E343">
        <v>0</v>
      </c>
      <c r="F343">
        <v>422050.29</v>
      </c>
      <c r="G343" t="s">
        <v>10</v>
      </c>
      <c r="H343" s="2">
        <v>44753</v>
      </c>
    </row>
    <row r="344" spans="1:8" x14ac:dyDescent="0.25">
      <c r="A344" s="1">
        <v>342</v>
      </c>
      <c r="B344">
        <v>45798000</v>
      </c>
      <c r="C344">
        <v>6</v>
      </c>
      <c r="D344">
        <v>2547655.6</v>
      </c>
      <c r="E344">
        <v>0</v>
      </c>
      <c r="F344">
        <v>323554.28999999998</v>
      </c>
      <c r="G344" t="s">
        <v>10</v>
      </c>
      <c r="H344" s="2">
        <v>44760</v>
      </c>
    </row>
    <row r="345" spans="1:8" x14ac:dyDescent="0.25">
      <c r="A345" s="1">
        <v>343</v>
      </c>
      <c r="B345">
        <v>45798000</v>
      </c>
      <c r="C345">
        <v>7</v>
      </c>
      <c r="D345">
        <v>2415319.6</v>
      </c>
      <c r="E345">
        <v>0</v>
      </c>
      <c r="F345">
        <v>191218.29</v>
      </c>
      <c r="G345" t="s">
        <v>10</v>
      </c>
      <c r="H345" s="2">
        <v>44767</v>
      </c>
    </row>
    <row r="346" spans="1:8" x14ac:dyDescent="0.25">
      <c r="A346" s="1">
        <v>344</v>
      </c>
      <c r="B346">
        <v>45798000</v>
      </c>
      <c r="C346">
        <v>8</v>
      </c>
      <c r="D346">
        <v>2329207.6</v>
      </c>
      <c r="E346">
        <v>0</v>
      </c>
      <c r="F346">
        <v>105106.29</v>
      </c>
      <c r="G346" t="s">
        <v>10</v>
      </c>
      <c r="H346" s="2">
        <v>44774</v>
      </c>
    </row>
    <row r="347" spans="1:8" x14ac:dyDescent="0.25">
      <c r="A347" s="1">
        <v>345</v>
      </c>
      <c r="B347">
        <v>45798000</v>
      </c>
      <c r="C347">
        <v>9</v>
      </c>
      <c r="D347">
        <v>2135743.6</v>
      </c>
      <c r="E347">
        <v>0</v>
      </c>
      <c r="F347">
        <v>0</v>
      </c>
      <c r="G347" t="s">
        <v>10</v>
      </c>
      <c r="H347" s="2">
        <v>44781</v>
      </c>
    </row>
    <row r="348" spans="1:8" x14ac:dyDescent="0.25">
      <c r="A348" s="1">
        <v>346</v>
      </c>
      <c r="B348">
        <v>45798000</v>
      </c>
      <c r="C348">
        <v>10</v>
      </c>
      <c r="D348">
        <v>2071159.6</v>
      </c>
      <c r="E348">
        <v>0</v>
      </c>
      <c r="F348">
        <v>0</v>
      </c>
      <c r="G348" t="s">
        <v>10</v>
      </c>
      <c r="H348" s="2">
        <v>44788</v>
      </c>
    </row>
    <row r="349" spans="1:8" x14ac:dyDescent="0.25">
      <c r="A349" s="1">
        <v>347</v>
      </c>
      <c r="B349">
        <v>45798000</v>
      </c>
      <c r="C349">
        <v>11</v>
      </c>
      <c r="D349">
        <v>1839175.6</v>
      </c>
      <c r="E349">
        <v>0</v>
      </c>
      <c r="F349">
        <v>0</v>
      </c>
      <c r="G349" t="s">
        <v>10</v>
      </c>
      <c r="H349" s="2">
        <v>44795</v>
      </c>
    </row>
    <row r="350" spans="1:8" x14ac:dyDescent="0.25">
      <c r="A350" s="1">
        <v>348</v>
      </c>
      <c r="B350">
        <v>45798000</v>
      </c>
      <c r="C350">
        <v>12</v>
      </c>
      <c r="D350">
        <v>1755007.6</v>
      </c>
      <c r="E350">
        <v>0</v>
      </c>
      <c r="F350">
        <v>0</v>
      </c>
      <c r="G350" t="s">
        <v>10</v>
      </c>
      <c r="H350" s="2">
        <v>44802</v>
      </c>
    </row>
    <row r="351" spans="1:8" x14ac:dyDescent="0.25">
      <c r="A351" s="1">
        <v>349</v>
      </c>
      <c r="B351">
        <v>45798000</v>
      </c>
      <c r="C351">
        <v>13</v>
      </c>
      <c r="D351">
        <v>1197943.6000000001</v>
      </c>
      <c r="E351">
        <v>0</v>
      </c>
      <c r="F351">
        <v>0</v>
      </c>
      <c r="G351" t="s">
        <v>10</v>
      </c>
      <c r="H351" s="2">
        <v>44809</v>
      </c>
    </row>
    <row r="352" spans="1:8" x14ac:dyDescent="0.25">
      <c r="A352" s="1">
        <v>350</v>
      </c>
      <c r="B352">
        <v>45798000</v>
      </c>
      <c r="C352">
        <v>14</v>
      </c>
      <c r="D352">
        <v>835855.62</v>
      </c>
      <c r="E352">
        <v>0</v>
      </c>
      <c r="F352">
        <v>0</v>
      </c>
      <c r="G352" t="s">
        <v>10</v>
      </c>
      <c r="H352" s="2">
        <v>44816</v>
      </c>
    </row>
    <row r="353" spans="1:8" x14ac:dyDescent="0.25">
      <c r="A353" s="1">
        <v>351</v>
      </c>
      <c r="B353">
        <v>45798000</v>
      </c>
      <c r="C353">
        <v>15</v>
      </c>
      <c r="D353">
        <v>374839.62</v>
      </c>
      <c r="E353">
        <v>0</v>
      </c>
      <c r="F353">
        <v>0</v>
      </c>
      <c r="G353" t="s">
        <v>10</v>
      </c>
      <c r="H353" s="2">
        <v>44823</v>
      </c>
    </row>
    <row r="354" spans="1:8" x14ac:dyDescent="0.25">
      <c r="A354" s="1">
        <v>352</v>
      </c>
      <c r="B354">
        <v>45798000</v>
      </c>
      <c r="C354">
        <v>16</v>
      </c>
      <c r="D354">
        <v>88351.62000000001</v>
      </c>
      <c r="E354">
        <v>0</v>
      </c>
      <c r="F354">
        <v>0</v>
      </c>
      <c r="G354" t="s">
        <v>10</v>
      </c>
      <c r="H354" s="2">
        <v>44830</v>
      </c>
    </row>
    <row r="355" spans="1:8" x14ac:dyDescent="0.25">
      <c r="A355" s="1">
        <v>353</v>
      </c>
      <c r="B355">
        <v>45798000</v>
      </c>
      <c r="C355">
        <v>17</v>
      </c>
      <c r="D355">
        <v>37231.620000000003</v>
      </c>
      <c r="E355">
        <v>0</v>
      </c>
      <c r="F355">
        <v>0</v>
      </c>
      <c r="G355" t="s">
        <v>10</v>
      </c>
      <c r="H355" s="2">
        <v>44837</v>
      </c>
    </row>
    <row r="356" spans="1:8" x14ac:dyDescent="0.25">
      <c r="A356" s="1">
        <v>354</v>
      </c>
      <c r="B356">
        <v>45798000</v>
      </c>
      <c r="C356">
        <v>18</v>
      </c>
      <c r="D356">
        <v>37231.620000000003</v>
      </c>
      <c r="E356">
        <v>0</v>
      </c>
      <c r="F356">
        <v>0</v>
      </c>
      <c r="G356" t="s">
        <v>10</v>
      </c>
      <c r="H356" s="2">
        <v>44844</v>
      </c>
    </row>
    <row r="357" spans="1:8" x14ac:dyDescent="0.25">
      <c r="A357" s="1">
        <v>355</v>
      </c>
      <c r="B357">
        <v>45798000</v>
      </c>
      <c r="C357">
        <v>19</v>
      </c>
      <c r="D357">
        <v>37231.620000000003</v>
      </c>
      <c r="E357">
        <v>0</v>
      </c>
      <c r="F357">
        <v>0</v>
      </c>
      <c r="G357" t="s">
        <v>10</v>
      </c>
      <c r="H357" s="2">
        <v>44851</v>
      </c>
    </row>
    <row r="358" spans="1:8" x14ac:dyDescent="0.25">
      <c r="A358" s="1">
        <v>356</v>
      </c>
      <c r="B358">
        <v>45798000</v>
      </c>
      <c r="C358">
        <v>20</v>
      </c>
      <c r="D358">
        <v>37231.620000000003</v>
      </c>
      <c r="E358">
        <v>0</v>
      </c>
      <c r="F358">
        <v>0</v>
      </c>
      <c r="G358" t="s">
        <v>10</v>
      </c>
      <c r="H358" s="2">
        <v>44858</v>
      </c>
    </row>
    <row r="359" spans="1:8" x14ac:dyDescent="0.25">
      <c r="A359" s="1">
        <v>357</v>
      </c>
      <c r="B359">
        <v>45798000</v>
      </c>
      <c r="C359">
        <v>21</v>
      </c>
      <c r="D359">
        <v>37231.620000000003</v>
      </c>
      <c r="E359">
        <v>0</v>
      </c>
      <c r="F359">
        <v>0</v>
      </c>
      <c r="G359" t="s">
        <v>10</v>
      </c>
      <c r="H359" s="2">
        <v>44865</v>
      </c>
    </row>
    <row r="360" spans="1:8" x14ac:dyDescent="0.25">
      <c r="A360" s="1">
        <v>358</v>
      </c>
      <c r="B360">
        <v>45798000</v>
      </c>
      <c r="C360">
        <v>22</v>
      </c>
      <c r="D360">
        <v>37231.620000000003</v>
      </c>
      <c r="E360">
        <v>0</v>
      </c>
      <c r="F360">
        <v>0</v>
      </c>
      <c r="G360" t="s">
        <v>10</v>
      </c>
      <c r="H360" s="2">
        <v>44872</v>
      </c>
    </row>
    <row r="361" spans="1:8" x14ac:dyDescent="0.25">
      <c r="A361" s="1">
        <v>359</v>
      </c>
      <c r="B361">
        <v>45798000</v>
      </c>
      <c r="C361">
        <v>23</v>
      </c>
      <c r="D361">
        <v>37231.620000000003</v>
      </c>
      <c r="E361">
        <v>0</v>
      </c>
      <c r="F361">
        <v>0</v>
      </c>
      <c r="G361" t="s">
        <v>10</v>
      </c>
      <c r="H361" s="2">
        <v>44879</v>
      </c>
    </row>
    <row r="362" spans="1:8" x14ac:dyDescent="0.25">
      <c r="A362" s="1">
        <v>360</v>
      </c>
      <c r="B362">
        <v>45798000</v>
      </c>
      <c r="C362">
        <v>24</v>
      </c>
      <c r="D362">
        <v>0</v>
      </c>
      <c r="E362">
        <v>369136.38</v>
      </c>
      <c r="F362">
        <v>0</v>
      </c>
      <c r="G362" t="s">
        <v>10</v>
      </c>
      <c r="H362" s="2">
        <v>44886</v>
      </c>
    </row>
    <row r="363" spans="1:8" x14ac:dyDescent="0.25">
      <c r="A363" s="1">
        <v>361</v>
      </c>
      <c r="B363">
        <v>45798000</v>
      </c>
      <c r="C363">
        <v>25</v>
      </c>
      <c r="D363">
        <v>0</v>
      </c>
      <c r="E363">
        <v>890200.38</v>
      </c>
      <c r="F363">
        <v>0</v>
      </c>
      <c r="G363" t="s">
        <v>10</v>
      </c>
      <c r="H363" s="2">
        <v>44893</v>
      </c>
    </row>
    <row r="364" spans="1:8" x14ac:dyDescent="0.25">
      <c r="A364" s="1">
        <v>362</v>
      </c>
      <c r="B364">
        <v>45798000</v>
      </c>
      <c r="C364">
        <v>26</v>
      </c>
      <c r="D364">
        <v>0</v>
      </c>
      <c r="E364">
        <v>1088560.3999999999</v>
      </c>
      <c r="F364">
        <v>0</v>
      </c>
      <c r="G364" t="s">
        <v>10</v>
      </c>
      <c r="H364" s="2">
        <v>44900</v>
      </c>
    </row>
    <row r="365" spans="1:8" x14ac:dyDescent="0.25">
      <c r="A365" s="1">
        <v>363</v>
      </c>
      <c r="B365">
        <v>45798000</v>
      </c>
      <c r="C365">
        <v>27</v>
      </c>
      <c r="D365">
        <v>0</v>
      </c>
      <c r="E365">
        <v>1460080.4</v>
      </c>
      <c r="F365">
        <v>0</v>
      </c>
      <c r="G365" t="s">
        <v>10</v>
      </c>
      <c r="H365" s="2">
        <v>44907</v>
      </c>
    </row>
    <row r="366" spans="1:8" x14ac:dyDescent="0.25">
      <c r="A366" s="1">
        <v>364</v>
      </c>
      <c r="B366">
        <v>45798000</v>
      </c>
      <c r="C366">
        <v>28</v>
      </c>
      <c r="D366">
        <v>0</v>
      </c>
      <c r="E366">
        <v>1725976.4</v>
      </c>
      <c r="F366">
        <v>0</v>
      </c>
      <c r="G366" t="s">
        <v>10</v>
      </c>
      <c r="H366" s="2">
        <v>44914</v>
      </c>
    </row>
    <row r="367" spans="1:8" x14ac:dyDescent="0.25">
      <c r="A367" s="1">
        <v>365</v>
      </c>
      <c r="B367">
        <v>45798000</v>
      </c>
      <c r="C367">
        <v>29</v>
      </c>
      <c r="D367">
        <v>2224101.2999999998</v>
      </c>
      <c r="E367">
        <v>0</v>
      </c>
      <c r="F367">
        <v>0</v>
      </c>
      <c r="G367" t="s">
        <v>10</v>
      </c>
      <c r="H367" s="2">
        <v>44921</v>
      </c>
    </row>
    <row r="368" spans="1:8" x14ac:dyDescent="0.25">
      <c r="A368" s="1">
        <v>366</v>
      </c>
      <c r="B368">
        <v>45798000</v>
      </c>
      <c r="C368">
        <v>30</v>
      </c>
      <c r="D368">
        <v>2036325.3</v>
      </c>
      <c r="E368">
        <v>0</v>
      </c>
      <c r="F368">
        <v>0</v>
      </c>
      <c r="G368" t="s">
        <v>10</v>
      </c>
      <c r="H368" s="2">
        <v>44928</v>
      </c>
    </row>
    <row r="369" spans="1:8" x14ac:dyDescent="0.25">
      <c r="A369" s="1">
        <v>367</v>
      </c>
      <c r="B369">
        <v>45798000</v>
      </c>
      <c r="C369">
        <v>31</v>
      </c>
      <c r="D369">
        <v>1695333.3</v>
      </c>
      <c r="E369">
        <v>0</v>
      </c>
      <c r="F369">
        <v>0</v>
      </c>
      <c r="G369" t="s">
        <v>10</v>
      </c>
      <c r="H369" s="2">
        <v>44935</v>
      </c>
    </row>
    <row r="370" spans="1:8" x14ac:dyDescent="0.25">
      <c r="A370" s="1">
        <v>368</v>
      </c>
      <c r="B370">
        <v>45798000</v>
      </c>
      <c r="C370">
        <v>32</v>
      </c>
      <c r="D370">
        <v>1441749.3</v>
      </c>
      <c r="E370">
        <v>0</v>
      </c>
      <c r="F370">
        <v>0</v>
      </c>
      <c r="G370" t="s">
        <v>10</v>
      </c>
      <c r="H370" s="2">
        <v>44942</v>
      </c>
    </row>
    <row r="371" spans="1:8" x14ac:dyDescent="0.25">
      <c r="A371" s="1">
        <v>369</v>
      </c>
      <c r="B371">
        <v>45798000</v>
      </c>
      <c r="C371">
        <v>33</v>
      </c>
      <c r="D371">
        <v>1149573.3</v>
      </c>
      <c r="E371">
        <v>0</v>
      </c>
      <c r="F371">
        <v>0</v>
      </c>
      <c r="G371" t="s">
        <v>10</v>
      </c>
      <c r="H371" s="2">
        <v>44949</v>
      </c>
    </row>
    <row r="372" spans="1:8" x14ac:dyDescent="0.25">
      <c r="A372" s="1">
        <v>370</v>
      </c>
      <c r="B372">
        <v>45798000</v>
      </c>
      <c r="C372">
        <v>34</v>
      </c>
      <c r="D372">
        <v>901749.33</v>
      </c>
      <c r="E372">
        <v>0</v>
      </c>
      <c r="F372">
        <v>0</v>
      </c>
      <c r="G372" t="s">
        <v>10</v>
      </c>
      <c r="H372" s="2">
        <v>44956</v>
      </c>
    </row>
    <row r="373" spans="1:8" x14ac:dyDescent="0.25">
      <c r="A373" s="1">
        <v>371</v>
      </c>
      <c r="B373">
        <v>45798000</v>
      </c>
      <c r="C373">
        <v>35</v>
      </c>
      <c r="D373">
        <v>654501.32999999996</v>
      </c>
      <c r="E373">
        <v>0</v>
      </c>
      <c r="F373">
        <v>0</v>
      </c>
      <c r="G373" t="s">
        <v>10</v>
      </c>
      <c r="H373" s="2">
        <v>44963</v>
      </c>
    </row>
    <row r="374" spans="1:8" x14ac:dyDescent="0.25">
      <c r="A374" s="1">
        <v>372</v>
      </c>
      <c r="B374">
        <v>45798000</v>
      </c>
      <c r="C374">
        <v>36</v>
      </c>
      <c r="D374">
        <v>423885.33</v>
      </c>
      <c r="E374">
        <v>0</v>
      </c>
      <c r="F374">
        <v>0</v>
      </c>
      <c r="G374" t="s">
        <v>10</v>
      </c>
      <c r="H374" s="2">
        <v>44970</v>
      </c>
    </row>
    <row r="375" spans="1:8" x14ac:dyDescent="0.25">
      <c r="A375" s="1">
        <v>373</v>
      </c>
      <c r="B375">
        <v>45798000</v>
      </c>
      <c r="C375">
        <v>37</v>
      </c>
      <c r="D375">
        <v>182613.33</v>
      </c>
      <c r="E375">
        <v>0</v>
      </c>
      <c r="F375">
        <v>0</v>
      </c>
      <c r="G375" t="s">
        <v>10</v>
      </c>
      <c r="H375" s="2">
        <v>44977</v>
      </c>
    </row>
    <row r="376" spans="1:8" x14ac:dyDescent="0.25">
      <c r="A376" s="1">
        <v>374</v>
      </c>
      <c r="B376">
        <v>45798000</v>
      </c>
      <c r="C376">
        <v>38</v>
      </c>
      <c r="D376">
        <v>0</v>
      </c>
      <c r="E376">
        <v>95522.665999999997</v>
      </c>
      <c r="F376">
        <v>0</v>
      </c>
      <c r="G376" t="s">
        <v>10</v>
      </c>
      <c r="H376" s="2">
        <v>44984</v>
      </c>
    </row>
    <row r="377" spans="1:8" x14ac:dyDescent="0.25">
      <c r="A377" s="1">
        <v>375</v>
      </c>
      <c r="B377">
        <v>45798000</v>
      </c>
      <c r="C377">
        <v>39</v>
      </c>
      <c r="D377">
        <v>0</v>
      </c>
      <c r="E377">
        <v>292658.67</v>
      </c>
      <c r="F377">
        <v>0</v>
      </c>
      <c r="G377" t="s">
        <v>10</v>
      </c>
      <c r="H377" s="2">
        <v>44991</v>
      </c>
    </row>
    <row r="378" spans="1:8" x14ac:dyDescent="0.25">
      <c r="A378" s="1">
        <v>376</v>
      </c>
      <c r="B378">
        <v>45798000</v>
      </c>
      <c r="C378">
        <v>40</v>
      </c>
      <c r="D378">
        <v>0</v>
      </c>
      <c r="E378">
        <v>636530.67000000004</v>
      </c>
      <c r="F378">
        <v>0</v>
      </c>
      <c r="G378" t="s">
        <v>10</v>
      </c>
      <c r="H378" s="2">
        <v>44998</v>
      </c>
    </row>
    <row r="379" spans="1:8" x14ac:dyDescent="0.25">
      <c r="A379" s="1">
        <v>377</v>
      </c>
      <c r="B379">
        <v>45798000</v>
      </c>
      <c r="C379">
        <v>41</v>
      </c>
      <c r="D379">
        <v>0</v>
      </c>
      <c r="E379">
        <v>989258.66999999993</v>
      </c>
      <c r="F379">
        <v>0</v>
      </c>
      <c r="G379" t="s">
        <v>10</v>
      </c>
      <c r="H379" s="2">
        <v>45005</v>
      </c>
    </row>
    <row r="380" spans="1:8" x14ac:dyDescent="0.25">
      <c r="A380" s="1">
        <v>378</v>
      </c>
      <c r="B380">
        <v>45798000</v>
      </c>
      <c r="C380">
        <v>42</v>
      </c>
      <c r="D380">
        <v>1117224</v>
      </c>
      <c r="E380">
        <v>0</v>
      </c>
      <c r="F380">
        <v>0</v>
      </c>
      <c r="G380" t="s">
        <v>10</v>
      </c>
      <c r="H380" s="2">
        <v>45012</v>
      </c>
    </row>
    <row r="381" spans="1:8" x14ac:dyDescent="0.25">
      <c r="A381" s="1">
        <v>379</v>
      </c>
      <c r="B381">
        <v>45798000</v>
      </c>
      <c r="C381">
        <v>43</v>
      </c>
      <c r="D381">
        <v>811224</v>
      </c>
      <c r="E381">
        <v>0</v>
      </c>
      <c r="F381">
        <v>0</v>
      </c>
      <c r="G381" t="s">
        <v>10</v>
      </c>
      <c r="H381" s="2">
        <v>45019</v>
      </c>
    </row>
    <row r="382" spans="1:8" x14ac:dyDescent="0.25">
      <c r="A382" s="1">
        <v>380</v>
      </c>
      <c r="B382">
        <v>45798000</v>
      </c>
      <c r="C382">
        <v>44</v>
      </c>
      <c r="D382">
        <v>616392</v>
      </c>
      <c r="E382">
        <v>0</v>
      </c>
      <c r="F382">
        <v>0</v>
      </c>
      <c r="G382" t="s">
        <v>10</v>
      </c>
      <c r="H382" s="2">
        <v>45026</v>
      </c>
    </row>
    <row r="383" spans="1:8" x14ac:dyDescent="0.25">
      <c r="A383" s="1">
        <v>381</v>
      </c>
      <c r="B383">
        <v>45798000</v>
      </c>
      <c r="C383">
        <v>45</v>
      </c>
      <c r="D383">
        <v>500040</v>
      </c>
      <c r="E383">
        <v>0</v>
      </c>
      <c r="F383">
        <v>0</v>
      </c>
      <c r="G383" t="s">
        <v>10</v>
      </c>
      <c r="H383" s="2">
        <v>45033</v>
      </c>
    </row>
    <row r="384" spans="1:8" x14ac:dyDescent="0.25">
      <c r="A384" s="1">
        <v>382</v>
      </c>
      <c r="B384">
        <v>45798000</v>
      </c>
      <c r="C384">
        <v>46</v>
      </c>
      <c r="D384">
        <v>299088</v>
      </c>
      <c r="E384">
        <v>0</v>
      </c>
      <c r="F384">
        <v>0</v>
      </c>
      <c r="G384" t="s">
        <v>10</v>
      </c>
      <c r="H384" s="2">
        <v>45040</v>
      </c>
    </row>
    <row r="385" spans="1:8" x14ac:dyDescent="0.25">
      <c r="A385" s="1">
        <v>383</v>
      </c>
      <c r="B385">
        <v>45798000</v>
      </c>
      <c r="C385">
        <v>47</v>
      </c>
      <c r="D385">
        <v>0</v>
      </c>
      <c r="E385">
        <v>0</v>
      </c>
      <c r="F385">
        <v>0</v>
      </c>
      <c r="G385" t="s">
        <v>10</v>
      </c>
      <c r="H385" s="2">
        <v>45047</v>
      </c>
    </row>
    <row r="386" spans="1:8" x14ac:dyDescent="0.25">
      <c r="A386" s="1">
        <v>384</v>
      </c>
      <c r="B386">
        <v>4398000</v>
      </c>
      <c r="C386">
        <v>0</v>
      </c>
      <c r="D386">
        <v>787914</v>
      </c>
      <c r="E386">
        <v>0</v>
      </c>
      <c r="F386">
        <v>0</v>
      </c>
      <c r="G386" t="s">
        <v>11</v>
      </c>
      <c r="H386" s="2">
        <v>44718</v>
      </c>
    </row>
    <row r="387" spans="1:8" x14ac:dyDescent="0.25">
      <c r="A387" s="1">
        <v>385</v>
      </c>
      <c r="B387">
        <v>4398000</v>
      </c>
      <c r="C387">
        <v>1</v>
      </c>
      <c r="D387">
        <v>242874</v>
      </c>
      <c r="E387">
        <v>0</v>
      </c>
      <c r="F387">
        <v>0</v>
      </c>
      <c r="G387" t="s">
        <v>11</v>
      </c>
      <c r="H387" s="2">
        <v>44725</v>
      </c>
    </row>
    <row r="388" spans="1:8" x14ac:dyDescent="0.25">
      <c r="A388" s="1">
        <v>386</v>
      </c>
      <c r="B388">
        <v>4398000</v>
      </c>
      <c r="C388">
        <v>2</v>
      </c>
      <c r="D388">
        <v>0</v>
      </c>
      <c r="E388">
        <v>215046</v>
      </c>
      <c r="F388">
        <v>0</v>
      </c>
      <c r="G388" t="s">
        <v>11</v>
      </c>
      <c r="H388" s="2">
        <v>44732</v>
      </c>
    </row>
    <row r="389" spans="1:8" x14ac:dyDescent="0.25">
      <c r="A389" s="1">
        <v>387</v>
      </c>
      <c r="B389">
        <v>4398000</v>
      </c>
      <c r="C389">
        <v>3</v>
      </c>
      <c r="D389">
        <v>0</v>
      </c>
      <c r="E389">
        <v>868950</v>
      </c>
      <c r="F389">
        <v>0</v>
      </c>
      <c r="G389" t="s">
        <v>11</v>
      </c>
      <c r="H389" s="2">
        <v>44739</v>
      </c>
    </row>
    <row r="390" spans="1:8" x14ac:dyDescent="0.25">
      <c r="A390" s="1">
        <v>388</v>
      </c>
      <c r="B390">
        <v>4398000</v>
      </c>
      <c r="C390">
        <v>4</v>
      </c>
      <c r="D390">
        <v>0</v>
      </c>
      <c r="E390">
        <v>1377198</v>
      </c>
      <c r="F390">
        <v>0</v>
      </c>
      <c r="G390" t="s">
        <v>11</v>
      </c>
      <c r="H390" s="2">
        <v>44746</v>
      </c>
    </row>
    <row r="391" spans="1:8" x14ac:dyDescent="0.25">
      <c r="A391" s="1">
        <v>389</v>
      </c>
      <c r="B391">
        <v>4398000</v>
      </c>
      <c r="C391">
        <v>5</v>
      </c>
      <c r="D391">
        <v>0</v>
      </c>
      <c r="E391">
        <v>1887390</v>
      </c>
      <c r="F391">
        <v>0</v>
      </c>
      <c r="G391" t="s">
        <v>11</v>
      </c>
      <c r="H391" s="2">
        <v>44753</v>
      </c>
    </row>
    <row r="392" spans="1:8" x14ac:dyDescent="0.25">
      <c r="A392" s="1">
        <v>390</v>
      </c>
      <c r="B392">
        <v>4398000</v>
      </c>
      <c r="C392">
        <v>6</v>
      </c>
      <c r="D392">
        <v>0</v>
      </c>
      <c r="E392">
        <v>2413494</v>
      </c>
      <c r="F392">
        <v>0</v>
      </c>
      <c r="G392" t="s">
        <v>11</v>
      </c>
      <c r="H392" s="2">
        <v>44760</v>
      </c>
    </row>
    <row r="393" spans="1:8" x14ac:dyDescent="0.25">
      <c r="A393" s="1">
        <v>391</v>
      </c>
      <c r="B393">
        <v>4398000</v>
      </c>
      <c r="C393">
        <v>7</v>
      </c>
      <c r="D393">
        <v>3708108</v>
      </c>
      <c r="E393">
        <v>0</v>
      </c>
      <c r="F393">
        <v>0</v>
      </c>
      <c r="G393" t="s">
        <v>11</v>
      </c>
      <c r="H393" s="2">
        <v>44767</v>
      </c>
    </row>
    <row r="394" spans="1:8" x14ac:dyDescent="0.25">
      <c r="A394" s="1">
        <v>392</v>
      </c>
      <c r="B394">
        <v>4398000</v>
      </c>
      <c r="C394">
        <v>8</v>
      </c>
      <c r="D394">
        <v>2834100</v>
      </c>
      <c r="E394">
        <v>0</v>
      </c>
      <c r="F394">
        <v>0</v>
      </c>
      <c r="G394" t="s">
        <v>11</v>
      </c>
      <c r="H394" s="2">
        <v>44774</v>
      </c>
    </row>
    <row r="395" spans="1:8" x14ac:dyDescent="0.25">
      <c r="A395" s="1">
        <v>393</v>
      </c>
      <c r="B395">
        <v>4398000</v>
      </c>
      <c r="C395">
        <v>9</v>
      </c>
      <c r="D395">
        <v>2058300</v>
      </c>
      <c r="E395">
        <v>0</v>
      </c>
      <c r="F395">
        <v>0</v>
      </c>
      <c r="G395" t="s">
        <v>11</v>
      </c>
      <c r="H395" s="2">
        <v>44781</v>
      </c>
    </row>
    <row r="396" spans="1:8" x14ac:dyDescent="0.25">
      <c r="A396" s="1">
        <v>394</v>
      </c>
      <c r="B396">
        <v>4398000</v>
      </c>
      <c r="C396">
        <v>10</v>
      </c>
      <c r="D396">
        <v>1281924</v>
      </c>
      <c r="E396">
        <v>0</v>
      </c>
      <c r="F396">
        <v>0</v>
      </c>
      <c r="G396" t="s">
        <v>11</v>
      </c>
      <c r="H396" s="2">
        <v>44788</v>
      </c>
    </row>
    <row r="397" spans="1:8" x14ac:dyDescent="0.25">
      <c r="A397" s="1">
        <v>395</v>
      </c>
      <c r="B397">
        <v>4398000</v>
      </c>
      <c r="C397">
        <v>11</v>
      </c>
      <c r="D397">
        <v>512964</v>
      </c>
      <c r="E397">
        <v>0</v>
      </c>
      <c r="F397">
        <v>0</v>
      </c>
      <c r="G397" t="s">
        <v>11</v>
      </c>
      <c r="H397" s="2">
        <v>44795</v>
      </c>
    </row>
    <row r="398" spans="1:8" x14ac:dyDescent="0.25">
      <c r="A398" s="1">
        <v>396</v>
      </c>
      <c r="B398">
        <v>4398000</v>
      </c>
      <c r="C398">
        <v>12</v>
      </c>
      <c r="D398">
        <v>0</v>
      </c>
      <c r="E398">
        <v>784907.99999999988</v>
      </c>
      <c r="F398">
        <v>0</v>
      </c>
      <c r="G398" t="s">
        <v>11</v>
      </c>
      <c r="H398" s="2">
        <v>44802</v>
      </c>
    </row>
    <row r="399" spans="1:8" x14ac:dyDescent="0.25">
      <c r="A399" s="1">
        <v>397</v>
      </c>
      <c r="B399">
        <v>4398000</v>
      </c>
      <c r="C399">
        <v>13</v>
      </c>
      <c r="D399">
        <v>0</v>
      </c>
      <c r="E399">
        <v>1261476</v>
      </c>
      <c r="F399">
        <v>0</v>
      </c>
      <c r="G399" t="s">
        <v>11</v>
      </c>
      <c r="H399" s="2">
        <v>44809</v>
      </c>
    </row>
    <row r="400" spans="1:8" x14ac:dyDescent="0.25">
      <c r="A400" s="1">
        <v>398</v>
      </c>
      <c r="B400">
        <v>4398000</v>
      </c>
      <c r="C400">
        <v>14</v>
      </c>
      <c r="D400">
        <v>0</v>
      </c>
      <c r="E400">
        <v>1871676</v>
      </c>
      <c r="F400">
        <v>0</v>
      </c>
      <c r="G400" t="s">
        <v>11</v>
      </c>
      <c r="H400" s="2">
        <v>44816</v>
      </c>
    </row>
    <row r="401" spans="1:8" x14ac:dyDescent="0.25">
      <c r="A401" s="1">
        <v>399</v>
      </c>
      <c r="B401">
        <v>4398000</v>
      </c>
      <c r="C401">
        <v>15</v>
      </c>
      <c r="D401">
        <v>0</v>
      </c>
      <c r="E401">
        <v>2482956</v>
      </c>
      <c r="F401">
        <v>0</v>
      </c>
      <c r="G401" t="s">
        <v>11</v>
      </c>
      <c r="H401" s="2">
        <v>44823</v>
      </c>
    </row>
    <row r="402" spans="1:8" x14ac:dyDescent="0.25">
      <c r="A402" s="1">
        <v>400</v>
      </c>
      <c r="B402">
        <v>4398000</v>
      </c>
      <c r="C402">
        <v>16</v>
      </c>
      <c r="D402">
        <v>0</v>
      </c>
      <c r="E402">
        <v>3064212</v>
      </c>
      <c r="F402">
        <v>0</v>
      </c>
      <c r="G402" t="s">
        <v>11</v>
      </c>
      <c r="H402" s="2">
        <v>44830</v>
      </c>
    </row>
    <row r="403" spans="1:8" x14ac:dyDescent="0.25">
      <c r="A403" s="1">
        <v>401</v>
      </c>
      <c r="B403">
        <v>4398000</v>
      </c>
      <c r="C403">
        <v>17</v>
      </c>
      <c r="D403">
        <v>0</v>
      </c>
      <c r="E403">
        <v>3611268</v>
      </c>
      <c r="F403">
        <v>0</v>
      </c>
      <c r="G403" t="s">
        <v>11</v>
      </c>
      <c r="H403" s="2">
        <v>44837</v>
      </c>
    </row>
    <row r="404" spans="1:8" x14ac:dyDescent="0.25">
      <c r="A404" s="1">
        <v>402</v>
      </c>
      <c r="B404">
        <v>4398000</v>
      </c>
      <c r="C404">
        <v>18</v>
      </c>
      <c r="D404">
        <v>1277640</v>
      </c>
      <c r="E404">
        <v>0</v>
      </c>
      <c r="F404">
        <v>0</v>
      </c>
      <c r="G404" t="s">
        <v>11</v>
      </c>
      <c r="H404" s="2">
        <v>44844</v>
      </c>
    </row>
    <row r="405" spans="1:8" x14ac:dyDescent="0.25">
      <c r="A405" s="1">
        <v>403</v>
      </c>
      <c r="B405">
        <v>4398000</v>
      </c>
      <c r="C405">
        <v>19</v>
      </c>
      <c r="D405">
        <v>593424</v>
      </c>
      <c r="E405">
        <v>0</v>
      </c>
      <c r="F405">
        <v>0</v>
      </c>
      <c r="G405" t="s">
        <v>11</v>
      </c>
      <c r="H405" s="2">
        <v>44851</v>
      </c>
    </row>
    <row r="406" spans="1:8" x14ac:dyDescent="0.25">
      <c r="A406" s="1">
        <v>404</v>
      </c>
      <c r="B406">
        <v>4398000</v>
      </c>
      <c r="C406">
        <v>20</v>
      </c>
      <c r="D406">
        <v>0</v>
      </c>
      <c r="E406">
        <v>0</v>
      </c>
      <c r="F406">
        <v>0</v>
      </c>
      <c r="G406" t="s">
        <v>11</v>
      </c>
      <c r="H406" s="2">
        <v>44858</v>
      </c>
    </row>
    <row r="407" spans="1:8" x14ac:dyDescent="0.25">
      <c r="A407" s="1">
        <v>405</v>
      </c>
      <c r="B407">
        <v>4398000</v>
      </c>
      <c r="C407">
        <v>21</v>
      </c>
      <c r="D407">
        <v>3708108</v>
      </c>
      <c r="E407">
        <v>0</v>
      </c>
      <c r="F407">
        <v>0</v>
      </c>
      <c r="G407" t="s">
        <v>11</v>
      </c>
      <c r="H407" s="2">
        <v>44865</v>
      </c>
    </row>
    <row r="408" spans="1:8" x14ac:dyDescent="0.25">
      <c r="A408" s="1">
        <v>406</v>
      </c>
      <c r="B408">
        <v>4398000</v>
      </c>
      <c r="C408">
        <v>22</v>
      </c>
      <c r="D408">
        <v>3251628</v>
      </c>
      <c r="E408">
        <v>0</v>
      </c>
      <c r="F408">
        <v>0</v>
      </c>
      <c r="G408" t="s">
        <v>11</v>
      </c>
      <c r="H408" s="2">
        <v>44872</v>
      </c>
    </row>
    <row r="409" spans="1:8" x14ac:dyDescent="0.25">
      <c r="A409" s="1">
        <v>407</v>
      </c>
      <c r="B409">
        <v>4398000</v>
      </c>
      <c r="C409">
        <v>23</v>
      </c>
      <c r="D409">
        <v>2624868</v>
      </c>
      <c r="E409">
        <v>0</v>
      </c>
      <c r="F409">
        <v>0</v>
      </c>
      <c r="G409" t="s">
        <v>11</v>
      </c>
      <c r="H409" s="2">
        <v>44879</v>
      </c>
    </row>
    <row r="410" spans="1:8" x14ac:dyDescent="0.25">
      <c r="A410" s="1">
        <v>408</v>
      </c>
      <c r="B410">
        <v>4398000</v>
      </c>
      <c r="C410">
        <v>24</v>
      </c>
      <c r="D410">
        <v>2126628</v>
      </c>
      <c r="E410">
        <v>0</v>
      </c>
      <c r="F410">
        <v>0</v>
      </c>
      <c r="G410" t="s">
        <v>11</v>
      </c>
      <c r="H410" s="2">
        <v>44886</v>
      </c>
    </row>
    <row r="411" spans="1:8" x14ac:dyDescent="0.25">
      <c r="A411" s="1">
        <v>409</v>
      </c>
      <c r="B411">
        <v>4398000</v>
      </c>
      <c r="C411">
        <v>25</v>
      </c>
      <c r="D411">
        <v>1640844</v>
      </c>
      <c r="E411">
        <v>0</v>
      </c>
      <c r="F411">
        <v>0</v>
      </c>
      <c r="G411" t="s">
        <v>11</v>
      </c>
      <c r="H411" s="2">
        <v>44893</v>
      </c>
    </row>
    <row r="412" spans="1:8" x14ac:dyDescent="0.25">
      <c r="A412" s="1">
        <v>410</v>
      </c>
      <c r="B412">
        <v>4398000</v>
      </c>
      <c r="C412">
        <v>26</v>
      </c>
      <c r="D412">
        <v>1228428</v>
      </c>
      <c r="E412">
        <v>0</v>
      </c>
      <c r="F412">
        <v>0</v>
      </c>
      <c r="G412" t="s">
        <v>11</v>
      </c>
      <c r="H412" s="2">
        <v>44900</v>
      </c>
    </row>
    <row r="413" spans="1:8" x14ac:dyDescent="0.25">
      <c r="A413" s="1">
        <v>411</v>
      </c>
      <c r="B413">
        <v>4398000</v>
      </c>
      <c r="C413">
        <v>27</v>
      </c>
      <c r="D413">
        <v>813708</v>
      </c>
      <c r="E413">
        <v>0</v>
      </c>
      <c r="F413">
        <v>0</v>
      </c>
      <c r="G413" t="s">
        <v>11</v>
      </c>
      <c r="H413" s="2">
        <v>44907</v>
      </c>
    </row>
    <row r="414" spans="1:8" x14ac:dyDescent="0.25">
      <c r="A414" s="1">
        <v>412</v>
      </c>
      <c r="B414">
        <v>4398000</v>
      </c>
      <c r="C414">
        <v>28</v>
      </c>
      <c r="D414">
        <v>357732</v>
      </c>
      <c r="E414">
        <v>0</v>
      </c>
      <c r="F414">
        <v>0</v>
      </c>
      <c r="G414" t="s">
        <v>11</v>
      </c>
      <c r="H414" s="2">
        <v>44914</v>
      </c>
    </row>
    <row r="415" spans="1:8" x14ac:dyDescent="0.25">
      <c r="A415" s="1">
        <v>413</v>
      </c>
      <c r="B415">
        <v>4398000</v>
      </c>
      <c r="C415">
        <v>29</v>
      </c>
      <c r="D415">
        <v>0</v>
      </c>
      <c r="E415">
        <v>102348</v>
      </c>
      <c r="F415">
        <v>0</v>
      </c>
      <c r="G415" t="s">
        <v>11</v>
      </c>
      <c r="H415" s="2">
        <v>44921</v>
      </c>
    </row>
    <row r="416" spans="1:8" x14ac:dyDescent="0.25">
      <c r="A416" s="1">
        <v>414</v>
      </c>
      <c r="B416">
        <v>4398000</v>
      </c>
      <c r="C416">
        <v>30</v>
      </c>
      <c r="D416">
        <v>0</v>
      </c>
      <c r="E416">
        <v>716364</v>
      </c>
      <c r="F416">
        <v>0</v>
      </c>
      <c r="G416" t="s">
        <v>11</v>
      </c>
      <c r="H416" s="2">
        <v>44928</v>
      </c>
    </row>
    <row r="417" spans="1:8" x14ac:dyDescent="0.25">
      <c r="A417" s="1">
        <v>415</v>
      </c>
      <c r="B417">
        <v>4398000</v>
      </c>
      <c r="C417">
        <v>31</v>
      </c>
      <c r="D417">
        <v>0</v>
      </c>
      <c r="E417">
        <v>1260108</v>
      </c>
      <c r="F417">
        <v>0</v>
      </c>
      <c r="G417" t="s">
        <v>11</v>
      </c>
      <c r="H417" s="2">
        <v>44935</v>
      </c>
    </row>
    <row r="418" spans="1:8" x14ac:dyDescent="0.25">
      <c r="A418" s="1">
        <v>416</v>
      </c>
      <c r="B418">
        <v>4398000</v>
      </c>
      <c r="C418">
        <v>32</v>
      </c>
      <c r="D418">
        <v>0</v>
      </c>
      <c r="E418">
        <v>1838988</v>
      </c>
      <c r="F418">
        <v>0</v>
      </c>
      <c r="G418" t="s">
        <v>11</v>
      </c>
      <c r="H418" s="2">
        <v>44942</v>
      </c>
    </row>
    <row r="419" spans="1:8" x14ac:dyDescent="0.25">
      <c r="A419" s="1">
        <v>417</v>
      </c>
      <c r="B419">
        <v>4398000</v>
      </c>
      <c r="C419">
        <v>33</v>
      </c>
      <c r="D419">
        <v>3708108</v>
      </c>
      <c r="E419">
        <v>0</v>
      </c>
      <c r="F419">
        <v>0</v>
      </c>
      <c r="G419" t="s">
        <v>11</v>
      </c>
      <c r="H419" s="2">
        <v>44949</v>
      </c>
    </row>
    <row r="420" spans="1:8" x14ac:dyDescent="0.25">
      <c r="A420" s="1">
        <v>418</v>
      </c>
      <c r="B420">
        <v>4398000</v>
      </c>
      <c r="C420">
        <v>34</v>
      </c>
      <c r="D420">
        <v>3085524</v>
      </c>
      <c r="E420">
        <v>0</v>
      </c>
      <c r="F420">
        <v>0</v>
      </c>
      <c r="G420" t="s">
        <v>11</v>
      </c>
      <c r="H420" s="2">
        <v>44956</v>
      </c>
    </row>
    <row r="421" spans="1:8" x14ac:dyDescent="0.25">
      <c r="A421" s="1">
        <v>419</v>
      </c>
      <c r="B421">
        <v>4398000</v>
      </c>
      <c r="C421">
        <v>35</v>
      </c>
      <c r="D421">
        <v>2481876</v>
      </c>
      <c r="E421">
        <v>0</v>
      </c>
      <c r="F421">
        <v>0</v>
      </c>
      <c r="G421" t="s">
        <v>11</v>
      </c>
      <c r="H421" s="2">
        <v>44963</v>
      </c>
    </row>
    <row r="422" spans="1:8" x14ac:dyDescent="0.25">
      <c r="A422" s="1">
        <v>420</v>
      </c>
      <c r="B422">
        <v>4398000</v>
      </c>
      <c r="C422">
        <v>36</v>
      </c>
      <c r="D422">
        <v>1949868</v>
      </c>
      <c r="E422">
        <v>0</v>
      </c>
      <c r="F422">
        <v>0</v>
      </c>
      <c r="G422" t="s">
        <v>11</v>
      </c>
      <c r="H422" s="2">
        <v>44970</v>
      </c>
    </row>
    <row r="423" spans="1:8" x14ac:dyDescent="0.25">
      <c r="A423" s="1">
        <v>421</v>
      </c>
      <c r="B423">
        <v>4398000</v>
      </c>
      <c r="C423">
        <v>37</v>
      </c>
      <c r="D423">
        <v>1381572</v>
      </c>
      <c r="E423">
        <v>0</v>
      </c>
      <c r="F423">
        <v>0</v>
      </c>
      <c r="G423" t="s">
        <v>11</v>
      </c>
      <c r="H423" s="2">
        <v>44977</v>
      </c>
    </row>
    <row r="424" spans="1:8" x14ac:dyDescent="0.25">
      <c r="A424" s="1">
        <v>422</v>
      </c>
      <c r="B424">
        <v>4398000</v>
      </c>
      <c r="C424">
        <v>38</v>
      </c>
      <c r="D424">
        <v>825876</v>
      </c>
      <c r="E424">
        <v>0</v>
      </c>
      <c r="F424">
        <v>0</v>
      </c>
      <c r="G424" t="s">
        <v>11</v>
      </c>
      <c r="H424" s="2">
        <v>44984</v>
      </c>
    </row>
    <row r="425" spans="1:8" x14ac:dyDescent="0.25">
      <c r="A425" s="1">
        <v>423</v>
      </c>
      <c r="B425">
        <v>4398000</v>
      </c>
      <c r="C425">
        <v>39</v>
      </c>
      <c r="D425">
        <v>122148</v>
      </c>
      <c r="E425">
        <v>0</v>
      </c>
      <c r="F425">
        <v>0</v>
      </c>
      <c r="G425" t="s">
        <v>11</v>
      </c>
      <c r="H425" s="2">
        <v>44991</v>
      </c>
    </row>
    <row r="426" spans="1:8" x14ac:dyDescent="0.25">
      <c r="A426" s="1">
        <v>424</v>
      </c>
      <c r="B426">
        <v>4398000</v>
      </c>
      <c r="C426">
        <v>40</v>
      </c>
      <c r="D426">
        <v>0</v>
      </c>
      <c r="E426">
        <v>597924</v>
      </c>
      <c r="F426">
        <v>0</v>
      </c>
      <c r="G426" t="s">
        <v>11</v>
      </c>
      <c r="H426" s="2">
        <v>44998</v>
      </c>
    </row>
    <row r="427" spans="1:8" x14ac:dyDescent="0.25">
      <c r="A427" s="1">
        <v>425</v>
      </c>
      <c r="B427">
        <v>4398000</v>
      </c>
      <c r="C427">
        <v>41</v>
      </c>
      <c r="D427">
        <v>0</v>
      </c>
      <c r="E427">
        <v>1309428</v>
      </c>
      <c r="F427">
        <v>0</v>
      </c>
      <c r="G427" t="s">
        <v>11</v>
      </c>
      <c r="H427" s="2">
        <v>45005</v>
      </c>
    </row>
    <row r="428" spans="1:8" x14ac:dyDescent="0.25">
      <c r="A428" s="1">
        <v>426</v>
      </c>
      <c r="B428">
        <v>4398000</v>
      </c>
      <c r="C428">
        <v>42</v>
      </c>
      <c r="D428">
        <v>0</v>
      </c>
      <c r="E428">
        <v>2129580</v>
      </c>
      <c r="F428">
        <v>0</v>
      </c>
      <c r="G428" t="s">
        <v>11</v>
      </c>
      <c r="H428" s="2">
        <v>45012</v>
      </c>
    </row>
    <row r="429" spans="1:8" x14ac:dyDescent="0.25">
      <c r="A429" s="1">
        <v>427</v>
      </c>
      <c r="B429">
        <v>4398000</v>
      </c>
      <c r="C429">
        <v>43</v>
      </c>
      <c r="D429">
        <v>0</v>
      </c>
      <c r="E429">
        <v>2941308</v>
      </c>
      <c r="F429">
        <v>0</v>
      </c>
      <c r="G429" t="s">
        <v>11</v>
      </c>
      <c r="H429" s="2">
        <v>45019</v>
      </c>
    </row>
    <row r="430" spans="1:8" x14ac:dyDescent="0.25">
      <c r="A430" s="1">
        <v>428</v>
      </c>
      <c r="B430">
        <v>4398000</v>
      </c>
      <c r="C430">
        <v>44</v>
      </c>
      <c r="D430">
        <v>1411920</v>
      </c>
      <c r="E430">
        <v>0</v>
      </c>
      <c r="F430">
        <v>0</v>
      </c>
      <c r="G430" t="s">
        <v>11</v>
      </c>
      <c r="H430" s="2">
        <v>45026</v>
      </c>
    </row>
    <row r="431" spans="1:8" x14ac:dyDescent="0.25">
      <c r="A431" s="1">
        <v>429</v>
      </c>
      <c r="B431">
        <v>4398000</v>
      </c>
      <c r="C431">
        <v>45</v>
      </c>
      <c r="D431">
        <v>891216</v>
      </c>
      <c r="E431">
        <v>0</v>
      </c>
      <c r="F431">
        <v>0</v>
      </c>
      <c r="G431" t="s">
        <v>11</v>
      </c>
      <c r="H431" s="2">
        <v>45033</v>
      </c>
    </row>
    <row r="432" spans="1:8" x14ac:dyDescent="0.25">
      <c r="A432" s="1">
        <v>430</v>
      </c>
      <c r="B432">
        <v>4398000</v>
      </c>
      <c r="C432">
        <v>46</v>
      </c>
      <c r="D432">
        <v>544896</v>
      </c>
      <c r="E432">
        <v>0</v>
      </c>
      <c r="F432">
        <v>0</v>
      </c>
      <c r="G432" t="s">
        <v>11</v>
      </c>
      <c r="H432" s="2">
        <v>45040</v>
      </c>
    </row>
    <row r="433" spans="1:8" x14ac:dyDescent="0.25">
      <c r="A433" s="1">
        <v>431</v>
      </c>
      <c r="B433">
        <v>4398000</v>
      </c>
      <c r="C433">
        <v>47</v>
      </c>
      <c r="D433">
        <v>0</v>
      </c>
      <c r="E433">
        <v>0</v>
      </c>
      <c r="F433">
        <v>0</v>
      </c>
      <c r="G433" t="s">
        <v>11</v>
      </c>
      <c r="H433" s="2">
        <v>45047</v>
      </c>
    </row>
    <row r="434" spans="1:8" x14ac:dyDescent="0.25">
      <c r="A434" s="1">
        <v>432</v>
      </c>
      <c r="B434">
        <v>16057000</v>
      </c>
      <c r="C434">
        <v>0</v>
      </c>
      <c r="D434">
        <v>0</v>
      </c>
      <c r="E434">
        <v>674955.00000000012</v>
      </c>
      <c r="F434">
        <v>0</v>
      </c>
      <c r="G434" t="s">
        <v>11</v>
      </c>
      <c r="H434" s="2">
        <v>44718</v>
      </c>
    </row>
    <row r="435" spans="1:8" x14ac:dyDescent="0.25">
      <c r="A435" s="1">
        <v>433</v>
      </c>
      <c r="B435">
        <v>16057000</v>
      </c>
      <c r="C435">
        <v>1</v>
      </c>
      <c r="D435">
        <v>0</v>
      </c>
      <c r="E435">
        <v>1149075</v>
      </c>
      <c r="F435">
        <v>0</v>
      </c>
      <c r="G435" t="s">
        <v>11</v>
      </c>
      <c r="H435" s="2">
        <v>44725</v>
      </c>
    </row>
    <row r="436" spans="1:8" x14ac:dyDescent="0.25">
      <c r="A436" s="1">
        <v>434</v>
      </c>
      <c r="B436">
        <v>16057000</v>
      </c>
      <c r="C436">
        <v>2</v>
      </c>
      <c r="D436">
        <v>0</v>
      </c>
      <c r="E436">
        <v>1353435</v>
      </c>
      <c r="F436">
        <v>0</v>
      </c>
      <c r="G436" t="s">
        <v>11</v>
      </c>
      <c r="H436" s="2">
        <v>44732</v>
      </c>
    </row>
    <row r="437" spans="1:8" x14ac:dyDescent="0.25">
      <c r="A437" s="1">
        <v>435</v>
      </c>
      <c r="B437">
        <v>16057000</v>
      </c>
      <c r="C437">
        <v>3</v>
      </c>
      <c r="D437">
        <v>0</v>
      </c>
      <c r="E437">
        <v>1353435</v>
      </c>
      <c r="F437">
        <v>0</v>
      </c>
      <c r="G437" t="s">
        <v>11</v>
      </c>
      <c r="H437" s="2">
        <v>44739</v>
      </c>
    </row>
    <row r="438" spans="1:8" x14ac:dyDescent="0.25">
      <c r="A438" s="1">
        <v>436</v>
      </c>
      <c r="B438">
        <v>16057000</v>
      </c>
      <c r="C438">
        <v>4</v>
      </c>
      <c r="D438">
        <v>0</v>
      </c>
      <c r="E438">
        <v>1353435</v>
      </c>
      <c r="F438">
        <v>0</v>
      </c>
      <c r="G438" t="s">
        <v>11</v>
      </c>
      <c r="H438" s="2">
        <v>44746</v>
      </c>
    </row>
    <row r="439" spans="1:8" x14ac:dyDescent="0.25">
      <c r="A439" s="1">
        <v>437</v>
      </c>
      <c r="B439">
        <v>16057000</v>
      </c>
      <c r="C439">
        <v>5</v>
      </c>
      <c r="D439">
        <v>0</v>
      </c>
      <c r="E439">
        <v>1353435</v>
      </c>
      <c r="F439">
        <v>0</v>
      </c>
      <c r="G439" t="s">
        <v>11</v>
      </c>
      <c r="H439" s="2">
        <v>44753</v>
      </c>
    </row>
    <row r="440" spans="1:8" x14ac:dyDescent="0.25">
      <c r="A440" s="1">
        <v>438</v>
      </c>
      <c r="B440">
        <v>16057000</v>
      </c>
      <c r="C440">
        <v>6</v>
      </c>
      <c r="D440">
        <v>0</v>
      </c>
      <c r="E440">
        <v>1548555</v>
      </c>
      <c r="F440">
        <v>0</v>
      </c>
      <c r="G440" t="s">
        <v>11</v>
      </c>
      <c r="H440" s="2">
        <v>44760</v>
      </c>
    </row>
    <row r="441" spans="1:8" x14ac:dyDescent="0.25">
      <c r="A441" s="1">
        <v>439</v>
      </c>
      <c r="B441">
        <v>16057000</v>
      </c>
      <c r="C441">
        <v>7</v>
      </c>
      <c r="D441">
        <v>0</v>
      </c>
      <c r="E441">
        <v>1996995</v>
      </c>
      <c r="F441">
        <v>0</v>
      </c>
      <c r="G441" t="s">
        <v>11</v>
      </c>
      <c r="H441" s="2">
        <v>44767</v>
      </c>
    </row>
    <row r="442" spans="1:8" x14ac:dyDescent="0.25">
      <c r="A442" s="1">
        <v>440</v>
      </c>
      <c r="B442">
        <v>16057000</v>
      </c>
      <c r="C442">
        <v>8</v>
      </c>
      <c r="D442">
        <v>1837710</v>
      </c>
      <c r="E442">
        <v>0</v>
      </c>
      <c r="F442">
        <v>0</v>
      </c>
      <c r="G442" t="s">
        <v>11</v>
      </c>
      <c r="H442" s="2">
        <v>44774</v>
      </c>
    </row>
    <row r="443" spans="1:8" x14ac:dyDescent="0.25">
      <c r="A443" s="1">
        <v>441</v>
      </c>
      <c r="B443">
        <v>16057000</v>
      </c>
      <c r="C443">
        <v>9</v>
      </c>
      <c r="D443">
        <v>1253670</v>
      </c>
      <c r="E443">
        <v>0</v>
      </c>
      <c r="F443">
        <v>0</v>
      </c>
      <c r="G443" t="s">
        <v>11</v>
      </c>
      <c r="H443" s="2">
        <v>44781</v>
      </c>
    </row>
    <row r="444" spans="1:8" x14ac:dyDescent="0.25">
      <c r="A444" s="1">
        <v>442</v>
      </c>
      <c r="B444">
        <v>16057000</v>
      </c>
      <c r="C444">
        <v>10</v>
      </c>
      <c r="D444">
        <v>894629.99999999988</v>
      </c>
      <c r="E444">
        <v>0</v>
      </c>
      <c r="F444">
        <v>0</v>
      </c>
      <c r="G444" t="s">
        <v>11</v>
      </c>
      <c r="H444" s="2">
        <v>44788</v>
      </c>
    </row>
    <row r="445" spans="1:8" x14ac:dyDescent="0.25">
      <c r="A445" s="1">
        <v>443</v>
      </c>
      <c r="B445">
        <v>16057000</v>
      </c>
      <c r="C445">
        <v>11</v>
      </c>
      <c r="D445">
        <v>451590</v>
      </c>
      <c r="E445">
        <v>0</v>
      </c>
      <c r="F445">
        <v>0</v>
      </c>
      <c r="G445" t="s">
        <v>11</v>
      </c>
      <c r="H445" s="2">
        <v>44795</v>
      </c>
    </row>
    <row r="446" spans="1:8" x14ac:dyDescent="0.25">
      <c r="A446" s="1">
        <v>444</v>
      </c>
      <c r="B446">
        <v>16057000</v>
      </c>
      <c r="C446">
        <v>12</v>
      </c>
      <c r="D446">
        <v>36870</v>
      </c>
      <c r="E446">
        <v>0</v>
      </c>
      <c r="F446">
        <v>0</v>
      </c>
      <c r="G446" t="s">
        <v>11</v>
      </c>
      <c r="H446" s="2">
        <v>44802</v>
      </c>
    </row>
    <row r="447" spans="1:8" x14ac:dyDescent="0.25">
      <c r="A447" s="1">
        <v>445</v>
      </c>
      <c r="B447">
        <v>16057000</v>
      </c>
      <c r="C447">
        <v>13</v>
      </c>
      <c r="D447">
        <v>0</v>
      </c>
      <c r="E447">
        <v>269250</v>
      </c>
      <c r="F447">
        <v>0</v>
      </c>
      <c r="G447" t="s">
        <v>11</v>
      </c>
      <c r="H447" s="2">
        <v>44809</v>
      </c>
    </row>
    <row r="448" spans="1:8" x14ac:dyDescent="0.25">
      <c r="A448" s="1">
        <v>446</v>
      </c>
      <c r="B448">
        <v>16057000</v>
      </c>
      <c r="C448">
        <v>14</v>
      </c>
      <c r="D448">
        <v>0</v>
      </c>
      <c r="E448">
        <v>605370</v>
      </c>
      <c r="F448">
        <v>0</v>
      </c>
      <c r="G448" t="s">
        <v>11</v>
      </c>
      <c r="H448" s="2">
        <v>44816</v>
      </c>
    </row>
    <row r="449" spans="1:8" x14ac:dyDescent="0.25">
      <c r="A449" s="1">
        <v>447</v>
      </c>
      <c r="B449">
        <v>16057000</v>
      </c>
      <c r="C449">
        <v>15</v>
      </c>
      <c r="D449">
        <v>0</v>
      </c>
      <c r="E449">
        <v>854610</v>
      </c>
      <c r="F449">
        <v>0</v>
      </c>
      <c r="G449" t="s">
        <v>11</v>
      </c>
      <c r="H449" s="2">
        <v>44823</v>
      </c>
    </row>
    <row r="450" spans="1:8" x14ac:dyDescent="0.25">
      <c r="A450" s="1">
        <v>448</v>
      </c>
      <c r="B450">
        <v>16057000</v>
      </c>
      <c r="C450">
        <v>16</v>
      </c>
      <c r="D450">
        <v>0</v>
      </c>
      <c r="E450">
        <v>1230090</v>
      </c>
      <c r="F450">
        <v>0</v>
      </c>
      <c r="G450" t="s">
        <v>11</v>
      </c>
      <c r="H450" s="2">
        <v>44830</v>
      </c>
    </row>
    <row r="451" spans="1:8" x14ac:dyDescent="0.25">
      <c r="A451" s="1">
        <v>449</v>
      </c>
      <c r="B451">
        <v>16057000</v>
      </c>
      <c r="C451">
        <v>17</v>
      </c>
      <c r="D451">
        <v>0</v>
      </c>
      <c r="E451">
        <v>1468050</v>
      </c>
      <c r="F451">
        <v>0</v>
      </c>
      <c r="G451" t="s">
        <v>11</v>
      </c>
      <c r="H451" s="2">
        <v>44837</v>
      </c>
    </row>
    <row r="452" spans="1:8" x14ac:dyDescent="0.25">
      <c r="A452" s="1">
        <v>450</v>
      </c>
      <c r="B452">
        <v>16057000</v>
      </c>
      <c r="C452">
        <v>18</v>
      </c>
      <c r="D452">
        <v>0</v>
      </c>
      <c r="E452">
        <v>1888650</v>
      </c>
      <c r="F452">
        <v>0</v>
      </c>
      <c r="G452" t="s">
        <v>11</v>
      </c>
      <c r="H452" s="2">
        <v>44844</v>
      </c>
    </row>
    <row r="453" spans="1:8" x14ac:dyDescent="0.25">
      <c r="A453" s="1">
        <v>451</v>
      </c>
      <c r="B453">
        <v>16057000</v>
      </c>
      <c r="C453">
        <v>19</v>
      </c>
      <c r="D453">
        <v>0</v>
      </c>
      <c r="E453">
        <v>2273490</v>
      </c>
      <c r="F453">
        <v>0</v>
      </c>
      <c r="G453" t="s">
        <v>11</v>
      </c>
      <c r="H453" s="2">
        <v>44851</v>
      </c>
    </row>
    <row r="454" spans="1:8" x14ac:dyDescent="0.25">
      <c r="A454" s="1">
        <v>452</v>
      </c>
      <c r="B454">
        <v>16057000</v>
      </c>
      <c r="C454">
        <v>20</v>
      </c>
      <c r="D454">
        <v>1837710</v>
      </c>
      <c r="E454">
        <v>0</v>
      </c>
      <c r="F454">
        <v>0</v>
      </c>
      <c r="G454" t="s">
        <v>11</v>
      </c>
      <c r="H454" s="2">
        <v>44858</v>
      </c>
    </row>
    <row r="455" spans="1:8" x14ac:dyDescent="0.25">
      <c r="A455" s="1">
        <v>453</v>
      </c>
      <c r="B455">
        <v>16057000</v>
      </c>
      <c r="C455">
        <v>21</v>
      </c>
      <c r="D455">
        <v>1593510</v>
      </c>
      <c r="E455">
        <v>0</v>
      </c>
      <c r="F455">
        <v>0</v>
      </c>
      <c r="G455" t="s">
        <v>11</v>
      </c>
      <c r="H455" s="2">
        <v>44865</v>
      </c>
    </row>
    <row r="456" spans="1:8" x14ac:dyDescent="0.25">
      <c r="A456" s="1">
        <v>454</v>
      </c>
      <c r="B456">
        <v>16057000</v>
      </c>
      <c r="C456">
        <v>22</v>
      </c>
      <c r="D456">
        <v>1252950</v>
      </c>
      <c r="E456">
        <v>0</v>
      </c>
      <c r="F456">
        <v>0</v>
      </c>
      <c r="G456" t="s">
        <v>11</v>
      </c>
      <c r="H456" s="2">
        <v>44872</v>
      </c>
    </row>
    <row r="457" spans="1:8" x14ac:dyDescent="0.25">
      <c r="A457" s="1">
        <v>455</v>
      </c>
      <c r="B457">
        <v>16057000</v>
      </c>
      <c r="C457">
        <v>23</v>
      </c>
      <c r="D457">
        <v>1002630</v>
      </c>
      <c r="E457">
        <v>0</v>
      </c>
      <c r="F457">
        <v>0</v>
      </c>
      <c r="G457" t="s">
        <v>11</v>
      </c>
      <c r="H457" s="2">
        <v>44879</v>
      </c>
    </row>
    <row r="458" spans="1:8" x14ac:dyDescent="0.25">
      <c r="A458" s="1">
        <v>456</v>
      </c>
      <c r="B458">
        <v>16057000</v>
      </c>
      <c r="C458">
        <v>24</v>
      </c>
      <c r="D458">
        <v>784350</v>
      </c>
      <c r="E458">
        <v>0</v>
      </c>
      <c r="F458">
        <v>0</v>
      </c>
      <c r="G458" t="s">
        <v>11</v>
      </c>
      <c r="H458" s="2">
        <v>44886</v>
      </c>
    </row>
    <row r="459" spans="1:8" x14ac:dyDescent="0.25">
      <c r="A459" s="1">
        <v>457</v>
      </c>
      <c r="B459">
        <v>16057000</v>
      </c>
      <c r="C459">
        <v>25</v>
      </c>
      <c r="D459">
        <v>512070</v>
      </c>
      <c r="E459">
        <v>0</v>
      </c>
      <c r="F459">
        <v>0</v>
      </c>
      <c r="G459" t="s">
        <v>11</v>
      </c>
      <c r="H459" s="2">
        <v>44893</v>
      </c>
    </row>
    <row r="460" spans="1:8" x14ac:dyDescent="0.25">
      <c r="A460" s="1">
        <v>458</v>
      </c>
      <c r="B460">
        <v>16057000</v>
      </c>
      <c r="C460">
        <v>26</v>
      </c>
      <c r="D460">
        <v>267390</v>
      </c>
      <c r="E460">
        <v>0</v>
      </c>
      <c r="F460">
        <v>0</v>
      </c>
      <c r="G460" t="s">
        <v>11</v>
      </c>
      <c r="H460" s="2">
        <v>44900</v>
      </c>
    </row>
    <row r="461" spans="1:8" x14ac:dyDescent="0.25">
      <c r="A461" s="1">
        <v>459</v>
      </c>
      <c r="B461">
        <v>16057000</v>
      </c>
      <c r="C461">
        <v>27</v>
      </c>
      <c r="D461">
        <v>46710</v>
      </c>
      <c r="E461">
        <v>0</v>
      </c>
      <c r="F461">
        <v>0</v>
      </c>
      <c r="G461" t="s">
        <v>11</v>
      </c>
      <c r="H461" s="2">
        <v>44907</v>
      </c>
    </row>
    <row r="462" spans="1:8" x14ac:dyDescent="0.25">
      <c r="A462" s="1">
        <v>460</v>
      </c>
      <c r="B462">
        <v>16057000</v>
      </c>
      <c r="C462">
        <v>28</v>
      </c>
      <c r="D462">
        <v>0</v>
      </c>
      <c r="E462">
        <v>182970</v>
      </c>
      <c r="F462">
        <v>0</v>
      </c>
      <c r="G462" t="s">
        <v>11</v>
      </c>
      <c r="H462" s="2">
        <v>44914</v>
      </c>
    </row>
    <row r="463" spans="1:8" x14ac:dyDescent="0.25">
      <c r="A463" s="1">
        <v>461</v>
      </c>
      <c r="B463">
        <v>16057000</v>
      </c>
      <c r="C463">
        <v>29</v>
      </c>
      <c r="D463">
        <v>0</v>
      </c>
      <c r="E463">
        <v>321450.00000000012</v>
      </c>
      <c r="F463">
        <v>0</v>
      </c>
      <c r="G463" t="s">
        <v>11</v>
      </c>
      <c r="H463" s="2">
        <v>44921</v>
      </c>
    </row>
    <row r="464" spans="1:8" x14ac:dyDescent="0.25">
      <c r="A464" s="1">
        <v>462</v>
      </c>
      <c r="B464">
        <v>16057000</v>
      </c>
      <c r="C464">
        <v>30</v>
      </c>
      <c r="D464">
        <v>0</v>
      </c>
      <c r="E464">
        <v>593130</v>
      </c>
      <c r="F464">
        <v>0</v>
      </c>
      <c r="G464" t="s">
        <v>11</v>
      </c>
      <c r="H464" s="2">
        <v>44928</v>
      </c>
    </row>
    <row r="465" spans="1:8" x14ac:dyDescent="0.25">
      <c r="A465" s="1">
        <v>463</v>
      </c>
      <c r="B465">
        <v>16057000</v>
      </c>
      <c r="C465">
        <v>31</v>
      </c>
      <c r="D465">
        <v>0</v>
      </c>
      <c r="E465">
        <v>900450</v>
      </c>
      <c r="F465">
        <v>0</v>
      </c>
      <c r="G465" t="s">
        <v>11</v>
      </c>
      <c r="H465" s="2">
        <v>44935</v>
      </c>
    </row>
    <row r="466" spans="1:8" x14ac:dyDescent="0.25">
      <c r="A466" s="1">
        <v>464</v>
      </c>
      <c r="B466">
        <v>16057000</v>
      </c>
      <c r="C466">
        <v>32</v>
      </c>
      <c r="D466">
        <v>0</v>
      </c>
      <c r="E466">
        <v>1211610</v>
      </c>
      <c r="F466">
        <v>0</v>
      </c>
      <c r="G466" t="s">
        <v>11</v>
      </c>
      <c r="H466" s="2">
        <v>44942</v>
      </c>
    </row>
    <row r="467" spans="1:8" x14ac:dyDescent="0.25">
      <c r="A467" s="1">
        <v>465</v>
      </c>
      <c r="B467">
        <v>16057000</v>
      </c>
      <c r="C467">
        <v>33</v>
      </c>
      <c r="D467">
        <v>0</v>
      </c>
      <c r="E467">
        <v>1520730</v>
      </c>
      <c r="F467">
        <v>0</v>
      </c>
      <c r="G467" t="s">
        <v>11</v>
      </c>
      <c r="H467" s="2">
        <v>44949</v>
      </c>
    </row>
    <row r="468" spans="1:8" x14ac:dyDescent="0.25">
      <c r="A468" s="1">
        <v>466</v>
      </c>
      <c r="B468">
        <v>16057000</v>
      </c>
      <c r="C468">
        <v>34</v>
      </c>
      <c r="D468">
        <v>0</v>
      </c>
      <c r="E468">
        <v>1841370</v>
      </c>
      <c r="F468">
        <v>0</v>
      </c>
      <c r="G468" t="s">
        <v>11</v>
      </c>
      <c r="H468" s="2">
        <v>44956</v>
      </c>
    </row>
    <row r="469" spans="1:8" x14ac:dyDescent="0.25">
      <c r="A469" s="1">
        <v>467</v>
      </c>
      <c r="B469">
        <v>16057000</v>
      </c>
      <c r="C469">
        <v>35</v>
      </c>
      <c r="D469">
        <v>1837710</v>
      </c>
      <c r="E469">
        <v>0</v>
      </c>
      <c r="F469">
        <v>0</v>
      </c>
      <c r="G469" t="s">
        <v>11</v>
      </c>
      <c r="H469" s="2">
        <v>44963</v>
      </c>
    </row>
    <row r="470" spans="1:8" x14ac:dyDescent="0.25">
      <c r="A470" s="1">
        <v>468</v>
      </c>
      <c r="B470">
        <v>16057000</v>
      </c>
      <c r="C470">
        <v>36</v>
      </c>
      <c r="D470">
        <v>1480590</v>
      </c>
      <c r="E470">
        <v>0</v>
      </c>
      <c r="F470">
        <v>0</v>
      </c>
      <c r="G470" t="s">
        <v>11</v>
      </c>
      <c r="H470" s="2">
        <v>44970</v>
      </c>
    </row>
    <row r="471" spans="1:8" x14ac:dyDescent="0.25">
      <c r="A471" s="1">
        <v>469</v>
      </c>
      <c r="B471">
        <v>16057000</v>
      </c>
      <c r="C471">
        <v>37</v>
      </c>
      <c r="D471">
        <v>1179150</v>
      </c>
      <c r="E471">
        <v>0</v>
      </c>
      <c r="F471">
        <v>0</v>
      </c>
      <c r="G471" t="s">
        <v>11</v>
      </c>
      <c r="H471" s="2">
        <v>44977</v>
      </c>
    </row>
    <row r="472" spans="1:8" x14ac:dyDescent="0.25">
      <c r="A472" s="1">
        <v>470</v>
      </c>
      <c r="B472">
        <v>16057000</v>
      </c>
      <c r="C472">
        <v>38</v>
      </c>
      <c r="D472">
        <v>873870</v>
      </c>
      <c r="E472">
        <v>0</v>
      </c>
      <c r="F472">
        <v>0</v>
      </c>
      <c r="G472" t="s">
        <v>11</v>
      </c>
      <c r="H472" s="2">
        <v>44984</v>
      </c>
    </row>
    <row r="473" spans="1:8" x14ac:dyDescent="0.25">
      <c r="A473" s="1">
        <v>471</v>
      </c>
      <c r="B473">
        <v>16057000</v>
      </c>
      <c r="C473">
        <v>39</v>
      </c>
      <c r="D473">
        <v>585870</v>
      </c>
      <c r="E473">
        <v>0</v>
      </c>
      <c r="F473">
        <v>0</v>
      </c>
      <c r="G473" t="s">
        <v>11</v>
      </c>
      <c r="H473" s="2">
        <v>44991</v>
      </c>
    </row>
    <row r="474" spans="1:8" x14ac:dyDescent="0.25">
      <c r="A474" s="1">
        <v>472</v>
      </c>
      <c r="B474">
        <v>16057000</v>
      </c>
      <c r="C474">
        <v>40</v>
      </c>
      <c r="D474">
        <v>211470</v>
      </c>
      <c r="E474">
        <v>0</v>
      </c>
      <c r="F474">
        <v>0</v>
      </c>
      <c r="G474" t="s">
        <v>11</v>
      </c>
      <c r="H474" s="2">
        <v>44998</v>
      </c>
    </row>
    <row r="475" spans="1:8" x14ac:dyDescent="0.25">
      <c r="A475" s="1">
        <v>473</v>
      </c>
      <c r="B475">
        <v>16057000</v>
      </c>
      <c r="C475">
        <v>41</v>
      </c>
      <c r="D475">
        <v>0</v>
      </c>
      <c r="E475">
        <v>36210</v>
      </c>
      <c r="F475">
        <v>0</v>
      </c>
      <c r="G475" t="s">
        <v>11</v>
      </c>
      <c r="H475" s="2">
        <v>45005</v>
      </c>
    </row>
    <row r="476" spans="1:8" x14ac:dyDescent="0.25">
      <c r="A476" s="1">
        <v>474</v>
      </c>
      <c r="B476">
        <v>16057000</v>
      </c>
      <c r="C476">
        <v>42</v>
      </c>
      <c r="D476">
        <v>0</v>
      </c>
      <c r="E476">
        <v>508530</v>
      </c>
      <c r="F476">
        <v>0</v>
      </c>
      <c r="G476" t="s">
        <v>11</v>
      </c>
      <c r="H476" s="2">
        <v>45012</v>
      </c>
    </row>
    <row r="477" spans="1:8" x14ac:dyDescent="0.25">
      <c r="A477" s="1">
        <v>475</v>
      </c>
      <c r="B477">
        <v>16057000</v>
      </c>
      <c r="C477">
        <v>43</v>
      </c>
      <c r="D477">
        <v>0</v>
      </c>
      <c r="E477">
        <v>786930</v>
      </c>
      <c r="F477">
        <v>0</v>
      </c>
      <c r="G477" t="s">
        <v>11</v>
      </c>
      <c r="H477" s="2">
        <v>45019</v>
      </c>
    </row>
    <row r="478" spans="1:8" x14ac:dyDescent="0.25">
      <c r="A478" s="1">
        <v>476</v>
      </c>
      <c r="B478">
        <v>16057000</v>
      </c>
      <c r="C478">
        <v>44</v>
      </c>
      <c r="D478">
        <v>0</v>
      </c>
      <c r="E478">
        <v>1017330</v>
      </c>
      <c r="F478">
        <v>0</v>
      </c>
      <c r="G478" t="s">
        <v>11</v>
      </c>
      <c r="H478" s="2">
        <v>45026</v>
      </c>
    </row>
    <row r="479" spans="1:8" x14ac:dyDescent="0.25">
      <c r="A479" s="1">
        <v>477</v>
      </c>
      <c r="B479">
        <v>16057000</v>
      </c>
      <c r="C479">
        <v>45</v>
      </c>
      <c r="D479">
        <v>604800</v>
      </c>
      <c r="E479">
        <v>0</v>
      </c>
      <c r="F479">
        <v>0</v>
      </c>
      <c r="G479" t="s">
        <v>11</v>
      </c>
      <c r="H479" s="2">
        <v>45033</v>
      </c>
    </row>
    <row r="480" spans="1:8" x14ac:dyDescent="0.25">
      <c r="A480" s="1">
        <v>478</v>
      </c>
      <c r="B480">
        <v>16057000</v>
      </c>
      <c r="C480">
        <v>46</v>
      </c>
      <c r="D480">
        <v>307200</v>
      </c>
      <c r="E480">
        <v>0</v>
      </c>
      <c r="F480">
        <v>0</v>
      </c>
      <c r="G480" t="s">
        <v>11</v>
      </c>
      <c r="H480" s="2">
        <v>45040</v>
      </c>
    </row>
    <row r="481" spans="1:8" x14ac:dyDescent="0.25">
      <c r="A481" s="1">
        <v>479</v>
      </c>
      <c r="B481">
        <v>16057000</v>
      </c>
      <c r="C481">
        <v>47</v>
      </c>
      <c r="D481">
        <v>0</v>
      </c>
      <c r="E481">
        <v>0</v>
      </c>
      <c r="F481">
        <v>0</v>
      </c>
      <c r="G481" t="s">
        <v>11</v>
      </c>
      <c r="H481" s="2">
        <v>45047</v>
      </c>
    </row>
    <row r="482" spans="1:8" x14ac:dyDescent="0.25">
      <c r="A482" s="1">
        <v>480</v>
      </c>
      <c r="B482">
        <v>19696000</v>
      </c>
      <c r="C482">
        <v>0</v>
      </c>
      <c r="D482">
        <v>11086025</v>
      </c>
      <c r="E482">
        <v>0</v>
      </c>
      <c r="F482">
        <v>0</v>
      </c>
      <c r="G482" t="s">
        <v>11</v>
      </c>
      <c r="H482" s="2">
        <v>44718</v>
      </c>
    </row>
    <row r="483" spans="1:8" x14ac:dyDescent="0.25">
      <c r="A483" s="1">
        <v>481</v>
      </c>
      <c r="B483">
        <v>19696000</v>
      </c>
      <c r="C483">
        <v>1</v>
      </c>
      <c r="D483">
        <v>8591216</v>
      </c>
      <c r="E483">
        <v>0</v>
      </c>
      <c r="F483">
        <v>0</v>
      </c>
      <c r="G483" t="s">
        <v>11</v>
      </c>
      <c r="H483" s="2">
        <v>44725</v>
      </c>
    </row>
    <row r="484" spans="1:8" x14ac:dyDescent="0.25">
      <c r="A484" s="1">
        <v>482</v>
      </c>
      <c r="B484">
        <v>19696000</v>
      </c>
      <c r="C484">
        <v>2</v>
      </c>
      <c r="D484">
        <v>19316129</v>
      </c>
      <c r="E484">
        <v>0</v>
      </c>
      <c r="F484">
        <v>0</v>
      </c>
      <c r="G484" t="s">
        <v>11</v>
      </c>
      <c r="H484" s="2">
        <v>44732</v>
      </c>
    </row>
    <row r="485" spans="1:8" x14ac:dyDescent="0.25">
      <c r="A485" s="1">
        <v>483</v>
      </c>
      <c r="B485">
        <v>19696000</v>
      </c>
      <c r="C485">
        <v>3</v>
      </c>
      <c r="D485">
        <v>16603591</v>
      </c>
      <c r="E485">
        <v>0</v>
      </c>
      <c r="F485">
        <v>0</v>
      </c>
      <c r="G485" t="s">
        <v>11</v>
      </c>
      <c r="H485" s="2">
        <v>44739</v>
      </c>
    </row>
    <row r="486" spans="1:8" x14ac:dyDescent="0.25">
      <c r="A486" s="1">
        <v>484</v>
      </c>
      <c r="B486">
        <v>19696000</v>
      </c>
      <c r="C486">
        <v>4</v>
      </c>
      <c r="D486">
        <v>15705460</v>
      </c>
      <c r="E486">
        <v>0</v>
      </c>
      <c r="F486">
        <v>0</v>
      </c>
      <c r="G486" t="s">
        <v>11</v>
      </c>
      <c r="H486" s="2">
        <v>44746</v>
      </c>
    </row>
    <row r="487" spans="1:8" x14ac:dyDescent="0.25">
      <c r="A487" s="1">
        <v>485</v>
      </c>
      <c r="B487">
        <v>19696000</v>
      </c>
      <c r="C487">
        <v>5</v>
      </c>
      <c r="D487">
        <v>13392091</v>
      </c>
      <c r="E487">
        <v>0</v>
      </c>
      <c r="F487">
        <v>0</v>
      </c>
      <c r="G487" t="s">
        <v>11</v>
      </c>
      <c r="H487" s="2">
        <v>44753</v>
      </c>
    </row>
    <row r="488" spans="1:8" x14ac:dyDescent="0.25">
      <c r="A488" s="1">
        <v>486</v>
      </c>
      <c r="B488">
        <v>19696000</v>
      </c>
      <c r="C488">
        <v>6</v>
      </c>
      <c r="D488">
        <v>11459748</v>
      </c>
      <c r="E488">
        <v>0</v>
      </c>
      <c r="F488">
        <v>0</v>
      </c>
      <c r="G488" t="s">
        <v>11</v>
      </c>
      <c r="H488" s="2">
        <v>44760</v>
      </c>
    </row>
    <row r="489" spans="1:8" x14ac:dyDescent="0.25">
      <c r="A489" s="1">
        <v>487</v>
      </c>
      <c r="B489">
        <v>19696000</v>
      </c>
      <c r="C489">
        <v>7</v>
      </c>
      <c r="D489">
        <v>8892362.6999999993</v>
      </c>
      <c r="E489">
        <v>0</v>
      </c>
      <c r="F489">
        <v>0</v>
      </c>
      <c r="G489" t="s">
        <v>11</v>
      </c>
      <c r="H489" s="2">
        <v>44767</v>
      </c>
    </row>
    <row r="490" spans="1:8" x14ac:dyDescent="0.25">
      <c r="A490" s="1">
        <v>488</v>
      </c>
      <c r="B490">
        <v>19696000</v>
      </c>
      <c r="C490">
        <v>8</v>
      </c>
      <c r="D490">
        <v>8411544.9000000004</v>
      </c>
      <c r="E490">
        <v>0</v>
      </c>
      <c r="F490">
        <v>0</v>
      </c>
      <c r="G490" t="s">
        <v>11</v>
      </c>
      <c r="H490" s="2">
        <v>44774</v>
      </c>
    </row>
    <row r="491" spans="1:8" x14ac:dyDescent="0.25">
      <c r="A491" s="1">
        <v>489</v>
      </c>
      <c r="B491">
        <v>19696000</v>
      </c>
      <c r="C491">
        <v>9</v>
      </c>
      <c r="D491">
        <v>7622278</v>
      </c>
      <c r="E491">
        <v>0</v>
      </c>
      <c r="F491">
        <v>0</v>
      </c>
      <c r="G491" t="s">
        <v>11</v>
      </c>
      <c r="H491" s="2">
        <v>44781</v>
      </c>
    </row>
    <row r="492" spans="1:8" x14ac:dyDescent="0.25">
      <c r="A492" s="1">
        <v>490</v>
      </c>
      <c r="B492">
        <v>19696000</v>
      </c>
      <c r="C492">
        <v>10</v>
      </c>
      <c r="D492">
        <v>6796722.8999999994</v>
      </c>
      <c r="E492">
        <v>0</v>
      </c>
      <c r="F492">
        <v>0</v>
      </c>
      <c r="G492" t="s">
        <v>11</v>
      </c>
      <c r="H492" s="2">
        <v>44788</v>
      </c>
    </row>
    <row r="493" spans="1:8" x14ac:dyDescent="0.25">
      <c r="A493" s="1">
        <v>491</v>
      </c>
      <c r="B493">
        <v>19696000</v>
      </c>
      <c r="C493">
        <v>11</v>
      </c>
      <c r="D493">
        <v>6597138.0999999996</v>
      </c>
      <c r="E493">
        <v>0</v>
      </c>
      <c r="F493">
        <v>0</v>
      </c>
      <c r="G493" t="s">
        <v>11</v>
      </c>
      <c r="H493" s="2">
        <v>44795</v>
      </c>
    </row>
    <row r="494" spans="1:8" x14ac:dyDescent="0.25">
      <c r="A494" s="1">
        <v>492</v>
      </c>
      <c r="B494">
        <v>19696000</v>
      </c>
      <c r="C494">
        <v>12</v>
      </c>
      <c r="D494">
        <v>5245405.1000000006</v>
      </c>
      <c r="E494">
        <v>0</v>
      </c>
      <c r="F494">
        <v>0</v>
      </c>
      <c r="G494" t="s">
        <v>11</v>
      </c>
      <c r="H494" s="2">
        <v>44802</v>
      </c>
    </row>
    <row r="495" spans="1:8" x14ac:dyDescent="0.25">
      <c r="A495" s="1">
        <v>493</v>
      </c>
      <c r="B495">
        <v>19696000</v>
      </c>
      <c r="C495">
        <v>13</v>
      </c>
      <c r="D495">
        <v>4238409.3999999994</v>
      </c>
      <c r="E495">
        <v>0</v>
      </c>
      <c r="F495">
        <v>0</v>
      </c>
      <c r="G495" t="s">
        <v>11</v>
      </c>
      <c r="H495" s="2">
        <v>44809</v>
      </c>
    </row>
    <row r="496" spans="1:8" x14ac:dyDescent="0.25">
      <c r="A496" s="1">
        <v>494</v>
      </c>
      <c r="B496">
        <v>19696000</v>
      </c>
      <c r="C496">
        <v>14</v>
      </c>
      <c r="D496">
        <v>3031828.9</v>
      </c>
      <c r="E496">
        <v>0</v>
      </c>
      <c r="F496">
        <v>0</v>
      </c>
      <c r="G496" t="s">
        <v>11</v>
      </c>
      <c r="H496" s="2">
        <v>44816</v>
      </c>
    </row>
    <row r="497" spans="1:8" x14ac:dyDescent="0.25">
      <c r="A497" s="1">
        <v>495</v>
      </c>
      <c r="B497">
        <v>19696000</v>
      </c>
      <c r="C497">
        <v>15</v>
      </c>
      <c r="D497">
        <v>1997617</v>
      </c>
      <c r="E497">
        <v>0</v>
      </c>
      <c r="F497">
        <v>0</v>
      </c>
      <c r="G497" t="s">
        <v>11</v>
      </c>
      <c r="H497" s="2">
        <v>44823</v>
      </c>
    </row>
    <row r="498" spans="1:8" x14ac:dyDescent="0.25">
      <c r="A498" s="1">
        <v>496</v>
      </c>
      <c r="B498">
        <v>19696000</v>
      </c>
      <c r="C498">
        <v>16</v>
      </c>
      <c r="D498">
        <v>1108557.7</v>
      </c>
      <c r="E498">
        <v>0</v>
      </c>
      <c r="F498">
        <v>0</v>
      </c>
      <c r="G498" t="s">
        <v>11</v>
      </c>
      <c r="H498" s="2">
        <v>44830</v>
      </c>
    </row>
    <row r="499" spans="1:8" x14ac:dyDescent="0.25">
      <c r="A499" s="1">
        <v>497</v>
      </c>
      <c r="B499">
        <v>19696000</v>
      </c>
      <c r="C499">
        <v>17</v>
      </c>
      <c r="D499">
        <v>0</v>
      </c>
      <c r="E499">
        <v>243175.3</v>
      </c>
      <c r="F499">
        <v>0</v>
      </c>
      <c r="G499" t="s">
        <v>11</v>
      </c>
      <c r="H499" s="2">
        <v>44837</v>
      </c>
    </row>
    <row r="500" spans="1:8" x14ac:dyDescent="0.25">
      <c r="A500" s="1">
        <v>498</v>
      </c>
      <c r="B500">
        <v>19696000</v>
      </c>
      <c r="C500">
        <v>18</v>
      </c>
      <c r="D500">
        <v>0</v>
      </c>
      <c r="E500">
        <v>1168522.7</v>
      </c>
      <c r="F500">
        <v>0</v>
      </c>
      <c r="G500" t="s">
        <v>11</v>
      </c>
      <c r="H500" s="2">
        <v>44844</v>
      </c>
    </row>
    <row r="501" spans="1:8" x14ac:dyDescent="0.25">
      <c r="A501" s="1">
        <v>499</v>
      </c>
      <c r="B501">
        <v>19696000</v>
      </c>
      <c r="C501">
        <v>19</v>
      </c>
      <c r="D501">
        <v>10146073</v>
      </c>
      <c r="E501">
        <v>0</v>
      </c>
      <c r="F501">
        <v>0</v>
      </c>
      <c r="G501" t="s">
        <v>11</v>
      </c>
      <c r="H501" s="2">
        <v>44851</v>
      </c>
    </row>
    <row r="502" spans="1:8" x14ac:dyDescent="0.25">
      <c r="A502" s="1">
        <v>500</v>
      </c>
      <c r="B502">
        <v>19696000</v>
      </c>
      <c r="C502">
        <v>20</v>
      </c>
      <c r="D502">
        <v>8440530.5999999996</v>
      </c>
      <c r="E502">
        <v>0</v>
      </c>
      <c r="F502">
        <v>0</v>
      </c>
      <c r="G502" t="s">
        <v>11</v>
      </c>
      <c r="H502" s="2">
        <v>44858</v>
      </c>
    </row>
    <row r="503" spans="1:8" x14ac:dyDescent="0.25">
      <c r="A503" s="1">
        <v>501</v>
      </c>
      <c r="B503">
        <v>19696000</v>
      </c>
      <c r="C503">
        <v>21</v>
      </c>
      <c r="D503">
        <v>7515183.2000000002</v>
      </c>
      <c r="E503">
        <v>0</v>
      </c>
      <c r="F503">
        <v>0</v>
      </c>
      <c r="G503" t="s">
        <v>11</v>
      </c>
      <c r="H503" s="2">
        <v>44865</v>
      </c>
    </row>
    <row r="504" spans="1:8" x14ac:dyDescent="0.25">
      <c r="A504" s="1">
        <v>502</v>
      </c>
      <c r="B504">
        <v>19696000</v>
      </c>
      <c r="C504">
        <v>22</v>
      </c>
      <c r="D504">
        <v>5991081.5</v>
      </c>
      <c r="E504">
        <v>0</v>
      </c>
      <c r="F504">
        <v>0</v>
      </c>
      <c r="G504" t="s">
        <v>11</v>
      </c>
      <c r="H504" s="2">
        <v>44872</v>
      </c>
    </row>
    <row r="505" spans="1:8" x14ac:dyDescent="0.25">
      <c r="A505" s="1">
        <v>503</v>
      </c>
      <c r="B505">
        <v>19696000</v>
      </c>
      <c r="C505">
        <v>23</v>
      </c>
      <c r="D505">
        <v>4430691.7</v>
      </c>
      <c r="E505">
        <v>0</v>
      </c>
      <c r="F505">
        <v>0</v>
      </c>
      <c r="G505" t="s">
        <v>11</v>
      </c>
      <c r="H505" s="2">
        <v>44879</v>
      </c>
    </row>
    <row r="506" spans="1:8" x14ac:dyDescent="0.25">
      <c r="A506" s="1">
        <v>504</v>
      </c>
      <c r="B506">
        <v>19696000</v>
      </c>
      <c r="C506">
        <v>24</v>
      </c>
      <c r="D506">
        <v>15146533</v>
      </c>
      <c r="E506">
        <v>0</v>
      </c>
      <c r="F506">
        <v>0</v>
      </c>
      <c r="G506" t="s">
        <v>11</v>
      </c>
      <c r="H506" s="2">
        <v>44886</v>
      </c>
    </row>
    <row r="507" spans="1:8" x14ac:dyDescent="0.25">
      <c r="A507" s="1">
        <v>505</v>
      </c>
      <c r="B507">
        <v>19696000</v>
      </c>
      <c r="C507">
        <v>25</v>
      </c>
      <c r="D507">
        <v>13504495</v>
      </c>
      <c r="E507">
        <v>0</v>
      </c>
      <c r="F507">
        <v>0</v>
      </c>
      <c r="G507" t="s">
        <v>11</v>
      </c>
      <c r="H507" s="2">
        <v>44893</v>
      </c>
    </row>
    <row r="508" spans="1:8" x14ac:dyDescent="0.25">
      <c r="A508" s="1">
        <v>506</v>
      </c>
      <c r="B508">
        <v>19696000</v>
      </c>
      <c r="C508">
        <v>26</v>
      </c>
      <c r="D508">
        <v>12570076</v>
      </c>
      <c r="E508">
        <v>0</v>
      </c>
      <c r="F508">
        <v>0</v>
      </c>
      <c r="G508" t="s">
        <v>11</v>
      </c>
      <c r="H508" s="2">
        <v>44900</v>
      </c>
    </row>
    <row r="509" spans="1:8" x14ac:dyDescent="0.25">
      <c r="A509" s="1">
        <v>507</v>
      </c>
      <c r="B509">
        <v>19696000</v>
      </c>
      <c r="C509">
        <v>27</v>
      </c>
      <c r="D509">
        <v>11554008</v>
      </c>
      <c r="E509">
        <v>0</v>
      </c>
      <c r="F509">
        <v>0</v>
      </c>
      <c r="G509" t="s">
        <v>11</v>
      </c>
      <c r="H509" s="2">
        <v>44907</v>
      </c>
    </row>
    <row r="510" spans="1:8" x14ac:dyDescent="0.25">
      <c r="A510" s="1">
        <v>508</v>
      </c>
      <c r="B510">
        <v>19696000</v>
      </c>
      <c r="C510">
        <v>28</v>
      </c>
      <c r="D510">
        <v>8968478.1999999993</v>
      </c>
      <c r="E510">
        <v>0</v>
      </c>
      <c r="F510">
        <v>0</v>
      </c>
      <c r="G510" t="s">
        <v>11</v>
      </c>
      <c r="H510" s="2">
        <v>44914</v>
      </c>
    </row>
    <row r="511" spans="1:8" x14ac:dyDescent="0.25">
      <c r="A511" s="1">
        <v>509</v>
      </c>
      <c r="B511">
        <v>19696000</v>
      </c>
      <c r="C511">
        <v>29</v>
      </c>
      <c r="D511">
        <v>7571385</v>
      </c>
      <c r="E511">
        <v>0</v>
      </c>
      <c r="F511">
        <v>0</v>
      </c>
      <c r="G511" t="s">
        <v>11</v>
      </c>
      <c r="H511" s="2">
        <v>44921</v>
      </c>
    </row>
    <row r="512" spans="1:8" x14ac:dyDescent="0.25">
      <c r="A512" s="1">
        <v>510</v>
      </c>
      <c r="B512">
        <v>19696000</v>
      </c>
      <c r="C512">
        <v>30</v>
      </c>
      <c r="D512">
        <v>5802338.3999999994</v>
      </c>
      <c r="E512">
        <v>0</v>
      </c>
      <c r="F512">
        <v>0</v>
      </c>
      <c r="G512" t="s">
        <v>11</v>
      </c>
      <c r="H512" s="2">
        <v>44928</v>
      </c>
    </row>
    <row r="513" spans="1:8" x14ac:dyDescent="0.25">
      <c r="A513" s="1">
        <v>511</v>
      </c>
      <c r="B513">
        <v>19696000</v>
      </c>
      <c r="C513">
        <v>31</v>
      </c>
      <c r="D513">
        <v>4849774.8999999994</v>
      </c>
      <c r="E513">
        <v>0</v>
      </c>
      <c r="F513">
        <v>0</v>
      </c>
      <c r="G513" t="s">
        <v>11</v>
      </c>
      <c r="H513" s="2">
        <v>44935</v>
      </c>
    </row>
    <row r="514" spans="1:8" x14ac:dyDescent="0.25">
      <c r="A514" s="1">
        <v>512</v>
      </c>
      <c r="B514">
        <v>19696000</v>
      </c>
      <c r="C514">
        <v>32</v>
      </c>
      <c r="D514">
        <v>3615978.3</v>
      </c>
      <c r="E514">
        <v>0</v>
      </c>
      <c r="F514">
        <v>0</v>
      </c>
      <c r="G514" t="s">
        <v>11</v>
      </c>
      <c r="H514" s="2">
        <v>44942</v>
      </c>
    </row>
    <row r="515" spans="1:8" x14ac:dyDescent="0.25">
      <c r="A515" s="1">
        <v>513</v>
      </c>
      <c r="B515">
        <v>19696000</v>
      </c>
      <c r="C515">
        <v>33</v>
      </c>
      <c r="D515">
        <v>2971863.9</v>
      </c>
      <c r="E515">
        <v>0</v>
      </c>
      <c r="F515">
        <v>0</v>
      </c>
      <c r="G515" t="s">
        <v>11</v>
      </c>
      <c r="H515" s="2">
        <v>44949</v>
      </c>
    </row>
    <row r="516" spans="1:8" x14ac:dyDescent="0.25">
      <c r="A516" s="1">
        <v>514</v>
      </c>
      <c r="B516">
        <v>19696000</v>
      </c>
      <c r="C516">
        <v>34</v>
      </c>
      <c r="D516">
        <v>1674563.1</v>
      </c>
      <c r="E516">
        <v>0</v>
      </c>
      <c r="F516">
        <v>0</v>
      </c>
      <c r="G516" t="s">
        <v>11</v>
      </c>
      <c r="H516" s="2">
        <v>44956</v>
      </c>
    </row>
    <row r="517" spans="1:8" x14ac:dyDescent="0.25">
      <c r="A517" s="1">
        <v>515</v>
      </c>
      <c r="B517">
        <v>19696000</v>
      </c>
      <c r="C517">
        <v>35</v>
      </c>
      <c r="D517">
        <v>386334.26</v>
      </c>
      <c r="E517">
        <v>0</v>
      </c>
      <c r="F517">
        <v>0</v>
      </c>
      <c r="G517" t="s">
        <v>11</v>
      </c>
      <c r="H517" s="2">
        <v>44963</v>
      </c>
    </row>
    <row r="518" spans="1:8" x14ac:dyDescent="0.25">
      <c r="A518" s="1">
        <v>516</v>
      </c>
      <c r="B518">
        <v>19696000</v>
      </c>
      <c r="C518">
        <v>36</v>
      </c>
      <c r="D518">
        <v>11428769</v>
      </c>
      <c r="E518">
        <v>0</v>
      </c>
      <c r="F518">
        <v>0</v>
      </c>
      <c r="G518" t="s">
        <v>11</v>
      </c>
      <c r="H518" s="2">
        <v>44970</v>
      </c>
    </row>
    <row r="519" spans="1:8" x14ac:dyDescent="0.25">
      <c r="A519" s="1">
        <v>517</v>
      </c>
      <c r="B519">
        <v>19696000</v>
      </c>
      <c r="C519">
        <v>37</v>
      </c>
      <c r="D519">
        <v>8779735.0999999996</v>
      </c>
      <c r="E519">
        <v>0</v>
      </c>
      <c r="F519">
        <v>0</v>
      </c>
      <c r="G519" t="s">
        <v>11</v>
      </c>
      <c r="H519" s="2">
        <v>44977</v>
      </c>
    </row>
    <row r="520" spans="1:8" x14ac:dyDescent="0.25">
      <c r="A520" s="1">
        <v>518</v>
      </c>
      <c r="B520">
        <v>19696000</v>
      </c>
      <c r="C520">
        <v>38</v>
      </c>
      <c r="D520">
        <v>6693167.2999999998</v>
      </c>
      <c r="E520">
        <v>0</v>
      </c>
      <c r="F520">
        <v>0</v>
      </c>
      <c r="G520" t="s">
        <v>11</v>
      </c>
      <c r="H520" s="2">
        <v>44984</v>
      </c>
    </row>
    <row r="521" spans="1:8" x14ac:dyDescent="0.25">
      <c r="A521" s="1">
        <v>519</v>
      </c>
      <c r="B521">
        <v>19696000</v>
      </c>
      <c r="C521">
        <v>39</v>
      </c>
      <c r="D521">
        <v>5250714</v>
      </c>
      <c r="E521">
        <v>0</v>
      </c>
      <c r="F521">
        <v>0</v>
      </c>
      <c r="G521" t="s">
        <v>11</v>
      </c>
      <c r="H521" s="2">
        <v>44991</v>
      </c>
    </row>
    <row r="522" spans="1:8" x14ac:dyDescent="0.25">
      <c r="A522" s="1">
        <v>520</v>
      </c>
      <c r="B522">
        <v>19696000</v>
      </c>
      <c r="C522">
        <v>40</v>
      </c>
      <c r="D522">
        <v>4098565.7</v>
      </c>
      <c r="E522">
        <v>0</v>
      </c>
      <c r="F522">
        <v>0</v>
      </c>
      <c r="G522" t="s">
        <v>11</v>
      </c>
      <c r="H522" s="2">
        <v>44998</v>
      </c>
    </row>
    <row r="523" spans="1:8" x14ac:dyDescent="0.25">
      <c r="A523" s="1">
        <v>521</v>
      </c>
      <c r="B523">
        <v>19696000</v>
      </c>
      <c r="C523">
        <v>41</v>
      </c>
      <c r="D523">
        <v>3472595.3</v>
      </c>
      <c r="E523">
        <v>0</v>
      </c>
      <c r="F523">
        <v>0</v>
      </c>
      <c r="G523" t="s">
        <v>11</v>
      </c>
      <c r="H523" s="2">
        <v>45005</v>
      </c>
    </row>
    <row r="524" spans="1:8" x14ac:dyDescent="0.25">
      <c r="A524" s="1">
        <v>522</v>
      </c>
      <c r="B524">
        <v>19696000</v>
      </c>
      <c r="C524">
        <v>42</v>
      </c>
      <c r="D524">
        <v>2801264.8</v>
      </c>
      <c r="E524">
        <v>0</v>
      </c>
      <c r="F524">
        <v>0</v>
      </c>
      <c r="G524" t="s">
        <v>11</v>
      </c>
      <c r="H524" s="2">
        <v>45012</v>
      </c>
    </row>
    <row r="525" spans="1:8" x14ac:dyDescent="0.25">
      <c r="A525" s="1">
        <v>523</v>
      </c>
      <c r="B525">
        <v>19696000</v>
      </c>
      <c r="C525">
        <v>43</v>
      </c>
      <c r="D525">
        <v>1912205.5</v>
      </c>
      <c r="E525">
        <v>0</v>
      </c>
      <c r="F525">
        <v>0</v>
      </c>
      <c r="G525" t="s">
        <v>11</v>
      </c>
      <c r="H525" s="2">
        <v>45019</v>
      </c>
    </row>
    <row r="526" spans="1:8" x14ac:dyDescent="0.25">
      <c r="A526" s="1">
        <v>524</v>
      </c>
      <c r="B526">
        <v>19696000</v>
      </c>
      <c r="C526">
        <v>44</v>
      </c>
      <c r="D526">
        <v>787273.36</v>
      </c>
      <c r="E526">
        <v>0</v>
      </c>
      <c r="F526">
        <v>0</v>
      </c>
      <c r="G526" t="s">
        <v>11</v>
      </c>
      <c r="H526" s="2">
        <v>45026</v>
      </c>
    </row>
    <row r="527" spans="1:8" x14ac:dyDescent="0.25">
      <c r="A527" s="1">
        <v>525</v>
      </c>
      <c r="B527">
        <v>19696000</v>
      </c>
      <c r="C527">
        <v>45</v>
      </c>
      <c r="D527">
        <v>0</v>
      </c>
      <c r="E527">
        <v>691468.14</v>
      </c>
      <c r="F527">
        <v>0</v>
      </c>
      <c r="G527" t="s">
        <v>11</v>
      </c>
      <c r="H527" s="2">
        <v>45033</v>
      </c>
    </row>
    <row r="528" spans="1:8" x14ac:dyDescent="0.25">
      <c r="A528" s="1">
        <v>526</v>
      </c>
      <c r="B528">
        <v>19696000</v>
      </c>
      <c r="C528">
        <v>46</v>
      </c>
      <c r="D528">
        <v>0</v>
      </c>
      <c r="E528">
        <v>0</v>
      </c>
      <c r="F528">
        <v>0</v>
      </c>
      <c r="G528" t="s">
        <v>11</v>
      </c>
      <c r="H528" s="2">
        <v>45040</v>
      </c>
    </row>
    <row r="529" spans="1:8" x14ac:dyDescent="0.25">
      <c r="A529" s="1">
        <v>527</v>
      </c>
      <c r="B529">
        <v>19696000</v>
      </c>
      <c r="C529">
        <v>47</v>
      </c>
      <c r="D529">
        <v>0</v>
      </c>
      <c r="E529">
        <v>0</v>
      </c>
      <c r="F529">
        <v>0</v>
      </c>
      <c r="G529" t="s">
        <v>11</v>
      </c>
      <c r="H529" s="2">
        <v>45047</v>
      </c>
    </row>
    <row r="530" spans="1:8" x14ac:dyDescent="0.25">
      <c r="A530" s="1">
        <v>528</v>
      </c>
      <c r="B530">
        <v>40161000</v>
      </c>
      <c r="C530">
        <v>0</v>
      </c>
      <c r="D530">
        <v>0</v>
      </c>
      <c r="E530">
        <v>0</v>
      </c>
      <c r="F530">
        <v>0</v>
      </c>
      <c r="G530" t="s">
        <v>11</v>
      </c>
      <c r="H530" s="2">
        <v>44718</v>
      </c>
    </row>
    <row r="531" spans="1:8" x14ac:dyDescent="0.25">
      <c r="A531" s="1">
        <v>529</v>
      </c>
      <c r="B531">
        <v>40161000</v>
      </c>
      <c r="C531">
        <v>1</v>
      </c>
      <c r="D531">
        <v>0</v>
      </c>
      <c r="E531">
        <v>0</v>
      </c>
      <c r="F531">
        <v>0</v>
      </c>
      <c r="G531" t="s">
        <v>11</v>
      </c>
      <c r="H531" s="2">
        <v>44725</v>
      </c>
    </row>
    <row r="532" spans="1:8" x14ac:dyDescent="0.25">
      <c r="A532" s="1">
        <v>530</v>
      </c>
      <c r="B532">
        <v>40161000</v>
      </c>
      <c r="C532">
        <v>2</v>
      </c>
      <c r="D532">
        <v>0</v>
      </c>
      <c r="E532">
        <v>0</v>
      </c>
      <c r="F532">
        <v>0</v>
      </c>
      <c r="G532" t="s">
        <v>11</v>
      </c>
      <c r="H532" s="2">
        <v>44732</v>
      </c>
    </row>
    <row r="533" spans="1:8" x14ac:dyDescent="0.25">
      <c r="A533" s="1">
        <v>531</v>
      </c>
      <c r="B533">
        <v>40161000</v>
      </c>
      <c r="C533">
        <v>3</v>
      </c>
      <c r="D533">
        <v>0</v>
      </c>
      <c r="E533">
        <v>0</v>
      </c>
      <c r="F533">
        <v>0</v>
      </c>
      <c r="G533" t="s">
        <v>11</v>
      </c>
      <c r="H533" s="2">
        <v>44739</v>
      </c>
    </row>
    <row r="534" spans="1:8" x14ac:dyDescent="0.25">
      <c r="A534" s="1">
        <v>532</v>
      </c>
      <c r="B534">
        <v>40161000</v>
      </c>
      <c r="C534">
        <v>4</v>
      </c>
      <c r="D534">
        <v>0</v>
      </c>
      <c r="E534">
        <v>0</v>
      </c>
      <c r="F534">
        <v>0</v>
      </c>
      <c r="G534" t="s">
        <v>11</v>
      </c>
      <c r="H534" s="2">
        <v>44746</v>
      </c>
    </row>
    <row r="535" spans="1:8" x14ac:dyDescent="0.25">
      <c r="A535" s="1">
        <v>533</v>
      </c>
      <c r="B535">
        <v>40161000</v>
      </c>
      <c r="C535">
        <v>5</v>
      </c>
      <c r="D535">
        <v>0</v>
      </c>
      <c r="E535">
        <v>0</v>
      </c>
      <c r="F535">
        <v>0</v>
      </c>
      <c r="G535" t="s">
        <v>11</v>
      </c>
      <c r="H535" s="2">
        <v>44753</v>
      </c>
    </row>
    <row r="536" spans="1:8" x14ac:dyDescent="0.25">
      <c r="A536" s="1">
        <v>534</v>
      </c>
      <c r="B536">
        <v>40161000</v>
      </c>
      <c r="C536">
        <v>6</v>
      </c>
      <c r="D536">
        <v>0</v>
      </c>
      <c r="E536">
        <v>0</v>
      </c>
      <c r="F536">
        <v>0</v>
      </c>
      <c r="G536" t="s">
        <v>11</v>
      </c>
      <c r="H536" s="2">
        <v>44760</v>
      </c>
    </row>
    <row r="537" spans="1:8" x14ac:dyDescent="0.25">
      <c r="A537" s="1">
        <v>535</v>
      </c>
      <c r="B537">
        <v>40161000</v>
      </c>
      <c r="C537">
        <v>7</v>
      </c>
      <c r="D537">
        <v>0</v>
      </c>
      <c r="E537">
        <v>0</v>
      </c>
      <c r="F537">
        <v>0</v>
      </c>
      <c r="G537" t="s">
        <v>11</v>
      </c>
      <c r="H537" s="2">
        <v>44767</v>
      </c>
    </row>
    <row r="538" spans="1:8" x14ac:dyDescent="0.25">
      <c r="A538" s="1">
        <v>536</v>
      </c>
      <c r="B538">
        <v>40161000</v>
      </c>
      <c r="C538">
        <v>8</v>
      </c>
      <c r="D538">
        <v>0</v>
      </c>
      <c r="E538">
        <v>0</v>
      </c>
      <c r="F538">
        <v>0</v>
      </c>
      <c r="G538" t="s">
        <v>11</v>
      </c>
      <c r="H538" s="2">
        <v>44774</v>
      </c>
    </row>
    <row r="539" spans="1:8" x14ac:dyDescent="0.25">
      <c r="A539" s="1">
        <v>537</v>
      </c>
      <c r="B539">
        <v>40161000</v>
      </c>
      <c r="C539">
        <v>9</v>
      </c>
      <c r="D539">
        <v>0</v>
      </c>
      <c r="E539">
        <v>0</v>
      </c>
      <c r="F539">
        <v>0</v>
      </c>
      <c r="G539" t="s">
        <v>11</v>
      </c>
      <c r="H539" s="2">
        <v>44781</v>
      </c>
    </row>
    <row r="540" spans="1:8" x14ac:dyDescent="0.25">
      <c r="A540" s="1">
        <v>538</v>
      </c>
      <c r="B540">
        <v>40161000</v>
      </c>
      <c r="C540">
        <v>10</v>
      </c>
      <c r="D540">
        <v>0</v>
      </c>
      <c r="E540">
        <v>0</v>
      </c>
      <c r="F540">
        <v>0</v>
      </c>
      <c r="G540" t="s">
        <v>11</v>
      </c>
      <c r="H540" s="2">
        <v>44788</v>
      </c>
    </row>
    <row r="541" spans="1:8" x14ac:dyDescent="0.25">
      <c r="A541" s="1">
        <v>539</v>
      </c>
      <c r="B541">
        <v>40161000</v>
      </c>
      <c r="C541">
        <v>11</v>
      </c>
      <c r="D541">
        <v>0</v>
      </c>
      <c r="E541">
        <v>0</v>
      </c>
      <c r="F541">
        <v>0</v>
      </c>
      <c r="G541" t="s">
        <v>11</v>
      </c>
      <c r="H541" s="2">
        <v>44795</v>
      </c>
    </row>
    <row r="542" spans="1:8" x14ac:dyDescent="0.25">
      <c r="A542" s="1">
        <v>540</v>
      </c>
      <c r="B542">
        <v>40161000</v>
      </c>
      <c r="C542">
        <v>12</v>
      </c>
      <c r="D542">
        <v>0</v>
      </c>
      <c r="E542">
        <v>0</v>
      </c>
      <c r="F542">
        <v>0</v>
      </c>
      <c r="G542" t="s">
        <v>11</v>
      </c>
      <c r="H542" s="2">
        <v>44802</v>
      </c>
    </row>
    <row r="543" spans="1:8" x14ac:dyDescent="0.25">
      <c r="A543" s="1">
        <v>541</v>
      </c>
      <c r="B543">
        <v>40161000</v>
      </c>
      <c r="C543">
        <v>13</v>
      </c>
      <c r="D543">
        <v>0</v>
      </c>
      <c r="E543">
        <v>0</v>
      </c>
      <c r="F543">
        <v>0</v>
      </c>
      <c r="G543" t="s">
        <v>11</v>
      </c>
      <c r="H543" s="2">
        <v>44809</v>
      </c>
    </row>
    <row r="544" spans="1:8" x14ac:dyDescent="0.25">
      <c r="A544" s="1">
        <v>542</v>
      </c>
      <c r="B544">
        <v>40161000</v>
      </c>
      <c r="C544">
        <v>14</v>
      </c>
      <c r="D544">
        <v>0</v>
      </c>
      <c r="E544">
        <v>0</v>
      </c>
      <c r="F544">
        <v>0</v>
      </c>
      <c r="G544" t="s">
        <v>11</v>
      </c>
      <c r="H544" s="2">
        <v>44816</v>
      </c>
    </row>
    <row r="545" spans="1:8" x14ac:dyDescent="0.25">
      <c r="A545" s="1">
        <v>543</v>
      </c>
      <c r="B545">
        <v>40161000</v>
      </c>
      <c r="C545">
        <v>15</v>
      </c>
      <c r="D545">
        <v>0</v>
      </c>
      <c r="E545">
        <v>0</v>
      </c>
      <c r="F545">
        <v>0</v>
      </c>
      <c r="G545" t="s">
        <v>11</v>
      </c>
      <c r="H545" s="2">
        <v>44823</v>
      </c>
    </row>
    <row r="546" spans="1:8" x14ac:dyDescent="0.25">
      <c r="A546" s="1">
        <v>544</v>
      </c>
      <c r="B546">
        <v>40161000</v>
      </c>
      <c r="C546">
        <v>16</v>
      </c>
      <c r="D546">
        <v>0</v>
      </c>
      <c r="E546">
        <v>0</v>
      </c>
      <c r="F546">
        <v>0</v>
      </c>
      <c r="G546" t="s">
        <v>11</v>
      </c>
      <c r="H546" s="2">
        <v>44830</v>
      </c>
    </row>
    <row r="547" spans="1:8" x14ac:dyDescent="0.25">
      <c r="A547" s="1">
        <v>545</v>
      </c>
      <c r="B547">
        <v>40161000</v>
      </c>
      <c r="C547">
        <v>17</v>
      </c>
      <c r="D547">
        <v>0</v>
      </c>
      <c r="E547">
        <v>0</v>
      </c>
      <c r="F547">
        <v>0</v>
      </c>
      <c r="G547" t="s">
        <v>11</v>
      </c>
      <c r="H547" s="2">
        <v>44837</v>
      </c>
    </row>
    <row r="548" spans="1:8" x14ac:dyDescent="0.25">
      <c r="A548" s="1">
        <v>546</v>
      </c>
      <c r="B548">
        <v>40161000</v>
      </c>
      <c r="C548">
        <v>18</v>
      </c>
      <c r="D548">
        <v>0</v>
      </c>
      <c r="E548">
        <v>0</v>
      </c>
      <c r="F548">
        <v>0</v>
      </c>
      <c r="G548" t="s">
        <v>11</v>
      </c>
      <c r="H548" s="2">
        <v>44844</v>
      </c>
    </row>
    <row r="549" spans="1:8" x14ac:dyDescent="0.25">
      <c r="A549" s="1">
        <v>547</v>
      </c>
      <c r="B549">
        <v>40161000</v>
      </c>
      <c r="C549">
        <v>19</v>
      </c>
      <c r="D549">
        <v>0</v>
      </c>
      <c r="E549">
        <v>0</v>
      </c>
      <c r="F549">
        <v>0</v>
      </c>
      <c r="G549" t="s">
        <v>11</v>
      </c>
      <c r="H549" s="2">
        <v>44851</v>
      </c>
    </row>
    <row r="550" spans="1:8" x14ac:dyDescent="0.25">
      <c r="A550" s="1">
        <v>548</v>
      </c>
      <c r="B550">
        <v>40161000</v>
      </c>
      <c r="C550">
        <v>20</v>
      </c>
      <c r="D550">
        <v>0</v>
      </c>
      <c r="E550">
        <v>0</v>
      </c>
      <c r="F550">
        <v>0</v>
      </c>
      <c r="G550" t="s">
        <v>11</v>
      </c>
      <c r="H550" s="2">
        <v>44858</v>
      </c>
    </row>
    <row r="551" spans="1:8" x14ac:dyDescent="0.25">
      <c r="A551" s="1">
        <v>549</v>
      </c>
      <c r="B551">
        <v>40161000</v>
      </c>
      <c r="C551">
        <v>21</v>
      </c>
      <c r="D551">
        <v>0</v>
      </c>
      <c r="E551">
        <v>0</v>
      </c>
      <c r="F551">
        <v>0</v>
      </c>
      <c r="G551" t="s">
        <v>11</v>
      </c>
      <c r="H551" s="2">
        <v>44865</v>
      </c>
    </row>
    <row r="552" spans="1:8" x14ac:dyDescent="0.25">
      <c r="A552" s="1">
        <v>550</v>
      </c>
      <c r="B552">
        <v>40161000</v>
      </c>
      <c r="C552">
        <v>22</v>
      </c>
      <c r="D552">
        <v>0</v>
      </c>
      <c r="E552">
        <v>0</v>
      </c>
      <c r="F552">
        <v>0</v>
      </c>
      <c r="G552" t="s">
        <v>11</v>
      </c>
      <c r="H552" s="2">
        <v>44872</v>
      </c>
    </row>
    <row r="553" spans="1:8" x14ac:dyDescent="0.25">
      <c r="A553" s="1">
        <v>551</v>
      </c>
      <c r="B553">
        <v>40161000</v>
      </c>
      <c r="C553">
        <v>23</v>
      </c>
      <c r="D553">
        <v>0</v>
      </c>
      <c r="E553">
        <v>0</v>
      </c>
      <c r="F553">
        <v>0</v>
      </c>
      <c r="G553" t="s">
        <v>11</v>
      </c>
      <c r="H553" s="2">
        <v>44879</v>
      </c>
    </row>
    <row r="554" spans="1:8" x14ac:dyDescent="0.25">
      <c r="A554" s="1">
        <v>552</v>
      </c>
      <c r="B554">
        <v>40161000</v>
      </c>
      <c r="C554">
        <v>24</v>
      </c>
      <c r="D554">
        <v>0</v>
      </c>
      <c r="E554">
        <v>0</v>
      </c>
      <c r="F554">
        <v>0</v>
      </c>
      <c r="G554" t="s">
        <v>11</v>
      </c>
      <c r="H554" s="2">
        <v>44886</v>
      </c>
    </row>
    <row r="555" spans="1:8" x14ac:dyDescent="0.25">
      <c r="A555" s="1">
        <v>553</v>
      </c>
      <c r="B555">
        <v>40161000</v>
      </c>
      <c r="C555">
        <v>25</v>
      </c>
      <c r="D555">
        <v>0</v>
      </c>
      <c r="E555">
        <v>0</v>
      </c>
      <c r="F555">
        <v>0</v>
      </c>
      <c r="G555" t="s">
        <v>11</v>
      </c>
      <c r="H555" s="2">
        <v>44893</v>
      </c>
    </row>
    <row r="556" spans="1:8" x14ac:dyDescent="0.25">
      <c r="A556" s="1">
        <v>554</v>
      </c>
      <c r="B556">
        <v>40161000</v>
      </c>
      <c r="C556">
        <v>26</v>
      </c>
      <c r="D556">
        <v>0</v>
      </c>
      <c r="E556">
        <v>0</v>
      </c>
      <c r="F556">
        <v>0</v>
      </c>
      <c r="G556" t="s">
        <v>11</v>
      </c>
      <c r="H556" s="2">
        <v>44900</v>
      </c>
    </row>
    <row r="557" spans="1:8" x14ac:dyDescent="0.25">
      <c r="A557" s="1">
        <v>555</v>
      </c>
      <c r="B557">
        <v>40161000</v>
      </c>
      <c r="C557">
        <v>27</v>
      </c>
      <c r="D557">
        <v>0</v>
      </c>
      <c r="E557">
        <v>0</v>
      </c>
      <c r="F557">
        <v>0</v>
      </c>
      <c r="G557" t="s">
        <v>11</v>
      </c>
      <c r="H557" s="2">
        <v>44907</v>
      </c>
    </row>
    <row r="558" spans="1:8" x14ac:dyDescent="0.25">
      <c r="A558" s="1">
        <v>556</v>
      </c>
      <c r="B558">
        <v>40161000</v>
      </c>
      <c r="C558">
        <v>28</v>
      </c>
      <c r="D558">
        <v>0</v>
      </c>
      <c r="E558">
        <v>0</v>
      </c>
      <c r="F558">
        <v>0</v>
      </c>
      <c r="G558" t="s">
        <v>11</v>
      </c>
      <c r="H558" s="2">
        <v>44914</v>
      </c>
    </row>
    <row r="559" spans="1:8" x14ac:dyDescent="0.25">
      <c r="A559" s="1">
        <v>557</v>
      </c>
      <c r="B559">
        <v>40161000</v>
      </c>
      <c r="C559">
        <v>29</v>
      </c>
      <c r="D559">
        <v>0</v>
      </c>
      <c r="E559">
        <v>0</v>
      </c>
      <c r="F559">
        <v>0</v>
      </c>
      <c r="G559" t="s">
        <v>11</v>
      </c>
      <c r="H559" s="2">
        <v>44921</v>
      </c>
    </row>
    <row r="560" spans="1:8" x14ac:dyDescent="0.25">
      <c r="A560" s="1">
        <v>558</v>
      </c>
      <c r="B560">
        <v>40161000</v>
      </c>
      <c r="C560">
        <v>30</v>
      </c>
      <c r="D560">
        <v>0</v>
      </c>
      <c r="E560">
        <v>0</v>
      </c>
      <c r="F560">
        <v>0</v>
      </c>
      <c r="G560" t="s">
        <v>11</v>
      </c>
      <c r="H560" s="2">
        <v>44928</v>
      </c>
    </row>
    <row r="561" spans="1:8" x14ac:dyDescent="0.25">
      <c r="A561" s="1">
        <v>559</v>
      </c>
      <c r="B561">
        <v>40161000</v>
      </c>
      <c r="C561">
        <v>31</v>
      </c>
      <c r="D561">
        <v>0</v>
      </c>
      <c r="E561">
        <v>0</v>
      </c>
      <c r="F561">
        <v>0</v>
      </c>
      <c r="G561" t="s">
        <v>11</v>
      </c>
      <c r="H561" s="2">
        <v>44935</v>
      </c>
    </row>
    <row r="562" spans="1:8" x14ac:dyDescent="0.25">
      <c r="A562" s="1">
        <v>560</v>
      </c>
      <c r="B562">
        <v>40161000</v>
      </c>
      <c r="C562">
        <v>32</v>
      </c>
      <c r="D562">
        <v>0</v>
      </c>
      <c r="E562">
        <v>0</v>
      </c>
      <c r="F562">
        <v>0</v>
      </c>
      <c r="G562" t="s">
        <v>11</v>
      </c>
      <c r="H562" s="2">
        <v>44942</v>
      </c>
    </row>
    <row r="563" spans="1:8" x14ac:dyDescent="0.25">
      <c r="A563" s="1">
        <v>561</v>
      </c>
      <c r="B563">
        <v>40161000</v>
      </c>
      <c r="C563">
        <v>33</v>
      </c>
      <c r="D563">
        <v>0</v>
      </c>
      <c r="E563">
        <v>0</v>
      </c>
      <c r="F563">
        <v>0</v>
      </c>
      <c r="G563" t="s">
        <v>11</v>
      </c>
      <c r="H563" s="2">
        <v>44949</v>
      </c>
    </row>
    <row r="564" spans="1:8" x14ac:dyDescent="0.25">
      <c r="A564" s="1">
        <v>562</v>
      </c>
      <c r="B564">
        <v>40161000</v>
      </c>
      <c r="C564">
        <v>34</v>
      </c>
      <c r="D564">
        <v>0</v>
      </c>
      <c r="E564">
        <v>0</v>
      </c>
      <c r="F564">
        <v>0</v>
      </c>
      <c r="G564" t="s">
        <v>11</v>
      </c>
      <c r="H564" s="2">
        <v>44956</v>
      </c>
    </row>
    <row r="565" spans="1:8" x14ac:dyDescent="0.25">
      <c r="A565" s="1">
        <v>563</v>
      </c>
      <c r="B565">
        <v>40161000</v>
      </c>
      <c r="C565">
        <v>35</v>
      </c>
      <c r="D565">
        <v>0</v>
      </c>
      <c r="E565">
        <v>0</v>
      </c>
      <c r="F565">
        <v>0</v>
      </c>
      <c r="G565" t="s">
        <v>11</v>
      </c>
      <c r="H565" s="2">
        <v>44963</v>
      </c>
    </row>
    <row r="566" spans="1:8" x14ac:dyDescent="0.25">
      <c r="A566" s="1">
        <v>564</v>
      </c>
      <c r="B566">
        <v>40161000</v>
      </c>
      <c r="C566">
        <v>36</v>
      </c>
      <c r="D566">
        <v>0</v>
      </c>
      <c r="E566">
        <v>0</v>
      </c>
      <c r="F566">
        <v>0</v>
      </c>
      <c r="G566" t="s">
        <v>11</v>
      </c>
      <c r="H566" s="2">
        <v>44970</v>
      </c>
    </row>
    <row r="567" spans="1:8" x14ac:dyDescent="0.25">
      <c r="A567" s="1">
        <v>565</v>
      </c>
      <c r="B567">
        <v>40161000</v>
      </c>
      <c r="C567">
        <v>37</v>
      </c>
      <c r="D567">
        <v>0</v>
      </c>
      <c r="E567">
        <v>0</v>
      </c>
      <c r="F567">
        <v>0</v>
      </c>
      <c r="G567" t="s">
        <v>11</v>
      </c>
      <c r="H567" s="2">
        <v>44977</v>
      </c>
    </row>
    <row r="568" spans="1:8" x14ac:dyDescent="0.25">
      <c r="A568" s="1">
        <v>566</v>
      </c>
      <c r="B568">
        <v>40161000</v>
      </c>
      <c r="C568">
        <v>38</v>
      </c>
      <c r="D568">
        <v>0</v>
      </c>
      <c r="E568">
        <v>0</v>
      </c>
      <c r="F568">
        <v>0</v>
      </c>
      <c r="G568" t="s">
        <v>11</v>
      </c>
      <c r="H568" s="2">
        <v>44984</v>
      </c>
    </row>
    <row r="569" spans="1:8" x14ac:dyDescent="0.25">
      <c r="A569" s="1">
        <v>567</v>
      </c>
      <c r="B569">
        <v>40161000</v>
      </c>
      <c r="C569">
        <v>39</v>
      </c>
      <c r="D569">
        <v>0</v>
      </c>
      <c r="E569">
        <v>0</v>
      </c>
      <c r="F569">
        <v>0</v>
      </c>
      <c r="G569" t="s">
        <v>11</v>
      </c>
      <c r="H569" s="2">
        <v>44991</v>
      </c>
    </row>
    <row r="570" spans="1:8" x14ac:dyDescent="0.25">
      <c r="A570" s="1">
        <v>568</v>
      </c>
      <c r="B570">
        <v>40161000</v>
      </c>
      <c r="C570">
        <v>40</v>
      </c>
      <c r="D570">
        <v>0</v>
      </c>
      <c r="E570">
        <v>0</v>
      </c>
      <c r="F570">
        <v>0</v>
      </c>
      <c r="G570" t="s">
        <v>11</v>
      </c>
      <c r="H570" s="2">
        <v>44998</v>
      </c>
    </row>
    <row r="571" spans="1:8" x14ac:dyDescent="0.25">
      <c r="A571" s="1">
        <v>569</v>
      </c>
      <c r="B571">
        <v>40161000</v>
      </c>
      <c r="C571">
        <v>41</v>
      </c>
      <c r="D571">
        <v>0</v>
      </c>
      <c r="E571">
        <v>0</v>
      </c>
      <c r="F571">
        <v>0</v>
      </c>
      <c r="G571" t="s">
        <v>11</v>
      </c>
      <c r="H571" s="2">
        <v>45005</v>
      </c>
    </row>
    <row r="572" spans="1:8" x14ac:dyDescent="0.25">
      <c r="A572" s="1">
        <v>570</v>
      </c>
      <c r="B572">
        <v>40161000</v>
      </c>
      <c r="C572">
        <v>42</v>
      </c>
      <c r="D572">
        <v>0</v>
      </c>
      <c r="E572">
        <v>0</v>
      </c>
      <c r="F572">
        <v>0</v>
      </c>
      <c r="G572" t="s">
        <v>11</v>
      </c>
      <c r="H572" s="2">
        <v>45012</v>
      </c>
    </row>
    <row r="573" spans="1:8" x14ac:dyDescent="0.25">
      <c r="A573" s="1">
        <v>571</v>
      </c>
      <c r="B573">
        <v>40161000</v>
      </c>
      <c r="C573">
        <v>43</v>
      </c>
      <c r="D573">
        <v>0</v>
      </c>
      <c r="E573">
        <v>0</v>
      </c>
      <c r="F573">
        <v>0</v>
      </c>
      <c r="G573" t="s">
        <v>11</v>
      </c>
      <c r="H573" s="2">
        <v>45019</v>
      </c>
    </row>
    <row r="574" spans="1:8" x14ac:dyDescent="0.25">
      <c r="A574" s="1">
        <v>572</v>
      </c>
      <c r="B574">
        <v>40161000</v>
      </c>
      <c r="C574">
        <v>44</v>
      </c>
      <c r="D574">
        <v>0</v>
      </c>
      <c r="E574">
        <v>0</v>
      </c>
      <c r="F574">
        <v>0</v>
      </c>
      <c r="G574" t="s">
        <v>11</v>
      </c>
      <c r="H574" s="2">
        <v>45026</v>
      </c>
    </row>
    <row r="575" spans="1:8" x14ac:dyDescent="0.25">
      <c r="A575" s="1">
        <v>573</v>
      </c>
      <c r="B575">
        <v>40161000</v>
      </c>
      <c r="C575">
        <v>45</v>
      </c>
      <c r="D575">
        <v>0</v>
      </c>
      <c r="E575">
        <v>0</v>
      </c>
      <c r="F575">
        <v>0</v>
      </c>
      <c r="G575" t="s">
        <v>11</v>
      </c>
      <c r="H575" s="2">
        <v>45033</v>
      </c>
    </row>
    <row r="576" spans="1:8" x14ac:dyDescent="0.25">
      <c r="A576" s="1">
        <v>574</v>
      </c>
      <c r="B576">
        <v>40161000</v>
      </c>
      <c r="C576">
        <v>46</v>
      </c>
      <c r="D576">
        <v>0</v>
      </c>
      <c r="E576">
        <v>0</v>
      </c>
      <c r="F576">
        <v>0</v>
      </c>
      <c r="G576" t="s">
        <v>11</v>
      </c>
      <c r="H576" s="2">
        <v>45040</v>
      </c>
    </row>
    <row r="577" spans="1:8" x14ac:dyDescent="0.25">
      <c r="A577" s="1">
        <v>575</v>
      </c>
      <c r="B577">
        <v>40161000</v>
      </c>
      <c r="C577">
        <v>47</v>
      </c>
      <c r="D577">
        <v>0</v>
      </c>
      <c r="E577">
        <v>0</v>
      </c>
      <c r="F577">
        <v>0</v>
      </c>
      <c r="G577" t="s">
        <v>11</v>
      </c>
      <c r="H577" s="2">
        <v>45047</v>
      </c>
    </row>
  </sheetData>
  <autoFilter ref="A1:H1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7"/>
  <sheetViews>
    <sheetView zoomScaleNormal="100" workbookViewId="0">
      <selection activeCell="E4" sqref="E4"/>
    </sheetView>
  </sheetViews>
  <sheetFormatPr defaultRowHeight="15" x14ac:dyDescent="0.25"/>
  <cols>
    <col min="1" max="1" width="4" bestFit="1" customWidth="1"/>
    <col min="2" max="2" width="12" bestFit="1" customWidth="1"/>
    <col min="3" max="3" width="15.28515625" bestFit="1" customWidth="1"/>
    <col min="4" max="4" width="13.7109375" bestFit="1" customWidth="1"/>
    <col min="5" max="5" width="24" bestFit="1" customWidth="1"/>
    <col min="6" max="6" width="25.42578125" bestFit="1" customWidth="1"/>
  </cols>
  <sheetData>
    <row r="1" spans="1:6" x14ac:dyDescent="0.25">
      <c r="C1" s="1" t="s">
        <v>0</v>
      </c>
      <c r="D1" s="1" t="s">
        <v>12</v>
      </c>
      <c r="E1" s="9" t="s">
        <v>115</v>
      </c>
      <c r="F1" s="12" t="s">
        <v>369</v>
      </c>
    </row>
    <row r="2" spans="1:6" x14ac:dyDescent="0.25">
      <c r="A2" s="1">
        <v>0</v>
      </c>
      <c r="B2" s="10" t="str">
        <f>C2&amp;"-"&amp;D2</f>
        <v>10413000-0</v>
      </c>
      <c r="C2">
        <v>10413000</v>
      </c>
      <c r="D2">
        <v>0</v>
      </c>
      <c r="E2">
        <v>6853248</v>
      </c>
      <c r="F2">
        <v>155520</v>
      </c>
    </row>
    <row r="3" spans="1:6" x14ac:dyDescent="0.25">
      <c r="A3" s="1">
        <v>1</v>
      </c>
      <c r="B3" s="10" t="str">
        <f t="shared" ref="B3:B66" si="0">C3&amp;"-"&amp;D3</f>
        <v>27706000-0</v>
      </c>
      <c r="C3">
        <v>27706000</v>
      </c>
      <c r="D3">
        <v>0</v>
      </c>
      <c r="E3">
        <v>9752256</v>
      </c>
    </row>
    <row r="4" spans="1:6" x14ac:dyDescent="0.25">
      <c r="A4" s="1">
        <v>2</v>
      </c>
      <c r="B4" s="10" t="str">
        <f t="shared" si="0"/>
        <v>40668000-0</v>
      </c>
      <c r="C4">
        <v>40668000</v>
      </c>
      <c r="D4">
        <v>0</v>
      </c>
      <c r="F4">
        <v>572928</v>
      </c>
    </row>
    <row r="5" spans="1:6" x14ac:dyDescent="0.25">
      <c r="A5" s="1">
        <v>3</v>
      </c>
      <c r="B5" s="10" t="str">
        <f t="shared" si="0"/>
        <v>10212000-0</v>
      </c>
      <c r="C5">
        <v>10212000</v>
      </c>
      <c r="D5">
        <v>0</v>
      </c>
      <c r="E5">
        <v>2073600</v>
      </c>
    </row>
    <row r="6" spans="1:6" x14ac:dyDescent="0.25">
      <c r="A6" s="1">
        <v>4</v>
      </c>
      <c r="B6" s="10" t="str">
        <f t="shared" si="0"/>
        <v>16052000-0</v>
      </c>
      <c r="C6">
        <v>16052000</v>
      </c>
      <c r="D6">
        <v>0</v>
      </c>
      <c r="E6">
        <v>2530184.1862499998</v>
      </c>
    </row>
    <row r="7" spans="1:6" x14ac:dyDescent="0.25">
      <c r="A7" s="1">
        <v>5</v>
      </c>
      <c r="B7" s="10" t="str">
        <f t="shared" si="0"/>
        <v>16879000-0</v>
      </c>
      <c r="C7">
        <v>16879000</v>
      </c>
      <c r="D7">
        <v>0</v>
      </c>
      <c r="E7">
        <v>9099249.8512500003</v>
      </c>
    </row>
    <row r="8" spans="1:6" x14ac:dyDescent="0.25">
      <c r="A8" s="1">
        <v>6</v>
      </c>
      <c r="B8" s="10" t="str">
        <f t="shared" si="0"/>
        <v>40159000-0</v>
      </c>
      <c r="C8">
        <v>40159000</v>
      </c>
      <c r="D8">
        <v>0</v>
      </c>
      <c r="E8">
        <v>0</v>
      </c>
    </row>
    <row r="9" spans="1:6" x14ac:dyDescent="0.25">
      <c r="A9" s="1">
        <v>7</v>
      </c>
      <c r="B9" s="10" t="str">
        <f t="shared" si="0"/>
        <v>45798000-0</v>
      </c>
      <c r="C9">
        <v>45798000</v>
      </c>
      <c r="D9">
        <v>0</v>
      </c>
      <c r="E9">
        <v>3398256</v>
      </c>
    </row>
    <row r="10" spans="1:6" x14ac:dyDescent="0.25">
      <c r="A10" s="1">
        <v>8</v>
      </c>
      <c r="B10" s="10" t="str">
        <f t="shared" si="0"/>
        <v>4398000-0</v>
      </c>
      <c r="C10">
        <v>4398000</v>
      </c>
      <c r="D10">
        <v>0</v>
      </c>
      <c r="E10">
        <v>3141360</v>
      </c>
    </row>
    <row r="11" spans="1:6" x14ac:dyDescent="0.25">
      <c r="A11" s="1">
        <v>9</v>
      </c>
      <c r="B11" s="10" t="str">
        <f t="shared" si="0"/>
        <v>16057000-0</v>
      </c>
      <c r="C11">
        <v>16057000</v>
      </c>
      <c r="D11">
        <v>0</v>
      </c>
      <c r="E11">
        <v>696120</v>
      </c>
    </row>
    <row r="12" spans="1:6" x14ac:dyDescent="0.25">
      <c r="A12" s="1">
        <v>10</v>
      </c>
      <c r="B12" s="10" t="str">
        <f t="shared" si="0"/>
        <v>19696000-0</v>
      </c>
      <c r="C12">
        <v>19696000</v>
      </c>
      <c r="D12">
        <v>0</v>
      </c>
      <c r="E12">
        <v>23206262.3325</v>
      </c>
    </row>
    <row r="13" spans="1:6" x14ac:dyDescent="0.25">
      <c r="A13" s="1">
        <v>11</v>
      </c>
      <c r="B13" s="10" t="str">
        <f t="shared" si="0"/>
        <v>40161000-0</v>
      </c>
      <c r="C13">
        <v>40161000</v>
      </c>
      <c r="D13">
        <v>0</v>
      </c>
    </row>
    <row r="14" spans="1:6" x14ac:dyDescent="0.25">
      <c r="A14" s="1">
        <v>12</v>
      </c>
      <c r="B14" s="10" t="str">
        <f t="shared" si="0"/>
        <v>10413000-1</v>
      </c>
      <c r="C14">
        <v>10413000</v>
      </c>
      <c r="D14">
        <v>1</v>
      </c>
      <c r="E14">
        <v>13872384</v>
      </c>
      <c r="F14">
        <v>352512</v>
      </c>
    </row>
    <row r="15" spans="1:6" x14ac:dyDescent="0.25">
      <c r="A15" s="1">
        <v>13</v>
      </c>
      <c r="B15" s="10" t="str">
        <f t="shared" si="0"/>
        <v>27706000-1</v>
      </c>
      <c r="C15">
        <v>27706000</v>
      </c>
      <c r="D15">
        <v>1</v>
      </c>
      <c r="E15">
        <v>9588240</v>
      </c>
    </row>
    <row r="16" spans="1:6" x14ac:dyDescent="0.25">
      <c r="A16" s="1">
        <v>14</v>
      </c>
      <c r="B16" s="10" t="str">
        <f t="shared" si="0"/>
        <v>40668000-1</v>
      </c>
      <c r="C16">
        <v>40668000</v>
      </c>
      <c r="D16">
        <v>1</v>
      </c>
    </row>
    <row r="17" spans="1:6" x14ac:dyDescent="0.25">
      <c r="A17" s="1">
        <v>15</v>
      </c>
      <c r="B17" s="10" t="str">
        <f t="shared" si="0"/>
        <v>10212000-1</v>
      </c>
      <c r="C17">
        <v>10212000</v>
      </c>
      <c r="D17">
        <v>1</v>
      </c>
      <c r="E17">
        <v>5909760</v>
      </c>
    </row>
    <row r="18" spans="1:6" x14ac:dyDescent="0.25">
      <c r="A18" s="1">
        <v>16</v>
      </c>
      <c r="B18" s="10" t="str">
        <f t="shared" si="0"/>
        <v>16052000-1</v>
      </c>
      <c r="C18">
        <v>16052000</v>
      </c>
      <c r="D18">
        <v>1</v>
      </c>
      <c r="E18">
        <v>2021867.3632499999</v>
      </c>
    </row>
    <row r="19" spans="1:6" x14ac:dyDescent="0.25">
      <c r="A19" s="1">
        <v>17</v>
      </c>
      <c r="B19" s="10" t="str">
        <f t="shared" si="0"/>
        <v>16879000-1</v>
      </c>
      <c r="C19">
        <v>16879000</v>
      </c>
      <c r="D19">
        <v>1</v>
      </c>
      <c r="E19">
        <v>11485194.727499999</v>
      </c>
    </row>
    <row r="20" spans="1:6" x14ac:dyDescent="0.25">
      <c r="A20" s="1">
        <v>18</v>
      </c>
      <c r="B20" s="10" t="str">
        <f t="shared" si="0"/>
        <v>40159000-1</v>
      </c>
      <c r="C20">
        <v>40159000</v>
      </c>
      <c r="D20">
        <v>1</v>
      </c>
      <c r="E20">
        <v>0</v>
      </c>
      <c r="F20">
        <v>277344</v>
      </c>
    </row>
    <row r="21" spans="1:6" x14ac:dyDescent="0.25">
      <c r="A21" s="1">
        <v>19</v>
      </c>
      <c r="B21" s="10" t="str">
        <f t="shared" si="0"/>
        <v>45798000-1</v>
      </c>
      <c r="C21">
        <v>45798000</v>
      </c>
      <c r="D21">
        <v>1</v>
      </c>
      <c r="E21">
        <v>3309840</v>
      </c>
    </row>
    <row r="22" spans="1:6" x14ac:dyDescent="0.25">
      <c r="A22" s="1">
        <v>20</v>
      </c>
      <c r="B22" s="10" t="str">
        <f t="shared" si="0"/>
        <v>4398000-1</v>
      </c>
      <c r="C22">
        <v>4398000</v>
      </c>
      <c r="D22">
        <v>1</v>
      </c>
      <c r="E22">
        <v>3162816</v>
      </c>
    </row>
    <row r="23" spans="1:6" x14ac:dyDescent="0.25">
      <c r="A23" s="1">
        <v>21</v>
      </c>
      <c r="B23" s="10" t="str">
        <f t="shared" si="0"/>
        <v>16057000-1</v>
      </c>
      <c r="C23">
        <v>16057000</v>
      </c>
      <c r="D23">
        <v>1</v>
      </c>
      <c r="E23">
        <v>257400</v>
      </c>
    </row>
    <row r="24" spans="1:6" x14ac:dyDescent="0.25">
      <c r="A24" s="1">
        <v>22</v>
      </c>
      <c r="B24" s="10" t="str">
        <f t="shared" si="0"/>
        <v>19696000-1</v>
      </c>
      <c r="C24">
        <v>19696000</v>
      </c>
      <c r="D24">
        <v>1</v>
      </c>
      <c r="E24">
        <v>21038046.266249999</v>
      </c>
    </row>
    <row r="25" spans="1:6" x14ac:dyDescent="0.25">
      <c r="A25" s="1">
        <v>23</v>
      </c>
      <c r="B25" s="10" t="str">
        <f t="shared" si="0"/>
        <v>40161000-1</v>
      </c>
      <c r="C25">
        <v>40161000</v>
      </c>
      <c r="D25">
        <v>1</v>
      </c>
    </row>
    <row r="26" spans="1:6" x14ac:dyDescent="0.25">
      <c r="A26" s="1">
        <v>24</v>
      </c>
      <c r="B26" s="10" t="str">
        <f t="shared" si="0"/>
        <v>10413000-2</v>
      </c>
      <c r="C26">
        <v>10413000</v>
      </c>
      <c r="D26">
        <v>2</v>
      </c>
      <c r="E26">
        <v>14152320</v>
      </c>
    </row>
    <row r="27" spans="1:6" x14ac:dyDescent="0.25">
      <c r="A27" s="1">
        <v>25</v>
      </c>
      <c r="B27" s="10" t="str">
        <f t="shared" si="0"/>
        <v>27706000-2</v>
      </c>
      <c r="C27">
        <v>27706000</v>
      </c>
      <c r="D27">
        <v>2</v>
      </c>
      <c r="E27">
        <v>9310320</v>
      </c>
    </row>
    <row r="28" spans="1:6" x14ac:dyDescent="0.25">
      <c r="A28" s="1">
        <v>26</v>
      </c>
      <c r="B28" s="10" t="str">
        <f t="shared" si="0"/>
        <v>40668000-2</v>
      </c>
      <c r="C28">
        <v>40668000</v>
      </c>
      <c r="D28">
        <v>2</v>
      </c>
    </row>
    <row r="29" spans="1:6" x14ac:dyDescent="0.25">
      <c r="A29" s="1">
        <v>27</v>
      </c>
      <c r="B29" s="10" t="str">
        <f t="shared" si="0"/>
        <v>10212000-2</v>
      </c>
      <c r="C29">
        <v>10212000</v>
      </c>
      <c r="D29">
        <v>2</v>
      </c>
      <c r="E29">
        <v>8180352</v>
      </c>
    </row>
    <row r="30" spans="1:6" x14ac:dyDescent="0.25">
      <c r="A30" s="1">
        <v>28</v>
      </c>
      <c r="B30" s="10" t="str">
        <f t="shared" si="0"/>
        <v>16052000-2</v>
      </c>
      <c r="C30">
        <v>16052000</v>
      </c>
      <c r="D30">
        <v>2</v>
      </c>
      <c r="E30">
        <v>1871988.3</v>
      </c>
    </row>
    <row r="31" spans="1:6" x14ac:dyDescent="0.25">
      <c r="A31" s="1">
        <v>29</v>
      </c>
      <c r="B31" s="10" t="str">
        <f t="shared" si="0"/>
        <v>16879000-2</v>
      </c>
      <c r="C31">
        <v>16879000</v>
      </c>
      <c r="D31">
        <v>2</v>
      </c>
      <c r="E31">
        <v>11612203.199999999</v>
      </c>
      <c r="F31">
        <v>154224.57375000001</v>
      </c>
    </row>
    <row r="32" spans="1:6" x14ac:dyDescent="0.25">
      <c r="A32" s="1">
        <v>30</v>
      </c>
      <c r="B32" s="10" t="str">
        <f t="shared" si="0"/>
        <v>40159000-2</v>
      </c>
      <c r="C32">
        <v>40159000</v>
      </c>
      <c r="D32">
        <v>2</v>
      </c>
      <c r="E32">
        <v>427200</v>
      </c>
      <c r="F32">
        <v>536448</v>
      </c>
    </row>
    <row r="33" spans="1:5" x14ac:dyDescent="0.25">
      <c r="A33" s="1">
        <v>31</v>
      </c>
      <c r="B33" s="10" t="str">
        <f t="shared" si="0"/>
        <v>45798000-2</v>
      </c>
      <c r="C33">
        <v>45798000</v>
      </c>
      <c r="D33">
        <v>2</v>
      </c>
      <c r="E33">
        <v>3289608</v>
      </c>
    </row>
    <row r="34" spans="1:5" x14ac:dyDescent="0.25">
      <c r="A34" s="1">
        <v>32</v>
      </c>
      <c r="B34" s="10" t="str">
        <f t="shared" si="0"/>
        <v>4398000-2</v>
      </c>
      <c r="C34">
        <v>4398000</v>
      </c>
      <c r="D34">
        <v>2</v>
      </c>
      <c r="E34">
        <v>2600568</v>
      </c>
    </row>
    <row r="35" spans="1:5" x14ac:dyDescent="0.25">
      <c r="A35" s="1">
        <v>33</v>
      </c>
      <c r="B35" s="10" t="str">
        <f t="shared" si="0"/>
        <v>16057000-2</v>
      </c>
      <c r="C35">
        <v>16057000</v>
      </c>
      <c r="D35">
        <v>2</v>
      </c>
      <c r="E35">
        <v>30600</v>
      </c>
    </row>
    <row r="36" spans="1:5" x14ac:dyDescent="0.25">
      <c r="A36" s="1">
        <v>34</v>
      </c>
      <c r="B36" s="10" t="str">
        <f t="shared" si="0"/>
        <v>19696000-2</v>
      </c>
      <c r="C36">
        <v>19696000</v>
      </c>
      <c r="D36">
        <v>2</v>
      </c>
      <c r="E36">
        <v>19513944.596250001</v>
      </c>
    </row>
    <row r="37" spans="1:5" x14ac:dyDescent="0.25">
      <c r="A37" s="1">
        <v>35</v>
      </c>
      <c r="B37" s="10" t="str">
        <f t="shared" si="0"/>
        <v>40161000-2</v>
      </c>
      <c r="C37">
        <v>40161000</v>
      </c>
      <c r="D37">
        <v>2</v>
      </c>
    </row>
    <row r="38" spans="1:5" x14ac:dyDescent="0.25">
      <c r="A38" s="1">
        <v>36</v>
      </c>
      <c r="B38" s="10" t="str">
        <f t="shared" si="0"/>
        <v>10413000-3</v>
      </c>
      <c r="C38">
        <v>10413000</v>
      </c>
      <c r="D38">
        <v>3</v>
      </c>
      <c r="E38">
        <v>14587776</v>
      </c>
    </row>
    <row r="39" spans="1:5" x14ac:dyDescent="0.25">
      <c r="A39" s="1">
        <v>37</v>
      </c>
      <c r="B39" s="10" t="str">
        <f t="shared" si="0"/>
        <v>27706000-3</v>
      </c>
      <c r="C39">
        <v>27706000</v>
      </c>
      <c r="D39">
        <v>3</v>
      </c>
      <c r="E39">
        <v>8545896</v>
      </c>
    </row>
    <row r="40" spans="1:5" x14ac:dyDescent="0.25">
      <c r="A40" s="1">
        <v>38</v>
      </c>
      <c r="B40" s="10" t="str">
        <f t="shared" si="0"/>
        <v>40668000-3</v>
      </c>
      <c r="C40">
        <v>40668000</v>
      </c>
      <c r="D40">
        <v>3</v>
      </c>
    </row>
    <row r="41" spans="1:5" x14ac:dyDescent="0.25">
      <c r="A41" s="1">
        <v>39</v>
      </c>
      <c r="B41" s="10" t="str">
        <f t="shared" si="0"/>
        <v>10212000-3</v>
      </c>
      <c r="C41">
        <v>10212000</v>
      </c>
      <c r="D41">
        <v>3</v>
      </c>
      <c r="E41">
        <v>9186048</v>
      </c>
    </row>
    <row r="42" spans="1:5" x14ac:dyDescent="0.25">
      <c r="A42" s="1">
        <v>40</v>
      </c>
      <c r="B42" s="10" t="str">
        <f t="shared" si="0"/>
        <v>16052000-3</v>
      </c>
      <c r="C42">
        <v>16052000</v>
      </c>
      <c r="D42">
        <v>3</v>
      </c>
      <c r="E42">
        <v>1262032.11225</v>
      </c>
    </row>
    <row r="43" spans="1:5" x14ac:dyDescent="0.25">
      <c r="A43" s="1">
        <v>41</v>
      </c>
      <c r="B43" s="10" t="str">
        <f t="shared" si="0"/>
        <v>16879000-3</v>
      </c>
      <c r="C43">
        <v>16879000</v>
      </c>
      <c r="D43">
        <v>3</v>
      </c>
      <c r="E43">
        <v>16665325.998749999</v>
      </c>
    </row>
    <row r="44" spans="1:5" x14ac:dyDescent="0.25">
      <c r="A44" s="1">
        <v>42</v>
      </c>
      <c r="B44" s="10" t="str">
        <f t="shared" si="0"/>
        <v>40159000-3</v>
      </c>
      <c r="C44">
        <v>40159000</v>
      </c>
      <c r="D44">
        <v>3</v>
      </c>
      <c r="E44">
        <v>918768</v>
      </c>
    </row>
    <row r="45" spans="1:5" x14ac:dyDescent="0.25">
      <c r="A45" s="1">
        <v>43</v>
      </c>
      <c r="B45" s="10" t="str">
        <f t="shared" si="0"/>
        <v>45798000-3</v>
      </c>
      <c r="C45">
        <v>45798000</v>
      </c>
      <c r="D45">
        <v>3</v>
      </c>
      <c r="E45">
        <v>3179232</v>
      </c>
    </row>
    <row r="46" spans="1:5" x14ac:dyDescent="0.25">
      <c r="A46" s="1">
        <v>44</v>
      </c>
      <c r="B46" s="10" t="str">
        <f t="shared" si="0"/>
        <v>4398000-3</v>
      </c>
      <c r="C46">
        <v>4398000</v>
      </c>
      <c r="D46">
        <v>3</v>
      </c>
      <c r="E46">
        <v>1982592</v>
      </c>
    </row>
    <row r="47" spans="1:5" x14ac:dyDescent="0.25">
      <c r="A47" s="1">
        <v>45</v>
      </c>
      <c r="B47" s="10" t="str">
        <f t="shared" si="0"/>
        <v>16057000-3</v>
      </c>
      <c r="C47">
        <v>16057000</v>
      </c>
      <c r="D47">
        <v>3</v>
      </c>
      <c r="E47">
        <v>4800</v>
      </c>
    </row>
    <row r="48" spans="1:5" x14ac:dyDescent="0.25">
      <c r="A48" s="1">
        <v>46</v>
      </c>
      <c r="B48" s="10" t="str">
        <f t="shared" si="0"/>
        <v>19696000-3</v>
      </c>
      <c r="C48">
        <v>19696000</v>
      </c>
      <c r="D48">
        <v>3</v>
      </c>
      <c r="E48">
        <v>16819550.572500002</v>
      </c>
    </row>
    <row r="49" spans="1:6" x14ac:dyDescent="0.25">
      <c r="A49" s="1">
        <v>47</v>
      </c>
      <c r="B49" s="10" t="str">
        <f t="shared" si="0"/>
        <v>40161000-3</v>
      </c>
      <c r="C49">
        <v>40161000</v>
      </c>
      <c r="D49">
        <v>3</v>
      </c>
    </row>
    <row r="50" spans="1:6" x14ac:dyDescent="0.25">
      <c r="A50" s="1">
        <v>48</v>
      </c>
      <c r="B50" s="10" t="str">
        <f t="shared" si="0"/>
        <v>10413000-4</v>
      </c>
      <c r="C50">
        <v>10413000</v>
      </c>
      <c r="D50">
        <v>4</v>
      </c>
      <c r="E50">
        <v>13799808</v>
      </c>
    </row>
    <row r="51" spans="1:6" x14ac:dyDescent="0.25">
      <c r="A51" s="1">
        <v>49</v>
      </c>
      <c r="B51" s="10" t="str">
        <f t="shared" si="0"/>
        <v>27706000-4</v>
      </c>
      <c r="C51">
        <v>27706000</v>
      </c>
      <c r="D51">
        <v>4</v>
      </c>
      <c r="E51">
        <v>8054712</v>
      </c>
    </row>
    <row r="52" spans="1:6" x14ac:dyDescent="0.25">
      <c r="A52" s="1">
        <v>50</v>
      </c>
      <c r="B52" s="10" t="str">
        <f t="shared" si="0"/>
        <v>40668000-4</v>
      </c>
      <c r="C52">
        <v>40668000</v>
      </c>
      <c r="D52">
        <v>4</v>
      </c>
    </row>
    <row r="53" spans="1:6" x14ac:dyDescent="0.25">
      <c r="A53" s="1">
        <v>51</v>
      </c>
      <c r="B53" s="10" t="str">
        <f t="shared" si="0"/>
        <v>10212000-4</v>
      </c>
      <c r="C53">
        <v>10212000</v>
      </c>
      <c r="D53">
        <v>4</v>
      </c>
      <c r="E53">
        <v>8273664</v>
      </c>
    </row>
    <row r="54" spans="1:6" x14ac:dyDescent="0.25">
      <c r="A54" s="1">
        <v>52</v>
      </c>
      <c r="B54" s="10" t="str">
        <f t="shared" si="0"/>
        <v>16052000-4</v>
      </c>
      <c r="C54">
        <v>16052000</v>
      </c>
      <c r="D54">
        <v>4</v>
      </c>
      <c r="E54">
        <v>595796.27625</v>
      </c>
    </row>
    <row r="55" spans="1:6" x14ac:dyDescent="0.25">
      <c r="A55" s="1">
        <v>53</v>
      </c>
      <c r="B55" s="10" t="str">
        <f t="shared" si="0"/>
        <v>16879000-4</v>
      </c>
      <c r="C55">
        <v>16879000</v>
      </c>
      <c r="D55">
        <v>4</v>
      </c>
      <c r="E55">
        <v>15857914.994999999</v>
      </c>
    </row>
    <row r="56" spans="1:6" x14ac:dyDescent="0.25">
      <c r="A56" s="1">
        <v>54</v>
      </c>
      <c r="B56" s="10" t="str">
        <f t="shared" si="0"/>
        <v>40159000-4</v>
      </c>
      <c r="C56">
        <v>40159000</v>
      </c>
      <c r="D56">
        <v>4</v>
      </c>
      <c r="E56">
        <v>741120</v>
      </c>
    </row>
    <row r="57" spans="1:6" x14ac:dyDescent="0.25">
      <c r="A57" s="1">
        <v>55</v>
      </c>
      <c r="B57" s="10" t="str">
        <f t="shared" si="0"/>
        <v>45798000-4</v>
      </c>
      <c r="C57">
        <v>45798000</v>
      </c>
      <c r="D57">
        <v>4</v>
      </c>
      <c r="E57">
        <v>3154752</v>
      </c>
    </row>
    <row r="58" spans="1:6" x14ac:dyDescent="0.25">
      <c r="A58" s="1">
        <v>56</v>
      </c>
      <c r="B58" s="10" t="str">
        <f t="shared" si="0"/>
        <v>4398000-4</v>
      </c>
      <c r="C58">
        <v>4398000</v>
      </c>
      <c r="D58">
        <v>4</v>
      </c>
      <c r="E58">
        <v>1950336</v>
      </c>
      <c r="F58">
        <v>165096</v>
      </c>
    </row>
    <row r="59" spans="1:6" x14ac:dyDescent="0.25">
      <c r="A59" s="1">
        <v>57</v>
      </c>
      <c r="B59" s="10" t="str">
        <f t="shared" si="0"/>
        <v>16057000-4</v>
      </c>
      <c r="C59">
        <v>16057000</v>
      </c>
      <c r="D59">
        <v>4</v>
      </c>
      <c r="E59">
        <v>277440</v>
      </c>
    </row>
    <row r="60" spans="1:6" x14ac:dyDescent="0.25">
      <c r="A60" s="1">
        <v>58</v>
      </c>
      <c r="B60" s="10" t="str">
        <f t="shared" si="0"/>
        <v>19696000-4</v>
      </c>
      <c r="C60">
        <v>19696000</v>
      </c>
      <c r="D60">
        <v>4</v>
      </c>
      <c r="E60">
        <v>16003067.535</v>
      </c>
    </row>
    <row r="61" spans="1:6" x14ac:dyDescent="0.25">
      <c r="A61" s="1">
        <v>59</v>
      </c>
      <c r="B61" s="10" t="str">
        <f t="shared" si="0"/>
        <v>40161000-4</v>
      </c>
      <c r="C61">
        <v>40161000</v>
      </c>
      <c r="D61">
        <v>4</v>
      </c>
    </row>
    <row r="62" spans="1:6" x14ac:dyDescent="0.25">
      <c r="A62" s="1">
        <v>60</v>
      </c>
      <c r="B62" s="10" t="str">
        <f t="shared" si="0"/>
        <v>10413000-5</v>
      </c>
      <c r="C62">
        <v>10413000</v>
      </c>
      <c r="D62">
        <v>5</v>
      </c>
      <c r="E62">
        <v>12130560</v>
      </c>
    </row>
    <row r="63" spans="1:6" x14ac:dyDescent="0.25">
      <c r="A63" s="1">
        <v>61</v>
      </c>
      <c r="B63" s="10" t="str">
        <f t="shared" si="0"/>
        <v>27706000-5</v>
      </c>
      <c r="C63">
        <v>27706000</v>
      </c>
      <c r="D63">
        <v>5</v>
      </c>
      <c r="E63">
        <v>6783912</v>
      </c>
    </row>
    <row r="64" spans="1:6" x14ac:dyDescent="0.25">
      <c r="A64" s="1">
        <v>62</v>
      </c>
      <c r="B64" s="10" t="str">
        <f t="shared" si="0"/>
        <v>40668000-5</v>
      </c>
      <c r="C64">
        <v>40668000</v>
      </c>
      <c r="D64">
        <v>5</v>
      </c>
    </row>
    <row r="65" spans="1:6" x14ac:dyDescent="0.25">
      <c r="A65" s="1">
        <v>63</v>
      </c>
      <c r="B65" s="10" t="str">
        <f t="shared" si="0"/>
        <v>10212000-5</v>
      </c>
      <c r="C65">
        <v>10212000</v>
      </c>
      <c r="D65">
        <v>5</v>
      </c>
      <c r="E65">
        <v>7858944</v>
      </c>
    </row>
    <row r="66" spans="1:6" x14ac:dyDescent="0.25">
      <c r="A66" s="1">
        <v>64</v>
      </c>
      <c r="B66" s="10" t="str">
        <f t="shared" si="0"/>
        <v>16052000-5</v>
      </c>
      <c r="C66">
        <v>16052000</v>
      </c>
      <c r="D66">
        <v>5</v>
      </c>
      <c r="E66">
        <v>313558.04024999897</v>
      </c>
    </row>
    <row r="67" spans="1:6" x14ac:dyDescent="0.25">
      <c r="A67" s="1">
        <v>65</v>
      </c>
      <c r="B67" s="10" t="str">
        <f t="shared" ref="B67:B130" si="1">C67&amp;"-"&amp;D67</f>
        <v>16879000-5</v>
      </c>
      <c r="C67">
        <v>16879000</v>
      </c>
      <c r="D67">
        <v>5</v>
      </c>
      <c r="E67">
        <v>12836927.75625</v>
      </c>
    </row>
    <row r="68" spans="1:6" x14ac:dyDescent="0.25">
      <c r="A68" s="1">
        <v>66</v>
      </c>
      <c r="B68" s="10" t="str">
        <f t="shared" si="1"/>
        <v>40159000-5</v>
      </c>
      <c r="C68">
        <v>40159000</v>
      </c>
      <c r="D68">
        <v>5</v>
      </c>
      <c r="E68">
        <v>402336</v>
      </c>
    </row>
    <row r="69" spans="1:6" x14ac:dyDescent="0.25">
      <c r="A69" s="1">
        <v>67</v>
      </c>
      <c r="B69" s="10" t="str">
        <f t="shared" si="1"/>
        <v>45798000-5</v>
      </c>
      <c r="C69">
        <v>45798000</v>
      </c>
      <c r="D69">
        <v>5</v>
      </c>
      <c r="E69">
        <v>2960568</v>
      </c>
    </row>
    <row r="70" spans="1:6" x14ac:dyDescent="0.25">
      <c r="A70" s="1">
        <v>68</v>
      </c>
      <c r="B70" s="10" t="str">
        <f t="shared" si="1"/>
        <v>4398000-5</v>
      </c>
      <c r="C70">
        <v>4398000</v>
      </c>
      <c r="D70">
        <v>5</v>
      </c>
      <c r="E70">
        <v>5382576</v>
      </c>
      <c r="F70">
        <v>536832</v>
      </c>
    </row>
    <row r="71" spans="1:6" x14ac:dyDescent="0.25">
      <c r="A71" s="1">
        <v>69</v>
      </c>
      <c r="B71" s="10" t="str">
        <f t="shared" si="1"/>
        <v>16057000-5</v>
      </c>
      <c r="C71">
        <v>16057000</v>
      </c>
      <c r="D71">
        <v>5</v>
      </c>
      <c r="E71">
        <v>955200</v>
      </c>
    </row>
    <row r="72" spans="1:6" x14ac:dyDescent="0.25">
      <c r="A72" s="1">
        <v>70</v>
      </c>
      <c r="B72" s="10" t="str">
        <f t="shared" si="1"/>
        <v>19696000-5</v>
      </c>
      <c r="C72">
        <v>19696000</v>
      </c>
      <c r="D72">
        <v>5</v>
      </c>
      <c r="E72">
        <v>15749050.59</v>
      </c>
      <c r="F72">
        <v>45360.168750000004</v>
      </c>
    </row>
    <row r="73" spans="1:6" x14ac:dyDescent="0.25">
      <c r="A73" s="1">
        <v>71</v>
      </c>
      <c r="B73" s="10" t="str">
        <f t="shared" si="1"/>
        <v>40161000-5</v>
      </c>
      <c r="C73">
        <v>40161000</v>
      </c>
      <c r="D73">
        <v>5</v>
      </c>
    </row>
    <row r="74" spans="1:6" x14ac:dyDescent="0.25">
      <c r="A74" s="1">
        <v>72</v>
      </c>
      <c r="B74" s="10" t="str">
        <f t="shared" si="1"/>
        <v>10413000-6</v>
      </c>
      <c r="C74">
        <v>10413000</v>
      </c>
      <c r="D74">
        <v>6</v>
      </c>
      <c r="E74">
        <v>12275712</v>
      </c>
      <c r="F74">
        <v>114048.00000000001</v>
      </c>
    </row>
    <row r="75" spans="1:6" x14ac:dyDescent="0.25">
      <c r="A75" s="1">
        <v>73</v>
      </c>
      <c r="B75" s="10" t="str">
        <f t="shared" si="1"/>
        <v>27706000-6</v>
      </c>
      <c r="C75">
        <v>27706000</v>
      </c>
      <c r="D75">
        <v>6</v>
      </c>
      <c r="E75">
        <v>8920008</v>
      </c>
    </row>
    <row r="76" spans="1:6" x14ac:dyDescent="0.25">
      <c r="A76" s="1">
        <v>74</v>
      </c>
      <c r="B76" s="10" t="str">
        <f t="shared" si="1"/>
        <v>40668000-6</v>
      </c>
      <c r="C76">
        <v>40668000</v>
      </c>
      <c r="D76">
        <v>6</v>
      </c>
      <c r="F76">
        <v>190896</v>
      </c>
    </row>
    <row r="77" spans="1:6" x14ac:dyDescent="0.25">
      <c r="A77" s="1">
        <v>75</v>
      </c>
      <c r="B77" s="10" t="str">
        <f t="shared" si="1"/>
        <v>10212000-6</v>
      </c>
      <c r="C77">
        <v>10212000</v>
      </c>
      <c r="D77">
        <v>6</v>
      </c>
      <c r="E77">
        <v>15821568</v>
      </c>
    </row>
    <row r="78" spans="1:6" x14ac:dyDescent="0.25">
      <c r="A78" s="1">
        <v>76</v>
      </c>
      <c r="B78" s="10" t="str">
        <f t="shared" si="1"/>
        <v>16052000-6</v>
      </c>
      <c r="C78">
        <v>16052000</v>
      </c>
      <c r="D78">
        <v>6</v>
      </c>
      <c r="E78">
        <v>155039.03099999999</v>
      </c>
    </row>
    <row r="79" spans="1:6" x14ac:dyDescent="0.25">
      <c r="A79" s="1">
        <v>77</v>
      </c>
      <c r="B79" s="10" t="str">
        <f t="shared" si="1"/>
        <v>16879000-6</v>
      </c>
      <c r="C79">
        <v>16879000</v>
      </c>
      <c r="D79">
        <v>6</v>
      </c>
      <c r="E79">
        <v>9598211.7074999996</v>
      </c>
    </row>
    <row r="80" spans="1:6" x14ac:dyDescent="0.25">
      <c r="A80" s="1">
        <v>78</v>
      </c>
      <c r="B80" s="10" t="str">
        <f t="shared" si="1"/>
        <v>40159000-6</v>
      </c>
      <c r="C80">
        <v>40159000</v>
      </c>
      <c r="D80">
        <v>6</v>
      </c>
      <c r="E80">
        <v>241104</v>
      </c>
    </row>
    <row r="81" spans="1:6" x14ac:dyDescent="0.25">
      <c r="A81" s="1">
        <v>79</v>
      </c>
      <c r="B81" s="10" t="str">
        <f t="shared" si="1"/>
        <v>45798000-6</v>
      </c>
      <c r="C81">
        <v>45798000</v>
      </c>
      <c r="D81">
        <v>6</v>
      </c>
      <c r="E81">
        <v>2805552</v>
      </c>
    </row>
    <row r="82" spans="1:6" x14ac:dyDescent="0.25">
      <c r="A82" s="1">
        <v>80</v>
      </c>
      <c r="B82" s="10" t="str">
        <f t="shared" si="1"/>
        <v>4398000-6</v>
      </c>
      <c r="C82">
        <v>4398000</v>
      </c>
      <c r="D82">
        <v>6</v>
      </c>
      <c r="E82">
        <v>7613856</v>
      </c>
    </row>
    <row r="83" spans="1:6" x14ac:dyDescent="0.25">
      <c r="A83" s="1">
        <v>81</v>
      </c>
      <c r="B83" s="10" t="str">
        <f t="shared" si="1"/>
        <v>16057000-6</v>
      </c>
      <c r="C83">
        <v>16057000</v>
      </c>
      <c r="D83">
        <v>6</v>
      </c>
      <c r="E83">
        <v>1014720</v>
      </c>
    </row>
    <row r="84" spans="1:6" x14ac:dyDescent="0.25">
      <c r="A84" s="1">
        <v>82</v>
      </c>
      <c r="B84" s="10" t="str">
        <f t="shared" si="1"/>
        <v>19696000-6</v>
      </c>
      <c r="C84">
        <v>19696000</v>
      </c>
      <c r="D84">
        <v>6</v>
      </c>
      <c r="E84">
        <v>19386936.123750001</v>
      </c>
      <c r="F84">
        <v>489889.82250000001</v>
      </c>
    </row>
    <row r="85" spans="1:6" x14ac:dyDescent="0.25">
      <c r="A85" s="1">
        <v>83</v>
      </c>
      <c r="B85" s="10" t="str">
        <f t="shared" si="1"/>
        <v>40161000-6</v>
      </c>
      <c r="C85">
        <v>40161000</v>
      </c>
      <c r="D85">
        <v>6</v>
      </c>
    </row>
    <row r="86" spans="1:6" x14ac:dyDescent="0.25">
      <c r="A86" s="1">
        <v>84</v>
      </c>
      <c r="B86" s="10" t="str">
        <f t="shared" si="1"/>
        <v>10413000-7</v>
      </c>
      <c r="C86">
        <v>10413000</v>
      </c>
      <c r="D86">
        <v>7</v>
      </c>
      <c r="E86">
        <v>15645312</v>
      </c>
      <c r="F86">
        <v>570240</v>
      </c>
    </row>
    <row r="87" spans="1:6" x14ac:dyDescent="0.25">
      <c r="A87" s="1">
        <v>85</v>
      </c>
      <c r="B87" s="10" t="str">
        <f t="shared" si="1"/>
        <v>27706000-7</v>
      </c>
      <c r="C87">
        <v>27706000</v>
      </c>
      <c r="D87">
        <v>7</v>
      </c>
      <c r="E87">
        <v>9359568</v>
      </c>
    </row>
    <row r="88" spans="1:6" x14ac:dyDescent="0.25">
      <c r="A88" s="1">
        <v>86</v>
      </c>
      <c r="B88" s="10" t="str">
        <f t="shared" si="1"/>
        <v>40668000-7</v>
      </c>
      <c r="C88">
        <v>40668000</v>
      </c>
      <c r="D88">
        <v>7</v>
      </c>
    </row>
    <row r="89" spans="1:6" x14ac:dyDescent="0.25">
      <c r="A89" s="1">
        <v>87</v>
      </c>
      <c r="B89" s="10" t="str">
        <f t="shared" si="1"/>
        <v>10212000-7</v>
      </c>
      <c r="C89">
        <v>10212000</v>
      </c>
      <c r="D89">
        <v>7</v>
      </c>
      <c r="E89">
        <v>17604864</v>
      </c>
    </row>
    <row r="90" spans="1:6" x14ac:dyDescent="0.25">
      <c r="A90" s="1">
        <v>88</v>
      </c>
      <c r="B90" s="10" t="str">
        <f t="shared" si="1"/>
        <v>16052000-7</v>
      </c>
      <c r="C90">
        <v>16052000</v>
      </c>
      <c r="D90">
        <v>7</v>
      </c>
      <c r="E90">
        <v>48479.697</v>
      </c>
    </row>
    <row r="91" spans="1:6" x14ac:dyDescent="0.25">
      <c r="A91" s="1">
        <v>89</v>
      </c>
      <c r="B91" s="10" t="str">
        <f t="shared" si="1"/>
        <v>16879000-7</v>
      </c>
      <c r="C91">
        <v>16879000</v>
      </c>
      <c r="D91">
        <v>7</v>
      </c>
      <c r="E91">
        <v>8627504.0962499995</v>
      </c>
    </row>
    <row r="92" spans="1:6" x14ac:dyDescent="0.25">
      <c r="A92" s="1">
        <v>90</v>
      </c>
      <c r="B92" s="10" t="str">
        <f t="shared" si="1"/>
        <v>40159000-7</v>
      </c>
      <c r="C92">
        <v>40159000</v>
      </c>
      <c r="D92">
        <v>7</v>
      </c>
      <c r="E92">
        <v>1119072</v>
      </c>
      <c r="F92">
        <v>19584</v>
      </c>
    </row>
    <row r="93" spans="1:6" x14ac:dyDescent="0.25">
      <c r="A93" s="1">
        <v>91</v>
      </c>
      <c r="B93" s="10" t="str">
        <f t="shared" si="1"/>
        <v>45798000-7</v>
      </c>
      <c r="C93">
        <v>45798000</v>
      </c>
      <c r="D93">
        <v>7</v>
      </c>
      <c r="E93">
        <v>2680128</v>
      </c>
    </row>
    <row r="94" spans="1:6" x14ac:dyDescent="0.25">
      <c r="A94" s="1">
        <v>92</v>
      </c>
      <c r="B94" s="10" t="str">
        <f t="shared" si="1"/>
        <v>4398000-7</v>
      </c>
      <c r="C94">
        <v>4398000</v>
      </c>
      <c r="D94">
        <v>7</v>
      </c>
      <c r="E94">
        <v>8234496</v>
      </c>
    </row>
    <row r="95" spans="1:6" x14ac:dyDescent="0.25">
      <c r="A95" s="1">
        <v>93</v>
      </c>
      <c r="B95" s="10" t="str">
        <f t="shared" si="1"/>
        <v>16057000-7</v>
      </c>
      <c r="C95">
        <v>16057000</v>
      </c>
      <c r="D95">
        <v>7</v>
      </c>
      <c r="E95">
        <v>3597240</v>
      </c>
    </row>
    <row r="96" spans="1:6" x14ac:dyDescent="0.25">
      <c r="A96" s="1">
        <v>94</v>
      </c>
      <c r="B96" s="10" t="str">
        <f t="shared" si="1"/>
        <v>19696000-7</v>
      </c>
      <c r="C96">
        <v>19696000</v>
      </c>
      <c r="D96">
        <v>7</v>
      </c>
      <c r="E96">
        <v>22199266.58625</v>
      </c>
    </row>
    <row r="97" spans="1:6" x14ac:dyDescent="0.25">
      <c r="A97" s="1">
        <v>95</v>
      </c>
      <c r="B97" s="10" t="str">
        <f t="shared" si="1"/>
        <v>40161000-7</v>
      </c>
      <c r="C97">
        <v>40161000</v>
      </c>
      <c r="D97">
        <v>7</v>
      </c>
    </row>
    <row r="98" spans="1:6" x14ac:dyDescent="0.25">
      <c r="A98" s="1">
        <v>96</v>
      </c>
      <c r="B98" s="10" t="str">
        <f t="shared" si="1"/>
        <v>10413000-8</v>
      </c>
      <c r="C98">
        <v>10413000</v>
      </c>
      <c r="D98">
        <v>8</v>
      </c>
      <c r="E98">
        <v>18714240</v>
      </c>
    </row>
    <row r="99" spans="1:6" x14ac:dyDescent="0.25">
      <c r="A99" s="1">
        <v>97</v>
      </c>
      <c r="B99" s="10" t="str">
        <f t="shared" si="1"/>
        <v>27706000-8</v>
      </c>
      <c r="C99">
        <v>27706000</v>
      </c>
      <c r="D99">
        <v>8</v>
      </c>
      <c r="E99">
        <v>11082168</v>
      </c>
    </row>
    <row r="100" spans="1:6" x14ac:dyDescent="0.25">
      <c r="A100" s="1">
        <v>98</v>
      </c>
      <c r="B100" s="10" t="str">
        <f t="shared" si="1"/>
        <v>40668000-8</v>
      </c>
      <c r="C100">
        <v>40668000</v>
      </c>
      <c r="D100">
        <v>8</v>
      </c>
    </row>
    <row r="101" spans="1:6" x14ac:dyDescent="0.25">
      <c r="A101" s="1">
        <v>99</v>
      </c>
      <c r="B101" s="10" t="str">
        <f t="shared" si="1"/>
        <v>10212000-8</v>
      </c>
      <c r="C101">
        <v>10212000</v>
      </c>
      <c r="D101">
        <v>8</v>
      </c>
      <c r="E101">
        <v>15365376</v>
      </c>
    </row>
    <row r="102" spans="1:6" x14ac:dyDescent="0.25">
      <c r="A102" s="1">
        <v>100</v>
      </c>
      <c r="B102" s="10" t="str">
        <f t="shared" si="1"/>
        <v>16052000-8</v>
      </c>
      <c r="C102">
        <v>16052000</v>
      </c>
      <c r="D102">
        <v>8</v>
      </c>
      <c r="E102">
        <v>8879.9444999999996</v>
      </c>
      <c r="F102">
        <v>2519.98425</v>
      </c>
    </row>
    <row r="103" spans="1:6" x14ac:dyDescent="0.25">
      <c r="A103" s="1">
        <v>101</v>
      </c>
      <c r="B103" s="10" t="str">
        <f t="shared" si="1"/>
        <v>16879000-8</v>
      </c>
      <c r="C103">
        <v>16879000</v>
      </c>
      <c r="D103">
        <v>8</v>
      </c>
      <c r="E103">
        <v>11376330.3225</v>
      </c>
    </row>
    <row r="104" spans="1:6" x14ac:dyDescent="0.25">
      <c r="A104" s="1">
        <v>102</v>
      </c>
      <c r="B104" s="10" t="str">
        <f t="shared" si="1"/>
        <v>40159000-8</v>
      </c>
      <c r="C104">
        <v>40159000</v>
      </c>
      <c r="D104">
        <v>8</v>
      </c>
      <c r="E104">
        <v>1578768</v>
      </c>
      <c r="F104">
        <v>390864</v>
      </c>
    </row>
    <row r="105" spans="1:6" x14ac:dyDescent="0.25">
      <c r="A105" s="1">
        <v>103</v>
      </c>
      <c r="B105" s="10" t="str">
        <f t="shared" si="1"/>
        <v>45798000-8</v>
      </c>
      <c r="C105">
        <v>45798000</v>
      </c>
      <c r="D105">
        <v>8</v>
      </c>
      <c r="E105">
        <v>2604096</v>
      </c>
    </row>
    <row r="106" spans="1:6" x14ac:dyDescent="0.25">
      <c r="A106" s="1">
        <v>104</v>
      </c>
      <c r="B106" s="10" t="str">
        <f t="shared" si="1"/>
        <v>4398000-8</v>
      </c>
      <c r="C106">
        <v>4398000</v>
      </c>
      <c r="D106">
        <v>8</v>
      </c>
      <c r="E106">
        <v>7320240</v>
      </c>
    </row>
    <row r="107" spans="1:6" x14ac:dyDescent="0.25">
      <c r="A107" s="1">
        <v>105</v>
      </c>
      <c r="B107" s="10" t="str">
        <f t="shared" si="1"/>
        <v>16057000-8</v>
      </c>
      <c r="C107">
        <v>16057000</v>
      </c>
      <c r="D107">
        <v>8</v>
      </c>
      <c r="E107">
        <v>2426880</v>
      </c>
    </row>
    <row r="108" spans="1:6" x14ac:dyDescent="0.25">
      <c r="A108" s="1">
        <v>106</v>
      </c>
      <c r="B108" s="10" t="str">
        <f t="shared" si="1"/>
        <v>19696000-8</v>
      </c>
      <c r="C108">
        <v>19696000</v>
      </c>
      <c r="D108">
        <v>8</v>
      </c>
      <c r="E108">
        <v>22398851.328749999</v>
      </c>
    </row>
    <row r="109" spans="1:6" x14ac:dyDescent="0.25">
      <c r="A109" s="1">
        <v>107</v>
      </c>
      <c r="B109" s="10" t="str">
        <f t="shared" si="1"/>
        <v>40161000-8</v>
      </c>
      <c r="C109">
        <v>40161000</v>
      </c>
      <c r="D109">
        <v>8</v>
      </c>
    </row>
    <row r="110" spans="1:6" x14ac:dyDescent="0.25">
      <c r="A110" s="1">
        <v>108</v>
      </c>
      <c r="B110" s="10" t="str">
        <f t="shared" si="1"/>
        <v>10413000-9</v>
      </c>
      <c r="C110">
        <v>10413000</v>
      </c>
      <c r="D110">
        <v>9</v>
      </c>
      <c r="E110">
        <v>17770752</v>
      </c>
    </row>
    <row r="111" spans="1:6" x14ac:dyDescent="0.25">
      <c r="A111" s="1">
        <v>109</v>
      </c>
      <c r="B111" s="10" t="str">
        <f t="shared" si="1"/>
        <v>27706000-9</v>
      </c>
      <c r="C111">
        <v>27706000</v>
      </c>
      <c r="D111">
        <v>9</v>
      </c>
      <c r="E111">
        <v>9459216</v>
      </c>
    </row>
    <row r="112" spans="1:6" x14ac:dyDescent="0.25">
      <c r="A112" s="1">
        <v>110</v>
      </c>
      <c r="B112" s="10" t="str">
        <f t="shared" si="1"/>
        <v>40668000-9</v>
      </c>
      <c r="C112">
        <v>40668000</v>
      </c>
      <c r="D112">
        <v>9</v>
      </c>
    </row>
    <row r="113" spans="1:6" x14ac:dyDescent="0.25">
      <c r="A113" s="1">
        <v>111</v>
      </c>
      <c r="B113" s="10" t="str">
        <f t="shared" si="1"/>
        <v>10212000-9</v>
      </c>
      <c r="C113">
        <v>10212000</v>
      </c>
      <c r="D113">
        <v>9</v>
      </c>
      <c r="E113">
        <v>13623552</v>
      </c>
    </row>
    <row r="114" spans="1:6" x14ac:dyDescent="0.25">
      <c r="A114" s="1">
        <v>112</v>
      </c>
      <c r="B114" s="10" t="str">
        <f t="shared" si="1"/>
        <v>16052000-9</v>
      </c>
      <c r="C114">
        <v>16052000</v>
      </c>
      <c r="D114">
        <v>9</v>
      </c>
      <c r="E114">
        <v>1800468.747</v>
      </c>
      <c r="F114">
        <v>329397.94124999997</v>
      </c>
    </row>
    <row r="115" spans="1:6" x14ac:dyDescent="0.25">
      <c r="A115" s="1">
        <v>113</v>
      </c>
      <c r="B115" s="10" t="str">
        <f t="shared" si="1"/>
        <v>16879000-9</v>
      </c>
      <c r="C115">
        <v>16879000</v>
      </c>
      <c r="D115">
        <v>9</v>
      </c>
      <c r="E115">
        <v>18942406.469999999</v>
      </c>
      <c r="F115">
        <v>544322.02500000002</v>
      </c>
    </row>
    <row r="116" spans="1:6" x14ac:dyDescent="0.25">
      <c r="A116" s="1">
        <v>114</v>
      </c>
      <c r="B116" s="10" t="str">
        <f t="shared" si="1"/>
        <v>40159000-9</v>
      </c>
      <c r="C116">
        <v>40159000</v>
      </c>
      <c r="D116">
        <v>9</v>
      </c>
      <c r="E116">
        <v>1008000</v>
      </c>
    </row>
    <row r="117" spans="1:6" x14ac:dyDescent="0.25">
      <c r="A117" s="1">
        <v>115</v>
      </c>
      <c r="B117" s="10" t="str">
        <f t="shared" si="1"/>
        <v>45798000-9</v>
      </c>
      <c r="C117">
        <v>45798000</v>
      </c>
      <c r="D117">
        <v>9</v>
      </c>
      <c r="E117">
        <v>2395008</v>
      </c>
    </row>
    <row r="118" spans="1:6" x14ac:dyDescent="0.25">
      <c r="A118" s="1">
        <v>116</v>
      </c>
      <c r="B118" s="10" t="str">
        <f t="shared" si="1"/>
        <v>4398000-9</v>
      </c>
      <c r="C118">
        <v>4398000</v>
      </c>
      <c r="D118">
        <v>9</v>
      </c>
      <c r="E118">
        <v>6833088</v>
      </c>
    </row>
    <row r="119" spans="1:6" x14ac:dyDescent="0.25">
      <c r="A119" s="1">
        <v>117</v>
      </c>
      <c r="B119" s="10" t="str">
        <f t="shared" si="1"/>
        <v>16057000-9</v>
      </c>
      <c r="C119">
        <v>16057000</v>
      </c>
      <c r="D119">
        <v>9</v>
      </c>
      <c r="E119">
        <v>2368200</v>
      </c>
    </row>
    <row r="120" spans="1:6" x14ac:dyDescent="0.25">
      <c r="A120" s="1">
        <v>118</v>
      </c>
      <c r="B120" s="10" t="str">
        <f t="shared" si="1"/>
        <v>19696000-9</v>
      </c>
      <c r="C120">
        <v>19696000</v>
      </c>
      <c r="D120">
        <v>9</v>
      </c>
      <c r="E120">
        <v>21854529.303750001</v>
      </c>
    </row>
    <row r="121" spans="1:6" x14ac:dyDescent="0.25">
      <c r="A121" s="1">
        <v>119</v>
      </c>
      <c r="B121" s="10" t="str">
        <f t="shared" si="1"/>
        <v>40161000-9</v>
      </c>
      <c r="C121">
        <v>40161000</v>
      </c>
      <c r="D121">
        <v>9</v>
      </c>
    </row>
    <row r="122" spans="1:6" x14ac:dyDescent="0.25">
      <c r="A122" s="1">
        <v>120</v>
      </c>
      <c r="B122" s="10" t="str">
        <f t="shared" si="1"/>
        <v>10413000-10</v>
      </c>
      <c r="C122">
        <v>10413000</v>
      </c>
      <c r="D122">
        <v>10</v>
      </c>
      <c r="E122">
        <v>20207232</v>
      </c>
      <c r="F122">
        <v>539136</v>
      </c>
    </row>
    <row r="123" spans="1:6" x14ac:dyDescent="0.25">
      <c r="A123" s="1">
        <v>121</v>
      </c>
      <c r="B123" s="10" t="str">
        <f t="shared" si="1"/>
        <v>27706000-10</v>
      </c>
      <c r="C123">
        <v>27706000</v>
      </c>
      <c r="D123">
        <v>10</v>
      </c>
      <c r="E123">
        <v>8554680</v>
      </c>
    </row>
    <row r="124" spans="1:6" x14ac:dyDescent="0.25">
      <c r="A124" s="1">
        <v>122</v>
      </c>
      <c r="B124" s="10" t="str">
        <f t="shared" si="1"/>
        <v>40668000-10</v>
      </c>
      <c r="C124">
        <v>40668000</v>
      </c>
      <c r="D124">
        <v>10</v>
      </c>
      <c r="F124">
        <v>341712</v>
      </c>
    </row>
    <row r="125" spans="1:6" x14ac:dyDescent="0.25">
      <c r="A125" s="1">
        <v>123</v>
      </c>
      <c r="B125" s="10" t="str">
        <f t="shared" si="1"/>
        <v>10212000-10</v>
      </c>
      <c r="C125">
        <v>10212000</v>
      </c>
      <c r="D125">
        <v>10</v>
      </c>
      <c r="E125">
        <v>13602816</v>
      </c>
    </row>
    <row r="126" spans="1:6" x14ac:dyDescent="0.25">
      <c r="A126" s="1">
        <v>124</v>
      </c>
      <c r="B126" s="10" t="str">
        <f t="shared" si="1"/>
        <v>16052000-10</v>
      </c>
      <c r="C126">
        <v>16052000</v>
      </c>
      <c r="D126">
        <v>10</v>
      </c>
      <c r="E126">
        <v>2186146.33649999</v>
      </c>
    </row>
    <row r="127" spans="1:6" x14ac:dyDescent="0.25">
      <c r="A127" s="1">
        <v>125</v>
      </c>
      <c r="B127" s="10" t="str">
        <f t="shared" si="1"/>
        <v>16879000-10</v>
      </c>
      <c r="C127">
        <v>16879000</v>
      </c>
      <c r="D127">
        <v>10</v>
      </c>
      <c r="E127">
        <v>21627728.460000001</v>
      </c>
    </row>
    <row r="128" spans="1:6" x14ac:dyDescent="0.25">
      <c r="A128" s="1">
        <v>126</v>
      </c>
      <c r="B128" s="10" t="str">
        <f t="shared" si="1"/>
        <v>40159000-10</v>
      </c>
      <c r="C128">
        <v>40159000</v>
      </c>
      <c r="D128">
        <v>10</v>
      </c>
      <c r="E128">
        <v>1110720</v>
      </c>
    </row>
    <row r="129" spans="1:6" x14ac:dyDescent="0.25">
      <c r="A129" s="1">
        <v>127</v>
      </c>
      <c r="B129" s="10" t="str">
        <f t="shared" si="1"/>
        <v>45798000-10</v>
      </c>
      <c r="C129">
        <v>45798000</v>
      </c>
      <c r="D129">
        <v>10</v>
      </c>
      <c r="E129">
        <v>2324448</v>
      </c>
    </row>
    <row r="130" spans="1:6" x14ac:dyDescent="0.25">
      <c r="A130" s="1">
        <v>128</v>
      </c>
      <c r="B130" s="10" t="str">
        <f t="shared" si="1"/>
        <v>4398000-10</v>
      </c>
      <c r="C130">
        <v>4398000</v>
      </c>
      <c r="D130">
        <v>10</v>
      </c>
      <c r="E130">
        <v>5848056</v>
      </c>
    </row>
    <row r="131" spans="1:6" x14ac:dyDescent="0.25">
      <c r="A131" s="1">
        <v>129</v>
      </c>
      <c r="B131" s="10" t="str">
        <f t="shared" ref="B131:B194" si="2">C131&amp;"-"&amp;D131</f>
        <v>16057000-10</v>
      </c>
      <c r="C131">
        <v>16057000</v>
      </c>
      <c r="D131">
        <v>10</v>
      </c>
      <c r="E131">
        <v>1880400</v>
      </c>
    </row>
    <row r="132" spans="1:6" x14ac:dyDescent="0.25">
      <c r="A132" s="1">
        <v>130</v>
      </c>
      <c r="B132" s="10" t="str">
        <f t="shared" si="2"/>
        <v>19696000-10</v>
      </c>
      <c r="C132">
        <v>19696000</v>
      </c>
      <c r="D132">
        <v>10</v>
      </c>
      <c r="E132">
        <v>18842614.098749999</v>
      </c>
    </row>
    <row r="133" spans="1:6" x14ac:dyDescent="0.25">
      <c r="A133" s="1">
        <v>131</v>
      </c>
      <c r="B133" s="10" t="str">
        <f t="shared" si="2"/>
        <v>40161000-10</v>
      </c>
      <c r="C133">
        <v>40161000</v>
      </c>
      <c r="D133">
        <v>10</v>
      </c>
    </row>
    <row r="134" spans="1:6" x14ac:dyDescent="0.25">
      <c r="A134" s="1">
        <v>132</v>
      </c>
      <c r="B134" s="10" t="str">
        <f t="shared" si="2"/>
        <v>10413000-11</v>
      </c>
      <c r="C134">
        <v>10413000</v>
      </c>
      <c r="D134">
        <v>11</v>
      </c>
      <c r="E134">
        <v>15489792</v>
      </c>
      <c r="F134">
        <v>611712</v>
      </c>
    </row>
    <row r="135" spans="1:6" x14ac:dyDescent="0.25">
      <c r="A135" s="1">
        <v>133</v>
      </c>
      <c r="B135" s="10" t="str">
        <f t="shared" si="2"/>
        <v>27706000-11</v>
      </c>
      <c r="C135">
        <v>27706000</v>
      </c>
      <c r="D135">
        <v>11</v>
      </c>
      <c r="E135">
        <v>7797024</v>
      </c>
    </row>
    <row r="136" spans="1:6" x14ac:dyDescent="0.25">
      <c r="A136" s="1">
        <v>134</v>
      </c>
      <c r="B136" s="10" t="str">
        <f t="shared" si="2"/>
        <v>40668000-11</v>
      </c>
      <c r="C136">
        <v>40668000</v>
      </c>
      <c r="D136">
        <v>11</v>
      </c>
    </row>
    <row r="137" spans="1:6" x14ac:dyDescent="0.25">
      <c r="A137" s="1">
        <v>135</v>
      </c>
      <c r="B137" s="10" t="str">
        <f t="shared" si="2"/>
        <v>10212000-11</v>
      </c>
      <c r="C137">
        <v>10212000</v>
      </c>
      <c r="D137">
        <v>11</v>
      </c>
      <c r="E137">
        <v>14141952</v>
      </c>
    </row>
    <row r="138" spans="1:6" x14ac:dyDescent="0.25">
      <c r="A138" s="1">
        <v>136</v>
      </c>
      <c r="B138" s="10" t="str">
        <f t="shared" si="2"/>
        <v>16052000-11</v>
      </c>
      <c r="C138">
        <v>16052000</v>
      </c>
      <c r="D138">
        <v>11</v>
      </c>
      <c r="E138">
        <v>2190946.3064999999</v>
      </c>
    </row>
    <row r="139" spans="1:6" x14ac:dyDescent="0.25">
      <c r="A139" s="1">
        <v>137</v>
      </c>
      <c r="B139" s="10" t="str">
        <f t="shared" si="2"/>
        <v>16879000-11</v>
      </c>
      <c r="C139">
        <v>16879000</v>
      </c>
      <c r="D139">
        <v>11</v>
      </c>
      <c r="E139">
        <v>20031050.52</v>
      </c>
    </row>
    <row r="140" spans="1:6" x14ac:dyDescent="0.25">
      <c r="A140" s="1">
        <v>138</v>
      </c>
      <c r="B140" s="10" t="str">
        <f t="shared" si="2"/>
        <v>40159000-11</v>
      </c>
      <c r="C140">
        <v>40159000</v>
      </c>
      <c r="D140">
        <v>11</v>
      </c>
      <c r="E140">
        <v>1989456</v>
      </c>
      <c r="F140">
        <v>29760</v>
      </c>
    </row>
    <row r="141" spans="1:6" x14ac:dyDescent="0.25">
      <c r="A141" s="1">
        <v>139</v>
      </c>
      <c r="B141" s="10" t="str">
        <f t="shared" si="2"/>
        <v>45798000-11</v>
      </c>
      <c r="C141">
        <v>45798000</v>
      </c>
      <c r="D141">
        <v>11</v>
      </c>
      <c r="E141">
        <v>2088576</v>
      </c>
    </row>
    <row r="142" spans="1:6" x14ac:dyDescent="0.25">
      <c r="A142" s="1">
        <v>140</v>
      </c>
      <c r="B142" s="10" t="str">
        <f t="shared" si="2"/>
        <v>4398000-11</v>
      </c>
      <c r="C142">
        <v>4398000</v>
      </c>
      <c r="D142">
        <v>11</v>
      </c>
      <c r="E142">
        <v>6090840</v>
      </c>
    </row>
    <row r="143" spans="1:6" x14ac:dyDescent="0.25">
      <c r="A143" s="1">
        <v>141</v>
      </c>
      <c r="B143" s="10" t="str">
        <f t="shared" si="2"/>
        <v>16057000-11</v>
      </c>
      <c r="C143">
        <v>16057000</v>
      </c>
      <c r="D143">
        <v>11</v>
      </c>
      <c r="E143">
        <v>2480040</v>
      </c>
    </row>
    <row r="144" spans="1:6" x14ac:dyDescent="0.25">
      <c r="A144" s="1">
        <v>142</v>
      </c>
      <c r="B144" s="10" t="str">
        <f t="shared" si="2"/>
        <v>19696000-11</v>
      </c>
      <c r="C144">
        <v>19696000</v>
      </c>
      <c r="D144">
        <v>11</v>
      </c>
      <c r="E144">
        <v>18144067.5</v>
      </c>
    </row>
    <row r="145" spans="1:6" x14ac:dyDescent="0.25">
      <c r="A145" s="1">
        <v>143</v>
      </c>
      <c r="B145" s="10" t="str">
        <f t="shared" si="2"/>
        <v>40161000-11</v>
      </c>
      <c r="C145">
        <v>40161000</v>
      </c>
      <c r="D145">
        <v>11</v>
      </c>
    </row>
    <row r="146" spans="1:6" x14ac:dyDescent="0.25">
      <c r="A146" s="1">
        <v>144</v>
      </c>
      <c r="B146" s="10" t="str">
        <f t="shared" si="2"/>
        <v>10413000-12</v>
      </c>
      <c r="C146">
        <v>10413000</v>
      </c>
      <c r="D146">
        <v>12</v>
      </c>
      <c r="E146">
        <v>18714240</v>
      </c>
    </row>
    <row r="147" spans="1:6" x14ac:dyDescent="0.25">
      <c r="A147" s="1">
        <v>145</v>
      </c>
      <c r="B147" s="10" t="str">
        <f t="shared" si="2"/>
        <v>27706000-12</v>
      </c>
      <c r="C147">
        <v>27706000</v>
      </c>
      <c r="D147">
        <v>12</v>
      </c>
      <c r="E147">
        <v>5513184</v>
      </c>
    </row>
    <row r="148" spans="1:6" x14ac:dyDescent="0.25">
      <c r="A148" s="1">
        <v>146</v>
      </c>
      <c r="B148" s="10" t="str">
        <f t="shared" si="2"/>
        <v>40668000-12</v>
      </c>
      <c r="C148">
        <v>40668000</v>
      </c>
      <c r="D148">
        <v>12</v>
      </c>
    </row>
    <row r="149" spans="1:6" x14ac:dyDescent="0.25">
      <c r="A149" s="1">
        <v>147</v>
      </c>
      <c r="B149" s="10" t="str">
        <f t="shared" si="2"/>
        <v>10212000-12</v>
      </c>
      <c r="C149">
        <v>10212000</v>
      </c>
      <c r="D149">
        <v>12</v>
      </c>
      <c r="E149">
        <v>11819520</v>
      </c>
    </row>
    <row r="150" spans="1:6" x14ac:dyDescent="0.25">
      <c r="A150" s="1">
        <v>148</v>
      </c>
      <c r="B150" s="10" t="str">
        <f t="shared" si="2"/>
        <v>16052000-12</v>
      </c>
      <c r="C150">
        <v>16052000</v>
      </c>
      <c r="D150">
        <v>12</v>
      </c>
      <c r="E150">
        <v>3130420.43475</v>
      </c>
      <c r="F150">
        <v>477597.01500000001</v>
      </c>
    </row>
    <row r="151" spans="1:6" x14ac:dyDescent="0.25">
      <c r="A151" s="1">
        <v>149</v>
      </c>
      <c r="B151" s="10" t="str">
        <f t="shared" si="2"/>
        <v>16879000-12</v>
      </c>
      <c r="C151">
        <v>16879000</v>
      </c>
      <c r="D151">
        <v>12</v>
      </c>
      <c r="E151">
        <v>21918033.539999999</v>
      </c>
      <c r="F151">
        <v>127008.4725</v>
      </c>
    </row>
    <row r="152" spans="1:6" x14ac:dyDescent="0.25">
      <c r="A152" s="1">
        <v>150</v>
      </c>
      <c r="B152" s="10" t="str">
        <f t="shared" si="2"/>
        <v>40159000-12</v>
      </c>
      <c r="C152">
        <v>40159000</v>
      </c>
      <c r="D152">
        <v>12</v>
      </c>
      <c r="E152">
        <v>1817040</v>
      </c>
    </row>
    <row r="153" spans="1:6" x14ac:dyDescent="0.25">
      <c r="A153" s="1">
        <v>151</v>
      </c>
      <c r="B153" s="10" t="str">
        <f t="shared" si="2"/>
        <v>45798000-12</v>
      </c>
      <c r="C153">
        <v>45798000</v>
      </c>
      <c r="D153">
        <v>12</v>
      </c>
      <c r="E153">
        <v>1942416</v>
      </c>
    </row>
    <row r="154" spans="1:6" x14ac:dyDescent="0.25">
      <c r="A154" s="1">
        <v>152</v>
      </c>
      <c r="B154" s="10" t="str">
        <f t="shared" si="2"/>
        <v>4398000-12</v>
      </c>
      <c r="C154">
        <v>4398000</v>
      </c>
      <c r="D154">
        <v>12</v>
      </c>
      <c r="E154">
        <v>4602744</v>
      </c>
    </row>
    <row r="155" spans="1:6" x14ac:dyDescent="0.25">
      <c r="A155" s="1">
        <v>153</v>
      </c>
      <c r="B155" s="10" t="str">
        <f t="shared" si="2"/>
        <v>16057000-12</v>
      </c>
      <c r="C155">
        <v>16057000</v>
      </c>
      <c r="D155">
        <v>12</v>
      </c>
      <c r="E155">
        <v>2723040</v>
      </c>
    </row>
    <row r="156" spans="1:6" x14ac:dyDescent="0.25">
      <c r="A156" s="1">
        <v>154</v>
      </c>
      <c r="B156" s="10" t="str">
        <f t="shared" si="2"/>
        <v>19696000-12</v>
      </c>
      <c r="C156">
        <v>19696000</v>
      </c>
      <c r="D156">
        <v>12</v>
      </c>
      <c r="E156">
        <v>17372944.631250001</v>
      </c>
    </row>
    <row r="157" spans="1:6" x14ac:dyDescent="0.25">
      <c r="A157" s="1">
        <v>155</v>
      </c>
      <c r="B157" s="10" t="str">
        <f t="shared" si="2"/>
        <v>40161000-12</v>
      </c>
      <c r="C157">
        <v>40161000</v>
      </c>
      <c r="D157">
        <v>12</v>
      </c>
    </row>
    <row r="158" spans="1:6" x14ac:dyDescent="0.25">
      <c r="A158" s="1">
        <v>156</v>
      </c>
      <c r="B158" s="10" t="str">
        <f t="shared" si="2"/>
        <v>10413000-13</v>
      </c>
      <c r="C158">
        <v>10413000</v>
      </c>
      <c r="D158">
        <v>13</v>
      </c>
      <c r="E158">
        <v>19201536</v>
      </c>
    </row>
    <row r="159" spans="1:6" x14ac:dyDescent="0.25">
      <c r="A159" s="1">
        <v>157</v>
      </c>
      <c r="B159" s="10" t="str">
        <f t="shared" si="2"/>
        <v>27706000-13</v>
      </c>
      <c r="C159">
        <v>27706000</v>
      </c>
      <c r="D159">
        <v>13</v>
      </c>
      <c r="E159">
        <v>4279104</v>
      </c>
    </row>
    <row r="160" spans="1:6" x14ac:dyDescent="0.25">
      <c r="A160" s="1">
        <v>158</v>
      </c>
      <c r="B160" s="10" t="str">
        <f t="shared" si="2"/>
        <v>40668000-13</v>
      </c>
      <c r="C160">
        <v>40668000</v>
      </c>
      <c r="D160">
        <v>13</v>
      </c>
    </row>
    <row r="161" spans="1:6" x14ac:dyDescent="0.25">
      <c r="A161" s="1">
        <v>159</v>
      </c>
      <c r="B161" s="10" t="str">
        <f t="shared" si="2"/>
        <v>10212000-13</v>
      </c>
      <c r="C161">
        <v>10212000</v>
      </c>
      <c r="D161">
        <v>13</v>
      </c>
      <c r="E161">
        <v>9279360</v>
      </c>
    </row>
    <row r="162" spans="1:6" x14ac:dyDescent="0.25">
      <c r="A162" s="1">
        <v>160</v>
      </c>
      <c r="B162" s="10" t="str">
        <f t="shared" si="2"/>
        <v>16052000-13</v>
      </c>
      <c r="C162">
        <v>16052000</v>
      </c>
      <c r="D162">
        <v>13</v>
      </c>
      <c r="E162">
        <v>1811868.6757499999</v>
      </c>
    </row>
    <row r="163" spans="1:6" x14ac:dyDescent="0.25">
      <c r="A163" s="1">
        <v>161</v>
      </c>
      <c r="B163" s="10" t="str">
        <f t="shared" si="2"/>
        <v>16879000-13</v>
      </c>
      <c r="C163">
        <v>16879000</v>
      </c>
      <c r="D163">
        <v>13</v>
      </c>
      <c r="E163">
        <v>24694075.8675</v>
      </c>
      <c r="F163">
        <v>489889.82250000001</v>
      </c>
    </row>
    <row r="164" spans="1:6" x14ac:dyDescent="0.25">
      <c r="A164" s="1">
        <v>162</v>
      </c>
      <c r="B164" s="10" t="str">
        <f t="shared" si="2"/>
        <v>40159000-13</v>
      </c>
      <c r="C164">
        <v>40159000</v>
      </c>
      <c r="D164">
        <v>13</v>
      </c>
      <c r="E164">
        <v>1631328</v>
      </c>
    </row>
    <row r="165" spans="1:6" x14ac:dyDescent="0.25">
      <c r="A165" s="1">
        <v>163</v>
      </c>
      <c r="B165" s="10" t="str">
        <f t="shared" si="2"/>
        <v>45798000-13</v>
      </c>
      <c r="C165">
        <v>45798000</v>
      </c>
      <c r="D165">
        <v>13</v>
      </c>
      <c r="E165">
        <v>1440000</v>
      </c>
    </row>
    <row r="166" spans="1:6" x14ac:dyDescent="0.25">
      <c r="A166" s="1">
        <v>164</v>
      </c>
      <c r="B166" s="10" t="str">
        <f t="shared" si="2"/>
        <v>4398000-13</v>
      </c>
      <c r="C166">
        <v>4398000</v>
      </c>
      <c r="D166">
        <v>13</v>
      </c>
      <c r="E166">
        <v>5128704</v>
      </c>
    </row>
    <row r="167" spans="1:6" x14ac:dyDescent="0.25">
      <c r="A167" s="1">
        <v>165</v>
      </c>
      <c r="B167" s="10" t="str">
        <f t="shared" si="2"/>
        <v>16057000-13</v>
      </c>
      <c r="C167">
        <v>16057000</v>
      </c>
      <c r="D167">
        <v>13</v>
      </c>
      <c r="E167">
        <v>2001960</v>
      </c>
    </row>
    <row r="168" spans="1:6" x14ac:dyDescent="0.25">
      <c r="A168" s="1">
        <v>166</v>
      </c>
      <c r="B168" s="10" t="str">
        <f t="shared" si="2"/>
        <v>19696000-13</v>
      </c>
      <c r="C168">
        <v>19696000</v>
      </c>
      <c r="D168">
        <v>13</v>
      </c>
      <c r="E168">
        <v>16411309.053750001</v>
      </c>
    </row>
    <row r="169" spans="1:6" x14ac:dyDescent="0.25">
      <c r="A169" s="1">
        <v>167</v>
      </c>
      <c r="B169" s="10" t="str">
        <f t="shared" si="2"/>
        <v>40161000-13</v>
      </c>
      <c r="C169">
        <v>40161000</v>
      </c>
      <c r="D169">
        <v>13</v>
      </c>
    </row>
    <row r="170" spans="1:6" x14ac:dyDescent="0.25">
      <c r="A170" s="1">
        <v>168</v>
      </c>
      <c r="B170" s="10" t="str">
        <f t="shared" si="2"/>
        <v>10413000-14</v>
      </c>
      <c r="C170">
        <v>10413000</v>
      </c>
      <c r="D170">
        <v>14</v>
      </c>
      <c r="E170">
        <v>18506880</v>
      </c>
    </row>
    <row r="171" spans="1:6" x14ac:dyDescent="0.25">
      <c r="A171" s="1">
        <v>169</v>
      </c>
      <c r="B171" s="10" t="str">
        <f t="shared" si="2"/>
        <v>27706000-14</v>
      </c>
      <c r="C171">
        <v>27706000</v>
      </c>
      <c r="D171">
        <v>14</v>
      </c>
      <c r="E171">
        <v>5664528</v>
      </c>
    </row>
    <row r="172" spans="1:6" x14ac:dyDescent="0.25">
      <c r="A172" s="1">
        <v>170</v>
      </c>
      <c r="B172" s="10" t="str">
        <f t="shared" si="2"/>
        <v>40668000-14</v>
      </c>
      <c r="C172">
        <v>40668000</v>
      </c>
      <c r="D172">
        <v>14</v>
      </c>
    </row>
    <row r="173" spans="1:6" x14ac:dyDescent="0.25">
      <c r="A173" s="1">
        <v>171</v>
      </c>
      <c r="B173" s="10" t="str">
        <f t="shared" si="2"/>
        <v>10212000-14</v>
      </c>
      <c r="C173">
        <v>10212000</v>
      </c>
      <c r="D173">
        <v>14</v>
      </c>
      <c r="E173">
        <v>8221824</v>
      </c>
    </row>
    <row r="174" spans="1:6" x14ac:dyDescent="0.25">
      <c r="A174" s="1">
        <v>172</v>
      </c>
      <c r="B174" s="10" t="str">
        <f t="shared" si="2"/>
        <v>16052000-14</v>
      </c>
      <c r="C174">
        <v>16052000</v>
      </c>
      <c r="D174">
        <v>14</v>
      </c>
      <c r="E174">
        <v>1707109.3304999999</v>
      </c>
    </row>
    <row r="175" spans="1:6" x14ac:dyDescent="0.25">
      <c r="A175" s="1">
        <v>173</v>
      </c>
      <c r="B175" s="10" t="str">
        <f t="shared" si="2"/>
        <v>16879000-14</v>
      </c>
      <c r="C175">
        <v>16879000</v>
      </c>
      <c r="D175">
        <v>14</v>
      </c>
      <c r="E175">
        <v>23061109.7925</v>
      </c>
    </row>
    <row r="176" spans="1:6" x14ac:dyDescent="0.25">
      <c r="A176" s="1">
        <v>174</v>
      </c>
      <c r="B176" s="10" t="str">
        <f t="shared" si="2"/>
        <v>40159000-14</v>
      </c>
      <c r="C176">
        <v>40159000</v>
      </c>
      <c r="D176">
        <v>14</v>
      </c>
      <c r="E176">
        <v>1478016</v>
      </c>
    </row>
    <row r="177" spans="1:5" x14ac:dyDescent="0.25">
      <c r="A177" s="1">
        <v>175</v>
      </c>
      <c r="B177" s="10" t="str">
        <f t="shared" si="2"/>
        <v>45798000-14</v>
      </c>
      <c r="C177">
        <v>45798000</v>
      </c>
      <c r="D177">
        <v>14</v>
      </c>
      <c r="E177">
        <v>989208</v>
      </c>
    </row>
    <row r="178" spans="1:5" x14ac:dyDescent="0.25">
      <c r="A178" s="1">
        <v>176</v>
      </c>
      <c r="B178" s="10" t="str">
        <f t="shared" si="2"/>
        <v>4398000-14</v>
      </c>
      <c r="C178">
        <v>4398000</v>
      </c>
      <c r="D178">
        <v>14</v>
      </c>
      <c r="E178">
        <v>3924648</v>
      </c>
    </row>
    <row r="179" spans="1:5" x14ac:dyDescent="0.25">
      <c r="A179" s="1">
        <v>177</v>
      </c>
      <c r="B179" s="10" t="str">
        <f t="shared" si="2"/>
        <v>16057000-14</v>
      </c>
      <c r="C179">
        <v>16057000</v>
      </c>
      <c r="D179">
        <v>14</v>
      </c>
      <c r="E179">
        <v>1925400</v>
      </c>
    </row>
    <row r="180" spans="1:5" x14ac:dyDescent="0.25">
      <c r="A180" s="1">
        <v>178</v>
      </c>
      <c r="B180" s="10" t="str">
        <f t="shared" si="2"/>
        <v>19696000-14</v>
      </c>
      <c r="C180">
        <v>19696000</v>
      </c>
      <c r="D180">
        <v>14</v>
      </c>
      <c r="E180">
        <v>15377097.206250001</v>
      </c>
    </row>
    <row r="181" spans="1:5" x14ac:dyDescent="0.25">
      <c r="A181" s="1">
        <v>179</v>
      </c>
      <c r="B181" s="10" t="str">
        <f t="shared" si="2"/>
        <v>40161000-14</v>
      </c>
      <c r="C181">
        <v>40161000</v>
      </c>
      <c r="D181">
        <v>14</v>
      </c>
    </row>
    <row r="182" spans="1:5" x14ac:dyDescent="0.25">
      <c r="A182" s="1">
        <v>180</v>
      </c>
      <c r="B182" s="10" t="str">
        <f t="shared" si="2"/>
        <v>10413000-15</v>
      </c>
      <c r="C182">
        <v>10413000</v>
      </c>
      <c r="D182">
        <v>15</v>
      </c>
      <c r="E182">
        <v>17438976</v>
      </c>
    </row>
    <row r="183" spans="1:5" x14ac:dyDescent="0.25">
      <c r="A183" s="1">
        <v>181</v>
      </c>
      <c r="B183" s="10" t="str">
        <f t="shared" si="2"/>
        <v>27706000-15</v>
      </c>
      <c r="C183">
        <v>27706000</v>
      </c>
      <c r="D183">
        <v>15</v>
      </c>
      <c r="E183">
        <v>6375312</v>
      </c>
    </row>
    <row r="184" spans="1:5" x14ac:dyDescent="0.25">
      <c r="A184" s="1">
        <v>182</v>
      </c>
      <c r="B184" s="10" t="str">
        <f t="shared" si="2"/>
        <v>40668000-15</v>
      </c>
      <c r="C184">
        <v>40668000</v>
      </c>
      <c r="D184">
        <v>15</v>
      </c>
    </row>
    <row r="185" spans="1:5" x14ac:dyDescent="0.25">
      <c r="A185" s="1">
        <v>183</v>
      </c>
      <c r="B185" s="10" t="str">
        <f t="shared" si="2"/>
        <v>10212000-15</v>
      </c>
      <c r="C185">
        <v>10212000</v>
      </c>
      <c r="D185">
        <v>15</v>
      </c>
      <c r="E185">
        <v>7081344</v>
      </c>
    </row>
    <row r="186" spans="1:5" x14ac:dyDescent="0.25">
      <c r="A186" s="1">
        <v>184</v>
      </c>
      <c r="B186" s="10" t="str">
        <f t="shared" si="2"/>
        <v>16052000-15</v>
      </c>
      <c r="C186">
        <v>16052000</v>
      </c>
      <c r="D186">
        <v>15</v>
      </c>
      <c r="E186">
        <v>1714789.2825</v>
      </c>
    </row>
    <row r="187" spans="1:5" x14ac:dyDescent="0.25">
      <c r="A187" s="1">
        <v>185</v>
      </c>
      <c r="B187" s="10" t="str">
        <f t="shared" si="2"/>
        <v>16879000-15</v>
      </c>
      <c r="C187">
        <v>16879000</v>
      </c>
      <c r="D187">
        <v>15</v>
      </c>
      <c r="E187">
        <v>20838461.52375</v>
      </c>
    </row>
    <row r="188" spans="1:5" x14ac:dyDescent="0.25">
      <c r="A188" s="1">
        <v>186</v>
      </c>
      <c r="B188" s="10" t="str">
        <f t="shared" si="2"/>
        <v>40159000-15</v>
      </c>
      <c r="C188">
        <v>40159000</v>
      </c>
      <c r="D188">
        <v>15</v>
      </c>
      <c r="E188">
        <v>1091664</v>
      </c>
    </row>
    <row r="189" spans="1:5" x14ac:dyDescent="0.25">
      <c r="A189" s="1">
        <v>187</v>
      </c>
      <c r="B189" s="10" t="str">
        <f t="shared" si="2"/>
        <v>45798000-15</v>
      </c>
      <c r="C189">
        <v>45798000</v>
      </c>
      <c r="D189">
        <v>15</v>
      </c>
      <c r="E189">
        <v>688896</v>
      </c>
    </row>
    <row r="190" spans="1:5" x14ac:dyDescent="0.25">
      <c r="A190" s="1">
        <v>188</v>
      </c>
      <c r="B190" s="10" t="str">
        <f t="shared" si="2"/>
        <v>4398000-15</v>
      </c>
      <c r="C190">
        <v>4398000</v>
      </c>
      <c r="D190">
        <v>15</v>
      </c>
      <c r="E190">
        <v>4514112</v>
      </c>
    </row>
    <row r="191" spans="1:5" x14ac:dyDescent="0.25">
      <c r="A191" s="1">
        <v>189</v>
      </c>
      <c r="B191" s="10" t="str">
        <f t="shared" si="2"/>
        <v>16057000-15</v>
      </c>
      <c r="C191">
        <v>16057000</v>
      </c>
      <c r="D191">
        <v>15</v>
      </c>
      <c r="E191">
        <v>2401200</v>
      </c>
    </row>
    <row r="192" spans="1:5" x14ac:dyDescent="0.25">
      <c r="A192" s="1">
        <v>190</v>
      </c>
      <c r="B192" s="10" t="str">
        <f t="shared" si="2"/>
        <v>19696000-15</v>
      </c>
      <c r="C192">
        <v>19696000</v>
      </c>
      <c r="D192">
        <v>15</v>
      </c>
      <c r="E192">
        <v>16202652.2775</v>
      </c>
    </row>
    <row r="193" spans="1:6" x14ac:dyDescent="0.25">
      <c r="A193" s="1">
        <v>191</v>
      </c>
      <c r="B193" s="10" t="str">
        <f t="shared" si="2"/>
        <v>40161000-15</v>
      </c>
      <c r="C193">
        <v>40161000</v>
      </c>
      <c r="D193">
        <v>15</v>
      </c>
      <c r="F193">
        <v>95424</v>
      </c>
    </row>
    <row r="194" spans="1:6" x14ac:dyDescent="0.25">
      <c r="A194" s="1">
        <v>192</v>
      </c>
      <c r="B194" s="10" t="str">
        <f t="shared" si="2"/>
        <v>10413000-16</v>
      </c>
      <c r="C194">
        <v>10413000</v>
      </c>
      <c r="D194">
        <v>16</v>
      </c>
      <c r="E194">
        <v>17812224</v>
      </c>
      <c r="F194">
        <v>269568</v>
      </c>
    </row>
    <row r="195" spans="1:6" x14ac:dyDescent="0.25">
      <c r="A195" s="1">
        <v>193</v>
      </c>
      <c r="B195" s="10" t="str">
        <f t="shared" ref="B195:B258" si="3">C195&amp;"-"&amp;D195</f>
        <v>27706000-16</v>
      </c>
      <c r="C195">
        <v>27706000</v>
      </c>
      <c r="D195">
        <v>16</v>
      </c>
      <c r="E195">
        <v>8652456</v>
      </c>
    </row>
    <row r="196" spans="1:6" x14ac:dyDescent="0.25">
      <c r="A196" s="1">
        <v>194</v>
      </c>
      <c r="B196" s="10" t="str">
        <f t="shared" si="3"/>
        <v>40668000-16</v>
      </c>
      <c r="C196">
        <v>40668000</v>
      </c>
      <c r="D196">
        <v>16</v>
      </c>
      <c r="F196">
        <v>259872</v>
      </c>
    </row>
    <row r="197" spans="1:6" x14ac:dyDescent="0.25">
      <c r="A197" s="1">
        <v>195</v>
      </c>
      <c r="B197" s="10" t="str">
        <f t="shared" si="3"/>
        <v>10212000-16</v>
      </c>
      <c r="C197">
        <v>10212000</v>
      </c>
      <c r="D197">
        <v>16</v>
      </c>
      <c r="E197">
        <v>6054912</v>
      </c>
    </row>
    <row r="198" spans="1:6" x14ac:dyDescent="0.25">
      <c r="A198" s="1">
        <v>196</v>
      </c>
      <c r="B198" s="10" t="str">
        <f t="shared" si="3"/>
        <v>16052000-16</v>
      </c>
      <c r="C198">
        <v>16052000</v>
      </c>
      <c r="D198">
        <v>16</v>
      </c>
      <c r="E198">
        <v>1346631.5834999999</v>
      </c>
    </row>
    <row r="199" spans="1:6" x14ac:dyDescent="0.25">
      <c r="A199" s="1">
        <v>197</v>
      </c>
      <c r="B199" s="10" t="str">
        <f t="shared" si="3"/>
        <v>16879000-16</v>
      </c>
      <c r="C199">
        <v>16879000</v>
      </c>
      <c r="D199">
        <v>16</v>
      </c>
      <c r="E199">
        <v>17037279.3825</v>
      </c>
    </row>
    <row r="200" spans="1:6" x14ac:dyDescent="0.25">
      <c r="A200" s="1">
        <v>198</v>
      </c>
      <c r="B200" s="10" t="str">
        <f t="shared" si="3"/>
        <v>40159000-16</v>
      </c>
      <c r="C200">
        <v>40159000</v>
      </c>
      <c r="D200">
        <v>16</v>
      </c>
      <c r="E200">
        <v>1029552</v>
      </c>
    </row>
    <row r="201" spans="1:6" x14ac:dyDescent="0.25">
      <c r="A201" s="1">
        <v>199</v>
      </c>
      <c r="B201" s="10" t="str">
        <f t="shared" si="3"/>
        <v>45798000-16</v>
      </c>
      <c r="C201">
        <v>45798000</v>
      </c>
      <c r="D201">
        <v>16</v>
      </c>
      <c r="E201">
        <v>245304</v>
      </c>
    </row>
    <row r="202" spans="1:6" x14ac:dyDescent="0.25">
      <c r="A202" s="1">
        <v>200</v>
      </c>
      <c r="B202" s="10" t="str">
        <f t="shared" si="3"/>
        <v>4398000-16</v>
      </c>
      <c r="C202">
        <v>4398000</v>
      </c>
      <c r="D202">
        <v>16</v>
      </c>
      <c r="E202">
        <v>5415984</v>
      </c>
    </row>
    <row r="203" spans="1:6" x14ac:dyDescent="0.25">
      <c r="A203" s="1">
        <v>201</v>
      </c>
      <c r="B203" s="10" t="str">
        <f t="shared" si="3"/>
        <v>16057000-16</v>
      </c>
      <c r="C203">
        <v>16057000</v>
      </c>
      <c r="D203">
        <v>16</v>
      </c>
      <c r="E203">
        <v>2671320</v>
      </c>
    </row>
    <row r="204" spans="1:6" x14ac:dyDescent="0.25">
      <c r="A204" s="1">
        <v>202</v>
      </c>
      <c r="B204" s="10" t="str">
        <f t="shared" si="3"/>
        <v>19696000-16</v>
      </c>
      <c r="C204">
        <v>19696000</v>
      </c>
      <c r="D204">
        <v>16</v>
      </c>
      <c r="E204">
        <v>25619423.309999999</v>
      </c>
      <c r="F204">
        <v>199584.74249999999</v>
      </c>
    </row>
    <row r="205" spans="1:6" x14ac:dyDescent="0.25">
      <c r="A205" s="1">
        <v>203</v>
      </c>
      <c r="B205" s="10" t="str">
        <f t="shared" si="3"/>
        <v>40161000-16</v>
      </c>
      <c r="C205">
        <v>40161000</v>
      </c>
      <c r="D205">
        <v>16</v>
      </c>
      <c r="F205">
        <v>502320</v>
      </c>
    </row>
    <row r="206" spans="1:6" x14ac:dyDescent="0.25">
      <c r="A206" s="1">
        <v>204</v>
      </c>
      <c r="B206" s="10" t="str">
        <f t="shared" si="3"/>
        <v>10413000-17</v>
      </c>
      <c r="C206">
        <v>10413000</v>
      </c>
      <c r="D206">
        <v>17</v>
      </c>
      <c r="E206">
        <v>21420288</v>
      </c>
      <c r="F206">
        <v>103680</v>
      </c>
    </row>
    <row r="207" spans="1:6" x14ac:dyDescent="0.25">
      <c r="A207" s="1">
        <v>205</v>
      </c>
      <c r="B207" s="10" t="str">
        <f t="shared" si="3"/>
        <v>27706000-17</v>
      </c>
      <c r="C207">
        <v>27706000</v>
      </c>
      <c r="D207">
        <v>17</v>
      </c>
      <c r="E207">
        <v>8185104</v>
      </c>
    </row>
    <row r="208" spans="1:6" x14ac:dyDescent="0.25">
      <c r="A208" s="1">
        <v>206</v>
      </c>
      <c r="B208" s="10" t="str">
        <f t="shared" si="3"/>
        <v>40668000-17</v>
      </c>
      <c r="C208">
        <v>40668000</v>
      </c>
      <c r="D208">
        <v>17</v>
      </c>
      <c r="F208">
        <v>386832</v>
      </c>
    </row>
    <row r="209" spans="1:6" x14ac:dyDescent="0.25">
      <c r="A209" s="1">
        <v>207</v>
      </c>
      <c r="B209" s="10" t="str">
        <f t="shared" si="3"/>
        <v>10212000-17</v>
      </c>
      <c r="C209">
        <v>10212000</v>
      </c>
      <c r="D209">
        <v>17</v>
      </c>
      <c r="E209">
        <v>5007744</v>
      </c>
    </row>
    <row r="210" spans="1:6" x14ac:dyDescent="0.25">
      <c r="A210" s="1">
        <v>208</v>
      </c>
      <c r="B210" s="10" t="str">
        <f t="shared" si="3"/>
        <v>16052000-17</v>
      </c>
      <c r="C210">
        <v>16052000</v>
      </c>
      <c r="D210">
        <v>17</v>
      </c>
      <c r="E210">
        <v>2327505.45299999</v>
      </c>
    </row>
    <row r="211" spans="1:6" x14ac:dyDescent="0.25">
      <c r="A211" s="1">
        <v>209</v>
      </c>
      <c r="B211" s="10" t="str">
        <f t="shared" si="3"/>
        <v>16879000-17</v>
      </c>
      <c r="C211">
        <v>16879000</v>
      </c>
      <c r="D211">
        <v>17</v>
      </c>
      <c r="E211">
        <v>16565533.627499999</v>
      </c>
      <c r="F211">
        <v>208656.77625000002</v>
      </c>
    </row>
    <row r="212" spans="1:6" x14ac:dyDescent="0.25">
      <c r="A212" s="1">
        <v>210</v>
      </c>
      <c r="B212" s="10" t="str">
        <f t="shared" si="3"/>
        <v>40159000-17</v>
      </c>
      <c r="C212">
        <v>40159000</v>
      </c>
      <c r="D212">
        <v>17</v>
      </c>
      <c r="E212">
        <v>1754544</v>
      </c>
      <c r="F212">
        <v>86304</v>
      </c>
    </row>
    <row r="213" spans="1:6" x14ac:dyDescent="0.25">
      <c r="A213" s="1">
        <v>211</v>
      </c>
      <c r="B213" s="10" t="str">
        <f t="shared" si="3"/>
        <v>45798000-17</v>
      </c>
      <c r="C213">
        <v>45798000</v>
      </c>
      <c r="D213">
        <v>17</v>
      </c>
      <c r="E213">
        <v>3744</v>
      </c>
    </row>
    <row r="214" spans="1:6" x14ac:dyDescent="0.25">
      <c r="A214" s="1">
        <v>212</v>
      </c>
      <c r="B214" s="10" t="str">
        <f t="shared" si="3"/>
        <v>4398000-17</v>
      </c>
      <c r="C214">
        <v>4398000</v>
      </c>
      <c r="D214">
        <v>17</v>
      </c>
      <c r="E214">
        <v>4941360</v>
      </c>
    </row>
    <row r="215" spans="1:6" x14ac:dyDescent="0.25">
      <c r="A215" s="1">
        <v>213</v>
      </c>
      <c r="B215" s="10" t="str">
        <f t="shared" si="3"/>
        <v>16057000-17</v>
      </c>
      <c r="C215">
        <v>16057000</v>
      </c>
      <c r="D215">
        <v>17</v>
      </c>
      <c r="E215">
        <v>2218800</v>
      </c>
    </row>
    <row r="216" spans="1:6" x14ac:dyDescent="0.25">
      <c r="A216" s="1">
        <v>214</v>
      </c>
      <c r="B216" s="10" t="str">
        <f t="shared" si="3"/>
        <v>19696000-17</v>
      </c>
      <c r="C216">
        <v>19696000</v>
      </c>
      <c r="D216">
        <v>17</v>
      </c>
      <c r="E216">
        <v>26689923.2925</v>
      </c>
    </row>
    <row r="217" spans="1:6" x14ac:dyDescent="0.25">
      <c r="A217" s="1">
        <v>215</v>
      </c>
      <c r="B217" s="10" t="str">
        <f t="shared" si="3"/>
        <v>40161000-17</v>
      </c>
      <c r="C217">
        <v>40161000</v>
      </c>
      <c r="D217">
        <v>17</v>
      </c>
    </row>
    <row r="218" spans="1:6" x14ac:dyDescent="0.25">
      <c r="A218" s="1">
        <v>216</v>
      </c>
      <c r="B218" s="10" t="str">
        <f t="shared" si="3"/>
        <v>10413000-18</v>
      </c>
      <c r="C218">
        <v>10413000</v>
      </c>
      <c r="D218">
        <v>18</v>
      </c>
      <c r="E218">
        <v>21140352</v>
      </c>
    </row>
    <row r="219" spans="1:6" x14ac:dyDescent="0.25">
      <c r="A219" s="1">
        <v>217</v>
      </c>
      <c r="B219" s="10" t="str">
        <f t="shared" si="3"/>
        <v>27706000-18</v>
      </c>
      <c r="C219">
        <v>27706000</v>
      </c>
      <c r="D219">
        <v>18</v>
      </c>
      <c r="E219">
        <v>8100576</v>
      </c>
    </row>
    <row r="220" spans="1:6" x14ac:dyDescent="0.25">
      <c r="A220" s="1">
        <v>218</v>
      </c>
      <c r="B220" s="10" t="str">
        <f t="shared" si="3"/>
        <v>40668000-18</v>
      </c>
      <c r="C220">
        <v>40668000</v>
      </c>
      <c r="D220">
        <v>18</v>
      </c>
    </row>
    <row r="221" spans="1:6" x14ac:dyDescent="0.25">
      <c r="A221" s="1">
        <v>219</v>
      </c>
      <c r="B221" s="10" t="str">
        <f t="shared" si="3"/>
        <v>10212000-18</v>
      </c>
      <c r="C221">
        <v>10212000</v>
      </c>
      <c r="D221">
        <v>18</v>
      </c>
      <c r="E221">
        <v>4230144</v>
      </c>
    </row>
    <row r="222" spans="1:6" x14ac:dyDescent="0.25">
      <c r="A222" s="1">
        <v>220</v>
      </c>
      <c r="B222" s="10" t="str">
        <f t="shared" si="3"/>
        <v>16052000-18</v>
      </c>
      <c r="C222">
        <v>16052000</v>
      </c>
      <c r="D222">
        <v>18</v>
      </c>
      <c r="E222">
        <v>2337345.3914999999</v>
      </c>
    </row>
    <row r="223" spans="1:6" x14ac:dyDescent="0.25">
      <c r="A223" s="1">
        <v>221</v>
      </c>
      <c r="B223" s="10" t="str">
        <f t="shared" si="3"/>
        <v>16879000-18</v>
      </c>
      <c r="C223">
        <v>16879000</v>
      </c>
      <c r="D223">
        <v>18</v>
      </c>
      <c r="E223">
        <v>18234787.837499999</v>
      </c>
      <c r="F223">
        <v>553394.05875000008</v>
      </c>
    </row>
    <row r="224" spans="1:6" x14ac:dyDescent="0.25">
      <c r="A224" s="1">
        <v>222</v>
      </c>
      <c r="B224" s="10" t="str">
        <f t="shared" si="3"/>
        <v>40159000-18</v>
      </c>
      <c r="C224">
        <v>40159000</v>
      </c>
      <c r="D224">
        <v>18</v>
      </c>
      <c r="E224">
        <v>1303920</v>
      </c>
    </row>
    <row r="225" spans="1:6" x14ac:dyDescent="0.25">
      <c r="A225" s="1">
        <v>223</v>
      </c>
      <c r="B225" s="10" t="str">
        <f t="shared" si="3"/>
        <v>45798000-18</v>
      </c>
      <c r="C225">
        <v>45798000</v>
      </c>
      <c r="D225">
        <v>18</v>
      </c>
      <c r="E225">
        <v>3744</v>
      </c>
    </row>
    <row r="226" spans="1:6" x14ac:dyDescent="0.25">
      <c r="A226" s="1">
        <v>224</v>
      </c>
      <c r="B226" s="10" t="str">
        <f t="shared" si="3"/>
        <v>4398000-18</v>
      </c>
      <c r="C226">
        <v>4398000</v>
      </c>
      <c r="D226">
        <v>18</v>
      </c>
      <c r="E226">
        <v>4474800</v>
      </c>
    </row>
    <row r="227" spans="1:6" x14ac:dyDescent="0.25">
      <c r="A227" s="1">
        <v>225</v>
      </c>
      <c r="B227" s="10" t="str">
        <f t="shared" si="3"/>
        <v>16057000-18</v>
      </c>
      <c r="C227">
        <v>16057000</v>
      </c>
      <c r="D227">
        <v>18</v>
      </c>
      <c r="E227">
        <v>2286600</v>
      </c>
    </row>
    <row r="228" spans="1:6" x14ac:dyDescent="0.25">
      <c r="A228" s="1">
        <v>226</v>
      </c>
      <c r="B228" s="10" t="str">
        <f t="shared" si="3"/>
        <v>19696000-18</v>
      </c>
      <c r="C228">
        <v>19696000</v>
      </c>
      <c r="D228">
        <v>18</v>
      </c>
      <c r="E228">
        <v>25256541.960000001</v>
      </c>
    </row>
    <row r="229" spans="1:6" x14ac:dyDescent="0.25">
      <c r="A229" s="1">
        <v>227</v>
      </c>
      <c r="B229" s="10" t="str">
        <f t="shared" si="3"/>
        <v>40161000-18</v>
      </c>
      <c r="C229">
        <v>40161000</v>
      </c>
      <c r="D229">
        <v>18</v>
      </c>
    </row>
    <row r="230" spans="1:6" x14ac:dyDescent="0.25">
      <c r="A230" s="1">
        <v>228</v>
      </c>
      <c r="B230" s="10" t="str">
        <f t="shared" si="3"/>
        <v>10413000-19</v>
      </c>
      <c r="C230">
        <v>10413000</v>
      </c>
      <c r="D230">
        <v>19</v>
      </c>
      <c r="E230">
        <v>19813248</v>
      </c>
    </row>
    <row r="231" spans="1:6" x14ac:dyDescent="0.25">
      <c r="A231" s="1">
        <v>229</v>
      </c>
      <c r="B231" s="10" t="str">
        <f t="shared" si="3"/>
        <v>27706000-19</v>
      </c>
      <c r="C231">
        <v>27706000</v>
      </c>
      <c r="D231">
        <v>19</v>
      </c>
      <c r="E231">
        <v>7436448</v>
      </c>
    </row>
    <row r="232" spans="1:6" x14ac:dyDescent="0.25">
      <c r="A232" s="1">
        <v>230</v>
      </c>
      <c r="B232" s="10" t="str">
        <f t="shared" si="3"/>
        <v>40668000-19</v>
      </c>
      <c r="C232">
        <v>40668000</v>
      </c>
      <c r="D232">
        <v>19</v>
      </c>
    </row>
    <row r="233" spans="1:6" x14ac:dyDescent="0.25">
      <c r="A233" s="1">
        <v>231</v>
      </c>
      <c r="B233" s="10" t="str">
        <f t="shared" si="3"/>
        <v>10212000-19</v>
      </c>
      <c r="C233">
        <v>10212000</v>
      </c>
      <c r="D233">
        <v>19</v>
      </c>
      <c r="E233">
        <v>3234816</v>
      </c>
    </row>
    <row r="234" spans="1:6" x14ac:dyDescent="0.25">
      <c r="A234" s="1">
        <v>232</v>
      </c>
      <c r="B234" s="10" t="str">
        <f t="shared" si="3"/>
        <v>16052000-19</v>
      </c>
      <c r="C234">
        <v>16052000</v>
      </c>
      <c r="D234">
        <v>19</v>
      </c>
      <c r="E234">
        <v>1546550.334</v>
      </c>
    </row>
    <row r="235" spans="1:6" x14ac:dyDescent="0.25">
      <c r="A235" s="1">
        <v>233</v>
      </c>
      <c r="B235" s="10" t="str">
        <f t="shared" si="3"/>
        <v>16879000-19</v>
      </c>
      <c r="C235">
        <v>16879000</v>
      </c>
      <c r="D235">
        <v>19</v>
      </c>
      <c r="E235">
        <v>22952245.387499999</v>
      </c>
      <c r="F235">
        <v>517105.92375000002</v>
      </c>
    </row>
    <row r="236" spans="1:6" x14ac:dyDescent="0.25">
      <c r="A236" s="1">
        <v>234</v>
      </c>
      <c r="B236" s="10" t="str">
        <f t="shared" si="3"/>
        <v>40159000-19</v>
      </c>
      <c r="C236">
        <v>40159000</v>
      </c>
      <c r="D236">
        <v>19</v>
      </c>
      <c r="E236">
        <v>1029744</v>
      </c>
    </row>
    <row r="237" spans="1:6" x14ac:dyDescent="0.25">
      <c r="A237" s="1">
        <v>235</v>
      </c>
      <c r="B237" s="10" t="str">
        <f t="shared" si="3"/>
        <v>45798000-19</v>
      </c>
      <c r="C237">
        <v>45798000</v>
      </c>
      <c r="D237">
        <v>19</v>
      </c>
      <c r="E237">
        <v>3744</v>
      </c>
    </row>
    <row r="238" spans="1:6" x14ac:dyDescent="0.25">
      <c r="A238" s="1">
        <v>236</v>
      </c>
      <c r="B238" s="10" t="str">
        <f t="shared" si="3"/>
        <v>4398000-19</v>
      </c>
      <c r="C238">
        <v>4398000</v>
      </c>
      <c r="D238">
        <v>19</v>
      </c>
      <c r="E238">
        <v>4427064</v>
      </c>
    </row>
    <row r="239" spans="1:6" x14ac:dyDescent="0.25">
      <c r="A239" s="1">
        <v>237</v>
      </c>
      <c r="B239" s="10" t="str">
        <f t="shared" si="3"/>
        <v>16057000-19</v>
      </c>
      <c r="C239">
        <v>16057000</v>
      </c>
      <c r="D239">
        <v>19</v>
      </c>
      <c r="E239">
        <v>2747760</v>
      </c>
    </row>
    <row r="240" spans="1:6" x14ac:dyDescent="0.25">
      <c r="A240" s="1">
        <v>238</v>
      </c>
      <c r="B240" s="10" t="str">
        <f t="shared" si="3"/>
        <v>19696000-19</v>
      </c>
      <c r="C240">
        <v>19696000</v>
      </c>
      <c r="D240">
        <v>19</v>
      </c>
      <c r="E240">
        <v>25392622.466249999</v>
      </c>
    </row>
    <row r="241" spans="1:6" x14ac:dyDescent="0.25">
      <c r="A241" s="1">
        <v>239</v>
      </c>
      <c r="B241" s="10" t="str">
        <f t="shared" si="3"/>
        <v>40161000-19</v>
      </c>
      <c r="C241">
        <v>40161000</v>
      </c>
      <c r="D241">
        <v>19</v>
      </c>
    </row>
    <row r="242" spans="1:6" x14ac:dyDescent="0.25">
      <c r="A242" s="1">
        <v>240</v>
      </c>
      <c r="B242" s="10" t="str">
        <f t="shared" si="3"/>
        <v>10413000-20</v>
      </c>
      <c r="C242">
        <v>10413000</v>
      </c>
      <c r="D242">
        <v>20</v>
      </c>
      <c r="E242">
        <v>17667072</v>
      </c>
    </row>
    <row r="243" spans="1:6" x14ac:dyDescent="0.25">
      <c r="A243" s="1">
        <v>241</v>
      </c>
      <c r="B243" s="10" t="str">
        <f t="shared" si="3"/>
        <v>27706000-20</v>
      </c>
      <c r="C243">
        <v>27706000</v>
      </c>
      <c r="D243">
        <v>20</v>
      </c>
      <c r="E243">
        <v>8070552</v>
      </c>
    </row>
    <row r="244" spans="1:6" x14ac:dyDescent="0.25">
      <c r="A244" s="1">
        <v>242</v>
      </c>
      <c r="B244" s="10" t="str">
        <f t="shared" si="3"/>
        <v>40668000-20</v>
      </c>
      <c r="C244">
        <v>40668000</v>
      </c>
      <c r="D244">
        <v>20</v>
      </c>
    </row>
    <row r="245" spans="1:6" x14ac:dyDescent="0.25">
      <c r="A245" s="1">
        <v>243</v>
      </c>
      <c r="B245" s="10" t="str">
        <f t="shared" si="3"/>
        <v>10212000-20</v>
      </c>
      <c r="C245">
        <v>10212000</v>
      </c>
      <c r="D245">
        <v>20</v>
      </c>
      <c r="E245">
        <v>2892672</v>
      </c>
    </row>
    <row r="246" spans="1:6" x14ac:dyDescent="0.25">
      <c r="A246" s="1">
        <v>244</v>
      </c>
      <c r="B246" s="10" t="str">
        <f t="shared" si="3"/>
        <v>16052000-20</v>
      </c>
      <c r="C246">
        <v>16052000</v>
      </c>
      <c r="D246">
        <v>20</v>
      </c>
      <c r="E246">
        <v>1727389.2037499901</v>
      </c>
    </row>
    <row r="247" spans="1:6" x14ac:dyDescent="0.25">
      <c r="A247" s="1">
        <v>245</v>
      </c>
      <c r="B247" s="10" t="str">
        <f t="shared" si="3"/>
        <v>16879000-20</v>
      </c>
      <c r="C247">
        <v>16879000</v>
      </c>
      <c r="D247">
        <v>20</v>
      </c>
      <c r="E247">
        <v>25855296.1875</v>
      </c>
    </row>
    <row r="248" spans="1:6" x14ac:dyDescent="0.25">
      <c r="A248" s="1">
        <v>246</v>
      </c>
      <c r="B248" s="10" t="str">
        <f t="shared" si="3"/>
        <v>40159000-20</v>
      </c>
      <c r="C248">
        <v>40159000</v>
      </c>
      <c r="D248">
        <v>20</v>
      </c>
      <c r="E248">
        <v>1167360</v>
      </c>
    </row>
    <row r="249" spans="1:6" x14ac:dyDescent="0.25">
      <c r="A249" s="1">
        <v>247</v>
      </c>
      <c r="B249" s="10" t="str">
        <f t="shared" si="3"/>
        <v>45798000-20</v>
      </c>
      <c r="C249">
        <v>45798000</v>
      </c>
      <c r="D249">
        <v>20</v>
      </c>
      <c r="E249">
        <v>0</v>
      </c>
    </row>
    <row r="250" spans="1:6" x14ac:dyDescent="0.25">
      <c r="A250" s="1">
        <v>248</v>
      </c>
      <c r="B250" s="10" t="str">
        <f t="shared" si="3"/>
        <v>4398000-20</v>
      </c>
      <c r="C250">
        <v>4398000</v>
      </c>
      <c r="D250">
        <v>20</v>
      </c>
      <c r="E250">
        <v>5567040</v>
      </c>
    </row>
    <row r="251" spans="1:6" x14ac:dyDescent="0.25">
      <c r="A251" s="1">
        <v>249</v>
      </c>
      <c r="B251" s="10" t="str">
        <f t="shared" si="3"/>
        <v>16057000-20</v>
      </c>
      <c r="C251">
        <v>16057000</v>
      </c>
      <c r="D251">
        <v>20</v>
      </c>
      <c r="E251">
        <v>3672000</v>
      </c>
    </row>
    <row r="252" spans="1:6" x14ac:dyDescent="0.25">
      <c r="A252" s="1">
        <v>250</v>
      </c>
      <c r="B252" s="10" t="str">
        <f t="shared" si="3"/>
        <v>19696000-20</v>
      </c>
      <c r="C252">
        <v>19696000</v>
      </c>
      <c r="D252">
        <v>20</v>
      </c>
      <c r="E252">
        <v>25437982.635000002</v>
      </c>
      <c r="F252">
        <v>362881.35000000003</v>
      </c>
    </row>
    <row r="253" spans="1:6" x14ac:dyDescent="0.25">
      <c r="A253" s="1">
        <v>251</v>
      </c>
      <c r="B253" s="10" t="str">
        <f t="shared" si="3"/>
        <v>40161000-20</v>
      </c>
      <c r="C253">
        <v>40161000</v>
      </c>
      <c r="D253">
        <v>20</v>
      </c>
      <c r="F253">
        <v>349776</v>
      </c>
    </row>
    <row r="254" spans="1:6" x14ac:dyDescent="0.25">
      <c r="A254" s="1">
        <v>252</v>
      </c>
      <c r="B254" s="10" t="str">
        <f t="shared" si="3"/>
        <v>10413000-21</v>
      </c>
      <c r="C254">
        <v>10413000</v>
      </c>
      <c r="D254">
        <v>21</v>
      </c>
      <c r="E254">
        <v>19865088</v>
      </c>
      <c r="F254">
        <v>414720</v>
      </c>
    </row>
    <row r="255" spans="1:6" x14ac:dyDescent="0.25">
      <c r="A255" s="1">
        <v>253</v>
      </c>
      <c r="B255" s="10" t="str">
        <f t="shared" si="3"/>
        <v>27706000-21</v>
      </c>
      <c r="C255">
        <v>27706000</v>
      </c>
      <c r="D255">
        <v>21</v>
      </c>
      <c r="E255">
        <v>6954984</v>
      </c>
    </row>
    <row r="256" spans="1:6" x14ac:dyDescent="0.25">
      <c r="A256" s="1">
        <v>254</v>
      </c>
      <c r="B256" s="10" t="str">
        <f t="shared" si="3"/>
        <v>40668000-21</v>
      </c>
      <c r="C256">
        <v>40668000</v>
      </c>
      <c r="D256">
        <v>21</v>
      </c>
      <c r="F256">
        <v>158112</v>
      </c>
    </row>
    <row r="257" spans="1:5" x14ac:dyDescent="0.25">
      <c r="A257" s="1">
        <v>255</v>
      </c>
      <c r="B257" s="10" t="str">
        <f t="shared" si="3"/>
        <v>10212000-21</v>
      </c>
      <c r="C257">
        <v>10212000</v>
      </c>
      <c r="D257">
        <v>21</v>
      </c>
      <c r="E257">
        <v>6407424</v>
      </c>
    </row>
    <row r="258" spans="1:5" x14ac:dyDescent="0.25">
      <c r="A258" s="1">
        <v>256</v>
      </c>
      <c r="B258" s="10" t="str">
        <f t="shared" si="3"/>
        <v>16052000-21</v>
      </c>
      <c r="C258">
        <v>16052000</v>
      </c>
      <c r="D258">
        <v>21</v>
      </c>
      <c r="E258">
        <v>1240672.24575</v>
      </c>
    </row>
    <row r="259" spans="1:5" x14ac:dyDescent="0.25">
      <c r="A259" s="1">
        <v>257</v>
      </c>
      <c r="B259" s="10" t="str">
        <f t="shared" ref="B259:B322" si="4">C259&amp;"-"&amp;D259</f>
        <v>16879000-21</v>
      </c>
      <c r="C259">
        <v>16879000</v>
      </c>
      <c r="D259">
        <v>21</v>
      </c>
      <c r="E259">
        <v>26708067.359999999</v>
      </c>
    </row>
    <row r="260" spans="1:5" x14ac:dyDescent="0.25">
      <c r="A260" s="1">
        <v>258</v>
      </c>
      <c r="B260" s="10" t="str">
        <f t="shared" si="4"/>
        <v>40159000-21</v>
      </c>
      <c r="C260">
        <v>40159000</v>
      </c>
      <c r="D260">
        <v>21</v>
      </c>
      <c r="E260">
        <v>1464816</v>
      </c>
    </row>
    <row r="261" spans="1:5" x14ac:dyDescent="0.25">
      <c r="A261" s="1">
        <v>259</v>
      </c>
      <c r="B261" s="10" t="str">
        <f t="shared" si="4"/>
        <v>45798000-21</v>
      </c>
      <c r="C261">
        <v>45798000</v>
      </c>
      <c r="D261">
        <v>21</v>
      </c>
      <c r="E261">
        <v>0</v>
      </c>
    </row>
    <row r="262" spans="1:5" x14ac:dyDescent="0.25">
      <c r="A262" s="1">
        <v>260</v>
      </c>
      <c r="B262" s="10" t="str">
        <f t="shared" si="4"/>
        <v>4398000-21</v>
      </c>
      <c r="C262">
        <v>4398000</v>
      </c>
      <c r="D262">
        <v>21</v>
      </c>
      <c r="E262">
        <v>4007088</v>
      </c>
    </row>
    <row r="263" spans="1:5" x14ac:dyDescent="0.25">
      <c r="A263" s="1">
        <v>261</v>
      </c>
      <c r="B263" s="10" t="str">
        <f t="shared" si="4"/>
        <v>16057000-21</v>
      </c>
      <c r="C263">
        <v>16057000</v>
      </c>
      <c r="D263">
        <v>21</v>
      </c>
      <c r="E263">
        <v>3184680</v>
      </c>
    </row>
    <row r="264" spans="1:5" x14ac:dyDescent="0.25">
      <c r="A264" s="1">
        <v>262</v>
      </c>
      <c r="B264" s="10" t="str">
        <f t="shared" si="4"/>
        <v>19696000-21</v>
      </c>
      <c r="C264">
        <v>19696000</v>
      </c>
      <c r="D264">
        <v>21</v>
      </c>
      <c r="E264">
        <v>25564991.107500002</v>
      </c>
    </row>
    <row r="265" spans="1:5" x14ac:dyDescent="0.25">
      <c r="A265" s="1">
        <v>263</v>
      </c>
      <c r="B265" s="10" t="str">
        <f t="shared" si="4"/>
        <v>40161000-21</v>
      </c>
      <c r="C265">
        <v>40161000</v>
      </c>
      <c r="D265">
        <v>21</v>
      </c>
    </row>
    <row r="266" spans="1:5" x14ac:dyDescent="0.25">
      <c r="A266" s="1">
        <v>264</v>
      </c>
      <c r="B266" s="10" t="str">
        <f t="shared" si="4"/>
        <v>10413000-22</v>
      </c>
      <c r="C266">
        <v>10413000</v>
      </c>
      <c r="D266">
        <v>22</v>
      </c>
      <c r="E266">
        <v>22104576</v>
      </c>
    </row>
    <row r="267" spans="1:5" x14ac:dyDescent="0.25">
      <c r="A267" s="1">
        <v>265</v>
      </c>
      <c r="B267" s="10" t="str">
        <f t="shared" si="4"/>
        <v>27706000-22</v>
      </c>
      <c r="C267">
        <v>27706000</v>
      </c>
      <c r="D267">
        <v>22</v>
      </c>
      <c r="E267">
        <v>8214336</v>
      </c>
    </row>
    <row r="268" spans="1:5" x14ac:dyDescent="0.25">
      <c r="A268" s="1">
        <v>266</v>
      </c>
      <c r="B268" s="10" t="str">
        <f t="shared" si="4"/>
        <v>40668000-22</v>
      </c>
      <c r="C268">
        <v>40668000</v>
      </c>
      <c r="D268">
        <v>22</v>
      </c>
    </row>
    <row r="269" spans="1:5" x14ac:dyDescent="0.25">
      <c r="A269" s="1">
        <v>267</v>
      </c>
      <c r="B269" s="10" t="str">
        <f t="shared" si="4"/>
        <v>10212000-22</v>
      </c>
      <c r="C269">
        <v>10212000</v>
      </c>
      <c r="D269">
        <v>22</v>
      </c>
      <c r="E269">
        <v>6220800</v>
      </c>
    </row>
    <row r="270" spans="1:5" x14ac:dyDescent="0.25">
      <c r="A270" s="1">
        <v>268</v>
      </c>
      <c r="B270" s="10" t="str">
        <f t="shared" si="4"/>
        <v>16052000-22</v>
      </c>
      <c r="C270">
        <v>16052000</v>
      </c>
      <c r="D270">
        <v>22</v>
      </c>
      <c r="E270">
        <v>900834.36974999995</v>
      </c>
    </row>
    <row r="271" spans="1:5" x14ac:dyDescent="0.25">
      <c r="A271" s="1">
        <v>269</v>
      </c>
      <c r="B271" s="10" t="str">
        <f t="shared" si="4"/>
        <v>16879000-22</v>
      </c>
      <c r="C271">
        <v>16879000</v>
      </c>
      <c r="D271">
        <v>22</v>
      </c>
      <c r="E271">
        <v>25746431.782499999</v>
      </c>
    </row>
    <row r="272" spans="1:5" x14ac:dyDescent="0.25">
      <c r="A272" s="1">
        <v>270</v>
      </c>
      <c r="B272" s="10" t="str">
        <f t="shared" si="4"/>
        <v>40159000-22</v>
      </c>
      <c r="C272">
        <v>40159000</v>
      </c>
      <c r="D272">
        <v>22</v>
      </c>
      <c r="E272">
        <v>1400160</v>
      </c>
    </row>
    <row r="273" spans="1:6" x14ac:dyDescent="0.25">
      <c r="A273" s="1">
        <v>271</v>
      </c>
      <c r="B273" s="10" t="str">
        <f t="shared" si="4"/>
        <v>45798000-22</v>
      </c>
      <c r="C273">
        <v>45798000</v>
      </c>
      <c r="D273">
        <v>22</v>
      </c>
      <c r="E273">
        <v>2088576</v>
      </c>
      <c r="F273">
        <v>338112</v>
      </c>
    </row>
    <row r="274" spans="1:6" x14ac:dyDescent="0.25">
      <c r="A274" s="1">
        <v>272</v>
      </c>
      <c r="B274" s="10" t="str">
        <f t="shared" si="4"/>
        <v>4398000-22</v>
      </c>
      <c r="C274">
        <v>4398000</v>
      </c>
      <c r="D274">
        <v>22</v>
      </c>
      <c r="E274">
        <v>4482144</v>
      </c>
    </row>
    <row r="275" spans="1:6" x14ac:dyDescent="0.25">
      <c r="A275" s="1">
        <v>273</v>
      </c>
      <c r="B275" s="10" t="str">
        <f t="shared" si="4"/>
        <v>16057000-22</v>
      </c>
      <c r="C275">
        <v>16057000</v>
      </c>
      <c r="D275">
        <v>22</v>
      </c>
      <c r="E275">
        <v>3118680</v>
      </c>
    </row>
    <row r="276" spans="1:6" x14ac:dyDescent="0.25">
      <c r="A276" s="1">
        <v>274</v>
      </c>
      <c r="B276" s="10" t="str">
        <f t="shared" si="4"/>
        <v>19696000-22</v>
      </c>
      <c r="C276">
        <v>19696000</v>
      </c>
      <c r="D276">
        <v>22</v>
      </c>
      <c r="E276">
        <v>26517554.651250001</v>
      </c>
    </row>
    <row r="277" spans="1:6" x14ac:dyDescent="0.25">
      <c r="A277" s="1">
        <v>275</v>
      </c>
      <c r="B277" s="10" t="str">
        <f t="shared" si="4"/>
        <v>40161000-22</v>
      </c>
      <c r="C277">
        <v>40161000</v>
      </c>
      <c r="D277">
        <v>22</v>
      </c>
    </row>
    <row r="278" spans="1:6" x14ac:dyDescent="0.25">
      <c r="A278" s="1">
        <v>276</v>
      </c>
      <c r="B278" s="10" t="str">
        <f t="shared" si="4"/>
        <v>10413000-23</v>
      </c>
      <c r="C278">
        <v>10413000</v>
      </c>
      <c r="D278">
        <v>23</v>
      </c>
      <c r="E278">
        <v>21275136</v>
      </c>
    </row>
    <row r="279" spans="1:6" x14ac:dyDescent="0.25">
      <c r="A279" s="1">
        <v>277</v>
      </c>
      <c r="B279" s="10" t="str">
        <f t="shared" si="4"/>
        <v>27706000-23</v>
      </c>
      <c r="C279">
        <v>27706000</v>
      </c>
      <c r="D279">
        <v>23</v>
      </c>
      <c r="E279">
        <v>8287416</v>
      </c>
    </row>
    <row r="280" spans="1:6" x14ac:dyDescent="0.25">
      <c r="A280" s="1">
        <v>278</v>
      </c>
      <c r="B280" s="10" t="str">
        <f t="shared" si="4"/>
        <v>40668000-23</v>
      </c>
      <c r="C280">
        <v>40668000</v>
      </c>
      <c r="D280">
        <v>23</v>
      </c>
    </row>
    <row r="281" spans="1:6" x14ac:dyDescent="0.25">
      <c r="A281" s="1">
        <v>279</v>
      </c>
      <c r="B281" s="10" t="str">
        <f t="shared" si="4"/>
        <v>10212000-23</v>
      </c>
      <c r="C281">
        <v>10212000</v>
      </c>
      <c r="D281">
        <v>23</v>
      </c>
      <c r="E281">
        <v>4675968</v>
      </c>
    </row>
    <row r="282" spans="1:6" x14ac:dyDescent="0.25">
      <c r="A282" s="1">
        <v>280</v>
      </c>
      <c r="B282" s="10" t="str">
        <f t="shared" si="4"/>
        <v>16052000-23</v>
      </c>
      <c r="C282">
        <v>16052000</v>
      </c>
      <c r="D282">
        <v>23</v>
      </c>
      <c r="E282">
        <v>510116.81174999999</v>
      </c>
    </row>
    <row r="283" spans="1:6" x14ac:dyDescent="0.25">
      <c r="A283" s="1">
        <v>281</v>
      </c>
      <c r="B283" s="10" t="str">
        <f t="shared" si="4"/>
        <v>16879000-23</v>
      </c>
      <c r="C283">
        <v>16879000</v>
      </c>
      <c r="D283">
        <v>23</v>
      </c>
      <c r="E283">
        <v>27306821.587499999</v>
      </c>
      <c r="F283">
        <v>72576.27</v>
      </c>
    </row>
    <row r="284" spans="1:6" x14ac:dyDescent="0.25">
      <c r="A284" s="1">
        <v>282</v>
      </c>
      <c r="B284" s="10" t="str">
        <f t="shared" si="4"/>
        <v>40159000-23</v>
      </c>
      <c r="C284">
        <v>40159000</v>
      </c>
      <c r="D284">
        <v>23</v>
      </c>
      <c r="E284">
        <v>1761888</v>
      </c>
      <c r="F284">
        <v>182352</v>
      </c>
    </row>
    <row r="285" spans="1:6" x14ac:dyDescent="0.25">
      <c r="A285" s="1">
        <v>283</v>
      </c>
      <c r="B285" s="10" t="str">
        <f t="shared" si="4"/>
        <v>45798000-23</v>
      </c>
      <c r="C285">
        <v>45798000</v>
      </c>
      <c r="D285">
        <v>23</v>
      </c>
      <c r="E285">
        <v>3896136</v>
      </c>
    </row>
    <row r="286" spans="1:6" x14ac:dyDescent="0.25">
      <c r="A286" s="1">
        <v>284</v>
      </c>
      <c r="B286" s="10" t="str">
        <f t="shared" si="4"/>
        <v>4398000-23</v>
      </c>
      <c r="C286">
        <v>4398000</v>
      </c>
      <c r="D286">
        <v>23</v>
      </c>
      <c r="E286">
        <v>3427416</v>
      </c>
    </row>
    <row r="287" spans="1:6" x14ac:dyDescent="0.25">
      <c r="A287" s="1">
        <v>285</v>
      </c>
      <c r="B287" s="10" t="str">
        <f t="shared" si="4"/>
        <v>16057000-23</v>
      </c>
      <c r="C287">
        <v>16057000</v>
      </c>
      <c r="D287">
        <v>23</v>
      </c>
      <c r="E287">
        <v>2479920</v>
      </c>
    </row>
    <row r="288" spans="1:6" x14ac:dyDescent="0.25">
      <c r="A288" s="1">
        <v>286</v>
      </c>
      <c r="B288" s="10" t="str">
        <f t="shared" si="4"/>
        <v>19696000-23</v>
      </c>
      <c r="C288">
        <v>19696000</v>
      </c>
      <c r="D288">
        <v>23</v>
      </c>
      <c r="E288">
        <v>25447054.668749999</v>
      </c>
    </row>
    <row r="289" spans="1:6" x14ac:dyDescent="0.25">
      <c r="A289" s="1">
        <v>287</v>
      </c>
      <c r="B289" s="10" t="str">
        <f t="shared" si="4"/>
        <v>40161000-23</v>
      </c>
      <c r="C289">
        <v>40161000</v>
      </c>
      <c r="D289">
        <v>23</v>
      </c>
    </row>
    <row r="290" spans="1:6" x14ac:dyDescent="0.25">
      <c r="A290" s="1">
        <v>288</v>
      </c>
      <c r="B290" s="10" t="str">
        <f t="shared" si="4"/>
        <v>10413000-24</v>
      </c>
      <c r="C290">
        <v>10413000</v>
      </c>
      <c r="D290">
        <v>24</v>
      </c>
      <c r="E290">
        <v>19771776</v>
      </c>
    </row>
    <row r="291" spans="1:6" x14ac:dyDescent="0.25">
      <c r="A291" s="1">
        <v>289</v>
      </c>
      <c r="B291" s="10" t="str">
        <f t="shared" si="4"/>
        <v>27706000-24</v>
      </c>
      <c r="C291">
        <v>27706000</v>
      </c>
      <c r="D291">
        <v>24</v>
      </c>
      <c r="E291">
        <v>10956744</v>
      </c>
    </row>
    <row r="292" spans="1:6" x14ac:dyDescent="0.25">
      <c r="A292" s="1">
        <v>290</v>
      </c>
      <c r="B292" s="10" t="str">
        <f t="shared" si="4"/>
        <v>40668000-24</v>
      </c>
      <c r="C292">
        <v>40668000</v>
      </c>
      <c r="D292">
        <v>24</v>
      </c>
    </row>
    <row r="293" spans="1:6" x14ac:dyDescent="0.25">
      <c r="A293" s="1">
        <v>291</v>
      </c>
      <c r="B293" s="10" t="str">
        <f t="shared" si="4"/>
        <v>10212000-24</v>
      </c>
      <c r="C293">
        <v>10212000</v>
      </c>
      <c r="D293">
        <v>24</v>
      </c>
      <c r="E293">
        <v>4053888</v>
      </c>
    </row>
    <row r="294" spans="1:6" x14ac:dyDescent="0.25">
      <c r="A294" s="1">
        <v>292</v>
      </c>
      <c r="B294" s="10" t="str">
        <f t="shared" si="4"/>
        <v>16052000-24</v>
      </c>
      <c r="C294">
        <v>16052000</v>
      </c>
      <c r="D294">
        <v>24</v>
      </c>
      <c r="E294">
        <v>2942141.6115000001</v>
      </c>
      <c r="F294">
        <v>533156.66775000002</v>
      </c>
    </row>
    <row r="295" spans="1:6" x14ac:dyDescent="0.25">
      <c r="A295" s="1">
        <v>293</v>
      </c>
      <c r="B295" s="10" t="str">
        <f t="shared" si="4"/>
        <v>16879000-24</v>
      </c>
      <c r="C295">
        <v>16879000</v>
      </c>
      <c r="D295">
        <v>24</v>
      </c>
      <c r="E295">
        <v>30726978.311250001</v>
      </c>
      <c r="F295">
        <v>598754.22750000004</v>
      </c>
    </row>
    <row r="296" spans="1:6" x14ac:dyDescent="0.25">
      <c r="A296" s="1">
        <v>294</v>
      </c>
      <c r="B296" s="10" t="str">
        <f t="shared" si="4"/>
        <v>40159000-24</v>
      </c>
      <c r="C296">
        <v>40159000</v>
      </c>
      <c r="D296">
        <v>24</v>
      </c>
      <c r="E296">
        <v>1600128</v>
      </c>
    </row>
    <row r="297" spans="1:6" x14ac:dyDescent="0.25">
      <c r="A297" s="1">
        <v>295</v>
      </c>
      <c r="B297" s="10" t="str">
        <f t="shared" si="4"/>
        <v>45798000-24</v>
      </c>
      <c r="C297">
        <v>45798000</v>
      </c>
      <c r="D297">
        <v>24</v>
      </c>
      <c r="E297">
        <v>3662352</v>
      </c>
    </row>
    <row r="298" spans="1:6" x14ac:dyDescent="0.25">
      <c r="A298" s="1">
        <v>296</v>
      </c>
      <c r="B298" s="10" t="str">
        <f t="shared" si="4"/>
        <v>4398000-24</v>
      </c>
      <c r="C298">
        <v>4398000</v>
      </c>
      <c r="D298">
        <v>24</v>
      </c>
      <c r="E298">
        <v>3403800</v>
      </c>
      <c r="F298">
        <v>320328</v>
      </c>
    </row>
    <row r="299" spans="1:6" x14ac:dyDescent="0.25">
      <c r="A299" s="1">
        <v>297</v>
      </c>
      <c r="B299" s="10" t="str">
        <f t="shared" si="4"/>
        <v>16057000-24</v>
      </c>
      <c r="C299">
        <v>16057000</v>
      </c>
      <c r="D299">
        <v>24</v>
      </c>
      <c r="E299">
        <v>2642520</v>
      </c>
    </row>
    <row r="300" spans="1:6" x14ac:dyDescent="0.25">
      <c r="A300" s="1">
        <v>298</v>
      </c>
      <c r="B300" s="10" t="str">
        <f t="shared" si="4"/>
        <v>19696000-24</v>
      </c>
      <c r="C300">
        <v>19696000</v>
      </c>
      <c r="D300">
        <v>24</v>
      </c>
      <c r="E300">
        <v>21273919.143750001</v>
      </c>
    </row>
    <row r="301" spans="1:6" x14ac:dyDescent="0.25">
      <c r="A301" s="1">
        <v>299</v>
      </c>
      <c r="B301" s="10" t="str">
        <f t="shared" si="4"/>
        <v>40161000-24</v>
      </c>
      <c r="C301">
        <v>40161000</v>
      </c>
      <c r="D301">
        <v>24</v>
      </c>
      <c r="F301">
        <v>349152</v>
      </c>
    </row>
    <row r="302" spans="1:6" x14ac:dyDescent="0.25">
      <c r="A302" s="1">
        <v>300</v>
      </c>
      <c r="B302" s="10" t="str">
        <f t="shared" si="4"/>
        <v>10413000-25</v>
      </c>
      <c r="C302">
        <v>10413000</v>
      </c>
      <c r="D302">
        <v>25</v>
      </c>
      <c r="E302">
        <v>19336320</v>
      </c>
    </row>
    <row r="303" spans="1:6" x14ac:dyDescent="0.25">
      <c r="A303" s="1">
        <v>301</v>
      </c>
      <c r="B303" s="10" t="str">
        <f t="shared" si="4"/>
        <v>27706000-25</v>
      </c>
      <c r="C303">
        <v>27706000</v>
      </c>
      <c r="D303">
        <v>25</v>
      </c>
      <c r="E303">
        <v>13548528</v>
      </c>
    </row>
    <row r="304" spans="1:6" x14ac:dyDescent="0.25">
      <c r="A304" s="1">
        <v>302</v>
      </c>
      <c r="B304" s="10" t="str">
        <f t="shared" si="4"/>
        <v>40668000-25</v>
      </c>
      <c r="C304">
        <v>40668000</v>
      </c>
      <c r="D304">
        <v>25</v>
      </c>
    </row>
    <row r="305" spans="1:6" x14ac:dyDescent="0.25">
      <c r="A305" s="1">
        <v>303</v>
      </c>
      <c r="B305" s="10" t="str">
        <f t="shared" si="4"/>
        <v>10212000-25</v>
      </c>
      <c r="C305">
        <v>10212000</v>
      </c>
      <c r="D305">
        <v>25</v>
      </c>
      <c r="E305">
        <v>3473280</v>
      </c>
    </row>
    <row r="306" spans="1:6" x14ac:dyDescent="0.25">
      <c r="A306" s="1">
        <v>304</v>
      </c>
      <c r="B306" s="10" t="str">
        <f t="shared" si="4"/>
        <v>16052000-25</v>
      </c>
      <c r="C306">
        <v>16052000</v>
      </c>
      <c r="D306">
        <v>25</v>
      </c>
      <c r="E306">
        <v>2542664.10825</v>
      </c>
    </row>
    <row r="307" spans="1:6" x14ac:dyDescent="0.25">
      <c r="A307" s="1">
        <v>305</v>
      </c>
      <c r="B307" s="10" t="str">
        <f t="shared" si="4"/>
        <v>16879000-25</v>
      </c>
      <c r="C307">
        <v>16879000</v>
      </c>
      <c r="D307">
        <v>25</v>
      </c>
      <c r="E307">
        <v>35544228.232500002</v>
      </c>
    </row>
    <row r="308" spans="1:6" x14ac:dyDescent="0.25">
      <c r="A308" s="1">
        <v>306</v>
      </c>
      <c r="B308" s="10" t="str">
        <f t="shared" si="4"/>
        <v>40159000-25</v>
      </c>
      <c r="C308">
        <v>40159000</v>
      </c>
      <c r="D308">
        <v>25</v>
      </c>
      <c r="E308">
        <v>1390464</v>
      </c>
    </row>
    <row r="309" spans="1:6" x14ac:dyDescent="0.25">
      <c r="A309" s="1">
        <v>307</v>
      </c>
      <c r="B309" s="10" t="str">
        <f t="shared" si="4"/>
        <v>45798000-25</v>
      </c>
      <c r="C309">
        <v>45798000</v>
      </c>
      <c r="D309">
        <v>25</v>
      </c>
      <c r="E309">
        <v>3459528</v>
      </c>
    </row>
    <row r="310" spans="1:6" x14ac:dyDescent="0.25">
      <c r="A310" s="1">
        <v>308</v>
      </c>
      <c r="B310" s="10" t="str">
        <f t="shared" si="4"/>
        <v>4398000-25</v>
      </c>
      <c r="C310">
        <v>4398000</v>
      </c>
      <c r="D310">
        <v>25</v>
      </c>
      <c r="E310">
        <v>4669560</v>
      </c>
      <c r="F310">
        <v>424800</v>
      </c>
    </row>
    <row r="311" spans="1:6" x14ac:dyDescent="0.25">
      <c r="A311" s="1">
        <v>309</v>
      </c>
      <c r="B311" s="10" t="str">
        <f t="shared" si="4"/>
        <v>16057000-25</v>
      </c>
      <c r="C311">
        <v>16057000</v>
      </c>
      <c r="D311">
        <v>25</v>
      </c>
      <c r="E311">
        <v>2395680</v>
      </c>
    </row>
    <row r="312" spans="1:6" x14ac:dyDescent="0.25">
      <c r="A312" s="1">
        <v>310</v>
      </c>
      <c r="B312" s="10" t="str">
        <f t="shared" si="4"/>
        <v>19696000-25</v>
      </c>
      <c r="C312">
        <v>19696000</v>
      </c>
      <c r="D312">
        <v>25</v>
      </c>
      <c r="E312">
        <v>23877592.829999998</v>
      </c>
    </row>
    <row r="313" spans="1:6" x14ac:dyDescent="0.25">
      <c r="A313" s="1">
        <v>311</v>
      </c>
      <c r="B313" s="10" t="str">
        <f t="shared" si="4"/>
        <v>40161000-25</v>
      </c>
      <c r="C313">
        <v>40161000</v>
      </c>
      <c r="D313">
        <v>25</v>
      </c>
      <c r="F313">
        <v>44928</v>
      </c>
    </row>
    <row r="314" spans="1:6" x14ac:dyDescent="0.25">
      <c r="A314" s="1">
        <v>312</v>
      </c>
      <c r="B314" s="10" t="str">
        <f t="shared" si="4"/>
        <v>10413000-26</v>
      </c>
      <c r="C314">
        <v>10413000</v>
      </c>
      <c r="D314">
        <v>26</v>
      </c>
      <c r="E314">
        <v>19004544</v>
      </c>
      <c r="F314">
        <v>72576</v>
      </c>
    </row>
    <row r="315" spans="1:6" x14ac:dyDescent="0.25">
      <c r="A315" s="1">
        <v>313</v>
      </c>
      <c r="B315" s="10" t="str">
        <f t="shared" si="4"/>
        <v>27706000-26</v>
      </c>
      <c r="C315">
        <v>27706000</v>
      </c>
      <c r="D315">
        <v>26</v>
      </c>
      <c r="E315">
        <v>14715864</v>
      </c>
    </row>
    <row r="316" spans="1:6" x14ac:dyDescent="0.25">
      <c r="A316" s="1">
        <v>314</v>
      </c>
      <c r="B316" s="10" t="str">
        <f t="shared" si="4"/>
        <v>40668000-26</v>
      </c>
      <c r="C316">
        <v>40668000</v>
      </c>
      <c r="D316">
        <v>26</v>
      </c>
      <c r="F316">
        <v>67392</v>
      </c>
    </row>
    <row r="317" spans="1:6" x14ac:dyDescent="0.25">
      <c r="A317" s="1">
        <v>315</v>
      </c>
      <c r="B317" s="10" t="str">
        <f t="shared" si="4"/>
        <v>10212000-26</v>
      </c>
      <c r="C317">
        <v>10212000</v>
      </c>
      <c r="D317">
        <v>26</v>
      </c>
      <c r="E317">
        <v>2778624</v>
      </c>
    </row>
    <row r="318" spans="1:6" x14ac:dyDescent="0.25">
      <c r="A318" s="1">
        <v>316</v>
      </c>
      <c r="B318" s="10" t="str">
        <f t="shared" si="4"/>
        <v>16052000-26</v>
      </c>
      <c r="C318">
        <v>16052000</v>
      </c>
      <c r="D318">
        <v>26</v>
      </c>
      <c r="E318">
        <v>1565270.2169999999</v>
      </c>
    </row>
    <row r="319" spans="1:6" x14ac:dyDescent="0.25">
      <c r="A319" s="1">
        <v>317</v>
      </c>
      <c r="B319" s="10" t="str">
        <f t="shared" si="4"/>
        <v>16879000-26</v>
      </c>
      <c r="C319">
        <v>16879000</v>
      </c>
      <c r="D319">
        <v>26</v>
      </c>
      <c r="E319">
        <v>33584668.942500003</v>
      </c>
    </row>
    <row r="320" spans="1:6" x14ac:dyDescent="0.25">
      <c r="A320" s="1">
        <v>318</v>
      </c>
      <c r="B320" s="10" t="str">
        <f t="shared" si="4"/>
        <v>40159000-26</v>
      </c>
      <c r="C320">
        <v>40159000</v>
      </c>
      <c r="D320">
        <v>26</v>
      </c>
      <c r="E320">
        <v>1216080</v>
      </c>
    </row>
    <row r="321" spans="1:6" x14ac:dyDescent="0.25">
      <c r="A321" s="1">
        <v>319</v>
      </c>
      <c r="B321" s="10" t="str">
        <f t="shared" si="4"/>
        <v>45798000-26</v>
      </c>
      <c r="C321">
        <v>45798000</v>
      </c>
      <c r="D321">
        <v>26</v>
      </c>
      <c r="E321">
        <v>3149280</v>
      </c>
    </row>
    <row r="322" spans="1:6" x14ac:dyDescent="0.25">
      <c r="A322" s="1">
        <v>320</v>
      </c>
      <c r="B322" s="10" t="str">
        <f t="shared" si="4"/>
        <v>4398000-26</v>
      </c>
      <c r="C322">
        <v>4398000</v>
      </c>
      <c r="D322">
        <v>26</v>
      </c>
      <c r="E322">
        <v>8046000</v>
      </c>
      <c r="F322">
        <v>544248</v>
      </c>
    </row>
    <row r="323" spans="1:6" x14ac:dyDescent="0.25">
      <c r="A323" s="1">
        <v>321</v>
      </c>
      <c r="B323" s="10" t="str">
        <f t="shared" ref="B323:B386" si="5">C323&amp;"-"&amp;D323</f>
        <v>16057000-26</v>
      </c>
      <c r="C323">
        <v>16057000</v>
      </c>
      <c r="D323">
        <v>26</v>
      </c>
      <c r="E323">
        <v>2653080</v>
      </c>
    </row>
    <row r="324" spans="1:6" x14ac:dyDescent="0.25">
      <c r="A324" s="1">
        <v>322</v>
      </c>
      <c r="B324" s="10" t="str">
        <f t="shared" si="5"/>
        <v>19696000-26</v>
      </c>
      <c r="C324">
        <v>19696000</v>
      </c>
      <c r="D324">
        <v>26</v>
      </c>
      <c r="E324">
        <v>25247469.92625</v>
      </c>
    </row>
    <row r="325" spans="1:6" x14ac:dyDescent="0.25">
      <c r="A325" s="1">
        <v>323</v>
      </c>
      <c r="B325" s="10" t="str">
        <f t="shared" si="5"/>
        <v>40161000-26</v>
      </c>
      <c r="C325">
        <v>40161000</v>
      </c>
      <c r="D325">
        <v>26</v>
      </c>
    </row>
    <row r="326" spans="1:6" x14ac:dyDescent="0.25">
      <c r="A326" s="1">
        <v>324</v>
      </c>
      <c r="B326" s="10" t="str">
        <f t="shared" si="5"/>
        <v>10413000-27</v>
      </c>
      <c r="C326">
        <v>10413000</v>
      </c>
      <c r="D326">
        <v>27</v>
      </c>
      <c r="E326">
        <v>20995200</v>
      </c>
      <c r="F326">
        <v>186624</v>
      </c>
    </row>
    <row r="327" spans="1:6" x14ac:dyDescent="0.25">
      <c r="A327" s="1">
        <v>325</v>
      </c>
      <c r="B327" s="10" t="str">
        <f t="shared" si="5"/>
        <v>27706000-27</v>
      </c>
      <c r="C327">
        <v>27706000</v>
      </c>
      <c r="D327">
        <v>27</v>
      </c>
      <c r="E327">
        <v>14167368</v>
      </c>
    </row>
    <row r="328" spans="1:6" x14ac:dyDescent="0.25">
      <c r="A328" s="1">
        <v>326</v>
      </c>
      <c r="B328" s="10" t="str">
        <f t="shared" si="5"/>
        <v>40668000-27</v>
      </c>
      <c r="C328">
        <v>40668000</v>
      </c>
      <c r="D328">
        <v>27</v>
      </c>
      <c r="F328">
        <v>337776</v>
      </c>
    </row>
    <row r="329" spans="1:6" x14ac:dyDescent="0.25">
      <c r="A329" s="1">
        <v>327</v>
      </c>
      <c r="B329" s="10" t="str">
        <f t="shared" si="5"/>
        <v>10212000-27</v>
      </c>
      <c r="C329">
        <v>10212000</v>
      </c>
      <c r="D329">
        <v>27</v>
      </c>
      <c r="E329">
        <v>4084992</v>
      </c>
    </row>
    <row r="330" spans="1:6" x14ac:dyDescent="0.25">
      <c r="A330" s="1">
        <v>328</v>
      </c>
      <c r="B330" s="10" t="str">
        <f t="shared" si="5"/>
        <v>16052000-27</v>
      </c>
      <c r="C330">
        <v>16052000</v>
      </c>
      <c r="D330">
        <v>27</v>
      </c>
      <c r="E330">
        <v>2317305.51675</v>
      </c>
    </row>
    <row r="331" spans="1:6" x14ac:dyDescent="0.25">
      <c r="A331" s="1">
        <v>329</v>
      </c>
      <c r="B331" s="10" t="str">
        <f t="shared" si="5"/>
        <v>16879000-27</v>
      </c>
      <c r="C331">
        <v>16879000</v>
      </c>
      <c r="D331">
        <v>27</v>
      </c>
      <c r="E331">
        <v>32287368.116250001</v>
      </c>
    </row>
    <row r="332" spans="1:6" x14ac:dyDescent="0.25">
      <c r="A332" s="1">
        <v>330</v>
      </c>
      <c r="B332" s="10" t="str">
        <f t="shared" si="5"/>
        <v>40159000-27</v>
      </c>
      <c r="C332">
        <v>40159000</v>
      </c>
      <c r="D332">
        <v>27</v>
      </c>
      <c r="E332">
        <v>947568</v>
      </c>
    </row>
    <row r="333" spans="1:6" x14ac:dyDescent="0.25">
      <c r="A333" s="1">
        <v>331</v>
      </c>
      <c r="B333" s="10" t="str">
        <f t="shared" si="5"/>
        <v>45798000-27</v>
      </c>
      <c r="C333">
        <v>45798000</v>
      </c>
      <c r="D333">
        <v>27</v>
      </c>
      <c r="E333">
        <v>2926872</v>
      </c>
      <c r="F333">
        <v>90288</v>
      </c>
    </row>
    <row r="334" spans="1:6" x14ac:dyDescent="0.25">
      <c r="A334" s="1">
        <v>332</v>
      </c>
      <c r="B334" s="10" t="str">
        <f t="shared" si="5"/>
        <v>4398000-27</v>
      </c>
      <c r="C334">
        <v>4398000</v>
      </c>
      <c r="D334">
        <v>27</v>
      </c>
      <c r="E334">
        <v>7839000</v>
      </c>
    </row>
    <row r="335" spans="1:6" x14ac:dyDescent="0.25">
      <c r="A335" s="1">
        <v>333</v>
      </c>
      <c r="B335" s="10" t="str">
        <f t="shared" si="5"/>
        <v>16057000-27</v>
      </c>
      <c r="C335">
        <v>16057000</v>
      </c>
      <c r="D335">
        <v>27</v>
      </c>
      <c r="E335">
        <v>1604760</v>
      </c>
    </row>
    <row r="336" spans="1:6" x14ac:dyDescent="0.25">
      <c r="A336" s="1">
        <v>334</v>
      </c>
      <c r="B336" s="10" t="str">
        <f t="shared" si="5"/>
        <v>19696000-27</v>
      </c>
      <c r="C336">
        <v>19696000</v>
      </c>
      <c r="D336">
        <v>27</v>
      </c>
      <c r="E336">
        <v>25946016.524999999</v>
      </c>
    </row>
    <row r="337" spans="1:5" x14ac:dyDescent="0.25">
      <c r="A337" s="1">
        <v>335</v>
      </c>
      <c r="B337" s="10" t="str">
        <f t="shared" si="5"/>
        <v>40161000-27</v>
      </c>
      <c r="C337">
        <v>40161000</v>
      </c>
      <c r="D337">
        <v>27</v>
      </c>
    </row>
    <row r="338" spans="1:5" x14ac:dyDescent="0.25">
      <c r="A338" s="1">
        <v>336</v>
      </c>
      <c r="B338" s="10" t="str">
        <f t="shared" si="5"/>
        <v>10413000-28</v>
      </c>
      <c r="C338">
        <v>10413000</v>
      </c>
      <c r="D338">
        <v>28</v>
      </c>
      <c r="E338">
        <v>19751040</v>
      </c>
    </row>
    <row r="339" spans="1:5" x14ac:dyDescent="0.25">
      <c r="A339" s="1">
        <v>337</v>
      </c>
      <c r="B339" s="10" t="str">
        <f t="shared" si="5"/>
        <v>27706000-28</v>
      </c>
      <c r="C339">
        <v>27706000</v>
      </c>
      <c r="D339">
        <v>28</v>
      </c>
      <c r="E339">
        <v>13480920</v>
      </c>
    </row>
    <row r="340" spans="1:5" x14ac:dyDescent="0.25">
      <c r="A340" s="1">
        <v>338</v>
      </c>
      <c r="B340" s="10" t="str">
        <f t="shared" si="5"/>
        <v>40668000-28</v>
      </c>
      <c r="C340">
        <v>40668000</v>
      </c>
      <c r="D340">
        <v>28</v>
      </c>
    </row>
    <row r="341" spans="1:5" x14ac:dyDescent="0.25">
      <c r="A341" s="1">
        <v>339</v>
      </c>
      <c r="B341" s="10" t="str">
        <f t="shared" si="5"/>
        <v>10212000-28</v>
      </c>
      <c r="C341">
        <v>10212000</v>
      </c>
      <c r="D341">
        <v>28</v>
      </c>
      <c r="E341">
        <v>9165312</v>
      </c>
    </row>
    <row r="342" spans="1:5" x14ac:dyDescent="0.25">
      <c r="A342" s="1">
        <v>340</v>
      </c>
      <c r="B342" s="10" t="str">
        <f t="shared" si="5"/>
        <v>16052000-28</v>
      </c>
      <c r="C342">
        <v>16052000</v>
      </c>
      <c r="D342">
        <v>28</v>
      </c>
      <c r="E342">
        <v>3636817.26975</v>
      </c>
    </row>
    <row r="343" spans="1:5" x14ac:dyDescent="0.25">
      <c r="A343" s="1">
        <v>341</v>
      </c>
      <c r="B343" s="10" t="str">
        <f t="shared" si="5"/>
        <v>16879000-28</v>
      </c>
      <c r="C343">
        <v>16879000</v>
      </c>
      <c r="D343">
        <v>28</v>
      </c>
      <c r="E343">
        <v>27243317.35125</v>
      </c>
    </row>
    <row r="344" spans="1:5" x14ac:dyDescent="0.25">
      <c r="A344" s="1">
        <v>342</v>
      </c>
      <c r="B344" s="10" t="str">
        <f t="shared" si="5"/>
        <v>40159000-28</v>
      </c>
      <c r="C344">
        <v>40159000</v>
      </c>
      <c r="D344">
        <v>28</v>
      </c>
      <c r="E344">
        <v>850656</v>
      </c>
    </row>
    <row r="345" spans="1:5" x14ac:dyDescent="0.25">
      <c r="A345" s="1">
        <v>343</v>
      </c>
      <c r="B345" s="10" t="str">
        <f t="shared" si="5"/>
        <v>45798000-28</v>
      </c>
      <c r="C345">
        <v>45798000</v>
      </c>
      <c r="D345">
        <v>28</v>
      </c>
      <c r="E345">
        <v>3846024</v>
      </c>
    </row>
    <row r="346" spans="1:5" x14ac:dyDescent="0.25">
      <c r="A346" s="1">
        <v>344</v>
      </c>
      <c r="B346" s="10" t="str">
        <f t="shared" si="5"/>
        <v>4398000-28</v>
      </c>
      <c r="C346">
        <v>4398000</v>
      </c>
      <c r="D346">
        <v>28</v>
      </c>
      <c r="E346">
        <v>7698672</v>
      </c>
    </row>
    <row r="347" spans="1:5" x14ac:dyDescent="0.25">
      <c r="A347" s="1">
        <v>345</v>
      </c>
      <c r="B347" s="10" t="str">
        <f t="shared" si="5"/>
        <v>16057000-28</v>
      </c>
      <c r="C347">
        <v>16057000</v>
      </c>
      <c r="D347">
        <v>28</v>
      </c>
      <c r="E347">
        <v>2205600</v>
      </c>
    </row>
    <row r="348" spans="1:5" x14ac:dyDescent="0.25">
      <c r="A348" s="1">
        <v>346</v>
      </c>
      <c r="B348" s="10" t="str">
        <f t="shared" si="5"/>
        <v>19696000-28</v>
      </c>
      <c r="C348">
        <v>19696000</v>
      </c>
      <c r="D348">
        <v>28</v>
      </c>
      <c r="E348">
        <v>23478423.344999999</v>
      </c>
    </row>
    <row r="349" spans="1:5" x14ac:dyDescent="0.25">
      <c r="A349" s="1">
        <v>347</v>
      </c>
      <c r="B349" s="10" t="str">
        <f t="shared" si="5"/>
        <v>40161000-28</v>
      </c>
      <c r="C349">
        <v>40161000</v>
      </c>
      <c r="D349">
        <v>28</v>
      </c>
    </row>
    <row r="350" spans="1:5" x14ac:dyDescent="0.25">
      <c r="A350" s="1">
        <v>348</v>
      </c>
      <c r="B350" s="10" t="str">
        <f t="shared" si="5"/>
        <v>10413000-29</v>
      </c>
      <c r="C350">
        <v>10413000</v>
      </c>
      <c r="D350">
        <v>29</v>
      </c>
      <c r="E350">
        <v>15748992</v>
      </c>
    </row>
    <row r="351" spans="1:5" x14ac:dyDescent="0.25">
      <c r="A351" s="1">
        <v>349</v>
      </c>
      <c r="B351" s="10" t="str">
        <f t="shared" si="5"/>
        <v>27706000-29</v>
      </c>
      <c r="C351">
        <v>27706000</v>
      </c>
      <c r="D351">
        <v>29</v>
      </c>
      <c r="E351">
        <v>12543120</v>
      </c>
    </row>
    <row r="352" spans="1:5" x14ac:dyDescent="0.25">
      <c r="A352" s="1">
        <v>350</v>
      </c>
      <c r="B352" s="10" t="str">
        <f t="shared" si="5"/>
        <v>40668000-29</v>
      </c>
      <c r="C352">
        <v>40668000</v>
      </c>
      <c r="D352">
        <v>29</v>
      </c>
    </row>
    <row r="353" spans="1:5" x14ac:dyDescent="0.25">
      <c r="A353" s="1">
        <v>351</v>
      </c>
      <c r="B353" s="10" t="str">
        <f t="shared" si="5"/>
        <v>10212000-29</v>
      </c>
      <c r="C353">
        <v>10212000</v>
      </c>
      <c r="D353">
        <v>29</v>
      </c>
      <c r="E353">
        <v>12493440</v>
      </c>
    </row>
    <row r="354" spans="1:5" x14ac:dyDescent="0.25">
      <c r="A354" s="1">
        <v>352</v>
      </c>
      <c r="B354" s="10" t="str">
        <f t="shared" si="5"/>
        <v>16052000-29</v>
      </c>
      <c r="C354">
        <v>16052000</v>
      </c>
      <c r="D354">
        <v>29</v>
      </c>
      <c r="E354">
        <v>3398018.7622499899</v>
      </c>
    </row>
    <row r="355" spans="1:5" x14ac:dyDescent="0.25">
      <c r="A355" s="1">
        <v>353</v>
      </c>
      <c r="B355" s="10" t="str">
        <f t="shared" si="5"/>
        <v>16879000-29</v>
      </c>
      <c r="C355">
        <v>16879000</v>
      </c>
      <c r="D355">
        <v>29</v>
      </c>
      <c r="E355">
        <v>23786872.4925</v>
      </c>
    </row>
    <row r="356" spans="1:5" x14ac:dyDescent="0.25">
      <c r="A356" s="1">
        <v>354</v>
      </c>
      <c r="B356" s="10" t="str">
        <f t="shared" si="5"/>
        <v>40159000-29</v>
      </c>
      <c r="C356">
        <v>40159000</v>
      </c>
      <c r="D356">
        <v>29</v>
      </c>
      <c r="E356">
        <v>810336</v>
      </c>
    </row>
    <row r="357" spans="1:5" x14ac:dyDescent="0.25">
      <c r="A357" s="1">
        <v>355</v>
      </c>
      <c r="B357" s="10" t="str">
        <f t="shared" si="5"/>
        <v>45798000-29</v>
      </c>
      <c r="C357">
        <v>45798000</v>
      </c>
      <c r="D357">
        <v>29</v>
      </c>
      <c r="E357">
        <v>4441680</v>
      </c>
    </row>
    <row r="358" spans="1:5" x14ac:dyDescent="0.25">
      <c r="A358" s="1">
        <v>356</v>
      </c>
      <c r="B358" s="10" t="str">
        <f t="shared" si="5"/>
        <v>4398000-29</v>
      </c>
      <c r="C358">
        <v>4398000</v>
      </c>
      <c r="D358">
        <v>29</v>
      </c>
      <c r="E358">
        <v>7597872</v>
      </c>
    </row>
    <row r="359" spans="1:5" x14ac:dyDescent="0.25">
      <c r="A359" s="1">
        <v>357</v>
      </c>
      <c r="B359" s="10" t="str">
        <f t="shared" si="5"/>
        <v>16057000-29</v>
      </c>
      <c r="C359">
        <v>16057000</v>
      </c>
      <c r="D359">
        <v>29</v>
      </c>
      <c r="E359">
        <v>1839360</v>
      </c>
    </row>
    <row r="360" spans="1:5" x14ac:dyDescent="0.25">
      <c r="A360" s="1">
        <v>358</v>
      </c>
      <c r="B360" s="10" t="str">
        <f t="shared" si="5"/>
        <v>19696000-29</v>
      </c>
      <c r="C360">
        <v>19696000</v>
      </c>
      <c r="D360">
        <v>29</v>
      </c>
      <c r="E360">
        <v>21636800.493749999</v>
      </c>
    </row>
    <row r="361" spans="1:5" x14ac:dyDescent="0.25">
      <c r="A361" s="1">
        <v>359</v>
      </c>
      <c r="B361" s="10" t="str">
        <f t="shared" si="5"/>
        <v>40161000-29</v>
      </c>
      <c r="C361">
        <v>40161000</v>
      </c>
      <c r="D361">
        <v>29</v>
      </c>
    </row>
    <row r="362" spans="1:5" x14ac:dyDescent="0.25">
      <c r="A362" s="1">
        <v>360</v>
      </c>
      <c r="B362" s="10" t="str">
        <f t="shared" si="5"/>
        <v>10413000-30</v>
      </c>
      <c r="C362">
        <v>10413000</v>
      </c>
      <c r="D362">
        <v>30</v>
      </c>
      <c r="E362">
        <v>15790464</v>
      </c>
    </row>
    <row r="363" spans="1:5" x14ac:dyDescent="0.25">
      <c r="A363" s="1">
        <v>361</v>
      </c>
      <c r="B363" s="10" t="str">
        <f t="shared" si="5"/>
        <v>27706000-30</v>
      </c>
      <c r="C363">
        <v>27706000</v>
      </c>
      <c r="D363">
        <v>30</v>
      </c>
      <c r="E363">
        <v>11553336</v>
      </c>
    </row>
    <row r="364" spans="1:5" x14ac:dyDescent="0.25">
      <c r="A364" s="1">
        <v>362</v>
      </c>
      <c r="B364" s="10" t="str">
        <f t="shared" si="5"/>
        <v>40668000-30</v>
      </c>
      <c r="C364">
        <v>40668000</v>
      </c>
      <c r="D364">
        <v>30</v>
      </c>
    </row>
    <row r="365" spans="1:5" x14ac:dyDescent="0.25">
      <c r="A365" s="1">
        <v>363</v>
      </c>
      <c r="B365" s="10" t="str">
        <f t="shared" si="5"/>
        <v>10212000-30</v>
      </c>
      <c r="C365">
        <v>10212000</v>
      </c>
      <c r="D365">
        <v>30</v>
      </c>
      <c r="E365">
        <v>11819520</v>
      </c>
    </row>
    <row r="366" spans="1:5" x14ac:dyDescent="0.25">
      <c r="A366" s="1">
        <v>364</v>
      </c>
      <c r="B366" s="10" t="str">
        <f t="shared" si="5"/>
        <v>16052000-30</v>
      </c>
      <c r="C366">
        <v>16052000</v>
      </c>
      <c r="D366">
        <v>30</v>
      </c>
      <c r="E366">
        <v>3355659.0269999998</v>
      </c>
    </row>
    <row r="367" spans="1:5" x14ac:dyDescent="0.25">
      <c r="A367" s="1">
        <v>365</v>
      </c>
      <c r="B367" s="10" t="str">
        <f t="shared" si="5"/>
        <v>16879000-30</v>
      </c>
      <c r="C367">
        <v>16879000</v>
      </c>
      <c r="D367">
        <v>30</v>
      </c>
      <c r="E367">
        <v>22199266.58625</v>
      </c>
    </row>
    <row r="368" spans="1:5" x14ac:dyDescent="0.25">
      <c r="A368" s="1">
        <v>366</v>
      </c>
      <c r="B368" s="10" t="str">
        <f t="shared" si="5"/>
        <v>40159000-30</v>
      </c>
      <c r="C368">
        <v>40159000</v>
      </c>
      <c r="D368">
        <v>30</v>
      </c>
      <c r="E368">
        <v>672912</v>
      </c>
    </row>
    <row r="369" spans="1:5" x14ac:dyDescent="0.25">
      <c r="A369" s="1">
        <v>367</v>
      </c>
      <c r="B369" s="10" t="str">
        <f t="shared" si="5"/>
        <v>45798000-30</v>
      </c>
      <c r="C369">
        <v>45798000</v>
      </c>
      <c r="D369">
        <v>30</v>
      </c>
      <c r="E369">
        <v>4174128</v>
      </c>
    </row>
    <row r="370" spans="1:5" x14ac:dyDescent="0.25">
      <c r="A370" s="1">
        <v>368</v>
      </c>
      <c r="B370" s="10" t="str">
        <f t="shared" si="5"/>
        <v>4398000-30</v>
      </c>
      <c r="C370">
        <v>4398000</v>
      </c>
      <c r="D370">
        <v>30</v>
      </c>
      <c r="E370">
        <v>6828264</v>
      </c>
    </row>
    <row r="371" spans="1:5" x14ac:dyDescent="0.25">
      <c r="A371" s="1">
        <v>369</v>
      </c>
      <c r="B371" s="10" t="str">
        <f t="shared" si="5"/>
        <v>16057000-30</v>
      </c>
      <c r="C371">
        <v>16057000</v>
      </c>
      <c r="D371">
        <v>30</v>
      </c>
      <c r="E371">
        <v>1767720</v>
      </c>
    </row>
    <row r="372" spans="1:5" x14ac:dyDescent="0.25">
      <c r="A372" s="1">
        <v>370</v>
      </c>
      <c r="B372" s="10" t="str">
        <f t="shared" si="5"/>
        <v>19696000-30</v>
      </c>
      <c r="C372">
        <v>19696000</v>
      </c>
      <c r="D372">
        <v>30</v>
      </c>
      <c r="E372">
        <v>20303211.532499999</v>
      </c>
    </row>
    <row r="373" spans="1:5" x14ac:dyDescent="0.25">
      <c r="A373" s="1">
        <v>371</v>
      </c>
      <c r="B373" s="10" t="str">
        <f t="shared" si="5"/>
        <v>40161000-30</v>
      </c>
      <c r="C373">
        <v>40161000</v>
      </c>
      <c r="D373">
        <v>30</v>
      </c>
    </row>
    <row r="374" spans="1:5" x14ac:dyDescent="0.25">
      <c r="A374" s="1">
        <v>372</v>
      </c>
      <c r="B374" s="10" t="str">
        <f t="shared" si="5"/>
        <v>10413000-31</v>
      </c>
      <c r="C374">
        <v>10413000</v>
      </c>
      <c r="D374">
        <v>31</v>
      </c>
      <c r="E374">
        <v>14256000</v>
      </c>
    </row>
    <row r="375" spans="1:5" x14ac:dyDescent="0.25">
      <c r="A375" s="1">
        <v>373</v>
      </c>
      <c r="B375" s="10" t="str">
        <f t="shared" si="5"/>
        <v>27706000-31</v>
      </c>
      <c r="C375">
        <v>27706000</v>
      </c>
      <c r="D375">
        <v>31</v>
      </c>
      <c r="E375">
        <v>11571264</v>
      </c>
    </row>
    <row r="376" spans="1:5" x14ac:dyDescent="0.25">
      <c r="A376" s="1">
        <v>374</v>
      </c>
      <c r="B376" s="10" t="str">
        <f t="shared" si="5"/>
        <v>40668000-31</v>
      </c>
      <c r="C376">
        <v>40668000</v>
      </c>
      <c r="D376">
        <v>31</v>
      </c>
    </row>
    <row r="377" spans="1:5" x14ac:dyDescent="0.25">
      <c r="A377" s="1">
        <v>375</v>
      </c>
      <c r="B377" s="10" t="str">
        <f t="shared" si="5"/>
        <v>10212000-31</v>
      </c>
      <c r="C377">
        <v>10212000</v>
      </c>
      <c r="D377">
        <v>31</v>
      </c>
      <c r="E377">
        <v>10730880</v>
      </c>
    </row>
    <row r="378" spans="1:5" x14ac:dyDescent="0.25">
      <c r="A378" s="1">
        <v>376</v>
      </c>
      <c r="B378" s="10" t="str">
        <f t="shared" si="5"/>
        <v>16052000-31</v>
      </c>
      <c r="C378">
        <v>16052000</v>
      </c>
      <c r="D378">
        <v>31</v>
      </c>
      <c r="E378">
        <v>3908375.5724999998</v>
      </c>
    </row>
    <row r="379" spans="1:5" x14ac:dyDescent="0.25">
      <c r="A379" s="1">
        <v>377</v>
      </c>
      <c r="B379" s="10" t="str">
        <f t="shared" si="5"/>
        <v>16879000-31</v>
      </c>
      <c r="C379">
        <v>16879000</v>
      </c>
      <c r="D379">
        <v>31</v>
      </c>
      <c r="E379">
        <v>20357643.734999999</v>
      </c>
    </row>
    <row r="380" spans="1:5" x14ac:dyDescent="0.25">
      <c r="A380" s="1">
        <v>378</v>
      </c>
      <c r="B380" s="10" t="str">
        <f t="shared" si="5"/>
        <v>40159000-31</v>
      </c>
      <c r="C380">
        <v>40159000</v>
      </c>
      <c r="D380">
        <v>31</v>
      </c>
      <c r="E380">
        <v>552624</v>
      </c>
    </row>
    <row r="381" spans="1:5" x14ac:dyDescent="0.25">
      <c r="A381" s="1">
        <v>379</v>
      </c>
      <c r="B381" s="10" t="str">
        <f t="shared" si="5"/>
        <v>45798000-31</v>
      </c>
      <c r="C381">
        <v>45798000</v>
      </c>
      <c r="D381">
        <v>31</v>
      </c>
      <c r="E381">
        <v>3923640</v>
      </c>
    </row>
    <row r="382" spans="1:5" x14ac:dyDescent="0.25">
      <c r="A382" s="1">
        <v>380</v>
      </c>
      <c r="B382" s="10" t="str">
        <f t="shared" si="5"/>
        <v>4398000-31</v>
      </c>
      <c r="C382">
        <v>4398000</v>
      </c>
      <c r="D382">
        <v>31</v>
      </c>
      <c r="E382">
        <v>6334992</v>
      </c>
    </row>
    <row r="383" spans="1:5" x14ac:dyDescent="0.25">
      <c r="A383" s="1">
        <v>381</v>
      </c>
      <c r="B383" s="10" t="str">
        <f t="shared" si="5"/>
        <v>16057000-31</v>
      </c>
      <c r="C383">
        <v>16057000</v>
      </c>
      <c r="D383">
        <v>31</v>
      </c>
      <c r="E383">
        <v>1481160</v>
      </c>
    </row>
    <row r="384" spans="1:5" x14ac:dyDescent="0.25">
      <c r="A384" s="1">
        <v>382</v>
      </c>
      <c r="B384" s="10" t="str">
        <f t="shared" si="5"/>
        <v>19696000-31</v>
      </c>
      <c r="C384">
        <v>19696000</v>
      </c>
      <c r="D384">
        <v>31</v>
      </c>
      <c r="E384">
        <v>20076410.688749999</v>
      </c>
    </row>
    <row r="385" spans="1:6" x14ac:dyDescent="0.25">
      <c r="A385" s="1">
        <v>383</v>
      </c>
      <c r="B385" s="10" t="str">
        <f t="shared" si="5"/>
        <v>40161000-31</v>
      </c>
      <c r="C385">
        <v>40161000</v>
      </c>
      <c r="D385">
        <v>31</v>
      </c>
    </row>
    <row r="386" spans="1:6" x14ac:dyDescent="0.25">
      <c r="A386" s="1">
        <v>384</v>
      </c>
      <c r="B386" s="10" t="str">
        <f t="shared" si="5"/>
        <v>10413000-32</v>
      </c>
      <c r="C386">
        <v>10413000</v>
      </c>
      <c r="D386">
        <v>32</v>
      </c>
      <c r="E386">
        <v>11829888</v>
      </c>
    </row>
    <row r="387" spans="1:6" x14ac:dyDescent="0.25">
      <c r="A387" s="1">
        <v>385</v>
      </c>
      <c r="B387" s="10" t="str">
        <f t="shared" ref="B387:B450" si="6">C387&amp;"-"&amp;D387</f>
        <v>27706000-32</v>
      </c>
      <c r="C387">
        <v>27706000</v>
      </c>
      <c r="D387">
        <v>32</v>
      </c>
      <c r="E387">
        <v>16045632</v>
      </c>
    </row>
    <row r="388" spans="1:6" x14ac:dyDescent="0.25">
      <c r="A388" s="1">
        <v>386</v>
      </c>
      <c r="B388" s="10" t="str">
        <f t="shared" si="6"/>
        <v>40668000-32</v>
      </c>
      <c r="C388">
        <v>40668000</v>
      </c>
      <c r="D388">
        <v>32</v>
      </c>
    </row>
    <row r="389" spans="1:6" x14ac:dyDescent="0.25">
      <c r="A389" s="1">
        <v>387</v>
      </c>
      <c r="B389" s="10" t="str">
        <f t="shared" si="6"/>
        <v>10212000-32</v>
      </c>
      <c r="C389">
        <v>10212000</v>
      </c>
      <c r="D389">
        <v>32</v>
      </c>
      <c r="E389">
        <v>9652608</v>
      </c>
    </row>
    <row r="390" spans="1:6" x14ac:dyDescent="0.25">
      <c r="A390" s="1">
        <v>388</v>
      </c>
      <c r="B390" s="10" t="str">
        <f t="shared" si="6"/>
        <v>16052000-32</v>
      </c>
      <c r="C390">
        <v>16052000</v>
      </c>
      <c r="D390">
        <v>32</v>
      </c>
      <c r="E390">
        <v>3393098.7930000001</v>
      </c>
    </row>
    <row r="391" spans="1:6" x14ac:dyDescent="0.25">
      <c r="A391" s="1">
        <v>389</v>
      </c>
      <c r="B391" s="10" t="str">
        <f t="shared" si="6"/>
        <v>16879000-32</v>
      </c>
      <c r="C391">
        <v>16879000</v>
      </c>
      <c r="D391">
        <v>32</v>
      </c>
      <c r="E391">
        <v>16447597.188750001</v>
      </c>
    </row>
    <row r="392" spans="1:6" x14ac:dyDescent="0.25">
      <c r="A392" s="1">
        <v>390</v>
      </c>
      <c r="B392" s="10" t="str">
        <f t="shared" si="6"/>
        <v>40159000-32</v>
      </c>
      <c r="C392">
        <v>40159000</v>
      </c>
      <c r="D392">
        <v>32</v>
      </c>
      <c r="E392">
        <v>978288</v>
      </c>
    </row>
    <row r="393" spans="1:6" x14ac:dyDescent="0.25">
      <c r="A393" s="1">
        <v>391</v>
      </c>
      <c r="B393" s="10" t="str">
        <f t="shared" si="6"/>
        <v>45798000-32</v>
      </c>
      <c r="C393">
        <v>45798000</v>
      </c>
      <c r="D393">
        <v>32</v>
      </c>
      <c r="E393">
        <v>3619368</v>
      </c>
    </row>
    <row r="394" spans="1:6" x14ac:dyDescent="0.25">
      <c r="A394" s="1">
        <v>392</v>
      </c>
      <c r="B394" s="10" t="str">
        <f t="shared" si="6"/>
        <v>4398000-32</v>
      </c>
      <c r="C394">
        <v>4398000</v>
      </c>
      <c r="D394">
        <v>32</v>
      </c>
      <c r="E394">
        <v>6788016</v>
      </c>
      <c r="F394">
        <v>306864</v>
      </c>
    </row>
    <row r="395" spans="1:6" x14ac:dyDescent="0.25">
      <c r="A395" s="1">
        <v>393</v>
      </c>
      <c r="B395" s="10" t="str">
        <f t="shared" si="6"/>
        <v>16057000-32</v>
      </c>
      <c r="C395">
        <v>16057000</v>
      </c>
      <c r="D395">
        <v>32</v>
      </c>
      <c r="E395">
        <v>1208760</v>
      </c>
    </row>
    <row r="396" spans="1:6" x14ac:dyDescent="0.25">
      <c r="A396" s="1">
        <v>394</v>
      </c>
      <c r="B396" s="10" t="str">
        <f t="shared" si="6"/>
        <v>19696000-32</v>
      </c>
      <c r="C396">
        <v>19696000</v>
      </c>
      <c r="D396">
        <v>32</v>
      </c>
      <c r="E396">
        <v>18751893.76125</v>
      </c>
    </row>
    <row r="397" spans="1:6" x14ac:dyDescent="0.25">
      <c r="A397" s="1">
        <v>395</v>
      </c>
      <c r="B397" s="10" t="str">
        <f t="shared" si="6"/>
        <v>40161000-32</v>
      </c>
      <c r="C397">
        <v>40161000</v>
      </c>
      <c r="D397">
        <v>32</v>
      </c>
    </row>
    <row r="398" spans="1:6" x14ac:dyDescent="0.25">
      <c r="A398" s="1">
        <v>396</v>
      </c>
      <c r="B398" s="10" t="str">
        <f t="shared" si="6"/>
        <v>10413000-33</v>
      </c>
      <c r="C398">
        <v>10413000</v>
      </c>
      <c r="D398">
        <v>33</v>
      </c>
      <c r="E398">
        <v>11705472</v>
      </c>
    </row>
    <row r="399" spans="1:6" x14ac:dyDescent="0.25">
      <c r="A399" s="1">
        <v>397</v>
      </c>
      <c r="B399" s="10" t="str">
        <f t="shared" si="6"/>
        <v>27706000-33</v>
      </c>
      <c r="C399">
        <v>27706000</v>
      </c>
      <c r="D399">
        <v>33</v>
      </c>
      <c r="E399">
        <v>15239304</v>
      </c>
    </row>
    <row r="400" spans="1:6" x14ac:dyDescent="0.25">
      <c r="A400" s="1">
        <v>398</v>
      </c>
      <c r="B400" s="10" t="str">
        <f t="shared" si="6"/>
        <v>40668000-33</v>
      </c>
      <c r="C400">
        <v>40668000</v>
      </c>
      <c r="D400">
        <v>33</v>
      </c>
    </row>
    <row r="401" spans="1:5" x14ac:dyDescent="0.25">
      <c r="A401" s="1">
        <v>399</v>
      </c>
      <c r="B401" s="10" t="str">
        <f t="shared" si="6"/>
        <v>10212000-33</v>
      </c>
      <c r="C401">
        <v>10212000</v>
      </c>
      <c r="D401">
        <v>33</v>
      </c>
      <c r="E401">
        <v>9227520</v>
      </c>
    </row>
    <row r="402" spans="1:5" x14ac:dyDescent="0.25">
      <c r="A402" s="1">
        <v>400</v>
      </c>
      <c r="B402" s="10" t="str">
        <f t="shared" si="6"/>
        <v>16052000-33</v>
      </c>
      <c r="C402">
        <v>16052000</v>
      </c>
      <c r="D402">
        <v>33</v>
      </c>
      <c r="E402">
        <v>4196493.7717500003</v>
      </c>
    </row>
    <row r="403" spans="1:5" x14ac:dyDescent="0.25">
      <c r="A403" s="1">
        <v>401</v>
      </c>
      <c r="B403" s="10" t="str">
        <f t="shared" si="6"/>
        <v>16879000-33</v>
      </c>
      <c r="C403">
        <v>16879000</v>
      </c>
      <c r="D403">
        <v>33</v>
      </c>
      <c r="E403">
        <v>11539626.93</v>
      </c>
    </row>
    <row r="404" spans="1:5" x14ac:dyDescent="0.25">
      <c r="A404" s="1">
        <v>402</v>
      </c>
      <c r="B404" s="10" t="str">
        <f t="shared" si="6"/>
        <v>40159000-33</v>
      </c>
      <c r="C404">
        <v>40159000</v>
      </c>
      <c r="D404">
        <v>33</v>
      </c>
      <c r="E404">
        <v>652608</v>
      </c>
    </row>
    <row r="405" spans="1:5" x14ac:dyDescent="0.25">
      <c r="A405" s="1">
        <v>403</v>
      </c>
      <c r="B405" s="10" t="str">
        <f t="shared" si="6"/>
        <v>45798000-33</v>
      </c>
      <c r="C405">
        <v>45798000</v>
      </c>
      <c r="D405">
        <v>33</v>
      </c>
      <c r="E405">
        <v>3365784</v>
      </c>
    </row>
    <row r="406" spans="1:5" x14ac:dyDescent="0.25">
      <c r="A406" s="1">
        <v>404</v>
      </c>
      <c r="B406" s="10" t="str">
        <f t="shared" si="6"/>
        <v>4398000-33</v>
      </c>
      <c r="C406">
        <v>4398000</v>
      </c>
      <c r="D406">
        <v>33</v>
      </c>
      <c r="E406">
        <v>5936544</v>
      </c>
    </row>
    <row r="407" spans="1:5" x14ac:dyDescent="0.25">
      <c r="A407" s="1">
        <v>405</v>
      </c>
      <c r="B407" s="10" t="str">
        <f t="shared" si="6"/>
        <v>16057000-33</v>
      </c>
      <c r="C407">
        <v>16057000</v>
      </c>
      <c r="D407">
        <v>33</v>
      </c>
      <c r="E407">
        <v>2182440</v>
      </c>
    </row>
    <row r="408" spans="1:5" x14ac:dyDescent="0.25">
      <c r="A408" s="1">
        <v>406</v>
      </c>
      <c r="B408" s="10" t="str">
        <f t="shared" si="6"/>
        <v>19696000-33</v>
      </c>
      <c r="C408">
        <v>19696000</v>
      </c>
      <c r="D408">
        <v>33</v>
      </c>
      <c r="E408">
        <v>18216643.77</v>
      </c>
    </row>
    <row r="409" spans="1:5" x14ac:dyDescent="0.25">
      <c r="A409" s="1">
        <v>407</v>
      </c>
      <c r="B409" s="10" t="str">
        <f t="shared" si="6"/>
        <v>40161000-33</v>
      </c>
      <c r="C409">
        <v>40161000</v>
      </c>
      <c r="D409">
        <v>33</v>
      </c>
    </row>
    <row r="410" spans="1:5" x14ac:dyDescent="0.25">
      <c r="A410" s="1">
        <v>408</v>
      </c>
      <c r="B410" s="10" t="str">
        <f t="shared" si="6"/>
        <v>10413000-34</v>
      </c>
      <c r="C410">
        <v>10413000</v>
      </c>
      <c r="D410">
        <v>34</v>
      </c>
      <c r="E410">
        <v>10295424</v>
      </c>
    </row>
    <row r="411" spans="1:5" x14ac:dyDescent="0.25">
      <c r="A411" s="1">
        <v>409</v>
      </c>
      <c r="B411" s="10" t="str">
        <f t="shared" si="6"/>
        <v>27706000-34</v>
      </c>
      <c r="C411">
        <v>27706000</v>
      </c>
      <c r="D411">
        <v>34</v>
      </c>
      <c r="E411">
        <v>14167224</v>
      </c>
    </row>
    <row r="412" spans="1:5" x14ac:dyDescent="0.25">
      <c r="A412" s="1">
        <v>410</v>
      </c>
      <c r="B412" s="10" t="str">
        <f t="shared" si="6"/>
        <v>40668000-34</v>
      </c>
      <c r="C412">
        <v>40668000</v>
      </c>
      <c r="D412">
        <v>34</v>
      </c>
    </row>
    <row r="413" spans="1:5" x14ac:dyDescent="0.25">
      <c r="A413" s="1">
        <v>411</v>
      </c>
      <c r="B413" s="10" t="str">
        <f t="shared" si="6"/>
        <v>10212000-34</v>
      </c>
      <c r="C413">
        <v>10212000</v>
      </c>
      <c r="D413">
        <v>34</v>
      </c>
      <c r="E413">
        <v>8678016</v>
      </c>
    </row>
    <row r="414" spans="1:5" x14ac:dyDescent="0.25">
      <c r="A414" s="1">
        <v>412</v>
      </c>
      <c r="B414" s="10" t="str">
        <f t="shared" si="6"/>
        <v>16052000-34</v>
      </c>
      <c r="C414">
        <v>16052000</v>
      </c>
      <c r="D414">
        <v>34</v>
      </c>
      <c r="E414">
        <v>3290139.4364999998</v>
      </c>
    </row>
    <row r="415" spans="1:5" x14ac:dyDescent="0.25">
      <c r="A415" s="1">
        <v>413</v>
      </c>
      <c r="B415" s="10" t="str">
        <f t="shared" si="6"/>
        <v>16879000-34</v>
      </c>
      <c r="C415">
        <v>16879000</v>
      </c>
      <c r="D415">
        <v>34</v>
      </c>
      <c r="E415">
        <v>8427919.3537499998</v>
      </c>
    </row>
    <row r="416" spans="1:5" x14ac:dyDescent="0.25">
      <c r="A416" s="1">
        <v>414</v>
      </c>
      <c r="B416" s="10" t="str">
        <f t="shared" si="6"/>
        <v>40159000-34</v>
      </c>
      <c r="C416">
        <v>40159000</v>
      </c>
      <c r="D416">
        <v>34</v>
      </c>
      <c r="E416">
        <v>547776</v>
      </c>
    </row>
    <row r="417" spans="1:5" x14ac:dyDescent="0.25">
      <c r="A417" s="1">
        <v>415</v>
      </c>
      <c r="B417" s="10" t="str">
        <f t="shared" si="6"/>
        <v>45798000-34</v>
      </c>
      <c r="C417">
        <v>45798000</v>
      </c>
      <c r="D417">
        <v>34</v>
      </c>
      <c r="E417">
        <v>3055248</v>
      </c>
    </row>
    <row r="418" spans="1:5" x14ac:dyDescent="0.25">
      <c r="A418" s="1">
        <v>416</v>
      </c>
      <c r="B418" s="10" t="str">
        <f t="shared" si="6"/>
        <v>4398000-34</v>
      </c>
      <c r="C418">
        <v>4398000</v>
      </c>
      <c r="D418">
        <v>34</v>
      </c>
      <c r="E418">
        <v>5474232</v>
      </c>
    </row>
    <row r="419" spans="1:5" x14ac:dyDescent="0.25">
      <c r="A419" s="1">
        <v>417</v>
      </c>
      <c r="B419" s="10" t="str">
        <f t="shared" si="6"/>
        <v>16057000-34</v>
      </c>
      <c r="C419">
        <v>16057000</v>
      </c>
      <c r="D419">
        <v>34</v>
      </c>
      <c r="E419">
        <v>1619040</v>
      </c>
    </row>
    <row r="420" spans="1:5" x14ac:dyDescent="0.25">
      <c r="A420" s="1">
        <v>418</v>
      </c>
      <c r="B420" s="10" t="str">
        <f t="shared" si="6"/>
        <v>19696000-34</v>
      </c>
      <c r="C420">
        <v>19696000</v>
      </c>
      <c r="D420">
        <v>34</v>
      </c>
      <c r="E420">
        <v>15857914.994999999</v>
      </c>
    </row>
    <row r="421" spans="1:5" x14ac:dyDescent="0.25">
      <c r="A421" s="1">
        <v>419</v>
      </c>
      <c r="B421" s="10" t="str">
        <f t="shared" si="6"/>
        <v>40161000-34</v>
      </c>
      <c r="C421">
        <v>40161000</v>
      </c>
      <c r="D421">
        <v>34</v>
      </c>
    </row>
    <row r="422" spans="1:5" x14ac:dyDescent="0.25">
      <c r="A422" s="1">
        <v>420</v>
      </c>
      <c r="B422" s="10" t="str">
        <f t="shared" si="6"/>
        <v>10413000-35</v>
      </c>
      <c r="C422">
        <v>10413000</v>
      </c>
      <c r="D422">
        <v>35</v>
      </c>
      <c r="E422">
        <v>9818496</v>
      </c>
    </row>
    <row r="423" spans="1:5" x14ac:dyDescent="0.25">
      <c r="A423" s="1">
        <v>421</v>
      </c>
      <c r="B423" s="10" t="str">
        <f t="shared" si="6"/>
        <v>27706000-35</v>
      </c>
      <c r="C423">
        <v>27706000</v>
      </c>
      <c r="D423">
        <v>35</v>
      </c>
      <c r="E423">
        <v>12918888</v>
      </c>
    </row>
    <row r="424" spans="1:5" x14ac:dyDescent="0.25">
      <c r="A424" s="1">
        <v>422</v>
      </c>
      <c r="B424" s="10" t="str">
        <f t="shared" si="6"/>
        <v>40668000-35</v>
      </c>
      <c r="C424">
        <v>40668000</v>
      </c>
      <c r="D424">
        <v>35</v>
      </c>
    </row>
    <row r="425" spans="1:5" x14ac:dyDescent="0.25">
      <c r="A425" s="1">
        <v>423</v>
      </c>
      <c r="B425" s="10" t="str">
        <f t="shared" si="6"/>
        <v>10212000-35</v>
      </c>
      <c r="C425">
        <v>10212000</v>
      </c>
      <c r="D425">
        <v>35</v>
      </c>
      <c r="E425">
        <v>7941888</v>
      </c>
    </row>
    <row r="426" spans="1:5" x14ac:dyDescent="0.25">
      <c r="A426" s="1">
        <v>424</v>
      </c>
      <c r="B426" s="10" t="str">
        <f t="shared" si="6"/>
        <v>16052000-35</v>
      </c>
      <c r="C426">
        <v>16052000</v>
      </c>
      <c r="D426">
        <v>35</v>
      </c>
      <c r="E426">
        <v>3193540.0402500001</v>
      </c>
    </row>
    <row r="427" spans="1:5" x14ac:dyDescent="0.25">
      <c r="A427" s="1">
        <v>425</v>
      </c>
      <c r="B427" s="10" t="str">
        <f t="shared" si="6"/>
        <v>16879000-35</v>
      </c>
      <c r="C427">
        <v>16879000</v>
      </c>
      <c r="D427">
        <v>35</v>
      </c>
      <c r="E427">
        <v>6504648.1987500004</v>
      </c>
    </row>
    <row r="428" spans="1:5" x14ac:dyDescent="0.25">
      <c r="A428" s="1">
        <v>426</v>
      </c>
      <c r="B428" s="10" t="str">
        <f t="shared" si="6"/>
        <v>40159000-35</v>
      </c>
      <c r="C428">
        <v>40159000</v>
      </c>
      <c r="D428">
        <v>35</v>
      </c>
      <c r="E428">
        <v>378240</v>
      </c>
    </row>
    <row r="429" spans="1:5" x14ac:dyDescent="0.25">
      <c r="A429" s="1">
        <v>427</v>
      </c>
      <c r="B429" s="10" t="str">
        <f t="shared" si="6"/>
        <v>45798000-35</v>
      </c>
      <c r="C429">
        <v>45798000</v>
      </c>
      <c r="D429">
        <v>35</v>
      </c>
      <c r="E429">
        <v>2696256</v>
      </c>
    </row>
    <row r="430" spans="1:5" x14ac:dyDescent="0.25">
      <c r="A430" s="1">
        <v>428</v>
      </c>
      <c r="B430" s="10" t="str">
        <f t="shared" si="6"/>
        <v>4398000-35</v>
      </c>
      <c r="C430">
        <v>4398000</v>
      </c>
      <c r="D430">
        <v>35</v>
      </c>
      <c r="E430">
        <v>4866192</v>
      </c>
    </row>
    <row r="431" spans="1:5" x14ac:dyDescent="0.25">
      <c r="A431" s="1">
        <v>429</v>
      </c>
      <c r="B431" s="10" t="str">
        <f t="shared" si="6"/>
        <v>16057000-35</v>
      </c>
      <c r="C431">
        <v>16057000</v>
      </c>
      <c r="D431">
        <v>35</v>
      </c>
      <c r="E431">
        <v>1904400</v>
      </c>
    </row>
    <row r="432" spans="1:5" x14ac:dyDescent="0.25">
      <c r="A432" s="1">
        <v>430</v>
      </c>
      <c r="B432" s="10" t="str">
        <f t="shared" si="6"/>
        <v>19696000-35</v>
      </c>
      <c r="C432">
        <v>19696000</v>
      </c>
      <c r="D432">
        <v>35</v>
      </c>
      <c r="E432">
        <v>15186584.497500001</v>
      </c>
    </row>
    <row r="433" spans="1:5" x14ac:dyDescent="0.25">
      <c r="A433" s="1">
        <v>431</v>
      </c>
      <c r="B433" s="10" t="str">
        <f t="shared" si="6"/>
        <v>40161000-35</v>
      </c>
      <c r="C433">
        <v>40161000</v>
      </c>
      <c r="D433">
        <v>35</v>
      </c>
    </row>
    <row r="434" spans="1:5" x14ac:dyDescent="0.25">
      <c r="A434" s="1">
        <v>432</v>
      </c>
      <c r="B434" s="10" t="str">
        <f t="shared" si="6"/>
        <v>10413000-36</v>
      </c>
      <c r="C434">
        <v>10413000</v>
      </c>
      <c r="D434">
        <v>36</v>
      </c>
      <c r="E434">
        <v>8232192</v>
      </c>
    </row>
    <row r="435" spans="1:5" x14ac:dyDescent="0.25">
      <c r="A435" s="1">
        <v>433</v>
      </c>
      <c r="B435" s="10" t="str">
        <f t="shared" si="6"/>
        <v>27706000-36</v>
      </c>
      <c r="C435">
        <v>27706000</v>
      </c>
      <c r="D435">
        <v>36</v>
      </c>
      <c r="E435">
        <v>11385432</v>
      </c>
    </row>
    <row r="436" spans="1:5" x14ac:dyDescent="0.25">
      <c r="A436" s="1">
        <v>434</v>
      </c>
      <c r="B436" s="10" t="str">
        <f t="shared" si="6"/>
        <v>40668000-36</v>
      </c>
      <c r="C436">
        <v>40668000</v>
      </c>
      <c r="D436">
        <v>36</v>
      </c>
    </row>
    <row r="437" spans="1:5" x14ac:dyDescent="0.25">
      <c r="A437" s="1">
        <v>435</v>
      </c>
      <c r="B437" s="10" t="str">
        <f t="shared" si="6"/>
        <v>10212000-36</v>
      </c>
      <c r="C437">
        <v>10212000</v>
      </c>
      <c r="D437">
        <v>36</v>
      </c>
      <c r="E437">
        <v>7247232</v>
      </c>
    </row>
    <row r="438" spans="1:5" x14ac:dyDescent="0.25">
      <c r="A438" s="1">
        <v>436</v>
      </c>
      <c r="B438" s="10" t="str">
        <f t="shared" si="6"/>
        <v>16052000-36</v>
      </c>
      <c r="C438">
        <v>16052000</v>
      </c>
      <c r="D438">
        <v>36</v>
      </c>
      <c r="E438">
        <v>2581903.8629999999</v>
      </c>
    </row>
    <row r="439" spans="1:5" x14ac:dyDescent="0.25">
      <c r="A439" s="1">
        <v>437</v>
      </c>
      <c r="B439" s="10" t="str">
        <f t="shared" si="6"/>
        <v>16879000-36</v>
      </c>
      <c r="C439">
        <v>16879000</v>
      </c>
      <c r="D439">
        <v>36</v>
      </c>
      <c r="E439">
        <v>4272927.8962500002</v>
      </c>
    </row>
    <row r="440" spans="1:5" x14ac:dyDescent="0.25">
      <c r="A440" s="1">
        <v>438</v>
      </c>
      <c r="B440" s="10" t="str">
        <f t="shared" si="6"/>
        <v>40159000-36</v>
      </c>
      <c r="C440">
        <v>40159000</v>
      </c>
      <c r="D440">
        <v>36</v>
      </c>
      <c r="E440">
        <v>236112</v>
      </c>
    </row>
    <row r="441" spans="1:5" x14ac:dyDescent="0.25">
      <c r="A441" s="1">
        <v>439</v>
      </c>
      <c r="B441" s="10" t="str">
        <f t="shared" si="6"/>
        <v>45798000-36</v>
      </c>
      <c r="C441">
        <v>45798000</v>
      </c>
      <c r="D441">
        <v>36</v>
      </c>
      <c r="E441">
        <v>2535408</v>
      </c>
    </row>
    <row r="442" spans="1:5" x14ac:dyDescent="0.25">
      <c r="A442" s="1">
        <v>440</v>
      </c>
      <c r="B442" s="10" t="str">
        <f t="shared" si="6"/>
        <v>4398000-36</v>
      </c>
      <c r="C442">
        <v>4398000</v>
      </c>
      <c r="D442">
        <v>36</v>
      </c>
      <c r="E442">
        <v>4236336</v>
      </c>
    </row>
    <row r="443" spans="1:5" x14ac:dyDescent="0.25">
      <c r="A443" s="1">
        <v>441</v>
      </c>
      <c r="B443" s="10" t="str">
        <f t="shared" si="6"/>
        <v>16057000-36</v>
      </c>
      <c r="C443">
        <v>16057000</v>
      </c>
      <c r="D443">
        <v>36</v>
      </c>
      <c r="E443">
        <v>1579920</v>
      </c>
    </row>
    <row r="444" spans="1:5" x14ac:dyDescent="0.25">
      <c r="A444" s="1">
        <v>442</v>
      </c>
      <c r="B444" s="10" t="str">
        <f t="shared" si="6"/>
        <v>19696000-36</v>
      </c>
      <c r="C444">
        <v>19696000</v>
      </c>
      <c r="D444">
        <v>36</v>
      </c>
      <c r="E444">
        <v>14397317.561249999</v>
      </c>
    </row>
    <row r="445" spans="1:5" x14ac:dyDescent="0.25">
      <c r="A445" s="1">
        <v>443</v>
      </c>
      <c r="B445" s="10" t="str">
        <f t="shared" si="6"/>
        <v>40161000-36</v>
      </c>
      <c r="C445">
        <v>40161000</v>
      </c>
      <c r="D445">
        <v>36</v>
      </c>
    </row>
    <row r="446" spans="1:5" x14ac:dyDescent="0.25">
      <c r="A446" s="1">
        <v>444</v>
      </c>
      <c r="B446" s="10" t="str">
        <f t="shared" si="6"/>
        <v>10413000-37</v>
      </c>
      <c r="C446">
        <v>10413000</v>
      </c>
      <c r="D446">
        <v>37</v>
      </c>
      <c r="E446">
        <v>7102080</v>
      </c>
    </row>
    <row r="447" spans="1:5" x14ac:dyDescent="0.25">
      <c r="A447" s="1">
        <v>445</v>
      </c>
      <c r="B447" s="10" t="str">
        <f t="shared" si="6"/>
        <v>27706000-37</v>
      </c>
      <c r="C447">
        <v>27706000</v>
      </c>
      <c r="D447">
        <v>37</v>
      </c>
      <c r="E447">
        <v>12280752</v>
      </c>
    </row>
    <row r="448" spans="1:5" x14ac:dyDescent="0.25">
      <c r="A448" s="1">
        <v>446</v>
      </c>
      <c r="B448" s="10" t="str">
        <f t="shared" si="6"/>
        <v>40668000-37</v>
      </c>
      <c r="C448">
        <v>40668000</v>
      </c>
      <c r="D448">
        <v>37</v>
      </c>
    </row>
    <row r="449" spans="1:6" x14ac:dyDescent="0.25">
      <c r="A449" s="1">
        <v>447</v>
      </c>
      <c r="B449" s="10" t="str">
        <f t="shared" si="6"/>
        <v>10212000-37</v>
      </c>
      <c r="C449">
        <v>10212000</v>
      </c>
      <c r="D449">
        <v>37</v>
      </c>
      <c r="E449">
        <v>5142528</v>
      </c>
    </row>
    <row r="450" spans="1:6" x14ac:dyDescent="0.25">
      <c r="A450" s="1">
        <v>448</v>
      </c>
      <c r="B450" s="10" t="str">
        <f t="shared" si="6"/>
        <v>16052000-37</v>
      </c>
      <c r="C450">
        <v>16052000</v>
      </c>
      <c r="D450">
        <v>37</v>
      </c>
      <c r="E450">
        <v>2240625.9959999998</v>
      </c>
    </row>
    <row r="451" spans="1:6" x14ac:dyDescent="0.25">
      <c r="A451" s="1">
        <v>449</v>
      </c>
      <c r="B451" s="10" t="str">
        <f t="shared" ref="B451:B514" si="7">C451&amp;"-"&amp;D451</f>
        <v>16879000-37</v>
      </c>
      <c r="C451">
        <v>16879000</v>
      </c>
      <c r="D451">
        <v>37</v>
      </c>
      <c r="E451">
        <v>3873758.4112499999</v>
      </c>
    </row>
    <row r="452" spans="1:6" x14ac:dyDescent="0.25">
      <c r="A452" s="1">
        <v>450</v>
      </c>
      <c r="B452" s="10" t="str">
        <f t="shared" si="7"/>
        <v>40159000-37</v>
      </c>
      <c r="C452">
        <v>40159000</v>
      </c>
      <c r="D452">
        <v>37</v>
      </c>
      <c r="E452">
        <v>203184</v>
      </c>
    </row>
    <row r="453" spans="1:6" x14ac:dyDescent="0.25">
      <c r="A453" s="1">
        <v>451</v>
      </c>
      <c r="B453" s="10" t="str">
        <f t="shared" si="7"/>
        <v>45798000-37</v>
      </c>
      <c r="C453">
        <v>45798000</v>
      </c>
      <c r="D453">
        <v>37</v>
      </c>
      <c r="E453">
        <v>4717728</v>
      </c>
      <c r="F453">
        <v>275760</v>
      </c>
    </row>
    <row r="454" spans="1:6" x14ac:dyDescent="0.25">
      <c r="A454" s="1">
        <v>452</v>
      </c>
      <c r="B454" s="10" t="str">
        <f t="shared" si="7"/>
        <v>4398000-37</v>
      </c>
      <c r="C454">
        <v>4398000</v>
      </c>
      <c r="D454">
        <v>37</v>
      </c>
      <c r="E454">
        <v>3639816</v>
      </c>
    </row>
    <row r="455" spans="1:6" x14ac:dyDescent="0.25">
      <c r="A455" s="1">
        <v>453</v>
      </c>
      <c r="B455" s="10" t="str">
        <f t="shared" si="7"/>
        <v>16057000-37</v>
      </c>
      <c r="C455">
        <v>16057000</v>
      </c>
      <c r="D455">
        <v>37</v>
      </c>
      <c r="E455">
        <v>1247640</v>
      </c>
    </row>
    <row r="456" spans="1:6" x14ac:dyDescent="0.25">
      <c r="A456" s="1">
        <v>454</v>
      </c>
      <c r="B456" s="10" t="str">
        <f t="shared" si="7"/>
        <v>19696000-37</v>
      </c>
      <c r="C456">
        <v>19696000</v>
      </c>
      <c r="D456">
        <v>37</v>
      </c>
      <c r="E456">
        <v>11439834.55875</v>
      </c>
    </row>
    <row r="457" spans="1:6" x14ac:dyDescent="0.25">
      <c r="A457" s="1">
        <v>455</v>
      </c>
      <c r="B457" s="10" t="str">
        <f t="shared" si="7"/>
        <v>40161000-37</v>
      </c>
      <c r="C457">
        <v>40161000</v>
      </c>
      <c r="D457">
        <v>37</v>
      </c>
    </row>
    <row r="458" spans="1:6" x14ac:dyDescent="0.25">
      <c r="A458" s="1">
        <v>456</v>
      </c>
      <c r="B458" s="10" t="str">
        <f t="shared" si="7"/>
        <v>10413000-38</v>
      </c>
      <c r="C458">
        <v>10413000</v>
      </c>
      <c r="D458">
        <v>38</v>
      </c>
      <c r="E458">
        <v>5266944</v>
      </c>
    </row>
    <row r="459" spans="1:6" x14ac:dyDescent="0.25">
      <c r="A459" s="1">
        <v>457</v>
      </c>
      <c r="B459" s="10" t="str">
        <f t="shared" si="7"/>
        <v>27706000-38</v>
      </c>
      <c r="C459">
        <v>27706000</v>
      </c>
      <c r="D459">
        <v>38</v>
      </c>
      <c r="E459">
        <v>11776248</v>
      </c>
    </row>
    <row r="460" spans="1:6" x14ac:dyDescent="0.25">
      <c r="A460" s="1">
        <v>458</v>
      </c>
      <c r="B460" s="10" t="str">
        <f t="shared" si="7"/>
        <v>40668000-38</v>
      </c>
      <c r="C460">
        <v>40668000</v>
      </c>
      <c r="D460">
        <v>38</v>
      </c>
    </row>
    <row r="461" spans="1:6" x14ac:dyDescent="0.25">
      <c r="A461" s="1">
        <v>459</v>
      </c>
      <c r="B461" s="10" t="str">
        <f t="shared" si="7"/>
        <v>10212000-38</v>
      </c>
      <c r="C461">
        <v>10212000</v>
      </c>
      <c r="D461">
        <v>38</v>
      </c>
      <c r="E461">
        <v>3856896</v>
      </c>
    </row>
    <row r="462" spans="1:6" x14ac:dyDescent="0.25">
      <c r="A462" s="1">
        <v>460</v>
      </c>
      <c r="B462" s="10" t="str">
        <f t="shared" si="7"/>
        <v>16052000-38</v>
      </c>
      <c r="C462">
        <v>16052000</v>
      </c>
      <c r="D462">
        <v>38</v>
      </c>
      <c r="E462">
        <v>1829388.5662499999</v>
      </c>
    </row>
    <row r="463" spans="1:6" x14ac:dyDescent="0.25">
      <c r="A463" s="1">
        <v>461</v>
      </c>
      <c r="B463" s="10" t="str">
        <f t="shared" si="7"/>
        <v>16879000-38</v>
      </c>
      <c r="C463">
        <v>16879000</v>
      </c>
      <c r="D463">
        <v>38</v>
      </c>
      <c r="E463">
        <v>3229644.0150000001</v>
      </c>
    </row>
    <row r="464" spans="1:6" x14ac:dyDescent="0.25">
      <c r="A464" s="1">
        <v>462</v>
      </c>
      <c r="B464" s="10" t="str">
        <f t="shared" si="7"/>
        <v>40159000-38</v>
      </c>
      <c r="C464">
        <v>40159000</v>
      </c>
      <c r="D464">
        <v>38</v>
      </c>
      <c r="E464">
        <v>160752</v>
      </c>
    </row>
    <row r="465" spans="1:6" x14ac:dyDescent="0.25">
      <c r="A465" s="1">
        <v>463</v>
      </c>
      <c r="B465" s="10" t="str">
        <f t="shared" si="7"/>
        <v>45798000-38</v>
      </c>
      <c r="C465">
        <v>45798000</v>
      </c>
      <c r="D465">
        <v>38</v>
      </c>
      <c r="E465">
        <v>5242608</v>
      </c>
    </row>
    <row r="466" spans="1:6" x14ac:dyDescent="0.25">
      <c r="A466" s="1">
        <v>464</v>
      </c>
      <c r="B466" s="10" t="str">
        <f t="shared" si="7"/>
        <v>4398000-38</v>
      </c>
      <c r="C466">
        <v>4398000</v>
      </c>
      <c r="D466">
        <v>38</v>
      </c>
      <c r="E466">
        <v>3311208</v>
      </c>
    </row>
    <row r="467" spans="1:6" x14ac:dyDescent="0.25">
      <c r="A467" s="1">
        <v>465</v>
      </c>
      <c r="B467" s="10" t="str">
        <f t="shared" si="7"/>
        <v>16057000-38</v>
      </c>
      <c r="C467">
        <v>16057000</v>
      </c>
      <c r="D467">
        <v>38</v>
      </c>
      <c r="E467">
        <v>1293240</v>
      </c>
    </row>
    <row r="468" spans="1:6" x14ac:dyDescent="0.25">
      <c r="A468" s="1">
        <v>466</v>
      </c>
      <c r="B468" s="10" t="str">
        <f t="shared" si="7"/>
        <v>19696000-38</v>
      </c>
      <c r="C468">
        <v>19696000</v>
      </c>
      <c r="D468">
        <v>38</v>
      </c>
      <c r="E468">
        <v>8999457.4800000004</v>
      </c>
    </row>
    <row r="469" spans="1:6" x14ac:dyDescent="0.25">
      <c r="A469" s="1">
        <v>467</v>
      </c>
      <c r="B469" s="10" t="str">
        <f t="shared" si="7"/>
        <v>40161000-38</v>
      </c>
      <c r="C469">
        <v>40161000</v>
      </c>
      <c r="D469">
        <v>38</v>
      </c>
    </row>
    <row r="470" spans="1:6" x14ac:dyDescent="0.25">
      <c r="A470" s="1">
        <v>468</v>
      </c>
      <c r="B470" s="10" t="str">
        <f t="shared" si="7"/>
        <v>10413000-39</v>
      </c>
      <c r="C470">
        <v>10413000</v>
      </c>
      <c r="D470">
        <v>39</v>
      </c>
      <c r="E470">
        <v>3939840</v>
      </c>
    </row>
    <row r="471" spans="1:6" x14ac:dyDescent="0.25">
      <c r="A471" s="1">
        <v>469</v>
      </c>
      <c r="B471" s="10" t="str">
        <f t="shared" si="7"/>
        <v>27706000-39</v>
      </c>
      <c r="C471">
        <v>27706000</v>
      </c>
      <c r="D471">
        <v>39</v>
      </c>
      <c r="E471">
        <v>11401848</v>
      </c>
    </row>
    <row r="472" spans="1:6" x14ac:dyDescent="0.25">
      <c r="A472" s="1">
        <v>470</v>
      </c>
      <c r="B472" s="10" t="str">
        <f t="shared" si="7"/>
        <v>40668000-39</v>
      </c>
      <c r="C472">
        <v>40668000</v>
      </c>
      <c r="D472">
        <v>39</v>
      </c>
    </row>
    <row r="473" spans="1:6" x14ac:dyDescent="0.25">
      <c r="A473" s="1">
        <v>471</v>
      </c>
      <c r="B473" s="10" t="str">
        <f t="shared" si="7"/>
        <v>10212000-39</v>
      </c>
      <c r="C473">
        <v>10212000</v>
      </c>
      <c r="D473">
        <v>39</v>
      </c>
      <c r="E473">
        <v>2612736</v>
      </c>
    </row>
    <row r="474" spans="1:6" x14ac:dyDescent="0.25">
      <c r="A474" s="1">
        <v>472</v>
      </c>
      <c r="B474" s="10" t="str">
        <f t="shared" si="7"/>
        <v>16052000-39</v>
      </c>
      <c r="C474">
        <v>16052000</v>
      </c>
      <c r="D474">
        <v>39</v>
      </c>
      <c r="E474">
        <v>1271632.0522499999</v>
      </c>
    </row>
    <row r="475" spans="1:6" x14ac:dyDescent="0.25">
      <c r="A475" s="1">
        <v>473</v>
      </c>
      <c r="B475" s="10" t="str">
        <f t="shared" si="7"/>
        <v>16879000-39</v>
      </c>
      <c r="C475">
        <v>16879000</v>
      </c>
      <c r="D475">
        <v>39</v>
      </c>
      <c r="E475">
        <v>1841622.8512500001</v>
      </c>
    </row>
    <row r="476" spans="1:6" x14ac:dyDescent="0.25">
      <c r="A476" s="1">
        <v>474</v>
      </c>
      <c r="B476" s="10" t="str">
        <f t="shared" si="7"/>
        <v>40159000-39</v>
      </c>
      <c r="C476">
        <v>40159000</v>
      </c>
      <c r="D476">
        <v>39</v>
      </c>
      <c r="E476">
        <v>1084752</v>
      </c>
      <c r="F476">
        <v>123120</v>
      </c>
    </row>
    <row r="477" spans="1:6" x14ac:dyDescent="0.25">
      <c r="A477" s="1">
        <v>475</v>
      </c>
      <c r="B477" s="10" t="str">
        <f t="shared" si="7"/>
        <v>45798000-39</v>
      </c>
      <c r="C477">
        <v>45798000</v>
      </c>
      <c r="D477">
        <v>39</v>
      </c>
      <c r="E477">
        <v>4776912</v>
      </c>
    </row>
    <row r="478" spans="1:6" x14ac:dyDescent="0.25">
      <c r="A478" s="1">
        <v>476</v>
      </c>
      <c r="B478" s="10" t="str">
        <f t="shared" si="7"/>
        <v>4398000-39</v>
      </c>
      <c r="C478">
        <v>4398000</v>
      </c>
      <c r="D478">
        <v>39</v>
      </c>
      <c r="E478">
        <v>5504544</v>
      </c>
    </row>
    <row r="479" spans="1:6" x14ac:dyDescent="0.25">
      <c r="A479" s="1">
        <v>477</v>
      </c>
      <c r="B479" s="10" t="str">
        <f t="shared" si="7"/>
        <v>16057000-39</v>
      </c>
      <c r="C479">
        <v>16057000</v>
      </c>
      <c r="D479">
        <v>39</v>
      </c>
      <c r="E479">
        <v>1744440</v>
      </c>
    </row>
    <row r="480" spans="1:6" x14ac:dyDescent="0.25">
      <c r="A480" s="1">
        <v>478</v>
      </c>
      <c r="B480" s="10" t="str">
        <f t="shared" si="7"/>
        <v>19696000-39</v>
      </c>
      <c r="C480">
        <v>19696000</v>
      </c>
      <c r="D480">
        <v>39</v>
      </c>
      <c r="E480">
        <v>7429995.6412500003</v>
      </c>
    </row>
    <row r="481" spans="1:6" x14ac:dyDescent="0.25">
      <c r="A481" s="1">
        <v>479</v>
      </c>
      <c r="B481" s="10" t="str">
        <f t="shared" si="7"/>
        <v>40161000-39</v>
      </c>
      <c r="C481">
        <v>40161000</v>
      </c>
      <c r="D481">
        <v>39</v>
      </c>
    </row>
    <row r="482" spans="1:6" x14ac:dyDescent="0.25">
      <c r="A482" s="1">
        <v>480</v>
      </c>
      <c r="B482" s="10" t="str">
        <f t="shared" si="7"/>
        <v>10413000-40</v>
      </c>
      <c r="C482">
        <v>10413000</v>
      </c>
      <c r="D482">
        <v>40</v>
      </c>
      <c r="E482">
        <v>2280960</v>
      </c>
    </row>
    <row r="483" spans="1:6" x14ac:dyDescent="0.25">
      <c r="A483" s="1">
        <v>481</v>
      </c>
      <c r="B483" s="10" t="str">
        <f t="shared" si="7"/>
        <v>27706000-40</v>
      </c>
      <c r="C483">
        <v>27706000</v>
      </c>
      <c r="D483">
        <v>40</v>
      </c>
      <c r="E483">
        <v>9156312</v>
      </c>
    </row>
    <row r="484" spans="1:6" x14ac:dyDescent="0.25">
      <c r="A484" s="1">
        <v>482</v>
      </c>
      <c r="B484" s="10" t="str">
        <f t="shared" si="7"/>
        <v>40668000-40</v>
      </c>
      <c r="C484">
        <v>40668000</v>
      </c>
      <c r="D484">
        <v>40</v>
      </c>
    </row>
    <row r="485" spans="1:6" x14ac:dyDescent="0.25">
      <c r="A485" s="1">
        <v>483</v>
      </c>
      <c r="B485" s="10" t="str">
        <f t="shared" si="7"/>
        <v>10212000-40</v>
      </c>
      <c r="C485">
        <v>10212000</v>
      </c>
      <c r="D485">
        <v>40</v>
      </c>
      <c r="E485">
        <v>1472256</v>
      </c>
    </row>
    <row r="486" spans="1:6" x14ac:dyDescent="0.25">
      <c r="A486" s="1">
        <v>484</v>
      </c>
      <c r="B486" s="10" t="str">
        <f t="shared" si="7"/>
        <v>16052000-40</v>
      </c>
      <c r="C486">
        <v>16052000</v>
      </c>
      <c r="D486">
        <v>40</v>
      </c>
      <c r="E486">
        <v>707035.58100000001</v>
      </c>
    </row>
    <row r="487" spans="1:6" x14ac:dyDescent="0.25">
      <c r="A487" s="1">
        <v>485</v>
      </c>
      <c r="B487" s="10" t="str">
        <f t="shared" si="7"/>
        <v>16879000-40</v>
      </c>
      <c r="C487">
        <v>16879000</v>
      </c>
      <c r="D487">
        <v>40</v>
      </c>
      <c r="E487">
        <v>45360.168749999997</v>
      </c>
    </row>
    <row r="488" spans="1:6" x14ac:dyDescent="0.25">
      <c r="A488" s="1">
        <v>486</v>
      </c>
      <c r="B488" s="10" t="str">
        <f t="shared" si="7"/>
        <v>40159000-40</v>
      </c>
      <c r="C488">
        <v>40159000</v>
      </c>
      <c r="D488">
        <v>40</v>
      </c>
      <c r="E488">
        <v>520368</v>
      </c>
    </row>
    <row r="489" spans="1:6" x14ac:dyDescent="0.25">
      <c r="A489" s="1">
        <v>487</v>
      </c>
      <c r="B489" s="10" t="str">
        <f t="shared" si="7"/>
        <v>45798000-40</v>
      </c>
      <c r="C489">
        <v>45798000</v>
      </c>
      <c r="D489">
        <v>40</v>
      </c>
      <c r="E489">
        <v>5309496</v>
      </c>
    </row>
    <row r="490" spans="1:6" x14ac:dyDescent="0.25">
      <c r="A490" s="1">
        <v>488</v>
      </c>
      <c r="B490" s="10" t="str">
        <f t="shared" si="7"/>
        <v>4398000-40</v>
      </c>
      <c r="C490">
        <v>4398000</v>
      </c>
      <c r="D490">
        <v>40</v>
      </c>
      <c r="E490">
        <v>6501168</v>
      </c>
      <c r="F490">
        <v>199080</v>
      </c>
    </row>
    <row r="491" spans="1:6" x14ac:dyDescent="0.25">
      <c r="A491" s="1">
        <v>489</v>
      </c>
      <c r="B491" s="10" t="str">
        <f t="shared" si="7"/>
        <v>16057000-40</v>
      </c>
      <c r="C491">
        <v>16057000</v>
      </c>
      <c r="D491">
        <v>40</v>
      </c>
      <c r="E491">
        <v>1734840</v>
      </c>
    </row>
    <row r="492" spans="1:6" x14ac:dyDescent="0.25">
      <c r="A492" s="1">
        <v>490</v>
      </c>
      <c r="B492" s="10" t="str">
        <f t="shared" si="7"/>
        <v>19696000-40</v>
      </c>
      <c r="C492">
        <v>19696000</v>
      </c>
      <c r="D492">
        <v>40</v>
      </c>
      <c r="E492">
        <v>5905893.9712500004</v>
      </c>
    </row>
    <row r="493" spans="1:6" x14ac:dyDescent="0.25">
      <c r="A493" s="1">
        <v>491</v>
      </c>
      <c r="B493" s="10" t="str">
        <f t="shared" si="7"/>
        <v>40161000-40</v>
      </c>
      <c r="C493">
        <v>40161000</v>
      </c>
      <c r="D493">
        <v>40</v>
      </c>
    </row>
    <row r="494" spans="1:6" x14ac:dyDescent="0.25">
      <c r="A494" s="1">
        <v>492</v>
      </c>
      <c r="B494" s="10" t="str">
        <f t="shared" si="7"/>
        <v>10413000-41</v>
      </c>
      <c r="C494">
        <v>10413000</v>
      </c>
      <c r="D494">
        <v>41</v>
      </c>
      <c r="E494">
        <v>134784</v>
      </c>
    </row>
    <row r="495" spans="1:6" x14ac:dyDescent="0.25">
      <c r="A495" s="1">
        <v>493</v>
      </c>
      <c r="B495" s="10" t="str">
        <f t="shared" si="7"/>
        <v>27706000-41</v>
      </c>
      <c r="C495">
        <v>27706000</v>
      </c>
      <c r="D495">
        <v>41</v>
      </c>
      <c r="E495">
        <v>6751656</v>
      </c>
    </row>
    <row r="496" spans="1:6" x14ac:dyDescent="0.25">
      <c r="A496" s="1">
        <v>494</v>
      </c>
      <c r="B496" s="10" t="str">
        <f t="shared" si="7"/>
        <v>40668000-41</v>
      </c>
      <c r="C496">
        <v>40668000</v>
      </c>
      <c r="D496">
        <v>41</v>
      </c>
    </row>
    <row r="497" spans="1:5" x14ac:dyDescent="0.25">
      <c r="A497" s="1">
        <v>495</v>
      </c>
      <c r="B497" s="10" t="str">
        <f t="shared" si="7"/>
        <v>10212000-41</v>
      </c>
      <c r="C497">
        <v>10212000</v>
      </c>
      <c r="D497">
        <v>41</v>
      </c>
      <c r="E497">
        <v>62208</v>
      </c>
    </row>
    <row r="498" spans="1:5" x14ac:dyDescent="0.25">
      <c r="A498" s="1">
        <v>496</v>
      </c>
      <c r="B498" s="10" t="str">
        <f t="shared" si="7"/>
        <v>16052000-41</v>
      </c>
      <c r="C498">
        <v>16052000</v>
      </c>
      <c r="D498">
        <v>41</v>
      </c>
      <c r="E498">
        <v>606116.21175000002</v>
      </c>
    </row>
    <row r="499" spans="1:5" x14ac:dyDescent="0.25">
      <c r="A499" s="1">
        <v>497</v>
      </c>
      <c r="B499" s="10" t="str">
        <f t="shared" si="7"/>
        <v>16879000-41</v>
      </c>
      <c r="C499">
        <v>16879000</v>
      </c>
      <c r="D499">
        <v>41</v>
      </c>
      <c r="E499">
        <v>45360.168749999997</v>
      </c>
    </row>
    <row r="500" spans="1:5" x14ac:dyDescent="0.25">
      <c r="A500" s="1">
        <v>498</v>
      </c>
      <c r="B500" s="10" t="str">
        <f t="shared" si="7"/>
        <v>40159000-41</v>
      </c>
      <c r="C500">
        <v>40159000</v>
      </c>
      <c r="D500">
        <v>41</v>
      </c>
      <c r="E500">
        <v>811008</v>
      </c>
    </row>
    <row r="501" spans="1:5" x14ac:dyDescent="0.25">
      <c r="A501" s="1">
        <v>499</v>
      </c>
      <c r="B501" s="10" t="str">
        <f t="shared" si="7"/>
        <v>45798000-41</v>
      </c>
      <c r="C501">
        <v>45798000</v>
      </c>
      <c r="D501">
        <v>41</v>
      </c>
      <c r="E501">
        <v>4733568</v>
      </c>
    </row>
    <row r="502" spans="1:5" x14ac:dyDescent="0.25">
      <c r="A502" s="1">
        <v>500</v>
      </c>
      <c r="B502" s="10" t="str">
        <f t="shared" si="7"/>
        <v>4398000-41</v>
      </c>
      <c r="C502">
        <v>4398000</v>
      </c>
      <c r="D502">
        <v>41</v>
      </c>
      <c r="E502">
        <v>5973552</v>
      </c>
    </row>
    <row r="503" spans="1:5" x14ac:dyDescent="0.25">
      <c r="A503" s="1">
        <v>501</v>
      </c>
      <c r="B503" s="10" t="str">
        <f t="shared" si="7"/>
        <v>16057000-41</v>
      </c>
      <c r="C503">
        <v>16057000</v>
      </c>
      <c r="D503">
        <v>41</v>
      </c>
      <c r="E503">
        <v>1524000</v>
      </c>
    </row>
    <row r="504" spans="1:5" x14ac:dyDescent="0.25">
      <c r="A504" s="1">
        <v>502</v>
      </c>
      <c r="B504" s="10" t="str">
        <f t="shared" si="7"/>
        <v>19696000-41</v>
      </c>
      <c r="C504">
        <v>19696000</v>
      </c>
      <c r="D504">
        <v>41</v>
      </c>
      <c r="E504">
        <v>4699313.4824999999</v>
      </c>
    </row>
    <row r="505" spans="1:5" x14ac:dyDescent="0.25">
      <c r="A505" s="1">
        <v>503</v>
      </c>
      <c r="B505" s="10" t="str">
        <f t="shared" si="7"/>
        <v>40161000-41</v>
      </c>
      <c r="C505">
        <v>40161000</v>
      </c>
      <c r="D505">
        <v>41</v>
      </c>
    </row>
    <row r="506" spans="1:5" x14ac:dyDescent="0.25">
      <c r="A506" s="1">
        <v>504</v>
      </c>
      <c r="B506" s="10" t="str">
        <f t="shared" si="7"/>
        <v>10413000-42</v>
      </c>
      <c r="C506">
        <v>10413000</v>
      </c>
      <c r="D506">
        <v>42</v>
      </c>
      <c r="E506">
        <v>176256</v>
      </c>
    </row>
    <row r="507" spans="1:5" x14ac:dyDescent="0.25">
      <c r="A507" s="1">
        <v>505</v>
      </c>
      <c r="B507" s="10" t="str">
        <f t="shared" si="7"/>
        <v>27706000-42</v>
      </c>
      <c r="C507">
        <v>27706000</v>
      </c>
      <c r="D507">
        <v>42</v>
      </c>
      <c r="E507">
        <v>5600952</v>
      </c>
    </row>
    <row r="508" spans="1:5" x14ac:dyDescent="0.25">
      <c r="A508" s="1">
        <v>506</v>
      </c>
      <c r="B508" s="10" t="str">
        <f t="shared" si="7"/>
        <v>40668000-42</v>
      </c>
      <c r="C508">
        <v>40668000</v>
      </c>
      <c r="D508">
        <v>42</v>
      </c>
    </row>
    <row r="509" spans="1:5" x14ac:dyDescent="0.25">
      <c r="A509" s="1">
        <v>507</v>
      </c>
      <c r="B509" s="10" t="str">
        <f t="shared" si="7"/>
        <v>10212000-42</v>
      </c>
      <c r="C509">
        <v>10212000</v>
      </c>
      <c r="D509">
        <v>42</v>
      </c>
      <c r="E509">
        <v>62208</v>
      </c>
    </row>
    <row r="510" spans="1:5" x14ac:dyDescent="0.25">
      <c r="A510" s="1">
        <v>508</v>
      </c>
      <c r="B510" s="10" t="str">
        <f t="shared" si="7"/>
        <v>16052000-42</v>
      </c>
      <c r="C510">
        <v>16052000</v>
      </c>
      <c r="D510">
        <v>42</v>
      </c>
      <c r="E510">
        <v>1227112.3304999999</v>
      </c>
    </row>
    <row r="511" spans="1:5" x14ac:dyDescent="0.25">
      <c r="A511" s="1">
        <v>509</v>
      </c>
      <c r="B511" s="10" t="str">
        <f t="shared" si="7"/>
        <v>16879000-42</v>
      </c>
      <c r="C511">
        <v>16879000</v>
      </c>
      <c r="D511">
        <v>42</v>
      </c>
      <c r="E511">
        <v>480817.78875000001</v>
      </c>
    </row>
    <row r="512" spans="1:5" x14ac:dyDescent="0.25">
      <c r="A512" s="1">
        <v>510</v>
      </c>
      <c r="B512" s="10" t="str">
        <f t="shared" si="7"/>
        <v>40159000-42</v>
      </c>
      <c r="C512">
        <v>40159000</v>
      </c>
      <c r="D512">
        <v>42</v>
      </c>
      <c r="E512">
        <v>1069008</v>
      </c>
    </row>
    <row r="513" spans="1:5" x14ac:dyDescent="0.25">
      <c r="A513" s="1">
        <v>511</v>
      </c>
      <c r="B513" s="10" t="str">
        <f t="shared" si="7"/>
        <v>45798000-42</v>
      </c>
      <c r="C513">
        <v>45798000</v>
      </c>
      <c r="D513">
        <v>42</v>
      </c>
      <c r="E513">
        <v>4359312</v>
      </c>
    </row>
    <row r="514" spans="1:5" x14ac:dyDescent="0.25">
      <c r="A514" s="1">
        <v>512</v>
      </c>
      <c r="B514" s="10" t="str">
        <f t="shared" si="7"/>
        <v>4398000-42</v>
      </c>
      <c r="C514">
        <v>4398000</v>
      </c>
      <c r="D514">
        <v>42</v>
      </c>
      <c r="E514">
        <v>5301360</v>
      </c>
    </row>
    <row r="515" spans="1:5" x14ac:dyDescent="0.25">
      <c r="A515" s="1">
        <v>513</v>
      </c>
      <c r="B515" s="10" t="str">
        <f t="shared" ref="B515:B577" si="8">C515&amp;"-"&amp;D515</f>
        <v>16057000-42</v>
      </c>
      <c r="C515">
        <v>16057000</v>
      </c>
      <c r="D515">
        <v>42</v>
      </c>
      <c r="E515">
        <v>1095840</v>
      </c>
    </row>
    <row r="516" spans="1:5" x14ac:dyDescent="0.25">
      <c r="A516" s="1">
        <v>514</v>
      </c>
      <c r="B516" s="10" t="str">
        <f t="shared" si="8"/>
        <v>19696000-42</v>
      </c>
      <c r="C516">
        <v>19696000</v>
      </c>
      <c r="D516">
        <v>42</v>
      </c>
      <c r="E516">
        <v>4046127.0525000002</v>
      </c>
    </row>
    <row r="517" spans="1:5" x14ac:dyDescent="0.25">
      <c r="A517" s="1">
        <v>515</v>
      </c>
      <c r="B517" s="10" t="str">
        <f t="shared" si="8"/>
        <v>40161000-42</v>
      </c>
      <c r="C517">
        <v>40161000</v>
      </c>
      <c r="D517">
        <v>42</v>
      </c>
    </row>
    <row r="518" spans="1:5" x14ac:dyDescent="0.25">
      <c r="A518" s="1">
        <v>516</v>
      </c>
      <c r="B518" s="10" t="str">
        <f t="shared" si="8"/>
        <v>10413000-43</v>
      </c>
      <c r="C518">
        <v>10413000</v>
      </c>
      <c r="D518">
        <v>43</v>
      </c>
      <c r="E518">
        <v>72576</v>
      </c>
    </row>
    <row r="519" spans="1:5" x14ac:dyDescent="0.25">
      <c r="A519" s="1">
        <v>517</v>
      </c>
      <c r="B519" s="10" t="str">
        <f t="shared" si="8"/>
        <v>27706000-43</v>
      </c>
      <c r="C519">
        <v>27706000</v>
      </c>
      <c r="D519">
        <v>43</v>
      </c>
      <c r="E519">
        <v>4256568</v>
      </c>
    </row>
    <row r="520" spans="1:5" x14ac:dyDescent="0.25">
      <c r="A520" s="1">
        <v>518</v>
      </c>
      <c r="B520" s="10" t="str">
        <f t="shared" si="8"/>
        <v>40668000-43</v>
      </c>
      <c r="C520">
        <v>40668000</v>
      </c>
      <c r="D520">
        <v>43</v>
      </c>
    </row>
    <row r="521" spans="1:5" x14ac:dyDescent="0.25">
      <c r="A521" s="1">
        <v>519</v>
      </c>
      <c r="B521" s="10" t="str">
        <f t="shared" si="8"/>
        <v>10212000-43</v>
      </c>
      <c r="C521">
        <v>10212000</v>
      </c>
      <c r="D521">
        <v>43</v>
      </c>
      <c r="E521">
        <v>10368</v>
      </c>
    </row>
    <row r="522" spans="1:5" x14ac:dyDescent="0.25">
      <c r="A522" s="1">
        <v>520</v>
      </c>
      <c r="B522" s="10" t="str">
        <f t="shared" si="8"/>
        <v>16052000-43</v>
      </c>
      <c r="C522">
        <v>16052000</v>
      </c>
      <c r="D522">
        <v>43</v>
      </c>
      <c r="E522">
        <v>1613629.91475</v>
      </c>
    </row>
    <row r="523" spans="1:5" x14ac:dyDescent="0.25">
      <c r="A523" s="1">
        <v>521</v>
      </c>
      <c r="B523" s="10" t="str">
        <f t="shared" si="8"/>
        <v>16879000-43</v>
      </c>
      <c r="C523">
        <v>16879000</v>
      </c>
      <c r="D523">
        <v>43</v>
      </c>
      <c r="E523">
        <v>263088.97875000001</v>
      </c>
    </row>
    <row r="524" spans="1:5" x14ac:dyDescent="0.25">
      <c r="A524" s="1">
        <v>522</v>
      </c>
      <c r="B524" s="10" t="str">
        <f t="shared" si="8"/>
        <v>40159000-43</v>
      </c>
      <c r="C524">
        <v>40159000</v>
      </c>
      <c r="D524">
        <v>43</v>
      </c>
      <c r="E524">
        <v>880752</v>
      </c>
    </row>
    <row r="525" spans="1:5" x14ac:dyDescent="0.25">
      <c r="A525" s="1">
        <v>523</v>
      </c>
      <c r="B525" s="10" t="str">
        <f t="shared" si="8"/>
        <v>45798000-43</v>
      </c>
      <c r="C525">
        <v>45798000</v>
      </c>
      <c r="D525">
        <v>43</v>
      </c>
      <c r="E525">
        <v>3941712</v>
      </c>
    </row>
    <row r="526" spans="1:5" x14ac:dyDescent="0.25">
      <c r="A526" s="1">
        <v>524</v>
      </c>
      <c r="B526" s="10" t="str">
        <f t="shared" si="8"/>
        <v>4398000-43</v>
      </c>
      <c r="C526">
        <v>4398000</v>
      </c>
      <c r="D526">
        <v>43</v>
      </c>
      <c r="E526">
        <v>4680216</v>
      </c>
    </row>
    <row r="527" spans="1:5" x14ac:dyDescent="0.25">
      <c r="A527" s="1">
        <v>525</v>
      </c>
      <c r="B527" s="10" t="str">
        <f t="shared" si="8"/>
        <v>16057000-43</v>
      </c>
      <c r="C527">
        <v>16057000</v>
      </c>
      <c r="D527">
        <v>43</v>
      </c>
      <c r="E527">
        <v>2007360</v>
      </c>
    </row>
    <row r="528" spans="1:5" x14ac:dyDescent="0.25">
      <c r="A528" s="1">
        <v>526</v>
      </c>
      <c r="B528" s="10" t="str">
        <f t="shared" si="8"/>
        <v>19696000-43</v>
      </c>
      <c r="C528">
        <v>19696000</v>
      </c>
      <c r="D528">
        <v>43</v>
      </c>
      <c r="E528">
        <v>3347580.4537499999</v>
      </c>
    </row>
    <row r="529" spans="1:5" x14ac:dyDescent="0.25">
      <c r="A529" s="1">
        <v>527</v>
      </c>
      <c r="B529" s="10" t="str">
        <f t="shared" si="8"/>
        <v>40161000-43</v>
      </c>
      <c r="C529">
        <v>40161000</v>
      </c>
      <c r="D529">
        <v>43</v>
      </c>
    </row>
    <row r="530" spans="1:5" x14ac:dyDescent="0.25">
      <c r="A530" s="1">
        <v>528</v>
      </c>
      <c r="B530" s="10" t="str">
        <f t="shared" si="8"/>
        <v>10413000-44</v>
      </c>
      <c r="C530">
        <v>10413000</v>
      </c>
      <c r="D530">
        <v>44</v>
      </c>
      <c r="E530">
        <v>134784</v>
      </c>
    </row>
    <row r="531" spans="1:5" x14ac:dyDescent="0.25">
      <c r="A531" s="1">
        <v>529</v>
      </c>
      <c r="B531" s="10" t="str">
        <f t="shared" si="8"/>
        <v>27706000-44</v>
      </c>
      <c r="C531">
        <v>27706000</v>
      </c>
      <c r="D531">
        <v>44</v>
      </c>
      <c r="E531">
        <v>2996064</v>
      </c>
    </row>
    <row r="532" spans="1:5" x14ac:dyDescent="0.25">
      <c r="A532" s="1">
        <v>530</v>
      </c>
      <c r="B532" s="10" t="str">
        <f t="shared" si="8"/>
        <v>40668000-44</v>
      </c>
      <c r="C532">
        <v>40668000</v>
      </c>
      <c r="D532">
        <v>44</v>
      </c>
    </row>
    <row r="533" spans="1:5" x14ac:dyDescent="0.25">
      <c r="A533" s="1">
        <v>531</v>
      </c>
      <c r="B533" s="10" t="str">
        <f t="shared" si="8"/>
        <v>10212000-44</v>
      </c>
      <c r="C533">
        <v>10212000</v>
      </c>
      <c r="D533">
        <v>44</v>
      </c>
      <c r="E533">
        <v>62208</v>
      </c>
    </row>
    <row r="534" spans="1:5" x14ac:dyDescent="0.25">
      <c r="A534" s="1">
        <v>532</v>
      </c>
      <c r="B534" s="10" t="str">
        <f t="shared" si="8"/>
        <v>16052000-44</v>
      </c>
      <c r="C534">
        <v>16052000</v>
      </c>
      <c r="D534">
        <v>44</v>
      </c>
      <c r="E534">
        <v>1479950.75025</v>
      </c>
    </row>
    <row r="535" spans="1:5" x14ac:dyDescent="0.25">
      <c r="A535" s="1">
        <v>533</v>
      </c>
      <c r="B535" s="10" t="str">
        <f t="shared" si="8"/>
        <v>16879000-44</v>
      </c>
      <c r="C535">
        <v>16879000</v>
      </c>
      <c r="D535">
        <v>44</v>
      </c>
      <c r="E535">
        <v>988851.67874999996</v>
      </c>
    </row>
    <row r="536" spans="1:5" x14ac:dyDescent="0.25">
      <c r="A536" s="1">
        <v>534</v>
      </c>
      <c r="B536" s="10" t="str">
        <f t="shared" si="8"/>
        <v>40159000-44</v>
      </c>
      <c r="C536">
        <v>40159000</v>
      </c>
      <c r="D536">
        <v>44</v>
      </c>
      <c r="E536">
        <v>646800</v>
      </c>
    </row>
    <row r="537" spans="1:5" x14ac:dyDescent="0.25">
      <c r="A537" s="1">
        <v>535</v>
      </c>
      <c r="B537" s="10" t="str">
        <f t="shared" si="8"/>
        <v>45798000-44</v>
      </c>
      <c r="C537">
        <v>45798000</v>
      </c>
      <c r="D537">
        <v>44</v>
      </c>
      <c r="E537">
        <v>3768336</v>
      </c>
    </row>
    <row r="538" spans="1:5" x14ac:dyDescent="0.25">
      <c r="A538" s="1">
        <v>536</v>
      </c>
      <c r="B538" s="10" t="str">
        <f t="shared" si="8"/>
        <v>4398000-44</v>
      </c>
      <c r="C538">
        <v>4398000</v>
      </c>
      <c r="D538">
        <v>44</v>
      </c>
      <c r="E538">
        <v>3686328</v>
      </c>
    </row>
    <row r="539" spans="1:5" x14ac:dyDescent="0.25">
      <c r="A539" s="1">
        <v>537</v>
      </c>
      <c r="B539" s="10" t="str">
        <f t="shared" si="8"/>
        <v>16057000-44</v>
      </c>
      <c r="C539">
        <v>16057000</v>
      </c>
      <c r="D539">
        <v>44</v>
      </c>
      <c r="E539">
        <v>2100120</v>
      </c>
    </row>
    <row r="540" spans="1:5" x14ac:dyDescent="0.25">
      <c r="A540" s="1">
        <v>538</v>
      </c>
      <c r="B540" s="10" t="str">
        <f t="shared" si="8"/>
        <v>19696000-44</v>
      </c>
      <c r="C540">
        <v>19696000</v>
      </c>
      <c r="D540">
        <v>44</v>
      </c>
      <c r="E540">
        <v>2140999.9649999999</v>
      </c>
    </row>
    <row r="541" spans="1:5" x14ac:dyDescent="0.25">
      <c r="A541" s="1">
        <v>539</v>
      </c>
      <c r="B541" s="10" t="str">
        <f t="shared" si="8"/>
        <v>40161000-44</v>
      </c>
      <c r="C541">
        <v>40161000</v>
      </c>
      <c r="D541">
        <v>44</v>
      </c>
    </row>
    <row r="542" spans="1:5" x14ac:dyDescent="0.25">
      <c r="A542" s="1">
        <v>540</v>
      </c>
      <c r="B542" s="10" t="str">
        <f t="shared" si="8"/>
        <v>10413000-45</v>
      </c>
      <c r="C542">
        <v>10413000</v>
      </c>
      <c r="D542">
        <v>45</v>
      </c>
      <c r="E542">
        <v>10368</v>
      </c>
    </row>
    <row r="543" spans="1:5" x14ac:dyDescent="0.25">
      <c r="A543" s="1">
        <v>541</v>
      </c>
      <c r="B543" s="10" t="str">
        <f t="shared" si="8"/>
        <v>27706000-45</v>
      </c>
      <c r="C543">
        <v>27706000</v>
      </c>
      <c r="D543">
        <v>45</v>
      </c>
      <c r="E543">
        <v>1919088</v>
      </c>
    </row>
    <row r="544" spans="1:5" x14ac:dyDescent="0.25">
      <c r="A544" s="1">
        <v>542</v>
      </c>
      <c r="B544" s="10" t="str">
        <f t="shared" si="8"/>
        <v>40668000-45</v>
      </c>
      <c r="C544">
        <v>40668000</v>
      </c>
      <c r="D544">
        <v>45</v>
      </c>
    </row>
    <row r="545" spans="1:6" x14ac:dyDescent="0.25">
      <c r="A545" s="1">
        <v>543</v>
      </c>
      <c r="B545" s="10" t="str">
        <f t="shared" si="8"/>
        <v>10212000-45</v>
      </c>
      <c r="C545">
        <v>10212000</v>
      </c>
      <c r="D545">
        <v>45</v>
      </c>
      <c r="E545">
        <v>0</v>
      </c>
    </row>
    <row r="546" spans="1:6" x14ac:dyDescent="0.25">
      <c r="A546" s="1">
        <v>544</v>
      </c>
      <c r="B546" s="10" t="str">
        <f t="shared" si="8"/>
        <v>16052000-45</v>
      </c>
      <c r="C546">
        <v>16052000</v>
      </c>
      <c r="D546">
        <v>45</v>
      </c>
      <c r="E546">
        <v>972833.91975</v>
      </c>
    </row>
    <row r="547" spans="1:6" x14ac:dyDescent="0.25">
      <c r="A547" s="1">
        <v>545</v>
      </c>
      <c r="B547" s="10" t="str">
        <f t="shared" si="8"/>
        <v>16879000-45</v>
      </c>
      <c r="C547">
        <v>16879000</v>
      </c>
      <c r="D547">
        <v>45</v>
      </c>
      <c r="E547">
        <v>18144.067500000001</v>
      </c>
    </row>
    <row r="548" spans="1:6" x14ac:dyDescent="0.25">
      <c r="A548" s="1">
        <v>546</v>
      </c>
      <c r="B548" s="10" t="str">
        <f t="shared" si="8"/>
        <v>40159000-45</v>
      </c>
      <c r="C548">
        <v>40159000</v>
      </c>
      <c r="D548">
        <v>45</v>
      </c>
      <c r="E548">
        <v>1342032</v>
      </c>
      <c r="F548">
        <v>226944</v>
      </c>
    </row>
    <row r="549" spans="1:6" x14ac:dyDescent="0.25">
      <c r="A549" s="1">
        <v>547</v>
      </c>
      <c r="B549" s="10" t="str">
        <f t="shared" si="8"/>
        <v>45798000-45</v>
      </c>
      <c r="C549">
        <v>45798000</v>
      </c>
      <c r="D549">
        <v>45</v>
      </c>
      <c r="E549">
        <v>3509352</v>
      </c>
    </row>
    <row r="550" spans="1:6" x14ac:dyDescent="0.25">
      <c r="A550" s="1">
        <v>548</v>
      </c>
      <c r="B550" s="10" t="str">
        <f t="shared" si="8"/>
        <v>4398000-45</v>
      </c>
      <c r="C550">
        <v>4398000</v>
      </c>
      <c r="D550">
        <v>45</v>
      </c>
      <c r="E550">
        <v>3415824</v>
      </c>
    </row>
    <row r="551" spans="1:6" x14ac:dyDescent="0.25">
      <c r="A551" s="1">
        <v>549</v>
      </c>
      <c r="B551" s="10" t="str">
        <f t="shared" si="8"/>
        <v>16057000-45</v>
      </c>
      <c r="C551">
        <v>16057000</v>
      </c>
      <c r="D551">
        <v>45</v>
      </c>
      <c r="E551">
        <v>1524120</v>
      </c>
    </row>
    <row r="552" spans="1:6" x14ac:dyDescent="0.25">
      <c r="A552" s="1">
        <v>550</v>
      </c>
      <c r="B552" s="10" t="str">
        <f t="shared" si="8"/>
        <v>19696000-45</v>
      </c>
      <c r="C552">
        <v>19696000</v>
      </c>
      <c r="D552">
        <v>45</v>
      </c>
      <c r="E552">
        <v>589682.19374999998</v>
      </c>
    </row>
    <row r="553" spans="1:6" x14ac:dyDescent="0.25">
      <c r="A553" s="1">
        <v>551</v>
      </c>
      <c r="B553" s="10" t="str">
        <f t="shared" si="8"/>
        <v>40161000-45</v>
      </c>
      <c r="C553">
        <v>40161000</v>
      </c>
      <c r="D553">
        <v>45</v>
      </c>
    </row>
    <row r="554" spans="1:6" x14ac:dyDescent="0.25">
      <c r="A554" s="1">
        <v>552</v>
      </c>
      <c r="B554" s="10" t="str">
        <f t="shared" si="8"/>
        <v>10413000-46</v>
      </c>
      <c r="C554">
        <v>10413000</v>
      </c>
      <c r="D554">
        <v>46</v>
      </c>
      <c r="E554">
        <v>10368</v>
      </c>
    </row>
    <row r="555" spans="1:6" x14ac:dyDescent="0.25">
      <c r="A555" s="1">
        <v>553</v>
      </c>
      <c r="B555" s="10" t="str">
        <f t="shared" si="8"/>
        <v>27706000-46</v>
      </c>
      <c r="C555">
        <v>27706000</v>
      </c>
      <c r="D555">
        <v>46</v>
      </c>
      <c r="E555">
        <v>1906344</v>
      </c>
    </row>
    <row r="556" spans="1:6" x14ac:dyDescent="0.25">
      <c r="A556" s="1">
        <v>554</v>
      </c>
      <c r="B556" s="10" t="str">
        <f t="shared" si="8"/>
        <v>40668000-46</v>
      </c>
      <c r="C556">
        <v>40668000</v>
      </c>
      <c r="D556">
        <v>46</v>
      </c>
    </row>
    <row r="557" spans="1:6" x14ac:dyDescent="0.25">
      <c r="A557" s="1">
        <v>555</v>
      </c>
      <c r="B557" s="10" t="str">
        <f t="shared" si="8"/>
        <v>10212000-46</v>
      </c>
      <c r="C557">
        <v>10212000</v>
      </c>
      <c r="D557">
        <v>46</v>
      </c>
      <c r="E557">
        <v>0</v>
      </c>
    </row>
    <row r="558" spans="1:6" x14ac:dyDescent="0.25">
      <c r="A558" s="1">
        <v>556</v>
      </c>
      <c r="B558" s="10" t="str">
        <f t="shared" si="8"/>
        <v>16052000-46</v>
      </c>
      <c r="C558">
        <v>16052000</v>
      </c>
      <c r="D558">
        <v>46</v>
      </c>
      <c r="E558">
        <v>601076.24324999901</v>
      </c>
    </row>
    <row r="559" spans="1:6" x14ac:dyDescent="0.25">
      <c r="A559" s="1">
        <v>557</v>
      </c>
      <c r="B559" s="10" t="str">
        <f t="shared" si="8"/>
        <v>16879000-46</v>
      </c>
      <c r="C559">
        <v>16879000</v>
      </c>
      <c r="D559">
        <v>46</v>
      </c>
      <c r="E559">
        <v>18144.067500000001</v>
      </c>
    </row>
    <row r="560" spans="1:6" x14ac:dyDescent="0.25">
      <c r="A560" s="1">
        <v>558</v>
      </c>
      <c r="B560" s="10" t="str">
        <f t="shared" si="8"/>
        <v>40159000-46</v>
      </c>
      <c r="C560">
        <v>40159000</v>
      </c>
      <c r="D560">
        <v>46</v>
      </c>
      <c r="E560">
        <v>946896</v>
      </c>
    </row>
    <row r="561" spans="1:6" x14ac:dyDescent="0.25">
      <c r="A561" s="1">
        <v>559</v>
      </c>
      <c r="B561" s="10" t="str">
        <f t="shared" si="8"/>
        <v>45798000-46</v>
      </c>
      <c r="C561">
        <v>45798000</v>
      </c>
      <c r="D561">
        <v>46</v>
      </c>
      <c r="E561">
        <v>3308904</v>
      </c>
    </row>
    <row r="562" spans="1:6" x14ac:dyDescent="0.25">
      <c r="A562" s="1">
        <v>560</v>
      </c>
      <c r="B562" s="10" t="str">
        <f t="shared" si="8"/>
        <v>4398000-46</v>
      </c>
      <c r="C562">
        <v>4398000</v>
      </c>
      <c r="D562">
        <v>46</v>
      </c>
      <c r="E562">
        <v>3158280</v>
      </c>
      <c r="F562">
        <v>211896</v>
      </c>
    </row>
    <row r="563" spans="1:6" x14ac:dyDescent="0.25">
      <c r="A563" s="1">
        <v>561</v>
      </c>
      <c r="B563" s="10" t="str">
        <f t="shared" si="8"/>
        <v>16057000-46</v>
      </c>
      <c r="C563">
        <v>16057000</v>
      </c>
      <c r="D563">
        <v>46</v>
      </c>
      <c r="E563">
        <v>1350600</v>
      </c>
    </row>
    <row r="564" spans="1:6" x14ac:dyDescent="0.25">
      <c r="A564" s="1">
        <v>562</v>
      </c>
      <c r="B564" s="10" t="str">
        <f t="shared" si="8"/>
        <v>19696000-46</v>
      </c>
      <c r="C564">
        <v>19696000</v>
      </c>
      <c r="D564">
        <v>46</v>
      </c>
      <c r="E564">
        <v>18144.067500000001</v>
      </c>
    </row>
    <row r="565" spans="1:6" x14ac:dyDescent="0.25">
      <c r="A565" s="1">
        <v>563</v>
      </c>
      <c r="B565" s="10" t="str">
        <f t="shared" si="8"/>
        <v>40161000-46</v>
      </c>
      <c r="C565">
        <v>40161000</v>
      </c>
      <c r="D565">
        <v>46</v>
      </c>
    </row>
    <row r="566" spans="1:6" x14ac:dyDescent="0.25">
      <c r="A566" s="1">
        <v>564</v>
      </c>
      <c r="B566" s="10" t="str">
        <f t="shared" si="8"/>
        <v>10413000-47</v>
      </c>
      <c r="C566">
        <v>10413000</v>
      </c>
      <c r="D566">
        <v>47</v>
      </c>
      <c r="E566">
        <v>10368</v>
      </c>
    </row>
    <row r="567" spans="1:6" x14ac:dyDescent="0.25">
      <c r="A567" s="1">
        <v>565</v>
      </c>
      <c r="B567" s="10" t="str">
        <f t="shared" si="8"/>
        <v>27706000-47</v>
      </c>
      <c r="C567">
        <v>27706000</v>
      </c>
      <c r="D567">
        <v>47</v>
      </c>
      <c r="E567">
        <v>4081608</v>
      </c>
    </row>
    <row r="568" spans="1:6" x14ac:dyDescent="0.25">
      <c r="A568" s="1">
        <v>566</v>
      </c>
      <c r="B568" s="10" t="str">
        <f t="shared" si="8"/>
        <v>40668000-47</v>
      </c>
      <c r="C568">
        <v>40668000</v>
      </c>
      <c r="D568">
        <v>47</v>
      </c>
    </row>
    <row r="569" spans="1:6" x14ac:dyDescent="0.25">
      <c r="A569" s="1">
        <v>567</v>
      </c>
      <c r="B569" s="10" t="str">
        <f t="shared" si="8"/>
        <v>10212000-47</v>
      </c>
      <c r="C569">
        <v>10212000</v>
      </c>
      <c r="D569">
        <v>47</v>
      </c>
      <c r="E569">
        <v>0</v>
      </c>
    </row>
    <row r="570" spans="1:6" x14ac:dyDescent="0.25">
      <c r="A570" s="1">
        <v>568</v>
      </c>
      <c r="B570" s="10" t="str">
        <f t="shared" si="8"/>
        <v>16052000-47</v>
      </c>
      <c r="C570">
        <v>16052000</v>
      </c>
      <c r="D570">
        <v>47</v>
      </c>
      <c r="E570">
        <v>237118.51799999899</v>
      </c>
    </row>
    <row r="571" spans="1:6" x14ac:dyDescent="0.25">
      <c r="A571" s="1">
        <v>569</v>
      </c>
      <c r="B571" s="10" t="str">
        <f t="shared" si="8"/>
        <v>16879000-47</v>
      </c>
      <c r="C571">
        <v>16879000</v>
      </c>
      <c r="D571">
        <v>47</v>
      </c>
      <c r="E571">
        <v>18144.067500000001</v>
      </c>
    </row>
    <row r="572" spans="1:6" x14ac:dyDescent="0.25">
      <c r="A572" s="1">
        <v>570</v>
      </c>
      <c r="B572" s="10" t="str">
        <f t="shared" si="8"/>
        <v>40159000-47</v>
      </c>
      <c r="C572">
        <v>40159000</v>
      </c>
      <c r="D572">
        <v>47</v>
      </c>
      <c r="E572">
        <v>995280</v>
      </c>
    </row>
    <row r="573" spans="1:6" x14ac:dyDescent="0.25">
      <c r="A573" s="1">
        <v>571</v>
      </c>
      <c r="B573" s="10" t="str">
        <f t="shared" si="8"/>
        <v>45798000-47</v>
      </c>
      <c r="C573">
        <v>45798000</v>
      </c>
      <c r="D573">
        <v>47</v>
      </c>
      <c r="E573">
        <v>2617848</v>
      </c>
    </row>
    <row r="574" spans="1:6" x14ac:dyDescent="0.25">
      <c r="A574" s="1">
        <v>572</v>
      </c>
      <c r="B574" s="10" t="str">
        <f t="shared" si="8"/>
        <v>4398000-47</v>
      </c>
      <c r="C574">
        <v>4398000</v>
      </c>
      <c r="D574">
        <v>47</v>
      </c>
      <c r="E574">
        <v>4609080</v>
      </c>
      <c r="F574">
        <v>496656</v>
      </c>
    </row>
    <row r="575" spans="1:6" x14ac:dyDescent="0.25">
      <c r="A575" s="1">
        <v>573</v>
      </c>
      <c r="B575" s="10" t="str">
        <f t="shared" si="8"/>
        <v>16057000-47</v>
      </c>
      <c r="C575">
        <v>16057000</v>
      </c>
      <c r="D575">
        <v>47</v>
      </c>
      <c r="E575">
        <v>1285560</v>
      </c>
    </row>
    <row r="576" spans="1:6" x14ac:dyDescent="0.25">
      <c r="A576" s="1">
        <v>574</v>
      </c>
      <c r="B576" s="10" t="str">
        <f t="shared" si="8"/>
        <v>19696000-47</v>
      </c>
      <c r="C576">
        <v>19696000</v>
      </c>
      <c r="D576">
        <v>47</v>
      </c>
      <c r="E576">
        <v>9072.0337500000005</v>
      </c>
    </row>
    <row r="577" spans="1:4" x14ac:dyDescent="0.25">
      <c r="A577" s="1">
        <v>575</v>
      </c>
      <c r="B577" s="10" t="str">
        <f t="shared" si="8"/>
        <v>40161000-47</v>
      </c>
      <c r="C577">
        <v>40161000</v>
      </c>
      <c r="D577">
        <v>47</v>
      </c>
    </row>
  </sheetData>
  <autoFilter ref="A1:F577" xr:uid="{00000000-0001-0000-03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99FF-0213-46CD-A5A3-70054E97AB88}">
  <sheetPr filterMode="1"/>
  <dimension ref="A1:K340"/>
  <sheetViews>
    <sheetView topLeftCell="B1" workbookViewId="0">
      <selection activeCell="M38" sqref="M38"/>
    </sheetView>
  </sheetViews>
  <sheetFormatPr defaultRowHeight="15" x14ac:dyDescent="0.25"/>
  <cols>
    <col min="1" max="1" width="20.5703125" bestFit="1" customWidth="1"/>
    <col min="2" max="3" width="17.85546875" customWidth="1"/>
    <col min="4" max="4" width="39.28515625" bestFit="1" customWidth="1"/>
    <col min="5" max="5" width="36.5703125" bestFit="1" customWidth="1"/>
    <col min="6" max="6" width="13.85546875" bestFit="1" customWidth="1"/>
    <col min="7" max="7" width="9" bestFit="1" customWidth="1"/>
    <col min="9" max="9" width="12.5703125" hidden="1" customWidth="1"/>
  </cols>
  <sheetData>
    <row r="1" spans="1:11" x14ac:dyDescent="0.25">
      <c r="A1" s="3" t="s">
        <v>17</v>
      </c>
      <c r="B1" t="s" vm="1">
        <v>18</v>
      </c>
    </row>
    <row r="2" spans="1:11" x14ac:dyDescent="0.25">
      <c r="A2" s="3" t="s">
        <v>19</v>
      </c>
      <c r="B2" t="s" vm="2">
        <v>20</v>
      </c>
    </row>
    <row r="3" spans="1:11" x14ac:dyDescent="0.25">
      <c r="A3" s="3" t="s">
        <v>106</v>
      </c>
      <c r="B3" t="s" vm="3">
        <v>107</v>
      </c>
    </row>
    <row r="4" spans="1:11" x14ac:dyDescent="0.25">
      <c r="A4" s="3" t="s">
        <v>108</v>
      </c>
      <c r="B4" t="s" vm="4">
        <v>109</v>
      </c>
    </row>
    <row r="5" spans="1:11" s="5" customFormat="1" x14ac:dyDescent="0.25">
      <c r="A5"/>
      <c r="B5"/>
      <c r="C5"/>
      <c r="D5"/>
      <c r="E5"/>
      <c r="F5"/>
      <c r="G5"/>
    </row>
    <row r="6" spans="1:11" s="4" customFormat="1" ht="45" x14ac:dyDescent="0.25">
      <c r="A6" s="6" t="s">
        <v>21</v>
      </c>
      <c r="B6" s="6" t="s">
        <v>37</v>
      </c>
      <c r="C6" s="6" t="s">
        <v>38</v>
      </c>
      <c r="D6" s="6" t="s">
        <v>39</v>
      </c>
      <c r="E6" s="6" t="s">
        <v>49</v>
      </c>
      <c r="F6" s="7" t="s">
        <v>27</v>
      </c>
      <c r="G6" s="7" t="s">
        <v>110</v>
      </c>
      <c r="H6" s="7" t="s">
        <v>111</v>
      </c>
      <c r="I6" s="7" t="s">
        <v>112</v>
      </c>
      <c r="J6" s="7" t="s">
        <v>113</v>
      </c>
      <c r="K6" s="7" t="s">
        <v>114</v>
      </c>
    </row>
    <row r="7" spans="1:11" hidden="1" x14ac:dyDescent="0.25">
      <c r="A7" t="s">
        <v>22</v>
      </c>
      <c r="B7" t="s">
        <v>50</v>
      </c>
      <c r="C7" t="s">
        <v>52</v>
      </c>
      <c r="D7" t="s">
        <v>51</v>
      </c>
      <c r="E7" t="s">
        <v>53</v>
      </c>
      <c r="F7">
        <v>1</v>
      </c>
      <c r="G7">
        <f>VLOOKUP(INT(B7),'week wise product'!B:B,1,0)</f>
        <v>4398000</v>
      </c>
      <c r="H7" t="e">
        <f>VLOOKUP(INT(C7),'week wise product'!B:B,1,0)</f>
        <v>#N/A</v>
      </c>
    </row>
    <row r="8" spans="1:11" hidden="1" x14ac:dyDescent="0.25">
      <c r="A8" t="s">
        <v>22</v>
      </c>
      <c r="B8" t="s">
        <v>50</v>
      </c>
      <c r="C8" t="s">
        <v>54</v>
      </c>
      <c r="D8" t="s">
        <v>51</v>
      </c>
      <c r="E8" t="s">
        <v>55</v>
      </c>
      <c r="F8">
        <v>1</v>
      </c>
      <c r="G8">
        <f>VLOOKUP(INT(B8),'week wise product'!B:B,1,0)</f>
        <v>4398000</v>
      </c>
      <c r="H8" t="e">
        <f>VLOOKUP(INT(C8),'week wise product'!B:B,1,0)</f>
        <v>#N/A</v>
      </c>
    </row>
    <row r="9" spans="1:11" x14ac:dyDescent="0.25">
      <c r="A9" t="s">
        <v>22</v>
      </c>
      <c r="B9" t="s">
        <v>50</v>
      </c>
      <c r="C9" t="s">
        <v>56</v>
      </c>
      <c r="D9" t="s">
        <v>51</v>
      </c>
      <c r="E9" t="s">
        <v>57</v>
      </c>
      <c r="F9">
        <v>1</v>
      </c>
      <c r="G9">
        <f>VLOOKUP(INT(B9),'week wise product'!B:B,1,0)</f>
        <v>4398000</v>
      </c>
      <c r="H9">
        <f>VLOOKUP(INT(C9),'week wise product'!B:B,1,0)</f>
        <v>19696000</v>
      </c>
      <c r="I9" t="str">
        <f>G9&amp;"-"&amp;H9</f>
        <v>4398000-19696000</v>
      </c>
      <c r="J9">
        <f>VLOOKUP(I9,'[1]CO Unpivoted'!$E:$H,4,0)</f>
        <v>2</v>
      </c>
      <c r="K9">
        <f>F9*J9</f>
        <v>2</v>
      </c>
    </row>
    <row r="10" spans="1:11" x14ac:dyDescent="0.25">
      <c r="A10" t="s">
        <v>22</v>
      </c>
      <c r="B10" t="s">
        <v>50</v>
      </c>
      <c r="C10" t="s">
        <v>58</v>
      </c>
      <c r="D10" t="s">
        <v>51</v>
      </c>
      <c r="E10" t="s">
        <v>59</v>
      </c>
      <c r="F10">
        <v>1</v>
      </c>
      <c r="G10">
        <f>VLOOKUP(INT(B10),'week wise product'!B:B,1,0)</f>
        <v>4398000</v>
      </c>
      <c r="H10">
        <f>VLOOKUP(INT(C10),'week wise product'!B:B,1,0)</f>
        <v>40668000</v>
      </c>
      <c r="I10" t="str">
        <f t="shared" ref="I10:I11" si="0">G10&amp;"-"&amp;H10</f>
        <v>4398000-40668000</v>
      </c>
      <c r="J10">
        <f>VLOOKUP(I10,'[1]CO Unpivoted'!$E:$H,4,0)</f>
        <v>30</v>
      </c>
      <c r="K10">
        <f t="shared" ref="K10:K11" si="1">F10*J10</f>
        <v>30</v>
      </c>
    </row>
    <row r="11" spans="1:11" x14ac:dyDescent="0.25">
      <c r="A11" t="s">
        <v>22</v>
      </c>
      <c r="B11" t="s">
        <v>60</v>
      </c>
      <c r="C11" t="s">
        <v>60</v>
      </c>
      <c r="D11" t="s">
        <v>61</v>
      </c>
      <c r="E11" t="s">
        <v>61</v>
      </c>
      <c r="F11">
        <v>3</v>
      </c>
      <c r="G11">
        <f>VLOOKUP(INT(B11),'week wise product'!B:B,1,0)</f>
        <v>10413000</v>
      </c>
      <c r="H11">
        <f>VLOOKUP(INT(C11),'week wise product'!B:B,1,0)</f>
        <v>10413000</v>
      </c>
      <c r="I11" t="str">
        <f t="shared" si="0"/>
        <v>10413000-10413000</v>
      </c>
      <c r="J11">
        <f>VLOOKUP(I11,'[1]CO Unpivoted'!$E:$H,4,0)</f>
        <v>2</v>
      </c>
      <c r="K11">
        <f t="shared" si="1"/>
        <v>6</v>
      </c>
    </row>
    <row r="12" spans="1:11" hidden="1" x14ac:dyDescent="0.25">
      <c r="A12" t="s">
        <v>22</v>
      </c>
      <c r="B12" t="s">
        <v>60</v>
      </c>
      <c r="C12" t="s">
        <v>62</v>
      </c>
      <c r="D12" t="s">
        <v>61</v>
      </c>
      <c r="E12" t="s">
        <v>63</v>
      </c>
      <c r="F12">
        <v>1</v>
      </c>
      <c r="G12">
        <f>VLOOKUP(INT(B12),'week wise product'!B:B,1,0)</f>
        <v>10413000</v>
      </c>
      <c r="H12" t="e">
        <f>VLOOKUP(INT(C12),'week wise product'!B:B,1,0)</f>
        <v>#N/A</v>
      </c>
    </row>
    <row r="13" spans="1:11" hidden="1" x14ac:dyDescent="0.25">
      <c r="A13" t="s">
        <v>22</v>
      </c>
      <c r="B13" t="s">
        <v>60</v>
      </c>
      <c r="C13" t="s">
        <v>64</v>
      </c>
      <c r="D13" t="s">
        <v>61</v>
      </c>
      <c r="E13" t="s">
        <v>65</v>
      </c>
      <c r="F13">
        <v>1</v>
      </c>
      <c r="G13">
        <f>VLOOKUP(INT(B13),'week wise product'!B:B,1,0)</f>
        <v>10413000</v>
      </c>
      <c r="H13" t="e">
        <f>VLOOKUP(INT(C13),'week wise product'!B:B,1,0)</f>
        <v>#N/A</v>
      </c>
    </row>
    <row r="14" spans="1:11" x14ac:dyDescent="0.25">
      <c r="A14" t="s">
        <v>22</v>
      </c>
      <c r="B14" t="s">
        <v>60</v>
      </c>
      <c r="C14" t="s">
        <v>66</v>
      </c>
      <c r="D14" t="s">
        <v>61</v>
      </c>
      <c r="E14" t="s">
        <v>67</v>
      </c>
      <c r="F14">
        <v>3</v>
      </c>
      <c r="G14">
        <f>VLOOKUP(INT(B14),'week wise product'!B:B,1,0)</f>
        <v>10413000</v>
      </c>
      <c r="H14">
        <f>VLOOKUP(INT(C14),'week wise product'!B:B,1,0)</f>
        <v>40159000</v>
      </c>
      <c r="I14" t="str">
        <f t="shared" ref="I14:I15" si="2">G14&amp;"-"&amp;H14</f>
        <v>10413000-40159000</v>
      </c>
      <c r="J14">
        <f>VLOOKUP(I14,'[1]CO Unpivoted'!$E:$H,4,0)</f>
        <v>10</v>
      </c>
      <c r="K14">
        <f t="shared" ref="K14:K15" si="3">F14*J14</f>
        <v>30</v>
      </c>
    </row>
    <row r="15" spans="1:11" x14ac:dyDescent="0.25">
      <c r="A15" t="s">
        <v>22</v>
      </c>
      <c r="B15" t="s">
        <v>60</v>
      </c>
      <c r="C15" t="s">
        <v>68</v>
      </c>
      <c r="D15" t="s">
        <v>61</v>
      </c>
      <c r="E15" t="s">
        <v>69</v>
      </c>
      <c r="F15">
        <v>1</v>
      </c>
      <c r="G15">
        <f>VLOOKUP(INT(B15),'week wise product'!B:B,1,0)</f>
        <v>10413000</v>
      </c>
      <c r="H15">
        <f>VLOOKUP(INT(C15),'week wise product'!B:B,1,0)</f>
        <v>45798000</v>
      </c>
      <c r="I15" t="str">
        <f t="shared" si="2"/>
        <v>10413000-45798000</v>
      </c>
      <c r="J15">
        <f>VLOOKUP(I15,'[1]CO Unpivoted'!$E:$H,4,0)</f>
        <v>6</v>
      </c>
      <c r="K15">
        <f t="shared" si="3"/>
        <v>6</v>
      </c>
    </row>
    <row r="16" spans="1:11" hidden="1" x14ac:dyDescent="0.25">
      <c r="A16" t="s">
        <v>22</v>
      </c>
      <c r="B16" t="s">
        <v>52</v>
      </c>
      <c r="C16" t="s">
        <v>70</v>
      </c>
      <c r="D16" t="s">
        <v>53</v>
      </c>
      <c r="E16" t="s">
        <v>71</v>
      </c>
      <c r="F16">
        <v>1</v>
      </c>
      <c r="G16" t="e">
        <f>VLOOKUP(INT(B16),'week wise product'!B:B,1,0)</f>
        <v>#N/A</v>
      </c>
      <c r="H16" t="e">
        <f>VLOOKUP(INT(C16),'week wise product'!B:B,1,0)</f>
        <v>#N/A</v>
      </c>
    </row>
    <row r="17" spans="1:11" hidden="1" x14ac:dyDescent="0.25">
      <c r="A17" t="s">
        <v>22</v>
      </c>
      <c r="B17" t="s">
        <v>52</v>
      </c>
      <c r="C17" t="s">
        <v>72</v>
      </c>
      <c r="D17" t="s">
        <v>53</v>
      </c>
      <c r="E17" t="s">
        <v>73</v>
      </c>
      <c r="F17">
        <v>1</v>
      </c>
      <c r="G17" t="e">
        <f>VLOOKUP(INT(B17),'week wise product'!B:B,1,0)</f>
        <v>#N/A</v>
      </c>
      <c r="H17" t="e">
        <f>VLOOKUP(INT(C17),'week wise product'!B:B,1,0)</f>
        <v>#N/A</v>
      </c>
    </row>
    <row r="18" spans="1:11" hidden="1" x14ac:dyDescent="0.25">
      <c r="A18" t="s">
        <v>22</v>
      </c>
      <c r="B18" t="s">
        <v>74</v>
      </c>
      <c r="C18" t="s">
        <v>50</v>
      </c>
      <c r="D18" t="s">
        <v>75</v>
      </c>
      <c r="E18" t="s">
        <v>51</v>
      </c>
      <c r="F18">
        <v>2</v>
      </c>
      <c r="G18" t="e">
        <f>VLOOKUP(INT(B18),'week wise product'!B:B,1,0)</f>
        <v>#N/A</v>
      </c>
      <c r="H18">
        <f>VLOOKUP(INT(C18),'week wise product'!B:B,1,0)</f>
        <v>4398000</v>
      </c>
    </row>
    <row r="19" spans="1:11" hidden="1" x14ac:dyDescent="0.25">
      <c r="A19" t="s">
        <v>22</v>
      </c>
      <c r="B19" t="s">
        <v>76</v>
      </c>
      <c r="C19" t="s">
        <v>50</v>
      </c>
      <c r="D19" t="s">
        <v>77</v>
      </c>
      <c r="E19" t="s">
        <v>51</v>
      </c>
      <c r="F19">
        <v>1</v>
      </c>
      <c r="G19" t="e">
        <f>VLOOKUP(INT(B19),'week wise product'!B:B,1,0)</f>
        <v>#N/A</v>
      </c>
      <c r="H19">
        <f>VLOOKUP(INT(C19),'week wise product'!B:B,1,0)</f>
        <v>4398000</v>
      </c>
    </row>
    <row r="20" spans="1:11" hidden="1" x14ac:dyDescent="0.25">
      <c r="A20" t="s">
        <v>22</v>
      </c>
      <c r="B20" t="s">
        <v>76</v>
      </c>
      <c r="C20" t="s">
        <v>78</v>
      </c>
      <c r="D20" t="s">
        <v>77</v>
      </c>
      <c r="E20" t="s">
        <v>79</v>
      </c>
      <c r="F20">
        <v>1</v>
      </c>
      <c r="G20" t="e">
        <f>VLOOKUP(INT(B20),'week wise product'!B:B,1,0)</f>
        <v>#N/A</v>
      </c>
      <c r="H20">
        <f>VLOOKUP(INT(C20),'week wise product'!B:B,1,0)</f>
        <v>40161000</v>
      </c>
    </row>
    <row r="21" spans="1:11" hidden="1" x14ac:dyDescent="0.25">
      <c r="A21" t="s">
        <v>22</v>
      </c>
      <c r="B21" t="s">
        <v>62</v>
      </c>
      <c r="C21" t="s">
        <v>80</v>
      </c>
      <c r="D21" t="s">
        <v>63</v>
      </c>
      <c r="E21" t="s">
        <v>81</v>
      </c>
      <c r="F21">
        <v>1</v>
      </c>
      <c r="G21" t="e">
        <f>VLOOKUP(INT(B21),'week wise product'!B:B,1,0)</f>
        <v>#N/A</v>
      </c>
      <c r="H21">
        <f>VLOOKUP(INT(C21),'week wise product'!B:B,1,0)</f>
        <v>16879000</v>
      </c>
    </row>
    <row r="22" spans="1:11" hidden="1" x14ac:dyDescent="0.25">
      <c r="A22" t="s">
        <v>22</v>
      </c>
      <c r="B22" t="s">
        <v>62</v>
      </c>
      <c r="C22" t="s">
        <v>66</v>
      </c>
      <c r="D22" t="s">
        <v>63</v>
      </c>
      <c r="E22" t="s">
        <v>67</v>
      </c>
      <c r="F22">
        <v>2</v>
      </c>
      <c r="G22" t="e">
        <f>VLOOKUP(INT(B22),'week wise product'!B:B,1,0)</f>
        <v>#N/A</v>
      </c>
      <c r="H22">
        <f>VLOOKUP(INT(C22),'week wise product'!B:B,1,0)</f>
        <v>40159000</v>
      </c>
    </row>
    <row r="23" spans="1:11" hidden="1" x14ac:dyDescent="0.25">
      <c r="A23" t="s">
        <v>22</v>
      </c>
      <c r="B23" t="s">
        <v>82</v>
      </c>
      <c r="C23" t="s">
        <v>68</v>
      </c>
      <c r="D23" t="s">
        <v>83</v>
      </c>
      <c r="E23" t="s">
        <v>69</v>
      </c>
      <c r="F23">
        <v>1</v>
      </c>
      <c r="G23" t="e">
        <f>VLOOKUP(INT(B23),'week wise product'!B:B,1,0)</f>
        <v>#N/A</v>
      </c>
      <c r="H23">
        <f>VLOOKUP(INT(C23),'week wise product'!B:B,1,0)</f>
        <v>45798000</v>
      </c>
    </row>
    <row r="24" spans="1:11" hidden="1" x14ac:dyDescent="0.25">
      <c r="A24" t="s">
        <v>22</v>
      </c>
      <c r="B24" t="s">
        <v>84</v>
      </c>
      <c r="C24" t="s">
        <v>50</v>
      </c>
      <c r="D24" t="s">
        <v>85</v>
      </c>
      <c r="E24" t="s">
        <v>51</v>
      </c>
      <c r="F24">
        <v>1</v>
      </c>
      <c r="G24" t="e">
        <f>VLOOKUP(INT(B24),'week wise product'!B:B,1,0)</f>
        <v>#N/A</v>
      </c>
      <c r="H24">
        <f>VLOOKUP(INT(C24),'week wise product'!B:B,1,0)</f>
        <v>4398000</v>
      </c>
    </row>
    <row r="25" spans="1:11" hidden="1" x14ac:dyDescent="0.25">
      <c r="A25" t="s">
        <v>22</v>
      </c>
      <c r="B25" t="s">
        <v>84</v>
      </c>
      <c r="C25" t="s">
        <v>66</v>
      </c>
      <c r="D25" t="s">
        <v>85</v>
      </c>
      <c r="E25" t="s">
        <v>67</v>
      </c>
      <c r="F25">
        <v>1</v>
      </c>
      <c r="G25" t="e">
        <f>VLOOKUP(INT(B25),'week wise product'!B:B,1,0)</f>
        <v>#N/A</v>
      </c>
      <c r="H25">
        <f>VLOOKUP(INT(C25),'week wise product'!B:B,1,0)</f>
        <v>40159000</v>
      </c>
    </row>
    <row r="26" spans="1:11" hidden="1" x14ac:dyDescent="0.25">
      <c r="A26" t="s">
        <v>22</v>
      </c>
      <c r="B26" t="s">
        <v>54</v>
      </c>
      <c r="C26" t="s">
        <v>70</v>
      </c>
      <c r="D26" t="s">
        <v>55</v>
      </c>
      <c r="E26" t="s">
        <v>71</v>
      </c>
      <c r="F26">
        <v>1</v>
      </c>
      <c r="G26" t="e">
        <f>VLOOKUP(INT(B26),'week wise product'!B:B,1,0)</f>
        <v>#N/A</v>
      </c>
      <c r="H26" t="e">
        <f>VLOOKUP(INT(C26),'week wise product'!B:B,1,0)</f>
        <v>#N/A</v>
      </c>
    </row>
    <row r="27" spans="1:11" hidden="1" x14ac:dyDescent="0.25">
      <c r="A27" t="s">
        <v>22</v>
      </c>
      <c r="B27" t="s">
        <v>86</v>
      </c>
      <c r="C27" t="s">
        <v>74</v>
      </c>
      <c r="D27" t="s">
        <v>87</v>
      </c>
      <c r="E27" t="s">
        <v>75</v>
      </c>
      <c r="F27">
        <v>1</v>
      </c>
      <c r="G27">
        <f>VLOOKUP(INT(B27),'week wise product'!B:B,1,0)</f>
        <v>16052000</v>
      </c>
      <c r="H27" t="e">
        <f>VLOOKUP(INT(C27),'week wise product'!B:B,1,0)</f>
        <v>#N/A</v>
      </c>
    </row>
    <row r="28" spans="1:11" x14ac:dyDescent="0.25">
      <c r="A28" t="s">
        <v>22</v>
      </c>
      <c r="B28" t="s">
        <v>86</v>
      </c>
      <c r="C28" t="s">
        <v>80</v>
      </c>
      <c r="D28" t="s">
        <v>87</v>
      </c>
      <c r="E28" t="s">
        <v>81</v>
      </c>
      <c r="F28">
        <v>2</v>
      </c>
      <c r="G28">
        <f>VLOOKUP(INT(B28),'week wise product'!B:B,1,0)</f>
        <v>16052000</v>
      </c>
      <c r="H28">
        <f>VLOOKUP(INT(C28),'week wise product'!B:B,1,0)</f>
        <v>16879000</v>
      </c>
      <c r="I28" t="str">
        <f t="shared" ref="I28:I29" si="4">G28&amp;"-"&amp;H28</f>
        <v>16052000-16879000</v>
      </c>
      <c r="J28">
        <f>VLOOKUP(I28,'[1]CO Unpivoted'!$E:$H,4,0)</f>
        <v>2</v>
      </c>
      <c r="K28">
        <f t="shared" ref="K28:K29" si="5">F28*J28</f>
        <v>4</v>
      </c>
    </row>
    <row r="29" spans="1:11" x14ac:dyDescent="0.25">
      <c r="A29" t="s">
        <v>22</v>
      </c>
      <c r="B29" t="s">
        <v>86</v>
      </c>
      <c r="C29" t="s">
        <v>78</v>
      </c>
      <c r="D29" t="s">
        <v>87</v>
      </c>
      <c r="E29" t="s">
        <v>79</v>
      </c>
      <c r="F29">
        <v>1</v>
      </c>
      <c r="G29">
        <f>VLOOKUP(INT(B29),'week wise product'!B:B,1,0)</f>
        <v>16052000</v>
      </c>
      <c r="H29">
        <f>VLOOKUP(INT(C29),'week wise product'!B:B,1,0)</f>
        <v>40161000</v>
      </c>
      <c r="I29" t="str">
        <f t="shared" si="4"/>
        <v>16052000-40161000</v>
      </c>
      <c r="J29">
        <f>VLOOKUP(I29,'[1]CO Unpivoted'!$E:$H,4,0)</f>
        <v>30</v>
      </c>
      <c r="K29">
        <f t="shared" si="5"/>
        <v>30</v>
      </c>
    </row>
    <row r="30" spans="1:11" hidden="1" x14ac:dyDescent="0.25">
      <c r="A30" t="s">
        <v>22</v>
      </c>
      <c r="B30" t="s">
        <v>88</v>
      </c>
      <c r="C30" t="s">
        <v>88</v>
      </c>
      <c r="D30" t="s">
        <v>89</v>
      </c>
      <c r="E30" t="s">
        <v>89</v>
      </c>
      <c r="F30">
        <v>1</v>
      </c>
      <c r="G30" t="e">
        <f>VLOOKUP(INT(B30),'week wise product'!B:B,1,0)</f>
        <v>#N/A</v>
      </c>
      <c r="H30" t="e">
        <f>VLOOKUP(INT(C30),'week wise product'!B:B,1,0)</f>
        <v>#N/A</v>
      </c>
    </row>
    <row r="31" spans="1:11" hidden="1" x14ac:dyDescent="0.25">
      <c r="A31" t="s">
        <v>22</v>
      </c>
      <c r="B31" t="s">
        <v>88</v>
      </c>
      <c r="C31" t="s">
        <v>70</v>
      </c>
      <c r="D31" t="s">
        <v>89</v>
      </c>
      <c r="E31" t="s">
        <v>71</v>
      </c>
      <c r="F31">
        <v>1</v>
      </c>
      <c r="G31" t="e">
        <f>VLOOKUP(INT(B31),'week wise product'!B:B,1,0)</f>
        <v>#N/A</v>
      </c>
      <c r="H31" t="e">
        <f>VLOOKUP(INT(C31),'week wise product'!B:B,1,0)</f>
        <v>#N/A</v>
      </c>
    </row>
    <row r="32" spans="1:11" hidden="1" x14ac:dyDescent="0.25">
      <c r="A32" t="s">
        <v>22</v>
      </c>
      <c r="B32" t="s">
        <v>88</v>
      </c>
      <c r="C32" t="s">
        <v>68</v>
      </c>
      <c r="D32" t="s">
        <v>89</v>
      </c>
      <c r="E32" t="s">
        <v>69</v>
      </c>
      <c r="F32">
        <v>1</v>
      </c>
      <c r="G32" t="e">
        <f>VLOOKUP(INT(B32),'week wise product'!B:B,1,0)</f>
        <v>#N/A</v>
      </c>
      <c r="H32">
        <f>VLOOKUP(INT(C32),'week wise product'!B:B,1,0)</f>
        <v>45798000</v>
      </c>
    </row>
    <row r="33" spans="1:11" hidden="1" x14ac:dyDescent="0.25">
      <c r="A33" t="s">
        <v>22</v>
      </c>
      <c r="B33" t="s">
        <v>88</v>
      </c>
      <c r="C33" t="s">
        <v>90</v>
      </c>
      <c r="D33" t="s">
        <v>89</v>
      </c>
      <c r="E33" t="s">
        <v>91</v>
      </c>
      <c r="F33">
        <v>1</v>
      </c>
      <c r="G33" t="e">
        <f>VLOOKUP(INT(B33),'week wise product'!B:B,1,0)</f>
        <v>#N/A</v>
      </c>
      <c r="H33" t="e">
        <f>VLOOKUP(INT(C33),'week wise product'!B:B,1,0)</f>
        <v>#N/A</v>
      </c>
    </row>
    <row r="34" spans="1:11" hidden="1" x14ac:dyDescent="0.25">
      <c r="A34" t="s">
        <v>22</v>
      </c>
      <c r="B34" t="s">
        <v>70</v>
      </c>
      <c r="C34" t="s">
        <v>82</v>
      </c>
      <c r="D34" t="s">
        <v>71</v>
      </c>
      <c r="E34" t="s">
        <v>83</v>
      </c>
      <c r="F34">
        <v>1</v>
      </c>
      <c r="G34" t="e">
        <f>VLOOKUP(INT(B34),'week wise product'!B:B,1,0)</f>
        <v>#N/A</v>
      </c>
      <c r="H34" t="e">
        <f>VLOOKUP(INT(C34),'week wise product'!B:B,1,0)</f>
        <v>#N/A</v>
      </c>
    </row>
    <row r="35" spans="1:11" hidden="1" x14ac:dyDescent="0.25">
      <c r="A35" t="s">
        <v>22</v>
      </c>
      <c r="B35" t="s">
        <v>70</v>
      </c>
      <c r="C35" t="s">
        <v>72</v>
      </c>
      <c r="D35" t="s">
        <v>71</v>
      </c>
      <c r="E35" t="s">
        <v>73</v>
      </c>
      <c r="F35">
        <v>1</v>
      </c>
      <c r="G35" t="e">
        <f>VLOOKUP(INT(B35),'week wise product'!B:B,1,0)</f>
        <v>#N/A</v>
      </c>
      <c r="H35" t="e">
        <f>VLOOKUP(INT(C35),'week wise product'!B:B,1,0)</f>
        <v>#N/A</v>
      </c>
    </row>
    <row r="36" spans="1:11" hidden="1" x14ac:dyDescent="0.25">
      <c r="A36" t="s">
        <v>22</v>
      </c>
      <c r="B36" t="s">
        <v>70</v>
      </c>
      <c r="C36" t="s">
        <v>92</v>
      </c>
      <c r="D36" t="s">
        <v>71</v>
      </c>
      <c r="E36" t="s">
        <v>93</v>
      </c>
      <c r="F36">
        <v>1</v>
      </c>
      <c r="G36" t="e">
        <f>VLOOKUP(INT(B36),'week wise product'!B:B,1,0)</f>
        <v>#N/A</v>
      </c>
      <c r="H36" t="e">
        <f>VLOOKUP(INT(C36),'week wise product'!B:B,1,0)</f>
        <v>#N/A</v>
      </c>
    </row>
    <row r="37" spans="1:11" x14ac:dyDescent="0.25">
      <c r="A37" t="s">
        <v>22</v>
      </c>
      <c r="B37" t="s">
        <v>80</v>
      </c>
      <c r="C37" t="s">
        <v>86</v>
      </c>
      <c r="D37" t="s">
        <v>81</v>
      </c>
      <c r="E37" t="s">
        <v>87</v>
      </c>
      <c r="F37">
        <v>1</v>
      </c>
      <c r="G37">
        <f>VLOOKUP(INT(B37),'week wise product'!B:B,1,0)</f>
        <v>16879000</v>
      </c>
      <c r="H37">
        <f>VLOOKUP(INT(C37),'week wise product'!B:B,1,0)</f>
        <v>16052000</v>
      </c>
      <c r="I37" t="str">
        <f t="shared" ref="I37:I39" si="6">G37&amp;"-"&amp;H37</f>
        <v>16879000-16052000</v>
      </c>
      <c r="J37">
        <f>VLOOKUP(I37,'[1]CO Unpivoted'!$E:$H,4,0)</f>
        <v>2</v>
      </c>
      <c r="K37">
        <f t="shared" ref="K37:K39" si="7">F37*J37</f>
        <v>2</v>
      </c>
    </row>
    <row r="38" spans="1:11" x14ac:dyDescent="0.25">
      <c r="A38" t="s">
        <v>22</v>
      </c>
      <c r="B38" t="s">
        <v>80</v>
      </c>
      <c r="C38" t="s">
        <v>78</v>
      </c>
      <c r="D38" t="s">
        <v>81</v>
      </c>
      <c r="E38" t="s">
        <v>79</v>
      </c>
      <c r="F38">
        <v>1</v>
      </c>
      <c r="G38">
        <f>VLOOKUP(INT(B38),'week wise product'!B:B,1,0)</f>
        <v>16879000</v>
      </c>
      <c r="H38">
        <f>VLOOKUP(INT(C38),'week wise product'!B:B,1,0)</f>
        <v>40161000</v>
      </c>
      <c r="I38" t="str">
        <f t="shared" si="6"/>
        <v>16879000-40161000</v>
      </c>
      <c r="J38">
        <f>VLOOKUP(I38,'[1]CO Unpivoted'!$E:$H,4,0)</f>
        <v>30</v>
      </c>
      <c r="K38">
        <f t="shared" si="7"/>
        <v>30</v>
      </c>
    </row>
    <row r="39" spans="1:11" x14ac:dyDescent="0.25">
      <c r="A39" t="s">
        <v>22</v>
      </c>
      <c r="B39" t="s">
        <v>80</v>
      </c>
      <c r="C39" t="s">
        <v>58</v>
      </c>
      <c r="D39" t="s">
        <v>81</v>
      </c>
      <c r="E39" t="s">
        <v>59</v>
      </c>
      <c r="F39">
        <v>1</v>
      </c>
      <c r="G39">
        <f>VLOOKUP(INT(B39),'week wise product'!B:B,1,0)</f>
        <v>16879000</v>
      </c>
      <c r="H39">
        <f>VLOOKUP(INT(C39),'week wise product'!B:B,1,0)</f>
        <v>40668000</v>
      </c>
      <c r="I39" t="str">
        <f t="shared" si="6"/>
        <v>16879000-40668000</v>
      </c>
      <c r="J39">
        <f>VLOOKUP(I39,'[1]CO Unpivoted'!$E:$H,4,0)</f>
        <v>40</v>
      </c>
      <c r="K39">
        <f t="shared" si="7"/>
        <v>40</v>
      </c>
    </row>
    <row r="40" spans="1:11" hidden="1" x14ac:dyDescent="0.25">
      <c r="A40" t="s">
        <v>22</v>
      </c>
      <c r="B40" t="s">
        <v>80</v>
      </c>
      <c r="C40" t="s">
        <v>94</v>
      </c>
      <c r="D40" t="s">
        <v>81</v>
      </c>
      <c r="E40" t="s">
        <v>95</v>
      </c>
      <c r="F40">
        <v>2</v>
      </c>
      <c r="G40">
        <f>VLOOKUP(INT(B40),'week wise product'!B:B,1,0)</f>
        <v>16879000</v>
      </c>
      <c r="H40" t="e">
        <f>VLOOKUP(INT(C40),'week wise product'!B:B,1,0)</f>
        <v>#N/A</v>
      </c>
    </row>
    <row r="41" spans="1:11" hidden="1" x14ac:dyDescent="0.25">
      <c r="A41" t="s">
        <v>22</v>
      </c>
      <c r="B41" t="s">
        <v>64</v>
      </c>
      <c r="C41" t="s">
        <v>68</v>
      </c>
      <c r="D41" t="s">
        <v>65</v>
      </c>
      <c r="E41" t="s">
        <v>69</v>
      </c>
      <c r="F41">
        <v>1</v>
      </c>
      <c r="G41" t="e">
        <f>VLOOKUP(INT(B41),'week wise product'!B:B,1,0)</f>
        <v>#N/A</v>
      </c>
      <c r="H41">
        <f>VLOOKUP(INT(C41),'week wise product'!B:B,1,0)</f>
        <v>45798000</v>
      </c>
    </row>
    <row r="42" spans="1:11" hidden="1" x14ac:dyDescent="0.25">
      <c r="A42" t="s">
        <v>22</v>
      </c>
      <c r="B42" t="s">
        <v>96</v>
      </c>
      <c r="C42" t="s">
        <v>72</v>
      </c>
      <c r="D42" t="s">
        <v>97</v>
      </c>
      <c r="E42" t="s">
        <v>73</v>
      </c>
      <c r="F42">
        <v>1</v>
      </c>
      <c r="G42" t="e">
        <f>VLOOKUP(INT(B42),'week wise product'!B:B,1,0)</f>
        <v>#N/A</v>
      </c>
      <c r="H42" t="e">
        <f>VLOOKUP(INT(C42),'week wise product'!B:B,1,0)</f>
        <v>#N/A</v>
      </c>
    </row>
    <row r="43" spans="1:11" x14ac:dyDescent="0.25">
      <c r="A43" t="s">
        <v>22</v>
      </c>
      <c r="B43" t="s">
        <v>56</v>
      </c>
      <c r="C43" t="s">
        <v>58</v>
      </c>
      <c r="D43" t="s">
        <v>57</v>
      </c>
      <c r="E43" t="s">
        <v>59</v>
      </c>
      <c r="F43">
        <v>3</v>
      </c>
      <c r="G43">
        <f>VLOOKUP(INT(B43),'week wise product'!B:B,1,0)</f>
        <v>19696000</v>
      </c>
      <c r="H43">
        <f>VLOOKUP(INT(C43),'week wise product'!B:B,1,0)</f>
        <v>40668000</v>
      </c>
      <c r="I43" t="str">
        <f>G43&amp;"-"&amp;H43</f>
        <v>19696000-40668000</v>
      </c>
      <c r="J43">
        <f>VLOOKUP(I43,'[1]CO Unpivoted'!$E:$H,4,0)</f>
        <v>30</v>
      </c>
      <c r="K43">
        <f>F43*J43</f>
        <v>90</v>
      </c>
    </row>
    <row r="44" spans="1:11" hidden="1" x14ac:dyDescent="0.25">
      <c r="A44" t="s">
        <v>22</v>
      </c>
      <c r="B44" t="s">
        <v>98</v>
      </c>
      <c r="C44" t="s">
        <v>84</v>
      </c>
      <c r="D44" t="s">
        <v>99</v>
      </c>
      <c r="E44" t="s">
        <v>85</v>
      </c>
      <c r="F44">
        <v>1</v>
      </c>
      <c r="G44" t="e">
        <f>VLOOKUP(INT(B44),'week wise product'!B:B,1,0)</f>
        <v>#N/A</v>
      </c>
      <c r="H44" t="e">
        <f>VLOOKUP(INT(C44),'week wise product'!B:B,1,0)</f>
        <v>#N/A</v>
      </c>
    </row>
    <row r="45" spans="1:11" hidden="1" x14ac:dyDescent="0.25">
      <c r="A45" t="s">
        <v>22</v>
      </c>
      <c r="B45" t="s">
        <v>98</v>
      </c>
      <c r="C45" t="s">
        <v>86</v>
      </c>
      <c r="D45" t="s">
        <v>99</v>
      </c>
      <c r="E45" t="s">
        <v>87</v>
      </c>
      <c r="F45">
        <v>2</v>
      </c>
      <c r="G45" t="e">
        <f>VLOOKUP(INT(B45),'week wise product'!B:B,1,0)</f>
        <v>#N/A</v>
      </c>
      <c r="H45">
        <f>VLOOKUP(INT(C45),'week wise product'!B:B,1,0)</f>
        <v>16052000</v>
      </c>
    </row>
    <row r="46" spans="1:11" hidden="1" x14ac:dyDescent="0.25">
      <c r="A46" t="s">
        <v>22</v>
      </c>
      <c r="B46" t="s">
        <v>98</v>
      </c>
      <c r="C46" t="s">
        <v>98</v>
      </c>
      <c r="D46" t="s">
        <v>99</v>
      </c>
      <c r="E46" t="s">
        <v>99</v>
      </c>
      <c r="F46">
        <v>1</v>
      </c>
      <c r="G46" t="e">
        <f>VLOOKUP(INT(B46),'week wise product'!B:B,1,0)</f>
        <v>#N/A</v>
      </c>
      <c r="H46" t="e">
        <f>VLOOKUP(INT(C46),'week wise product'!B:B,1,0)</f>
        <v>#N/A</v>
      </c>
    </row>
    <row r="47" spans="1:11" hidden="1" x14ac:dyDescent="0.25">
      <c r="A47" t="s">
        <v>22</v>
      </c>
      <c r="B47" t="s">
        <v>72</v>
      </c>
      <c r="C47" t="s">
        <v>96</v>
      </c>
      <c r="D47" t="s">
        <v>73</v>
      </c>
      <c r="E47" t="s">
        <v>97</v>
      </c>
      <c r="F47">
        <v>1</v>
      </c>
      <c r="G47" t="e">
        <f>VLOOKUP(INT(B47),'week wise product'!B:B,1,0)</f>
        <v>#N/A</v>
      </c>
      <c r="H47" t="e">
        <f>VLOOKUP(INT(C47),'week wise product'!B:B,1,0)</f>
        <v>#N/A</v>
      </c>
    </row>
    <row r="48" spans="1:11" hidden="1" x14ac:dyDescent="0.25">
      <c r="A48" t="s">
        <v>22</v>
      </c>
      <c r="B48" t="s">
        <v>72</v>
      </c>
      <c r="C48" t="s">
        <v>90</v>
      </c>
      <c r="D48" t="s">
        <v>73</v>
      </c>
      <c r="E48" t="s">
        <v>91</v>
      </c>
      <c r="F48">
        <v>1</v>
      </c>
      <c r="G48" t="e">
        <f>VLOOKUP(INT(B48),'week wise product'!B:B,1,0)</f>
        <v>#N/A</v>
      </c>
      <c r="H48" t="e">
        <f>VLOOKUP(INT(C48),'week wise product'!B:B,1,0)</f>
        <v>#N/A</v>
      </c>
    </row>
    <row r="49" spans="1:11" hidden="1" x14ac:dyDescent="0.25">
      <c r="A49" t="s">
        <v>22</v>
      </c>
      <c r="B49" t="s">
        <v>66</v>
      </c>
      <c r="C49" t="s">
        <v>74</v>
      </c>
      <c r="D49" t="s">
        <v>67</v>
      </c>
      <c r="E49" t="s">
        <v>75</v>
      </c>
      <c r="F49">
        <v>1</v>
      </c>
      <c r="G49">
        <f>VLOOKUP(INT(B49),'week wise product'!B:B,1,0)</f>
        <v>40159000</v>
      </c>
      <c r="H49" t="e">
        <f>VLOOKUP(INT(C49),'week wise product'!B:B,1,0)</f>
        <v>#N/A</v>
      </c>
    </row>
    <row r="50" spans="1:11" hidden="1" x14ac:dyDescent="0.25">
      <c r="A50" t="s">
        <v>22</v>
      </c>
      <c r="B50" t="s">
        <v>66</v>
      </c>
      <c r="C50" t="s">
        <v>62</v>
      </c>
      <c r="D50" t="s">
        <v>67</v>
      </c>
      <c r="E50" t="s">
        <v>63</v>
      </c>
      <c r="F50">
        <v>1</v>
      </c>
      <c r="G50">
        <f>VLOOKUP(INT(B50),'week wise product'!B:B,1,0)</f>
        <v>40159000</v>
      </c>
      <c r="H50" t="e">
        <f>VLOOKUP(INT(C50),'week wise product'!B:B,1,0)</f>
        <v>#N/A</v>
      </c>
    </row>
    <row r="51" spans="1:11" x14ac:dyDescent="0.25">
      <c r="A51" t="s">
        <v>22</v>
      </c>
      <c r="B51" t="s">
        <v>66</v>
      </c>
      <c r="C51" t="s">
        <v>80</v>
      </c>
      <c r="D51" t="s">
        <v>67</v>
      </c>
      <c r="E51" t="s">
        <v>81</v>
      </c>
      <c r="F51">
        <v>2</v>
      </c>
      <c r="G51">
        <f>VLOOKUP(INT(B51),'week wise product'!B:B,1,0)</f>
        <v>40159000</v>
      </c>
      <c r="H51">
        <f>VLOOKUP(INT(C51),'week wise product'!B:B,1,0)</f>
        <v>16879000</v>
      </c>
      <c r="I51" t="str">
        <f>G51&amp;"-"&amp;H51</f>
        <v>40159000-16879000</v>
      </c>
      <c r="J51">
        <f>VLOOKUP(I51,'[1]CO Unpivoted'!$E:$H,4,0)</f>
        <v>2</v>
      </c>
      <c r="K51">
        <f>F51*J51</f>
        <v>4</v>
      </c>
    </row>
    <row r="52" spans="1:11" hidden="1" x14ac:dyDescent="0.25">
      <c r="A52" t="s">
        <v>22</v>
      </c>
      <c r="B52" t="s">
        <v>66</v>
      </c>
      <c r="C52" t="s">
        <v>98</v>
      </c>
      <c r="D52" t="s">
        <v>67</v>
      </c>
      <c r="E52" t="s">
        <v>99</v>
      </c>
      <c r="F52">
        <v>3</v>
      </c>
      <c r="G52">
        <f>VLOOKUP(INT(B52),'week wise product'!B:B,1,0)</f>
        <v>40159000</v>
      </c>
      <c r="H52" t="e">
        <f>VLOOKUP(INT(C52),'week wise product'!B:B,1,0)</f>
        <v>#N/A</v>
      </c>
    </row>
    <row r="53" spans="1:11" x14ac:dyDescent="0.25">
      <c r="A53" t="s">
        <v>22</v>
      </c>
      <c r="B53" t="s">
        <v>78</v>
      </c>
      <c r="C53" t="s">
        <v>50</v>
      </c>
      <c r="D53" t="s">
        <v>79</v>
      </c>
      <c r="E53" t="s">
        <v>51</v>
      </c>
      <c r="F53">
        <v>1</v>
      </c>
      <c r="G53">
        <f>VLOOKUP(INT(B53),'week wise product'!B:B,1,0)</f>
        <v>40161000</v>
      </c>
      <c r="H53">
        <f>VLOOKUP(INT(C53),'week wise product'!B:B,1,0)</f>
        <v>4398000</v>
      </c>
      <c r="I53" t="str">
        <f t="shared" ref="I53:I55" si="8">G53&amp;"-"&amp;H53</f>
        <v>40161000-4398000</v>
      </c>
      <c r="J53">
        <f>VLOOKUP(I53,'[1]CO Unpivoted'!$E:$H,4,0)</f>
        <v>2</v>
      </c>
      <c r="K53">
        <f t="shared" ref="K53:K55" si="9">F53*J53</f>
        <v>2</v>
      </c>
    </row>
    <row r="54" spans="1:11" x14ac:dyDescent="0.25">
      <c r="A54" t="s">
        <v>22</v>
      </c>
      <c r="B54" t="s">
        <v>78</v>
      </c>
      <c r="C54" t="s">
        <v>56</v>
      </c>
      <c r="D54" t="s">
        <v>79</v>
      </c>
      <c r="E54" t="s">
        <v>57</v>
      </c>
      <c r="F54">
        <v>2</v>
      </c>
      <c r="G54">
        <f>VLOOKUP(INT(B54),'week wise product'!B:B,1,0)</f>
        <v>40161000</v>
      </c>
      <c r="H54">
        <f>VLOOKUP(INT(C54),'week wise product'!B:B,1,0)</f>
        <v>19696000</v>
      </c>
      <c r="I54" t="str">
        <f t="shared" si="8"/>
        <v>40161000-19696000</v>
      </c>
      <c r="J54">
        <f>VLOOKUP(I54,'[1]CO Unpivoted'!$E:$H,4,0)</f>
        <v>2</v>
      </c>
      <c r="K54">
        <f t="shared" si="9"/>
        <v>4</v>
      </c>
    </row>
    <row r="55" spans="1:11" x14ac:dyDescent="0.25">
      <c r="A55" t="s">
        <v>22</v>
      </c>
      <c r="B55" t="s">
        <v>58</v>
      </c>
      <c r="C55" t="s">
        <v>60</v>
      </c>
      <c r="D55" t="s">
        <v>59</v>
      </c>
      <c r="E55" t="s">
        <v>61</v>
      </c>
      <c r="F55">
        <v>5</v>
      </c>
      <c r="G55">
        <f>VLOOKUP(INT(B55),'week wise product'!B:B,1,0)</f>
        <v>40668000</v>
      </c>
      <c r="H55">
        <f>VLOOKUP(INT(C55),'week wise product'!B:B,1,0)</f>
        <v>10413000</v>
      </c>
      <c r="I55" t="str">
        <f t="shared" si="8"/>
        <v>40668000-10413000</v>
      </c>
      <c r="J55">
        <f>VLOOKUP(I55,'[1]CO Unpivoted'!$E:$H,4,0)</f>
        <v>2</v>
      </c>
      <c r="K55">
        <f t="shared" si="9"/>
        <v>10</v>
      </c>
    </row>
    <row r="56" spans="1:11" hidden="1" x14ac:dyDescent="0.25">
      <c r="A56" t="s">
        <v>22</v>
      </c>
      <c r="B56" t="s">
        <v>94</v>
      </c>
      <c r="C56" t="s">
        <v>76</v>
      </c>
      <c r="D56" t="s">
        <v>95</v>
      </c>
      <c r="E56" t="s">
        <v>77</v>
      </c>
      <c r="F56">
        <v>2</v>
      </c>
      <c r="G56" t="e">
        <f>VLOOKUP(INT(B56),'week wise product'!B:B,1,0)</f>
        <v>#N/A</v>
      </c>
      <c r="H56" t="e">
        <f>VLOOKUP(INT(C56),'week wise product'!B:B,1,0)</f>
        <v>#N/A</v>
      </c>
    </row>
    <row r="57" spans="1:11" hidden="1" x14ac:dyDescent="0.25">
      <c r="A57" t="s">
        <v>22</v>
      </c>
      <c r="B57" t="s">
        <v>68</v>
      </c>
      <c r="C57" t="s">
        <v>62</v>
      </c>
      <c r="D57" t="s">
        <v>69</v>
      </c>
      <c r="E57" t="s">
        <v>63</v>
      </c>
      <c r="F57">
        <v>1</v>
      </c>
      <c r="G57">
        <f>VLOOKUP(INT(B57),'week wise product'!B:B,1,0)</f>
        <v>45798000</v>
      </c>
      <c r="H57" t="e">
        <f>VLOOKUP(INT(C57),'week wise product'!B:B,1,0)</f>
        <v>#N/A</v>
      </c>
    </row>
    <row r="58" spans="1:11" hidden="1" x14ac:dyDescent="0.25">
      <c r="A58" t="s">
        <v>22</v>
      </c>
      <c r="B58" t="s">
        <v>68</v>
      </c>
      <c r="C58" t="s">
        <v>84</v>
      </c>
      <c r="D58" t="s">
        <v>69</v>
      </c>
      <c r="E58" t="s">
        <v>85</v>
      </c>
      <c r="F58">
        <v>1</v>
      </c>
      <c r="G58">
        <f>VLOOKUP(INT(B58),'week wise product'!B:B,1,0)</f>
        <v>45798000</v>
      </c>
      <c r="H58" t="e">
        <f>VLOOKUP(INT(C58),'week wise product'!B:B,1,0)</f>
        <v>#N/A</v>
      </c>
    </row>
    <row r="59" spans="1:11" x14ac:dyDescent="0.25">
      <c r="A59" t="s">
        <v>22</v>
      </c>
      <c r="B59" t="s">
        <v>68</v>
      </c>
      <c r="C59" t="s">
        <v>86</v>
      </c>
      <c r="D59" t="s">
        <v>69</v>
      </c>
      <c r="E59" t="s">
        <v>87</v>
      </c>
      <c r="F59">
        <v>1</v>
      </c>
      <c r="G59">
        <f>VLOOKUP(INT(B59),'week wise product'!B:B,1,0)</f>
        <v>45798000</v>
      </c>
      <c r="H59">
        <f>VLOOKUP(INT(C59),'week wise product'!B:B,1,0)</f>
        <v>16052000</v>
      </c>
      <c r="I59" t="str">
        <f>G59&amp;"-"&amp;H59</f>
        <v>45798000-16052000</v>
      </c>
      <c r="J59">
        <f>VLOOKUP(I59,'[1]CO Unpivoted'!$E:$H,4,0)</f>
        <v>40</v>
      </c>
      <c r="K59">
        <f>F59*J59</f>
        <v>40</v>
      </c>
    </row>
    <row r="60" spans="1:11" hidden="1" x14ac:dyDescent="0.25">
      <c r="A60" t="s">
        <v>22</v>
      </c>
      <c r="B60" t="s">
        <v>92</v>
      </c>
      <c r="C60" t="s">
        <v>90</v>
      </c>
      <c r="D60" t="s">
        <v>93</v>
      </c>
      <c r="E60" t="s">
        <v>91</v>
      </c>
      <c r="F60">
        <v>1</v>
      </c>
      <c r="G60" t="e">
        <f>VLOOKUP(INT(B60),'week wise product'!B:B,1,0)</f>
        <v>#N/A</v>
      </c>
      <c r="H60" t="e">
        <f>VLOOKUP(INT(C60),'week wise product'!B:B,1,0)</f>
        <v>#N/A</v>
      </c>
    </row>
    <row r="61" spans="1:11" hidden="1" x14ac:dyDescent="0.25">
      <c r="A61" t="s">
        <v>22</v>
      </c>
      <c r="B61" t="s">
        <v>90</v>
      </c>
      <c r="C61" t="s">
        <v>82</v>
      </c>
      <c r="D61" t="s">
        <v>91</v>
      </c>
      <c r="E61" t="s">
        <v>83</v>
      </c>
      <c r="F61">
        <v>1</v>
      </c>
      <c r="G61" t="e">
        <f>VLOOKUP(INT(B61),'week wise product'!B:B,1,0)</f>
        <v>#N/A</v>
      </c>
      <c r="H61" t="e">
        <f>VLOOKUP(INT(C61),'week wise product'!B:B,1,0)</f>
        <v>#N/A</v>
      </c>
    </row>
    <row r="62" spans="1:11" hidden="1" x14ac:dyDescent="0.25">
      <c r="A62" t="s">
        <v>22</v>
      </c>
      <c r="B62" t="s">
        <v>90</v>
      </c>
      <c r="C62" t="s">
        <v>88</v>
      </c>
      <c r="D62" t="s">
        <v>91</v>
      </c>
      <c r="E62" t="s">
        <v>89</v>
      </c>
      <c r="F62">
        <v>2</v>
      </c>
      <c r="G62" t="e">
        <f>VLOOKUP(INT(B62),'week wise product'!B:B,1,0)</f>
        <v>#N/A</v>
      </c>
      <c r="H62" t="e">
        <f>VLOOKUP(INT(C62),'week wise product'!B:B,1,0)</f>
        <v>#N/A</v>
      </c>
    </row>
    <row r="63" spans="1:11" x14ac:dyDescent="0.25">
      <c r="A63" t="s">
        <v>23</v>
      </c>
      <c r="B63" t="s">
        <v>50</v>
      </c>
      <c r="C63" t="s">
        <v>56</v>
      </c>
      <c r="D63" t="s">
        <v>51</v>
      </c>
      <c r="E63" t="s">
        <v>57</v>
      </c>
      <c r="F63">
        <v>2</v>
      </c>
      <c r="G63">
        <f>VLOOKUP(INT(B63),'week wise product'!B:B,1,0)</f>
        <v>4398000</v>
      </c>
      <c r="H63">
        <f>VLOOKUP(INT(C63),'week wise product'!B:B,1,0)</f>
        <v>19696000</v>
      </c>
      <c r="I63" t="str">
        <f t="shared" ref="I63:I64" si="10">G63&amp;"-"&amp;H63</f>
        <v>4398000-19696000</v>
      </c>
      <c r="J63">
        <f>VLOOKUP(I63,'[1]CO Unpivoted'!$E:$H,4,0)</f>
        <v>2</v>
      </c>
      <c r="K63">
        <f t="shared" ref="K63:K64" si="11">F63*J63</f>
        <v>4</v>
      </c>
    </row>
    <row r="64" spans="1:11" x14ac:dyDescent="0.25">
      <c r="A64" t="s">
        <v>23</v>
      </c>
      <c r="B64" t="s">
        <v>60</v>
      </c>
      <c r="C64" t="s">
        <v>60</v>
      </c>
      <c r="D64" t="s">
        <v>61</v>
      </c>
      <c r="E64" t="s">
        <v>61</v>
      </c>
      <c r="F64">
        <v>2</v>
      </c>
      <c r="G64">
        <f>VLOOKUP(INT(B64),'week wise product'!B:B,1,0)</f>
        <v>10413000</v>
      </c>
      <c r="H64">
        <f>VLOOKUP(INT(C64),'week wise product'!B:B,1,0)</f>
        <v>10413000</v>
      </c>
      <c r="I64" t="str">
        <f t="shared" si="10"/>
        <v>10413000-10413000</v>
      </c>
      <c r="J64">
        <f>VLOOKUP(I64,'[1]CO Unpivoted'!$E:$H,4,0)</f>
        <v>2</v>
      </c>
      <c r="K64">
        <f t="shared" si="11"/>
        <v>4</v>
      </c>
    </row>
    <row r="65" spans="1:11" hidden="1" x14ac:dyDescent="0.25">
      <c r="A65" t="s">
        <v>23</v>
      </c>
      <c r="B65" t="s">
        <v>60</v>
      </c>
      <c r="C65" t="s">
        <v>62</v>
      </c>
      <c r="D65" t="s">
        <v>61</v>
      </c>
      <c r="E65" t="s">
        <v>63</v>
      </c>
      <c r="F65">
        <v>1</v>
      </c>
      <c r="G65">
        <f>VLOOKUP(INT(B65),'week wise product'!B:B,1,0)</f>
        <v>10413000</v>
      </c>
      <c r="H65" t="e">
        <f>VLOOKUP(INT(C65),'week wise product'!B:B,1,0)</f>
        <v>#N/A</v>
      </c>
    </row>
    <row r="66" spans="1:11" x14ac:dyDescent="0.25">
      <c r="A66" t="s">
        <v>23</v>
      </c>
      <c r="B66" t="s">
        <v>60</v>
      </c>
      <c r="C66" t="s">
        <v>86</v>
      </c>
      <c r="D66" t="s">
        <v>61</v>
      </c>
      <c r="E66" t="s">
        <v>87</v>
      </c>
      <c r="F66">
        <v>1</v>
      </c>
      <c r="G66">
        <f>VLOOKUP(INT(B66),'week wise product'!B:B,1,0)</f>
        <v>10413000</v>
      </c>
      <c r="H66">
        <f>VLOOKUP(INT(C66),'week wise product'!B:B,1,0)</f>
        <v>16052000</v>
      </c>
      <c r="I66" t="str">
        <f t="shared" ref="I66:I67" si="12">G66&amp;"-"&amp;H66</f>
        <v>10413000-16052000</v>
      </c>
      <c r="J66">
        <f>VLOOKUP(I66,'[1]CO Unpivoted'!$E:$H,4,0)</f>
        <v>10</v>
      </c>
      <c r="K66">
        <f t="shared" ref="K66:K67" si="13">F66*J66</f>
        <v>10</v>
      </c>
    </row>
    <row r="67" spans="1:11" x14ac:dyDescent="0.25">
      <c r="A67" t="s">
        <v>23</v>
      </c>
      <c r="B67" t="s">
        <v>60</v>
      </c>
      <c r="C67" t="s">
        <v>80</v>
      </c>
      <c r="D67" t="s">
        <v>61</v>
      </c>
      <c r="E67" t="s">
        <v>81</v>
      </c>
      <c r="F67">
        <v>1</v>
      </c>
      <c r="G67">
        <f>VLOOKUP(INT(B67),'week wise product'!B:B,1,0)</f>
        <v>10413000</v>
      </c>
      <c r="H67">
        <f>VLOOKUP(INT(C67),'week wise product'!B:B,1,0)</f>
        <v>16879000</v>
      </c>
      <c r="I67" t="str">
        <f t="shared" si="12"/>
        <v>10413000-16879000</v>
      </c>
      <c r="J67">
        <f>VLOOKUP(I67,'[1]CO Unpivoted'!$E:$H,4,0)</f>
        <v>10</v>
      </c>
      <c r="K67">
        <f t="shared" si="13"/>
        <v>10</v>
      </c>
    </row>
    <row r="68" spans="1:11" hidden="1" x14ac:dyDescent="0.25">
      <c r="A68" t="s">
        <v>23</v>
      </c>
      <c r="B68" t="s">
        <v>60</v>
      </c>
      <c r="C68" t="s">
        <v>98</v>
      </c>
      <c r="D68" t="s">
        <v>61</v>
      </c>
      <c r="E68" t="s">
        <v>99</v>
      </c>
      <c r="F68">
        <v>1</v>
      </c>
      <c r="G68">
        <f>VLOOKUP(INT(B68),'week wise product'!B:B,1,0)</f>
        <v>10413000</v>
      </c>
      <c r="H68" t="e">
        <f>VLOOKUP(INT(C68),'week wise product'!B:B,1,0)</f>
        <v>#N/A</v>
      </c>
    </row>
    <row r="69" spans="1:11" x14ac:dyDescent="0.25">
      <c r="A69" t="s">
        <v>23</v>
      </c>
      <c r="B69" t="s">
        <v>60</v>
      </c>
      <c r="C69" t="s">
        <v>68</v>
      </c>
      <c r="D69" t="s">
        <v>61</v>
      </c>
      <c r="E69" t="s">
        <v>69</v>
      </c>
      <c r="F69">
        <v>2</v>
      </c>
      <c r="G69">
        <f>VLOOKUP(INT(B69),'week wise product'!B:B,1,0)</f>
        <v>10413000</v>
      </c>
      <c r="H69">
        <f>VLOOKUP(INT(C69),'week wise product'!B:B,1,0)</f>
        <v>45798000</v>
      </c>
      <c r="I69" t="str">
        <f>G69&amp;"-"&amp;H69</f>
        <v>10413000-45798000</v>
      </c>
      <c r="J69">
        <f>VLOOKUP(I69,'[1]CO Unpivoted'!$E:$H,4,0)</f>
        <v>6</v>
      </c>
      <c r="K69">
        <f>F69*J69</f>
        <v>12</v>
      </c>
    </row>
    <row r="70" spans="1:11" hidden="1" x14ac:dyDescent="0.25">
      <c r="A70" t="s">
        <v>23</v>
      </c>
      <c r="B70" t="s">
        <v>52</v>
      </c>
      <c r="C70" t="s">
        <v>54</v>
      </c>
      <c r="D70" t="s">
        <v>53</v>
      </c>
      <c r="E70" t="s">
        <v>55</v>
      </c>
      <c r="F70">
        <v>1</v>
      </c>
      <c r="G70" t="e">
        <f>VLOOKUP(INT(B70),'week wise product'!B:B,1,0)</f>
        <v>#N/A</v>
      </c>
      <c r="H70" t="e">
        <f>VLOOKUP(INT(C70),'week wise product'!B:B,1,0)</f>
        <v>#N/A</v>
      </c>
    </row>
    <row r="71" spans="1:11" hidden="1" x14ac:dyDescent="0.25">
      <c r="A71" t="s">
        <v>23</v>
      </c>
      <c r="B71" t="s">
        <v>52</v>
      </c>
      <c r="C71" t="s">
        <v>70</v>
      </c>
      <c r="D71" t="s">
        <v>53</v>
      </c>
      <c r="E71" t="s">
        <v>71</v>
      </c>
      <c r="F71">
        <v>1</v>
      </c>
      <c r="G71" t="e">
        <f>VLOOKUP(INT(B71),'week wise product'!B:B,1,0)</f>
        <v>#N/A</v>
      </c>
      <c r="H71" t="e">
        <f>VLOOKUP(INT(C71),'week wise product'!B:B,1,0)</f>
        <v>#N/A</v>
      </c>
    </row>
    <row r="72" spans="1:11" hidden="1" x14ac:dyDescent="0.25">
      <c r="A72" t="s">
        <v>23</v>
      </c>
      <c r="B72" t="s">
        <v>52</v>
      </c>
      <c r="C72" t="s">
        <v>72</v>
      </c>
      <c r="D72" t="s">
        <v>53</v>
      </c>
      <c r="E72" t="s">
        <v>73</v>
      </c>
      <c r="F72">
        <v>1</v>
      </c>
      <c r="G72" t="e">
        <f>VLOOKUP(INT(B72),'week wise product'!B:B,1,0)</f>
        <v>#N/A</v>
      </c>
      <c r="H72" t="e">
        <f>VLOOKUP(INT(C72),'week wise product'!B:B,1,0)</f>
        <v>#N/A</v>
      </c>
    </row>
    <row r="73" spans="1:11" hidden="1" x14ac:dyDescent="0.25">
      <c r="A73" t="s">
        <v>23</v>
      </c>
      <c r="B73" t="s">
        <v>74</v>
      </c>
      <c r="C73" t="s">
        <v>52</v>
      </c>
      <c r="D73" t="s">
        <v>75</v>
      </c>
      <c r="E73" t="s">
        <v>53</v>
      </c>
      <c r="F73">
        <v>2</v>
      </c>
      <c r="G73" t="e">
        <f>VLOOKUP(INT(B73),'week wise product'!B:B,1,0)</f>
        <v>#N/A</v>
      </c>
      <c r="H73" t="e">
        <f>VLOOKUP(INT(C73),'week wise product'!B:B,1,0)</f>
        <v>#N/A</v>
      </c>
    </row>
    <row r="74" spans="1:11" hidden="1" x14ac:dyDescent="0.25">
      <c r="A74" t="s">
        <v>23</v>
      </c>
      <c r="B74" t="s">
        <v>74</v>
      </c>
      <c r="C74" t="s">
        <v>86</v>
      </c>
      <c r="D74" t="s">
        <v>75</v>
      </c>
      <c r="E74" t="s">
        <v>87</v>
      </c>
      <c r="F74">
        <v>1</v>
      </c>
      <c r="G74" t="e">
        <f>VLOOKUP(INT(B74),'week wise product'!B:B,1,0)</f>
        <v>#N/A</v>
      </c>
      <c r="H74">
        <f>VLOOKUP(INT(C74),'week wise product'!B:B,1,0)</f>
        <v>16052000</v>
      </c>
    </row>
    <row r="75" spans="1:11" hidden="1" x14ac:dyDescent="0.25">
      <c r="A75" t="s">
        <v>23</v>
      </c>
      <c r="B75" t="s">
        <v>74</v>
      </c>
      <c r="C75" t="s">
        <v>100</v>
      </c>
      <c r="D75" t="s">
        <v>75</v>
      </c>
      <c r="E75" t="s">
        <v>101</v>
      </c>
      <c r="F75">
        <v>1</v>
      </c>
      <c r="G75" t="e">
        <f>VLOOKUP(INT(B75),'week wise product'!B:B,1,0)</f>
        <v>#N/A</v>
      </c>
      <c r="H75" t="e">
        <f>VLOOKUP(INT(C75),'week wise product'!B:B,1,0)</f>
        <v>#N/A</v>
      </c>
    </row>
    <row r="76" spans="1:11" hidden="1" x14ac:dyDescent="0.25">
      <c r="A76" t="s">
        <v>23</v>
      </c>
      <c r="B76" t="s">
        <v>76</v>
      </c>
      <c r="C76" t="s">
        <v>56</v>
      </c>
      <c r="D76" t="s">
        <v>77</v>
      </c>
      <c r="E76" t="s">
        <v>57</v>
      </c>
      <c r="F76">
        <v>1</v>
      </c>
      <c r="G76" t="e">
        <f>VLOOKUP(INT(B76),'week wise product'!B:B,1,0)</f>
        <v>#N/A</v>
      </c>
      <c r="H76">
        <f>VLOOKUP(INT(C76),'week wise product'!B:B,1,0)</f>
        <v>19696000</v>
      </c>
    </row>
    <row r="77" spans="1:11" hidden="1" x14ac:dyDescent="0.25">
      <c r="A77" t="s">
        <v>23</v>
      </c>
      <c r="B77" t="s">
        <v>76</v>
      </c>
      <c r="C77" t="s">
        <v>78</v>
      </c>
      <c r="D77" t="s">
        <v>77</v>
      </c>
      <c r="E77" t="s">
        <v>79</v>
      </c>
      <c r="F77">
        <v>1</v>
      </c>
      <c r="G77" t="e">
        <f>VLOOKUP(INT(B77),'week wise product'!B:B,1,0)</f>
        <v>#N/A</v>
      </c>
      <c r="H77">
        <f>VLOOKUP(INT(C77),'week wise product'!B:B,1,0)</f>
        <v>40161000</v>
      </c>
    </row>
    <row r="78" spans="1:11" hidden="1" x14ac:dyDescent="0.25">
      <c r="A78" t="s">
        <v>23</v>
      </c>
      <c r="B78" t="s">
        <v>76</v>
      </c>
      <c r="C78" t="s">
        <v>94</v>
      </c>
      <c r="D78" t="s">
        <v>77</v>
      </c>
      <c r="E78" t="s">
        <v>95</v>
      </c>
      <c r="F78">
        <v>1</v>
      </c>
      <c r="G78" t="e">
        <f>VLOOKUP(INT(B78),'week wise product'!B:B,1,0)</f>
        <v>#N/A</v>
      </c>
      <c r="H78" t="e">
        <f>VLOOKUP(INT(C78),'week wise product'!B:B,1,0)</f>
        <v>#N/A</v>
      </c>
    </row>
    <row r="79" spans="1:11" hidden="1" x14ac:dyDescent="0.25">
      <c r="A79" t="s">
        <v>23</v>
      </c>
      <c r="B79" t="s">
        <v>62</v>
      </c>
      <c r="C79" t="s">
        <v>98</v>
      </c>
      <c r="D79" t="s">
        <v>63</v>
      </c>
      <c r="E79" t="s">
        <v>99</v>
      </c>
      <c r="F79">
        <v>1</v>
      </c>
      <c r="G79" t="e">
        <f>VLOOKUP(INT(B79),'week wise product'!B:B,1,0)</f>
        <v>#N/A</v>
      </c>
      <c r="H79" t="e">
        <f>VLOOKUP(INT(C79),'week wise product'!B:B,1,0)</f>
        <v>#N/A</v>
      </c>
    </row>
    <row r="80" spans="1:11" hidden="1" x14ac:dyDescent="0.25">
      <c r="A80" t="s">
        <v>23</v>
      </c>
      <c r="B80" t="s">
        <v>82</v>
      </c>
      <c r="C80" t="s">
        <v>102</v>
      </c>
      <c r="D80" t="s">
        <v>83</v>
      </c>
      <c r="E80" t="s">
        <v>103</v>
      </c>
      <c r="F80">
        <v>1</v>
      </c>
      <c r="G80" t="e">
        <f>VLOOKUP(INT(B80),'week wise product'!B:B,1,0)</f>
        <v>#N/A</v>
      </c>
      <c r="H80" t="e">
        <f>VLOOKUP(INT(C80),'week wise product'!B:B,1,0)</f>
        <v>#N/A</v>
      </c>
    </row>
    <row r="81" spans="1:11" hidden="1" x14ac:dyDescent="0.25">
      <c r="A81" t="s">
        <v>23</v>
      </c>
      <c r="B81" t="s">
        <v>82</v>
      </c>
      <c r="C81" t="s">
        <v>68</v>
      </c>
      <c r="D81" t="s">
        <v>83</v>
      </c>
      <c r="E81" t="s">
        <v>69</v>
      </c>
      <c r="F81">
        <v>1</v>
      </c>
      <c r="G81" t="e">
        <f>VLOOKUP(INT(B81),'week wise product'!B:B,1,0)</f>
        <v>#N/A</v>
      </c>
      <c r="H81">
        <f>VLOOKUP(INT(C81),'week wise product'!B:B,1,0)</f>
        <v>45798000</v>
      </c>
    </row>
    <row r="82" spans="1:11" hidden="1" x14ac:dyDescent="0.25">
      <c r="A82" t="s">
        <v>23</v>
      </c>
      <c r="B82" t="s">
        <v>84</v>
      </c>
      <c r="C82" t="s">
        <v>74</v>
      </c>
      <c r="D82" t="s">
        <v>85</v>
      </c>
      <c r="E82" t="s">
        <v>75</v>
      </c>
      <c r="F82">
        <v>1</v>
      </c>
      <c r="G82" t="e">
        <f>VLOOKUP(INT(B82),'week wise product'!B:B,1,0)</f>
        <v>#N/A</v>
      </c>
      <c r="H82" t="e">
        <f>VLOOKUP(INT(C82),'week wise product'!B:B,1,0)</f>
        <v>#N/A</v>
      </c>
    </row>
    <row r="83" spans="1:11" hidden="1" x14ac:dyDescent="0.25">
      <c r="A83" t="s">
        <v>23</v>
      </c>
      <c r="B83" t="s">
        <v>54</v>
      </c>
      <c r="C83" t="s">
        <v>70</v>
      </c>
      <c r="D83" t="s">
        <v>55</v>
      </c>
      <c r="E83" t="s">
        <v>71</v>
      </c>
      <c r="F83">
        <v>2</v>
      </c>
      <c r="G83" t="e">
        <f>VLOOKUP(INT(B83),'week wise product'!B:B,1,0)</f>
        <v>#N/A</v>
      </c>
      <c r="H83" t="e">
        <f>VLOOKUP(INT(C83),'week wise product'!B:B,1,0)</f>
        <v>#N/A</v>
      </c>
    </row>
    <row r="84" spans="1:11" x14ac:dyDescent="0.25">
      <c r="A84" t="s">
        <v>23</v>
      </c>
      <c r="B84" t="s">
        <v>86</v>
      </c>
      <c r="C84" t="s">
        <v>50</v>
      </c>
      <c r="D84" t="s">
        <v>87</v>
      </c>
      <c r="E84" t="s">
        <v>51</v>
      </c>
      <c r="F84">
        <v>1</v>
      </c>
      <c r="G84">
        <f>VLOOKUP(INT(B84),'week wise product'!B:B,1,0)</f>
        <v>16052000</v>
      </c>
      <c r="H84">
        <f>VLOOKUP(INT(C84),'week wise product'!B:B,1,0)</f>
        <v>4398000</v>
      </c>
      <c r="I84" t="str">
        <f>G84&amp;"-"&amp;H84</f>
        <v>16052000-4398000</v>
      </c>
      <c r="J84">
        <f>VLOOKUP(I84,'[1]CO Unpivoted'!$E:$H,4,0)</f>
        <v>30</v>
      </c>
      <c r="K84">
        <f>F84*J84</f>
        <v>30</v>
      </c>
    </row>
    <row r="85" spans="1:11" hidden="1" x14ac:dyDescent="0.25">
      <c r="A85" t="s">
        <v>23</v>
      </c>
      <c r="B85" t="s">
        <v>86</v>
      </c>
      <c r="C85" t="s">
        <v>74</v>
      </c>
      <c r="D85" t="s">
        <v>87</v>
      </c>
      <c r="E85" t="s">
        <v>75</v>
      </c>
      <c r="F85">
        <v>1</v>
      </c>
      <c r="G85">
        <f>VLOOKUP(INT(B85),'week wise product'!B:B,1,0)</f>
        <v>16052000</v>
      </c>
      <c r="H85" t="e">
        <f>VLOOKUP(INT(C85),'week wise product'!B:B,1,0)</f>
        <v>#N/A</v>
      </c>
    </row>
    <row r="86" spans="1:11" x14ac:dyDescent="0.25">
      <c r="A86" t="s">
        <v>23</v>
      </c>
      <c r="B86" t="s">
        <v>86</v>
      </c>
      <c r="C86" t="s">
        <v>86</v>
      </c>
      <c r="D86" t="s">
        <v>87</v>
      </c>
      <c r="E86" t="s">
        <v>87</v>
      </c>
      <c r="F86">
        <v>1</v>
      </c>
      <c r="G86">
        <f>VLOOKUP(INT(B86),'week wise product'!B:B,1,0)</f>
        <v>16052000</v>
      </c>
      <c r="H86">
        <f>VLOOKUP(INT(C86),'week wise product'!B:B,1,0)</f>
        <v>16052000</v>
      </c>
      <c r="I86" t="str">
        <f t="shared" ref="I86:I87" si="14">G86&amp;"-"&amp;H86</f>
        <v>16052000-16052000</v>
      </c>
      <c r="J86">
        <f>VLOOKUP(I86,'[1]CO Unpivoted'!$E:$H,4,0)</f>
        <v>2</v>
      </c>
      <c r="K86">
        <f t="shared" ref="K86:K87" si="15">F86*J86</f>
        <v>2</v>
      </c>
    </row>
    <row r="87" spans="1:11" x14ac:dyDescent="0.25">
      <c r="A87" t="s">
        <v>23</v>
      </c>
      <c r="B87" t="s">
        <v>86</v>
      </c>
      <c r="C87" t="s">
        <v>80</v>
      </c>
      <c r="D87" t="s">
        <v>87</v>
      </c>
      <c r="E87" t="s">
        <v>81</v>
      </c>
      <c r="F87">
        <v>2</v>
      </c>
      <c r="G87">
        <f>VLOOKUP(INT(B87),'week wise product'!B:B,1,0)</f>
        <v>16052000</v>
      </c>
      <c r="H87">
        <f>VLOOKUP(INT(C87),'week wise product'!B:B,1,0)</f>
        <v>16879000</v>
      </c>
      <c r="I87" t="str">
        <f t="shared" si="14"/>
        <v>16052000-16879000</v>
      </c>
      <c r="J87">
        <f>VLOOKUP(I87,'[1]CO Unpivoted'!$E:$H,4,0)</f>
        <v>2</v>
      </c>
      <c r="K87">
        <f t="shared" si="15"/>
        <v>4</v>
      </c>
    </row>
    <row r="88" spans="1:11" hidden="1" x14ac:dyDescent="0.25">
      <c r="A88" t="s">
        <v>23</v>
      </c>
      <c r="B88" t="s">
        <v>88</v>
      </c>
      <c r="C88" t="s">
        <v>68</v>
      </c>
      <c r="D88" t="s">
        <v>89</v>
      </c>
      <c r="E88" t="s">
        <v>69</v>
      </c>
      <c r="F88">
        <v>1</v>
      </c>
      <c r="G88" t="e">
        <f>VLOOKUP(INT(B88),'week wise product'!B:B,1,0)</f>
        <v>#N/A</v>
      </c>
      <c r="H88">
        <f>VLOOKUP(INT(C88),'week wise product'!B:B,1,0)</f>
        <v>45798000</v>
      </c>
    </row>
    <row r="89" spans="1:11" hidden="1" x14ac:dyDescent="0.25">
      <c r="A89" t="s">
        <v>23</v>
      </c>
      <c r="B89" t="s">
        <v>88</v>
      </c>
      <c r="C89" t="s">
        <v>90</v>
      </c>
      <c r="D89" t="s">
        <v>89</v>
      </c>
      <c r="E89" t="s">
        <v>91</v>
      </c>
      <c r="F89">
        <v>1</v>
      </c>
      <c r="G89" t="e">
        <f>VLOOKUP(INT(B89),'week wise product'!B:B,1,0)</f>
        <v>#N/A</v>
      </c>
      <c r="H89" t="e">
        <f>VLOOKUP(INT(C89),'week wise product'!B:B,1,0)</f>
        <v>#N/A</v>
      </c>
    </row>
    <row r="90" spans="1:11" hidden="1" x14ac:dyDescent="0.25">
      <c r="A90" t="s">
        <v>23</v>
      </c>
      <c r="B90" t="s">
        <v>70</v>
      </c>
      <c r="C90" t="s">
        <v>102</v>
      </c>
      <c r="D90" t="s">
        <v>71</v>
      </c>
      <c r="E90" t="s">
        <v>103</v>
      </c>
      <c r="F90">
        <v>1</v>
      </c>
      <c r="G90" t="e">
        <f>VLOOKUP(INT(B90),'week wise product'!B:B,1,0)</f>
        <v>#N/A</v>
      </c>
      <c r="H90" t="e">
        <f>VLOOKUP(INT(C90),'week wise product'!B:B,1,0)</f>
        <v>#N/A</v>
      </c>
    </row>
    <row r="91" spans="1:11" hidden="1" x14ac:dyDescent="0.25">
      <c r="A91" t="s">
        <v>23</v>
      </c>
      <c r="B91" t="s">
        <v>70</v>
      </c>
      <c r="C91" t="s">
        <v>92</v>
      </c>
      <c r="D91" t="s">
        <v>71</v>
      </c>
      <c r="E91" t="s">
        <v>93</v>
      </c>
      <c r="F91">
        <v>2</v>
      </c>
      <c r="G91" t="e">
        <f>VLOOKUP(INT(B91),'week wise product'!B:B,1,0)</f>
        <v>#N/A</v>
      </c>
      <c r="H91" t="e">
        <f>VLOOKUP(INT(C91),'week wise product'!B:B,1,0)</f>
        <v>#N/A</v>
      </c>
    </row>
    <row r="92" spans="1:11" hidden="1" x14ac:dyDescent="0.25">
      <c r="A92" t="s">
        <v>23</v>
      </c>
      <c r="B92" t="s">
        <v>80</v>
      </c>
      <c r="C92" t="s">
        <v>76</v>
      </c>
      <c r="D92" t="s">
        <v>81</v>
      </c>
      <c r="E92" t="s">
        <v>77</v>
      </c>
      <c r="F92">
        <v>1</v>
      </c>
      <c r="G92">
        <f>VLOOKUP(INT(B92),'week wise product'!B:B,1,0)</f>
        <v>16879000</v>
      </c>
      <c r="H92" t="e">
        <f>VLOOKUP(INT(C92),'week wise product'!B:B,1,0)</f>
        <v>#N/A</v>
      </c>
    </row>
    <row r="93" spans="1:11" x14ac:dyDescent="0.25">
      <c r="A93" t="s">
        <v>23</v>
      </c>
      <c r="B93" t="s">
        <v>80</v>
      </c>
      <c r="C93" t="s">
        <v>86</v>
      </c>
      <c r="D93" t="s">
        <v>81</v>
      </c>
      <c r="E93" t="s">
        <v>87</v>
      </c>
      <c r="F93">
        <v>1</v>
      </c>
      <c r="G93">
        <f>VLOOKUP(INT(B93),'week wise product'!B:B,1,0)</f>
        <v>16879000</v>
      </c>
      <c r="H93">
        <f>VLOOKUP(INT(C93),'week wise product'!B:B,1,0)</f>
        <v>16052000</v>
      </c>
      <c r="I93" t="str">
        <f t="shared" ref="I93:I95" si="16">G93&amp;"-"&amp;H93</f>
        <v>16879000-16052000</v>
      </c>
      <c r="J93">
        <f>VLOOKUP(I93,'[1]CO Unpivoted'!$E:$H,4,0)</f>
        <v>2</v>
      </c>
      <c r="K93">
        <f t="shared" ref="K93:K95" si="17">F93*J93</f>
        <v>2</v>
      </c>
    </row>
    <row r="94" spans="1:11" x14ac:dyDescent="0.25">
      <c r="A94" t="s">
        <v>23</v>
      </c>
      <c r="B94" t="s">
        <v>80</v>
      </c>
      <c r="C94" t="s">
        <v>56</v>
      </c>
      <c r="D94" t="s">
        <v>81</v>
      </c>
      <c r="E94" t="s">
        <v>57</v>
      </c>
      <c r="F94">
        <v>1</v>
      </c>
      <c r="G94">
        <f>VLOOKUP(INT(B94),'week wise product'!B:B,1,0)</f>
        <v>16879000</v>
      </c>
      <c r="H94">
        <f>VLOOKUP(INT(C94),'week wise product'!B:B,1,0)</f>
        <v>19696000</v>
      </c>
      <c r="I94" t="str">
        <f t="shared" si="16"/>
        <v>16879000-19696000</v>
      </c>
      <c r="J94">
        <f>VLOOKUP(I94,'[1]CO Unpivoted'!$E:$H,4,0)</f>
        <v>30</v>
      </c>
      <c r="K94">
        <f t="shared" si="17"/>
        <v>30</v>
      </c>
    </row>
    <row r="95" spans="1:11" x14ac:dyDescent="0.25">
      <c r="A95" t="s">
        <v>23</v>
      </c>
      <c r="B95" t="s">
        <v>80</v>
      </c>
      <c r="C95" t="s">
        <v>58</v>
      </c>
      <c r="D95" t="s">
        <v>81</v>
      </c>
      <c r="E95" t="s">
        <v>59</v>
      </c>
      <c r="F95">
        <v>1</v>
      </c>
      <c r="G95">
        <f>VLOOKUP(INT(B95),'week wise product'!B:B,1,0)</f>
        <v>16879000</v>
      </c>
      <c r="H95">
        <f>VLOOKUP(INT(C95),'week wise product'!B:B,1,0)</f>
        <v>40668000</v>
      </c>
      <c r="I95" t="str">
        <f t="shared" si="16"/>
        <v>16879000-40668000</v>
      </c>
      <c r="J95">
        <f>VLOOKUP(I95,'[1]CO Unpivoted'!$E:$H,4,0)</f>
        <v>40</v>
      </c>
      <c r="K95">
        <f t="shared" si="17"/>
        <v>40</v>
      </c>
    </row>
    <row r="96" spans="1:11" hidden="1" x14ac:dyDescent="0.25">
      <c r="A96" t="s">
        <v>23</v>
      </c>
      <c r="B96" t="s">
        <v>80</v>
      </c>
      <c r="C96" t="s">
        <v>94</v>
      </c>
      <c r="D96" t="s">
        <v>81</v>
      </c>
      <c r="E96" t="s">
        <v>95</v>
      </c>
      <c r="F96">
        <v>1</v>
      </c>
      <c r="G96">
        <f>VLOOKUP(INT(B96),'week wise product'!B:B,1,0)</f>
        <v>16879000</v>
      </c>
      <c r="H96" t="e">
        <f>VLOOKUP(INT(C96),'week wise product'!B:B,1,0)</f>
        <v>#N/A</v>
      </c>
    </row>
    <row r="97" spans="1:11" hidden="1" x14ac:dyDescent="0.25">
      <c r="A97" t="s">
        <v>23</v>
      </c>
      <c r="B97" t="s">
        <v>102</v>
      </c>
      <c r="C97" t="s">
        <v>82</v>
      </c>
      <c r="D97" t="s">
        <v>103</v>
      </c>
      <c r="E97" t="s">
        <v>83</v>
      </c>
      <c r="F97">
        <v>1</v>
      </c>
      <c r="G97" t="e">
        <f>VLOOKUP(INT(B97),'week wise product'!B:B,1,0)</f>
        <v>#N/A</v>
      </c>
      <c r="H97" t="e">
        <f>VLOOKUP(INT(C97),'week wise product'!B:B,1,0)</f>
        <v>#N/A</v>
      </c>
    </row>
    <row r="98" spans="1:11" hidden="1" x14ac:dyDescent="0.25">
      <c r="A98" t="s">
        <v>23</v>
      </c>
      <c r="B98" t="s">
        <v>100</v>
      </c>
      <c r="C98" t="s">
        <v>52</v>
      </c>
      <c r="D98" t="s">
        <v>101</v>
      </c>
      <c r="E98" t="s">
        <v>53</v>
      </c>
      <c r="F98">
        <v>1</v>
      </c>
      <c r="G98" t="e">
        <f>VLOOKUP(INT(B98),'week wise product'!B:B,1,0)</f>
        <v>#N/A</v>
      </c>
      <c r="H98" t="e">
        <f>VLOOKUP(INT(C98),'week wise product'!B:B,1,0)</f>
        <v>#N/A</v>
      </c>
    </row>
    <row r="99" spans="1:11" x14ac:dyDescent="0.25">
      <c r="A99" t="s">
        <v>23</v>
      </c>
      <c r="B99" t="s">
        <v>56</v>
      </c>
      <c r="C99" t="s">
        <v>60</v>
      </c>
      <c r="D99" t="s">
        <v>57</v>
      </c>
      <c r="E99" t="s">
        <v>61</v>
      </c>
      <c r="F99">
        <v>3</v>
      </c>
      <c r="G99">
        <f>VLOOKUP(INT(B99),'week wise product'!B:B,1,0)</f>
        <v>19696000</v>
      </c>
      <c r="H99">
        <f>VLOOKUP(INT(C99),'week wise product'!B:B,1,0)</f>
        <v>10413000</v>
      </c>
      <c r="I99" t="str">
        <f t="shared" ref="I99:I100" si="18">G99&amp;"-"&amp;H99</f>
        <v>19696000-10413000</v>
      </c>
      <c r="J99">
        <f>VLOOKUP(I99,'[1]CO Unpivoted'!$E:$H,4,0)</f>
        <v>30</v>
      </c>
      <c r="K99">
        <f t="shared" ref="K99:K100" si="19">F99*J99</f>
        <v>90</v>
      </c>
    </row>
    <row r="100" spans="1:11" x14ac:dyDescent="0.25">
      <c r="A100" t="s">
        <v>23</v>
      </c>
      <c r="B100" t="s">
        <v>56</v>
      </c>
      <c r="C100" t="s">
        <v>58</v>
      </c>
      <c r="D100" t="s">
        <v>57</v>
      </c>
      <c r="E100" t="s">
        <v>59</v>
      </c>
      <c r="F100">
        <v>1</v>
      </c>
      <c r="G100">
        <f>VLOOKUP(INT(B100),'week wise product'!B:B,1,0)</f>
        <v>19696000</v>
      </c>
      <c r="H100">
        <f>VLOOKUP(INT(C100),'week wise product'!B:B,1,0)</f>
        <v>40668000</v>
      </c>
      <c r="I100" t="str">
        <f t="shared" si="18"/>
        <v>19696000-40668000</v>
      </c>
      <c r="J100">
        <f>VLOOKUP(I100,'[1]CO Unpivoted'!$E:$H,4,0)</f>
        <v>30</v>
      </c>
      <c r="K100">
        <f t="shared" si="19"/>
        <v>30</v>
      </c>
    </row>
    <row r="101" spans="1:11" hidden="1" x14ac:dyDescent="0.25">
      <c r="A101" t="s">
        <v>23</v>
      </c>
      <c r="B101" t="s">
        <v>98</v>
      </c>
      <c r="C101" t="s">
        <v>80</v>
      </c>
      <c r="D101" t="s">
        <v>99</v>
      </c>
      <c r="E101" t="s">
        <v>81</v>
      </c>
      <c r="F101">
        <v>1</v>
      </c>
      <c r="G101" t="e">
        <f>VLOOKUP(INT(B101),'week wise product'!B:B,1,0)</f>
        <v>#N/A</v>
      </c>
      <c r="H101">
        <f>VLOOKUP(INT(C101),'week wise product'!B:B,1,0)</f>
        <v>16879000</v>
      </c>
    </row>
    <row r="102" spans="1:11" hidden="1" x14ac:dyDescent="0.25">
      <c r="A102" t="s">
        <v>23</v>
      </c>
      <c r="B102" t="s">
        <v>98</v>
      </c>
      <c r="C102" t="s">
        <v>98</v>
      </c>
      <c r="D102" t="s">
        <v>99</v>
      </c>
      <c r="E102" t="s">
        <v>99</v>
      </c>
      <c r="F102">
        <v>1</v>
      </c>
      <c r="G102" t="e">
        <f>VLOOKUP(INT(B102),'week wise product'!B:B,1,0)</f>
        <v>#N/A</v>
      </c>
      <c r="H102" t="e">
        <f>VLOOKUP(INT(C102),'week wise product'!B:B,1,0)</f>
        <v>#N/A</v>
      </c>
    </row>
    <row r="103" spans="1:11" hidden="1" x14ac:dyDescent="0.25">
      <c r="A103" t="s">
        <v>23</v>
      </c>
      <c r="B103" t="s">
        <v>72</v>
      </c>
      <c r="C103" t="s">
        <v>54</v>
      </c>
      <c r="D103" t="s">
        <v>73</v>
      </c>
      <c r="E103" t="s">
        <v>55</v>
      </c>
      <c r="F103">
        <v>1</v>
      </c>
      <c r="G103" t="e">
        <f>VLOOKUP(INT(B103),'week wise product'!B:B,1,0)</f>
        <v>#N/A</v>
      </c>
      <c r="H103" t="e">
        <f>VLOOKUP(INT(C103),'week wise product'!B:B,1,0)</f>
        <v>#N/A</v>
      </c>
    </row>
    <row r="104" spans="1:11" hidden="1" x14ac:dyDescent="0.25">
      <c r="A104" t="s">
        <v>23</v>
      </c>
      <c r="B104" t="s">
        <v>72</v>
      </c>
      <c r="C104" t="s">
        <v>88</v>
      </c>
      <c r="D104" t="s">
        <v>73</v>
      </c>
      <c r="E104" t="s">
        <v>89</v>
      </c>
      <c r="F104">
        <v>1</v>
      </c>
      <c r="G104" t="e">
        <f>VLOOKUP(INT(B104),'week wise product'!B:B,1,0)</f>
        <v>#N/A</v>
      </c>
      <c r="H104" t="e">
        <f>VLOOKUP(INT(C104),'week wise product'!B:B,1,0)</f>
        <v>#N/A</v>
      </c>
    </row>
    <row r="105" spans="1:11" x14ac:dyDescent="0.25">
      <c r="A105" t="s">
        <v>23</v>
      </c>
      <c r="B105" t="s">
        <v>78</v>
      </c>
      <c r="C105" t="s">
        <v>50</v>
      </c>
      <c r="D105" t="s">
        <v>79</v>
      </c>
      <c r="E105" t="s">
        <v>51</v>
      </c>
      <c r="F105">
        <v>1</v>
      </c>
      <c r="G105">
        <f>VLOOKUP(INT(B105),'week wise product'!B:B,1,0)</f>
        <v>40161000</v>
      </c>
      <c r="H105">
        <f>VLOOKUP(INT(C105),'week wise product'!B:B,1,0)</f>
        <v>4398000</v>
      </c>
      <c r="I105" t="str">
        <f t="shared" ref="I105:I106" si="20">G105&amp;"-"&amp;H105</f>
        <v>40161000-4398000</v>
      </c>
      <c r="J105">
        <f>VLOOKUP(I105,'[1]CO Unpivoted'!$E:$H,4,0)</f>
        <v>2</v>
      </c>
      <c r="K105">
        <f t="shared" ref="K105:K106" si="21">F105*J105</f>
        <v>2</v>
      </c>
    </row>
    <row r="106" spans="1:11" x14ac:dyDescent="0.25">
      <c r="A106" t="s">
        <v>23</v>
      </c>
      <c r="B106" t="s">
        <v>58</v>
      </c>
      <c r="C106" t="s">
        <v>60</v>
      </c>
      <c r="D106" t="s">
        <v>59</v>
      </c>
      <c r="E106" t="s">
        <v>61</v>
      </c>
      <c r="F106">
        <v>2</v>
      </c>
      <c r="G106">
        <f>VLOOKUP(INT(B106),'week wise product'!B:B,1,0)</f>
        <v>40668000</v>
      </c>
      <c r="H106">
        <f>VLOOKUP(INT(C106),'week wise product'!B:B,1,0)</f>
        <v>10413000</v>
      </c>
      <c r="I106" t="str">
        <f t="shared" si="20"/>
        <v>40668000-10413000</v>
      </c>
      <c r="J106">
        <f>VLOOKUP(I106,'[1]CO Unpivoted'!$E:$H,4,0)</f>
        <v>2</v>
      </c>
      <c r="K106">
        <f t="shared" si="21"/>
        <v>4</v>
      </c>
    </row>
    <row r="107" spans="1:11" hidden="1" x14ac:dyDescent="0.25">
      <c r="A107" t="s">
        <v>23</v>
      </c>
      <c r="B107" t="s">
        <v>94</v>
      </c>
      <c r="C107" t="s">
        <v>76</v>
      </c>
      <c r="D107" t="s">
        <v>95</v>
      </c>
      <c r="E107" t="s">
        <v>77</v>
      </c>
      <c r="F107">
        <v>2</v>
      </c>
      <c r="G107" t="e">
        <f>VLOOKUP(INT(B107),'week wise product'!B:B,1,0)</f>
        <v>#N/A</v>
      </c>
      <c r="H107" t="e">
        <f>VLOOKUP(INT(C107),'week wise product'!B:B,1,0)</f>
        <v>#N/A</v>
      </c>
    </row>
    <row r="108" spans="1:11" hidden="1" x14ac:dyDescent="0.25">
      <c r="A108" t="s">
        <v>23</v>
      </c>
      <c r="B108" t="s">
        <v>68</v>
      </c>
      <c r="C108" t="s">
        <v>74</v>
      </c>
      <c r="D108" t="s">
        <v>69</v>
      </c>
      <c r="E108" t="s">
        <v>75</v>
      </c>
      <c r="F108">
        <v>1</v>
      </c>
      <c r="G108">
        <f>VLOOKUP(INT(B108),'week wise product'!B:B,1,0)</f>
        <v>45798000</v>
      </c>
      <c r="H108" t="e">
        <f>VLOOKUP(INT(C108),'week wise product'!B:B,1,0)</f>
        <v>#N/A</v>
      </c>
    </row>
    <row r="109" spans="1:11" hidden="1" x14ac:dyDescent="0.25">
      <c r="A109" t="s">
        <v>23</v>
      </c>
      <c r="B109" t="s">
        <v>68</v>
      </c>
      <c r="C109" t="s">
        <v>84</v>
      </c>
      <c r="D109" t="s">
        <v>69</v>
      </c>
      <c r="E109" t="s">
        <v>85</v>
      </c>
      <c r="F109">
        <v>1</v>
      </c>
      <c r="G109">
        <f>VLOOKUP(INT(B109),'week wise product'!B:B,1,0)</f>
        <v>45798000</v>
      </c>
      <c r="H109" t="e">
        <f>VLOOKUP(INT(C109),'week wise product'!B:B,1,0)</f>
        <v>#N/A</v>
      </c>
    </row>
    <row r="110" spans="1:11" x14ac:dyDescent="0.25">
      <c r="A110" t="s">
        <v>23</v>
      </c>
      <c r="B110" t="s">
        <v>68</v>
      </c>
      <c r="C110" t="s">
        <v>80</v>
      </c>
      <c r="D110" t="s">
        <v>69</v>
      </c>
      <c r="E110" t="s">
        <v>81</v>
      </c>
      <c r="F110">
        <v>1</v>
      </c>
      <c r="G110">
        <f>VLOOKUP(INT(B110),'week wise product'!B:B,1,0)</f>
        <v>45798000</v>
      </c>
      <c r="H110">
        <f>VLOOKUP(INT(C110),'week wise product'!B:B,1,0)</f>
        <v>16879000</v>
      </c>
      <c r="I110" t="str">
        <f>G110&amp;"-"&amp;H110</f>
        <v>45798000-16879000</v>
      </c>
      <c r="J110">
        <f>VLOOKUP(I110,'[1]CO Unpivoted'!$E:$H,4,0)</f>
        <v>40</v>
      </c>
      <c r="K110">
        <f>F110*J110</f>
        <v>40</v>
      </c>
    </row>
    <row r="111" spans="1:11" hidden="1" x14ac:dyDescent="0.25">
      <c r="A111" t="s">
        <v>23</v>
      </c>
      <c r="B111" t="s">
        <v>92</v>
      </c>
      <c r="C111" t="s">
        <v>72</v>
      </c>
      <c r="D111" t="s">
        <v>93</v>
      </c>
      <c r="E111" t="s">
        <v>73</v>
      </c>
      <c r="F111">
        <v>1</v>
      </c>
      <c r="G111" t="e">
        <f>VLOOKUP(INT(B111),'week wise product'!B:B,1,0)</f>
        <v>#N/A</v>
      </c>
      <c r="H111" t="e">
        <f>VLOOKUP(INT(C111),'week wise product'!B:B,1,0)</f>
        <v>#N/A</v>
      </c>
    </row>
    <row r="112" spans="1:11" hidden="1" x14ac:dyDescent="0.25">
      <c r="A112" t="s">
        <v>23</v>
      </c>
      <c r="B112" t="s">
        <v>92</v>
      </c>
      <c r="C112" t="s">
        <v>90</v>
      </c>
      <c r="D112" t="s">
        <v>93</v>
      </c>
      <c r="E112" t="s">
        <v>91</v>
      </c>
      <c r="F112">
        <v>1</v>
      </c>
      <c r="G112" t="e">
        <f>VLOOKUP(INT(B112),'week wise product'!B:B,1,0)</f>
        <v>#N/A</v>
      </c>
      <c r="H112" t="e">
        <f>VLOOKUP(INT(C112),'week wise product'!B:B,1,0)</f>
        <v>#N/A</v>
      </c>
    </row>
    <row r="113" spans="1:11" hidden="1" x14ac:dyDescent="0.25">
      <c r="A113" t="s">
        <v>23</v>
      </c>
      <c r="B113" t="s">
        <v>90</v>
      </c>
      <c r="C113" t="s">
        <v>88</v>
      </c>
      <c r="D113" t="s">
        <v>91</v>
      </c>
      <c r="E113" t="s">
        <v>89</v>
      </c>
      <c r="F113">
        <v>1</v>
      </c>
      <c r="G113" t="e">
        <f>VLOOKUP(INT(B113),'week wise product'!B:B,1,0)</f>
        <v>#N/A</v>
      </c>
      <c r="H113" t="e">
        <f>VLOOKUP(INT(C113),'week wise product'!B:B,1,0)</f>
        <v>#N/A</v>
      </c>
    </row>
    <row r="114" spans="1:11" hidden="1" x14ac:dyDescent="0.25">
      <c r="A114" t="s">
        <v>23</v>
      </c>
      <c r="B114" t="s">
        <v>90</v>
      </c>
      <c r="C114" t="s">
        <v>102</v>
      </c>
      <c r="D114" t="s">
        <v>91</v>
      </c>
      <c r="E114" t="s">
        <v>103</v>
      </c>
      <c r="F114">
        <v>1</v>
      </c>
      <c r="G114" t="e">
        <f>VLOOKUP(INT(B114),'week wise product'!B:B,1,0)</f>
        <v>#N/A</v>
      </c>
      <c r="H114" t="e">
        <f>VLOOKUP(INT(C114),'week wise product'!B:B,1,0)</f>
        <v>#N/A</v>
      </c>
    </row>
    <row r="115" spans="1:11" x14ac:dyDescent="0.25">
      <c r="A115" t="s">
        <v>24</v>
      </c>
      <c r="B115" t="s">
        <v>60</v>
      </c>
      <c r="C115" t="s">
        <v>60</v>
      </c>
      <c r="D115" t="s">
        <v>61</v>
      </c>
      <c r="E115" t="s">
        <v>61</v>
      </c>
      <c r="F115">
        <v>2</v>
      </c>
      <c r="G115">
        <f>VLOOKUP(INT(B115),'week wise product'!B:B,1,0)</f>
        <v>10413000</v>
      </c>
      <c r="H115">
        <f>VLOOKUP(INT(C115),'week wise product'!B:B,1,0)</f>
        <v>10413000</v>
      </c>
      <c r="I115" t="str">
        <f t="shared" ref="I115:I117" si="22">G115&amp;"-"&amp;H115</f>
        <v>10413000-10413000</v>
      </c>
      <c r="J115">
        <f>VLOOKUP(I115,'[1]CO Unpivoted'!$E:$H,4,0)</f>
        <v>2</v>
      </c>
      <c r="K115">
        <f t="shared" ref="K115:K117" si="23">F115*J115</f>
        <v>4</v>
      </c>
    </row>
    <row r="116" spans="1:11" x14ac:dyDescent="0.25">
      <c r="A116" t="s">
        <v>24</v>
      </c>
      <c r="B116" t="s">
        <v>60</v>
      </c>
      <c r="C116" t="s">
        <v>80</v>
      </c>
      <c r="D116" t="s">
        <v>61</v>
      </c>
      <c r="E116" t="s">
        <v>81</v>
      </c>
      <c r="F116">
        <v>4</v>
      </c>
      <c r="G116">
        <f>VLOOKUP(INT(B116),'week wise product'!B:B,1,0)</f>
        <v>10413000</v>
      </c>
      <c r="H116">
        <f>VLOOKUP(INT(C116),'week wise product'!B:B,1,0)</f>
        <v>16879000</v>
      </c>
      <c r="I116" t="str">
        <f t="shared" si="22"/>
        <v>10413000-16879000</v>
      </c>
      <c r="J116">
        <f>VLOOKUP(I116,'[1]CO Unpivoted'!$E:$H,4,0)</f>
        <v>10</v>
      </c>
      <c r="K116">
        <f t="shared" si="23"/>
        <v>40</v>
      </c>
    </row>
    <row r="117" spans="1:11" x14ac:dyDescent="0.25">
      <c r="A117" t="s">
        <v>24</v>
      </c>
      <c r="B117" t="s">
        <v>60</v>
      </c>
      <c r="C117" t="s">
        <v>68</v>
      </c>
      <c r="D117" t="s">
        <v>61</v>
      </c>
      <c r="E117" t="s">
        <v>69</v>
      </c>
      <c r="F117">
        <v>2</v>
      </c>
      <c r="G117">
        <f>VLOOKUP(INT(B117),'week wise product'!B:B,1,0)</f>
        <v>10413000</v>
      </c>
      <c r="H117">
        <f>VLOOKUP(INT(C117),'week wise product'!B:B,1,0)</f>
        <v>45798000</v>
      </c>
      <c r="I117" t="str">
        <f t="shared" si="22"/>
        <v>10413000-45798000</v>
      </c>
      <c r="J117">
        <f>VLOOKUP(I117,'[1]CO Unpivoted'!$E:$H,4,0)</f>
        <v>6</v>
      </c>
      <c r="K117">
        <f t="shared" si="23"/>
        <v>12</v>
      </c>
    </row>
    <row r="118" spans="1:11" hidden="1" x14ac:dyDescent="0.25">
      <c r="A118" t="s">
        <v>24</v>
      </c>
      <c r="B118" t="s">
        <v>52</v>
      </c>
      <c r="C118" t="s">
        <v>104</v>
      </c>
      <c r="D118" t="s">
        <v>53</v>
      </c>
      <c r="E118" t="s">
        <v>105</v>
      </c>
      <c r="F118">
        <v>1</v>
      </c>
      <c r="G118" t="e">
        <f>VLOOKUP(INT(B118),'week wise product'!B:B,1,0)</f>
        <v>#N/A</v>
      </c>
      <c r="H118" t="e">
        <f>VLOOKUP(INT(C118),'week wise product'!B:B,1,0)</f>
        <v>#N/A</v>
      </c>
    </row>
    <row r="119" spans="1:11" hidden="1" x14ac:dyDescent="0.25">
      <c r="A119" t="s">
        <v>24</v>
      </c>
      <c r="B119" t="s">
        <v>52</v>
      </c>
      <c r="C119" t="s">
        <v>54</v>
      </c>
      <c r="D119" t="s">
        <v>53</v>
      </c>
      <c r="E119" t="s">
        <v>55</v>
      </c>
      <c r="F119">
        <v>2</v>
      </c>
      <c r="G119" t="e">
        <f>VLOOKUP(INT(B119),'week wise product'!B:B,1,0)</f>
        <v>#N/A</v>
      </c>
      <c r="H119" t="e">
        <f>VLOOKUP(INT(C119),'week wise product'!B:B,1,0)</f>
        <v>#N/A</v>
      </c>
    </row>
    <row r="120" spans="1:11" hidden="1" x14ac:dyDescent="0.25">
      <c r="A120" t="s">
        <v>24</v>
      </c>
      <c r="B120" t="s">
        <v>74</v>
      </c>
      <c r="C120" t="s">
        <v>52</v>
      </c>
      <c r="D120" t="s">
        <v>75</v>
      </c>
      <c r="E120" t="s">
        <v>53</v>
      </c>
      <c r="F120">
        <v>2</v>
      </c>
      <c r="G120" t="e">
        <f>VLOOKUP(INT(B120),'week wise product'!B:B,1,0)</f>
        <v>#N/A</v>
      </c>
      <c r="H120" t="e">
        <f>VLOOKUP(INT(C120),'week wise product'!B:B,1,0)</f>
        <v>#N/A</v>
      </c>
    </row>
    <row r="121" spans="1:11" hidden="1" x14ac:dyDescent="0.25">
      <c r="A121" t="s">
        <v>24</v>
      </c>
      <c r="B121" t="s">
        <v>74</v>
      </c>
      <c r="C121" t="s">
        <v>100</v>
      </c>
      <c r="D121" t="s">
        <v>75</v>
      </c>
      <c r="E121" t="s">
        <v>101</v>
      </c>
      <c r="F121">
        <v>1</v>
      </c>
      <c r="G121" t="e">
        <f>VLOOKUP(INT(B121),'week wise product'!B:B,1,0)</f>
        <v>#N/A</v>
      </c>
      <c r="H121" t="e">
        <f>VLOOKUP(INT(C121),'week wise product'!B:B,1,0)</f>
        <v>#N/A</v>
      </c>
    </row>
    <row r="122" spans="1:11" hidden="1" x14ac:dyDescent="0.25">
      <c r="A122" t="s">
        <v>24</v>
      </c>
      <c r="B122" t="s">
        <v>76</v>
      </c>
      <c r="C122" t="s">
        <v>56</v>
      </c>
      <c r="D122" t="s">
        <v>77</v>
      </c>
      <c r="E122" t="s">
        <v>57</v>
      </c>
      <c r="F122">
        <v>2</v>
      </c>
      <c r="G122" t="e">
        <f>VLOOKUP(INT(B122),'week wise product'!B:B,1,0)</f>
        <v>#N/A</v>
      </c>
      <c r="H122">
        <f>VLOOKUP(INT(C122),'week wise product'!B:B,1,0)</f>
        <v>19696000</v>
      </c>
    </row>
    <row r="123" spans="1:11" hidden="1" x14ac:dyDescent="0.25">
      <c r="A123" t="s">
        <v>24</v>
      </c>
      <c r="B123" t="s">
        <v>104</v>
      </c>
      <c r="C123" t="s">
        <v>102</v>
      </c>
      <c r="D123" t="s">
        <v>105</v>
      </c>
      <c r="E123" t="s">
        <v>103</v>
      </c>
      <c r="F123">
        <v>1</v>
      </c>
      <c r="G123" t="e">
        <f>VLOOKUP(INT(B123),'week wise product'!B:B,1,0)</f>
        <v>#N/A</v>
      </c>
      <c r="H123" t="e">
        <f>VLOOKUP(INT(C123),'week wise product'!B:B,1,0)</f>
        <v>#N/A</v>
      </c>
    </row>
    <row r="124" spans="1:11" hidden="1" x14ac:dyDescent="0.25">
      <c r="A124" t="s">
        <v>24</v>
      </c>
      <c r="B124" t="s">
        <v>104</v>
      </c>
      <c r="C124" t="s">
        <v>68</v>
      </c>
      <c r="D124" t="s">
        <v>105</v>
      </c>
      <c r="E124" t="s">
        <v>69</v>
      </c>
      <c r="F124">
        <v>1</v>
      </c>
      <c r="G124" t="e">
        <f>VLOOKUP(INT(B124),'week wise product'!B:B,1,0)</f>
        <v>#N/A</v>
      </c>
      <c r="H124">
        <f>VLOOKUP(INT(C124),'week wise product'!B:B,1,0)</f>
        <v>45798000</v>
      </c>
    </row>
    <row r="125" spans="1:11" hidden="1" x14ac:dyDescent="0.25">
      <c r="A125" t="s">
        <v>24</v>
      </c>
      <c r="B125" t="s">
        <v>104</v>
      </c>
      <c r="C125" t="s">
        <v>90</v>
      </c>
      <c r="D125" t="s">
        <v>105</v>
      </c>
      <c r="E125" t="s">
        <v>91</v>
      </c>
      <c r="F125">
        <v>1</v>
      </c>
      <c r="G125" t="e">
        <f>VLOOKUP(INT(B125),'week wise product'!B:B,1,0)</f>
        <v>#N/A</v>
      </c>
      <c r="H125" t="e">
        <f>VLOOKUP(INT(C125),'week wise product'!B:B,1,0)</f>
        <v>#N/A</v>
      </c>
    </row>
    <row r="126" spans="1:11" hidden="1" x14ac:dyDescent="0.25">
      <c r="A126" t="s">
        <v>24</v>
      </c>
      <c r="B126" t="s">
        <v>54</v>
      </c>
      <c r="C126" t="s">
        <v>92</v>
      </c>
      <c r="D126" t="s">
        <v>55</v>
      </c>
      <c r="E126" t="s">
        <v>93</v>
      </c>
      <c r="F126">
        <v>2</v>
      </c>
      <c r="G126" t="e">
        <f>VLOOKUP(INT(B126),'week wise product'!B:B,1,0)</f>
        <v>#N/A</v>
      </c>
      <c r="H126" t="e">
        <f>VLOOKUP(INT(C126),'week wise product'!B:B,1,0)</f>
        <v>#N/A</v>
      </c>
    </row>
    <row r="127" spans="1:11" x14ac:dyDescent="0.25">
      <c r="A127" t="s">
        <v>24</v>
      </c>
      <c r="B127" t="s">
        <v>80</v>
      </c>
      <c r="C127" t="s">
        <v>60</v>
      </c>
      <c r="D127" t="s">
        <v>81</v>
      </c>
      <c r="E127" t="s">
        <v>61</v>
      </c>
      <c r="F127">
        <v>1</v>
      </c>
      <c r="G127">
        <f>VLOOKUP(INT(B127),'week wise product'!B:B,1,0)</f>
        <v>16879000</v>
      </c>
      <c r="H127">
        <f>VLOOKUP(INT(C127),'week wise product'!B:B,1,0)</f>
        <v>10413000</v>
      </c>
      <c r="I127" t="str">
        <f>G127&amp;"-"&amp;H127</f>
        <v>16879000-10413000</v>
      </c>
      <c r="J127">
        <f>VLOOKUP(I127,'[1]CO Unpivoted'!$E:$H,4,0)</f>
        <v>40</v>
      </c>
      <c r="K127">
        <f>F127*J127</f>
        <v>40</v>
      </c>
    </row>
    <row r="128" spans="1:11" hidden="1" x14ac:dyDescent="0.25">
      <c r="A128" t="s">
        <v>24</v>
      </c>
      <c r="B128" t="s">
        <v>80</v>
      </c>
      <c r="C128" t="s">
        <v>76</v>
      </c>
      <c r="D128" t="s">
        <v>81</v>
      </c>
      <c r="E128" t="s">
        <v>77</v>
      </c>
      <c r="F128">
        <v>2</v>
      </c>
      <c r="G128">
        <f>VLOOKUP(INT(B128),'week wise product'!B:B,1,0)</f>
        <v>16879000</v>
      </c>
      <c r="H128" t="e">
        <f>VLOOKUP(INT(C128),'week wise product'!B:B,1,0)</f>
        <v>#N/A</v>
      </c>
    </row>
    <row r="129" spans="1:11" x14ac:dyDescent="0.25">
      <c r="A129" t="s">
        <v>24</v>
      </c>
      <c r="B129" t="s">
        <v>80</v>
      </c>
      <c r="C129" t="s">
        <v>56</v>
      </c>
      <c r="D129" t="s">
        <v>81</v>
      </c>
      <c r="E129" t="s">
        <v>57</v>
      </c>
      <c r="F129">
        <v>2</v>
      </c>
      <c r="G129">
        <f>VLOOKUP(INT(B129),'week wise product'!B:B,1,0)</f>
        <v>16879000</v>
      </c>
      <c r="H129">
        <f>VLOOKUP(INT(C129),'week wise product'!B:B,1,0)</f>
        <v>19696000</v>
      </c>
      <c r="I129" t="str">
        <f>G129&amp;"-"&amp;H129</f>
        <v>16879000-19696000</v>
      </c>
      <c r="J129">
        <f>VLOOKUP(I129,'[1]CO Unpivoted'!$E:$H,4,0)</f>
        <v>30</v>
      </c>
      <c r="K129">
        <f>F129*J129</f>
        <v>60</v>
      </c>
    </row>
    <row r="130" spans="1:11" hidden="1" x14ac:dyDescent="0.25">
      <c r="A130" t="s">
        <v>24</v>
      </c>
      <c r="B130" t="s">
        <v>102</v>
      </c>
      <c r="C130" t="s">
        <v>68</v>
      </c>
      <c r="D130" t="s">
        <v>103</v>
      </c>
      <c r="E130" t="s">
        <v>69</v>
      </c>
      <c r="F130">
        <v>1</v>
      </c>
      <c r="G130" t="e">
        <f>VLOOKUP(INT(B130),'week wise product'!B:B,1,0)</f>
        <v>#N/A</v>
      </c>
      <c r="H130">
        <f>VLOOKUP(INT(C130),'week wise product'!B:B,1,0)</f>
        <v>45798000</v>
      </c>
    </row>
    <row r="131" spans="1:11" hidden="1" x14ac:dyDescent="0.25">
      <c r="A131" t="s">
        <v>24</v>
      </c>
      <c r="B131" t="s">
        <v>100</v>
      </c>
      <c r="C131" t="s">
        <v>52</v>
      </c>
      <c r="D131" t="s">
        <v>101</v>
      </c>
      <c r="E131" t="s">
        <v>53</v>
      </c>
      <c r="F131">
        <v>1</v>
      </c>
      <c r="G131" t="e">
        <f>VLOOKUP(INT(B131),'week wise product'!B:B,1,0)</f>
        <v>#N/A</v>
      </c>
      <c r="H131" t="e">
        <f>VLOOKUP(INT(C131),'week wise product'!B:B,1,0)</f>
        <v>#N/A</v>
      </c>
    </row>
    <row r="132" spans="1:11" hidden="1" x14ac:dyDescent="0.25">
      <c r="A132" t="s">
        <v>24</v>
      </c>
      <c r="B132" t="s">
        <v>100</v>
      </c>
      <c r="C132" t="s">
        <v>74</v>
      </c>
      <c r="D132" t="s">
        <v>101</v>
      </c>
      <c r="E132" t="s">
        <v>75</v>
      </c>
      <c r="F132">
        <v>1</v>
      </c>
      <c r="G132" t="e">
        <f>VLOOKUP(INT(B132),'week wise product'!B:B,1,0)</f>
        <v>#N/A</v>
      </c>
      <c r="H132" t="e">
        <f>VLOOKUP(INT(C132),'week wise product'!B:B,1,0)</f>
        <v>#N/A</v>
      </c>
    </row>
    <row r="133" spans="1:11" x14ac:dyDescent="0.25">
      <c r="A133" t="s">
        <v>24</v>
      </c>
      <c r="B133" t="s">
        <v>56</v>
      </c>
      <c r="C133" t="s">
        <v>60</v>
      </c>
      <c r="D133" t="s">
        <v>57</v>
      </c>
      <c r="E133" t="s">
        <v>61</v>
      </c>
      <c r="F133">
        <v>4</v>
      </c>
      <c r="G133">
        <f>VLOOKUP(INT(B133),'week wise product'!B:B,1,0)</f>
        <v>19696000</v>
      </c>
      <c r="H133">
        <f>VLOOKUP(INT(C133),'week wise product'!B:B,1,0)</f>
        <v>10413000</v>
      </c>
      <c r="I133" t="str">
        <f>G133&amp;"-"&amp;H133</f>
        <v>19696000-10413000</v>
      </c>
      <c r="J133">
        <f>VLOOKUP(I133,'[1]CO Unpivoted'!$E:$H,4,0)</f>
        <v>30</v>
      </c>
      <c r="K133">
        <f>F133*J133</f>
        <v>120</v>
      </c>
    </row>
    <row r="134" spans="1:11" hidden="1" x14ac:dyDescent="0.25">
      <c r="A134" t="s">
        <v>24</v>
      </c>
      <c r="B134" t="s">
        <v>68</v>
      </c>
      <c r="C134" t="s">
        <v>74</v>
      </c>
      <c r="D134" t="s">
        <v>69</v>
      </c>
      <c r="E134" t="s">
        <v>75</v>
      </c>
      <c r="F134">
        <v>1</v>
      </c>
      <c r="G134">
        <f>VLOOKUP(INT(B134),'week wise product'!B:B,1,0)</f>
        <v>45798000</v>
      </c>
      <c r="H134" t="e">
        <f>VLOOKUP(INT(C134),'week wise product'!B:B,1,0)</f>
        <v>#N/A</v>
      </c>
    </row>
    <row r="135" spans="1:11" x14ac:dyDescent="0.25">
      <c r="A135" t="s">
        <v>24</v>
      </c>
      <c r="B135" t="s">
        <v>68</v>
      </c>
      <c r="C135" t="s">
        <v>80</v>
      </c>
      <c r="D135" t="s">
        <v>69</v>
      </c>
      <c r="E135" t="s">
        <v>81</v>
      </c>
      <c r="F135">
        <v>1</v>
      </c>
      <c r="G135">
        <f>VLOOKUP(INT(B135),'week wise product'!B:B,1,0)</f>
        <v>45798000</v>
      </c>
      <c r="H135">
        <f>VLOOKUP(INT(C135),'week wise product'!B:B,1,0)</f>
        <v>16879000</v>
      </c>
      <c r="I135" t="str">
        <f>G135&amp;"-"&amp;H135</f>
        <v>45798000-16879000</v>
      </c>
      <c r="J135">
        <f>VLOOKUP(I135,'[1]CO Unpivoted'!$E:$H,4,0)</f>
        <v>40</v>
      </c>
      <c r="K135">
        <f>F135*J135</f>
        <v>40</v>
      </c>
    </row>
    <row r="136" spans="1:11" hidden="1" x14ac:dyDescent="0.25">
      <c r="A136" t="s">
        <v>24</v>
      </c>
      <c r="B136" t="s">
        <v>68</v>
      </c>
      <c r="C136" t="s">
        <v>100</v>
      </c>
      <c r="D136" t="s">
        <v>69</v>
      </c>
      <c r="E136" t="s">
        <v>101</v>
      </c>
      <c r="F136">
        <v>1</v>
      </c>
      <c r="G136">
        <f>VLOOKUP(INT(B136),'week wise product'!B:B,1,0)</f>
        <v>45798000</v>
      </c>
      <c r="H136" t="e">
        <f>VLOOKUP(INT(C136),'week wise product'!B:B,1,0)</f>
        <v>#N/A</v>
      </c>
    </row>
    <row r="137" spans="1:11" hidden="1" x14ac:dyDescent="0.25">
      <c r="A137" t="s">
        <v>24</v>
      </c>
      <c r="B137" t="s">
        <v>92</v>
      </c>
      <c r="C137" t="s">
        <v>104</v>
      </c>
      <c r="D137" t="s">
        <v>93</v>
      </c>
      <c r="E137" t="s">
        <v>105</v>
      </c>
      <c r="F137">
        <v>1</v>
      </c>
      <c r="G137" t="e">
        <f>VLOOKUP(INT(B137),'week wise product'!B:B,1,0)</f>
        <v>#N/A</v>
      </c>
      <c r="H137" t="e">
        <f>VLOOKUP(INT(C137),'week wise product'!B:B,1,0)</f>
        <v>#N/A</v>
      </c>
    </row>
    <row r="138" spans="1:11" hidden="1" x14ac:dyDescent="0.25">
      <c r="A138" t="s">
        <v>24</v>
      </c>
      <c r="B138" t="s">
        <v>92</v>
      </c>
      <c r="C138" t="s">
        <v>102</v>
      </c>
      <c r="D138" t="s">
        <v>93</v>
      </c>
      <c r="E138" t="s">
        <v>103</v>
      </c>
      <c r="F138">
        <v>1</v>
      </c>
      <c r="G138" t="e">
        <f>VLOOKUP(INT(B138),'week wise product'!B:B,1,0)</f>
        <v>#N/A</v>
      </c>
      <c r="H138" t="e">
        <f>VLOOKUP(INT(C138),'week wise product'!B:B,1,0)</f>
        <v>#N/A</v>
      </c>
    </row>
    <row r="139" spans="1:11" hidden="1" x14ac:dyDescent="0.25">
      <c r="A139" t="s">
        <v>24</v>
      </c>
      <c r="B139" t="s">
        <v>92</v>
      </c>
      <c r="C139" t="s">
        <v>90</v>
      </c>
      <c r="D139" t="s">
        <v>93</v>
      </c>
      <c r="E139" t="s">
        <v>91</v>
      </c>
      <c r="F139">
        <v>1</v>
      </c>
      <c r="G139" t="e">
        <f>VLOOKUP(INT(B139),'week wise product'!B:B,1,0)</f>
        <v>#N/A</v>
      </c>
      <c r="H139" t="e">
        <f>VLOOKUP(INT(C139),'week wise product'!B:B,1,0)</f>
        <v>#N/A</v>
      </c>
    </row>
    <row r="140" spans="1:11" hidden="1" x14ac:dyDescent="0.25">
      <c r="A140" t="s">
        <v>24</v>
      </c>
      <c r="B140" t="s">
        <v>90</v>
      </c>
      <c r="C140" t="s">
        <v>104</v>
      </c>
      <c r="D140" t="s">
        <v>91</v>
      </c>
      <c r="E140" t="s">
        <v>105</v>
      </c>
      <c r="F140">
        <v>1</v>
      </c>
      <c r="G140" t="e">
        <f>VLOOKUP(INT(B140),'week wise product'!B:B,1,0)</f>
        <v>#N/A</v>
      </c>
      <c r="H140" t="e">
        <f>VLOOKUP(INT(C140),'week wise product'!B:B,1,0)</f>
        <v>#N/A</v>
      </c>
    </row>
    <row r="141" spans="1:11" hidden="1" x14ac:dyDescent="0.25">
      <c r="A141" t="s">
        <v>24</v>
      </c>
      <c r="B141" t="s">
        <v>90</v>
      </c>
      <c r="C141" t="s">
        <v>92</v>
      </c>
      <c r="D141" t="s">
        <v>91</v>
      </c>
      <c r="E141" t="s">
        <v>93</v>
      </c>
      <c r="F141">
        <v>1</v>
      </c>
      <c r="G141" t="e">
        <f>VLOOKUP(INT(B141),'week wise product'!B:B,1,0)</f>
        <v>#N/A</v>
      </c>
      <c r="H141" t="e">
        <f>VLOOKUP(INT(C141),'week wise product'!B:B,1,0)</f>
        <v>#N/A</v>
      </c>
    </row>
    <row r="142" spans="1:11" x14ac:dyDescent="0.25">
      <c r="A142" t="s">
        <v>25</v>
      </c>
      <c r="B142" t="s">
        <v>60</v>
      </c>
      <c r="C142" t="s">
        <v>60</v>
      </c>
      <c r="D142" t="s">
        <v>61</v>
      </c>
      <c r="E142" t="s">
        <v>61</v>
      </c>
      <c r="F142">
        <v>2</v>
      </c>
      <c r="G142">
        <f>VLOOKUP(INT(B142),'week wise product'!B:B,1,0)</f>
        <v>10413000</v>
      </c>
      <c r="H142">
        <f>VLOOKUP(INT(C142),'week wise product'!B:B,1,0)</f>
        <v>10413000</v>
      </c>
      <c r="I142" t="str">
        <f t="shared" ref="I142:I144" si="24">G142&amp;"-"&amp;H142</f>
        <v>10413000-10413000</v>
      </c>
      <c r="J142">
        <f>VLOOKUP(I142,'[1]CO Unpivoted'!$E:$H,4,0)</f>
        <v>2</v>
      </c>
      <c r="K142">
        <f t="shared" ref="K142:K144" si="25">F142*J142</f>
        <v>4</v>
      </c>
    </row>
    <row r="143" spans="1:11" x14ac:dyDescent="0.25">
      <c r="A143" t="s">
        <v>25</v>
      </c>
      <c r="B143" t="s">
        <v>60</v>
      </c>
      <c r="C143" t="s">
        <v>80</v>
      </c>
      <c r="D143" t="s">
        <v>61</v>
      </c>
      <c r="E143" t="s">
        <v>81</v>
      </c>
      <c r="F143">
        <v>4</v>
      </c>
      <c r="G143">
        <f>VLOOKUP(INT(B143),'week wise product'!B:B,1,0)</f>
        <v>10413000</v>
      </c>
      <c r="H143">
        <f>VLOOKUP(INT(C143),'week wise product'!B:B,1,0)</f>
        <v>16879000</v>
      </c>
      <c r="I143" t="str">
        <f t="shared" si="24"/>
        <v>10413000-16879000</v>
      </c>
      <c r="J143">
        <f>VLOOKUP(I143,'[1]CO Unpivoted'!$E:$H,4,0)</f>
        <v>10</v>
      </c>
      <c r="K143">
        <f t="shared" si="25"/>
        <v>40</v>
      </c>
    </row>
    <row r="144" spans="1:11" x14ac:dyDescent="0.25">
      <c r="A144" t="s">
        <v>25</v>
      </c>
      <c r="B144" t="s">
        <v>60</v>
      </c>
      <c r="C144" t="s">
        <v>68</v>
      </c>
      <c r="D144" t="s">
        <v>61</v>
      </c>
      <c r="E144" t="s">
        <v>69</v>
      </c>
      <c r="F144">
        <v>2</v>
      </c>
      <c r="G144">
        <f>VLOOKUP(INT(B144),'week wise product'!B:B,1,0)</f>
        <v>10413000</v>
      </c>
      <c r="H144">
        <f>VLOOKUP(INT(C144),'week wise product'!B:B,1,0)</f>
        <v>45798000</v>
      </c>
      <c r="I144" t="str">
        <f t="shared" si="24"/>
        <v>10413000-45798000</v>
      </c>
      <c r="J144">
        <f>VLOOKUP(I144,'[1]CO Unpivoted'!$E:$H,4,0)</f>
        <v>6</v>
      </c>
      <c r="K144">
        <f t="shared" si="25"/>
        <v>12</v>
      </c>
    </row>
    <row r="145" spans="1:11" hidden="1" x14ac:dyDescent="0.25">
      <c r="A145" t="s">
        <v>25</v>
      </c>
      <c r="B145" t="s">
        <v>52</v>
      </c>
      <c r="C145" t="s">
        <v>54</v>
      </c>
      <c r="D145" t="s">
        <v>53</v>
      </c>
      <c r="E145" t="s">
        <v>55</v>
      </c>
      <c r="F145">
        <v>2</v>
      </c>
      <c r="G145" t="e">
        <f>VLOOKUP(INT(B145),'week wise product'!B:B,1,0)</f>
        <v>#N/A</v>
      </c>
      <c r="H145" t="e">
        <f>VLOOKUP(INT(C145),'week wise product'!B:B,1,0)</f>
        <v>#N/A</v>
      </c>
    </row>
    <row r="146" spans="1:11" hidden="1" x14ac:dyDescent="0.25">
      <c r="A146" t="s">
        <v>25</v>
      </c>
      <c r="B146" t="s">
        <v>52</v>
      </c>
      <c r="C146" t="s">
        <v>90</v>
      </c>
      <c r="D146" t="s">
        <v>53</v>
      </c>
      <c r="E146" t="s">
        <v>91</v>
      </c>
      <c r="F146">
        <v>1</v>
      </c>
      <c r="G146" t="e">
        <f>VLOOKUP(INT(B146),'week wise product'!B:B,1,0)</f>
        <v>#N/A</v>
      </c>
      <c r="H146" t="e">
        <f>VLOOKUP(INT(C146),'week wise product'!B:B,1,0)</f>
        <v>#N/A</v>
      </c>
    </row>
    <row r="147" spans="1:11" hidden="1" x14ac:dyDescent="0.25">
      <c r="A147" t="s">
        <v>25</v>
      </c>
      <c r="B147" t="s">
        <v>74</v>
      </c>
      <c r="C147" t="s">
        <v>52</v>
      </c>
      <c r="D147" t="s">
        <v>75</v>
      </c>
      <c r="E147" t="s">
        <v>53</v>
      </c>
      <c r="F147">
        <v>2</v>
      </c>
      <c r="G147" t="e">
        <f>VLOOKUP(INT(B147),'week wise product'!B:B,1,0)</f>
        <v>#N/A</v>
      </c>
      <c r="H147" t="e">
        <f>VLOOKUP(INT(C147),'week wise product'!B:B,1,0)</f>
        <v>#N/A</v>
      </c>
    </row>
    <row r="148" spans="1:11" hidden="1" x14ac:dyDescent="0.25">
      <c r="A148" t="s">
        <v>25</v>
      </c>
      <c r="B148" t="s">
        <v>74</v>
      </c>
      <c r="C148" t="s">
        <v>100</v>
      </c>
      <c r="D148" t="s">
        <v>75</v>
      </c>
      <c r="E148" t="s">
        <v>101</v>
      </c>
      <c r="F148">
        <v>1</v>
      </c>
      <c r="G148" t="e">
        <f>VLOOKUP(INT(B148),'week wise product'!B:B,1,0)</f>
        <v>#N/A</v>
      </c>
      <c r="H148" t="e">
        <f>VLOOKUP(INT(C148),'week wise product'!B:B,1,0)</f>
        <v>#N/A</v>
      </c>
    </row>
    <row r="149" spans="1:11" hidden="1" x14ac:dyDescent="0.25">
      <c r="A149" t="s">
        <v>25</v>
      </c>
      <c r="B149" t="s">
        <v>76</v>
      </c>
      <c r="C149" t="s">
        <v>56</v>
      </c>
      <c r="D149" t="s">
        <v>77</v>
      </c>
      <c r="E149" t="s">
        <v>57</v>
      </c>
      <c r="F149">
        <v>2</v>
      </c>
      <c r="G149" t="e">
        <f>VLOOKUP(INT(B149),'week wise product'!B:B,1,0)</f>
        <v>#N/A</v>
      </c>
      <c r="H149">
        <f>VLOOKUP(INT(C149),'week wise product'!B:B,1,0)</f>
        <v>19696000</v>
      </c>
    </row>
    <row r="150" spans="1:11" hidden="1" x14ac:dyDescent="0.25">
      <c r="A150" t="s">
        <v>25</v>
      </c>
      <c r="B150" t="s">
        <v>104</v>
      </c>
      <c r="C150" t="s">
        <v>68</v>
      </c>
      <c r="D150" t="s">
        <v>105</v>
      </c>
      <c r="E150" t="s">
        <v>69</v>
      </c>
      <c r="F150">
        <v>1</v>
      </c>
      <c r="G150" t="e">
        <f>VLOOKUP(INT(B150),'week wise product'!B:B,1,0)</f>
        <v>#N/A</v>
      </c>
      <c r="H150">
        <f>VLOOKUP(INT(C150),'week wise product'!B:B,1,0)</f>
        <v>45798000</v>
      </c>
    </row>
    <row r="151" spans="1:11" hidden="1" x14ac:dyDescent="0.25">
      <c r="A151" t="s">
        <v>25</v>
      </c>
      <c r="B151" t="s">
        <v>54</v>
      </c>
      <c r="C151" t="s">
        <v>104</v>
      </c>
      <c r="D151" t="s">
        <v>55</v>
      </c>
      <c r="E151" t="s">
        <v>105</v>
      </c>
      <c r="F151">
        <v>1</v>
      </c>
      <c r="G151" t="e">
        <f>VLOOKUP(INT(B151),'week wise product'!B:B,1,0)</f>
        <v>#N/A</v>
      </c>
      <c r="H151" t="e">
        <f>VLOOKUP(INT(C151),'week wise product'!B:B,1,0)</f>
        <v>#N/A</v>
      </c>
    </row>
    <row r="152" spans="1:11" hidden="1" x14ac:dyDescent="0.25">
      <c r="A152" t="s">
        <v>25</v>
      </c>
      <c r="B152" t="s">
        <v>54</v>
      </c>
      <c r="C152" t="s">
        <v>92</v>
      </c>
      <c r="D152" t="s">
        <v>55</v>
      </c>
      <c r="E152" t="s">
        <v>93</v>
      </c>
      <c r="F152">
        <v>1</v>
      </c>
      <c r="G152" t="e">
        <f>VLOOKUP(INT(B152),'week wise product'!B:B,1,0)</f>
        <v>#N/A</v>
      </c>
      <c r="H152" t="e">
        <f>VLOOKUP(INT(C152),'week wise product'!B:B,1,0)</f>
        <v>#N/A</v>
      </c>
    </row>
    <row r="153" spans="1:11" x14ac:dyDescent="0.25">
      <c r="A153" t="s">
        <v>25</v>
      </c>
      <c r="B153" t="s">
        <v>80</v>
      </c>
      <c r="C153" t="s">
        <v>60</v>
      </c>
      <c r="D153" t="s">
        <v>81</v>
      </c>
      <c r="E153" t="s">
        <v>61</v>
      </c>
      <c r="F153">
        <v>1</v>
      </c>
      <c r="G153">
        <f>VLOOKUP(INT(B153),'week wise product'!B:B,1,0)</f>
        <v>16879000</v>
      </c>
      <c r="H153">
        <f>VLOOKUP(INT(C153),'week wise product'!B:B,1,0)</f>
        <v>10413000</v>
      </c>
      <c r="I153" t="str">
        <f>G153&amp;"-"&amp;H153</f>
        <v>16879000-10413000</v>
      </c>
      <c r="J153">
        <f>VLOOKUP(I153,'[1]CO Unpivoted'!$E:$H,4,0)</f>
        <v>40</v>
      </c>
      <c r="K153">
        <f>F153*J153</f>
        <v>40</v>
      </c>
    </row>
    <row r="154" spans="1:11" hidden="1" x14ac:dyDescent="0.25">
      <c r="A154" t="s">
        <v>25</v>
      </c>
      <c r="B154" t="s">
        <v>80</v>
      </c>
      <c r="C154" t="s">
        <v>76</v>
      </c>
      <c r="D154" t="s">
        <v>81</v>
      </c>
      <c r="E154" t="s">
        <v>77</v>
      </c>
      <c r="F154">
        <v>2</v>
      </c>
      <c r="G154">
        <f>VLOOKUP(INT(B154),'week wise product'!B:B,1,0)</f>
        <v>16879000</v>
      </c>
      <c r="H154" t="e">
        <f>VLOOKUP(INT(C154),'week wise product'!B:B,1,0)</f>
        <v>#N/A</v>
      </c>
    </row>
    <row r="155" spans="1:11" x14ac:dyDescent="0.25">
      <c r="A155" t="s">
        <v>25</v>
      </c>
      <c r="B155" t="s">
        <v>80</v>
      </c>
      <c r="C155" t="s">
        <v>56</v>
      </c>
      <c r="D155" t="s">
        <v>81</v>
      </c>
      <c r="E155" t="s">
        <v>57</v>
      </c>
      <c r="F155">
        <v>2</v>
      </c>
      <c r="G155">
        <f>VLOOKUP(INT(B155),'week wise product'!B:B,1,0)</f>
        <v>16879000</v>
      </c>
      <c r="H155">
        <f>VLOOKUP(INT(C155),'week wise product'!B:B,1,0)</f>
        <v>19696000</v>
      </c>
      <c r="I155" t="str">
        <f>G155&amp;"-"&amp;H155</f>
        <v>16879000-19696000</v>
      </c>
      <c r="J155">
        <f>VLOOKUP(I155,'[1]CO Unpivoted'!$E:$H,4,0)</f>
        <v>30</v>
      </c>
      <c r="K155">
        <f>F155*J155</f>
        <v>60</v>
      </c>
    </row>
    <row r="156" spans="1:11" hidden="1" x14ac:dyDescent="0.25">
      <c r="A156" t="s">
        <v>25</v>
      </c>
      <c r="B156" t="s">
        <v>102</v>
      </c>
      <c r="C156" t="s">
        <v>68</v>
      </c>
      <c r="D156" t="s">
        <v>103</v>
      </c>
      <c r="E156" t="s">
        <v>69</v>
      </c>
      <c r="F156">
        <v>1</v>
      </c>
      <c r="G156" t="e">
        <f>VLOOKUP(INT(B156),'week wise product'!B:B,1,0)</f>
        <v>#N/A</v>
      </c>
      <c r="H156">
        <f>VLOOKUP(INT(C156),'week wise product'!B:B,1,0)</f>
        <v>45798000</v>
      </c>
    </row>
    <row r="157" spans="1:11" hidden="1" x14ac:dyDescent="0.25">
      <c r="A157" t="s">
        <v>25</v>
      </c>
      <c r="B157" t="s">
        <v>100</v>
      </c>
      <c r="C157" t="s">
        <v>52</v>
      </c>
      <c r="D157" t="s">
        <v>101</v>
      </c>
      <c r="E157" t="s">
        <v>53</v>
      </c>
      <c r="F157">
        <v>1</v>
      </c>
      <c r="G157" t="e">
        <f>VLOOKUP(INT(B157),'week wise product'!B:B,1,0)</f>
        <v>#N/A</v>
      </c>
      <c r="H157" t="e">
        <f>VLOOKUP(INT(C157),'week wise product'!B:B,1,0)</f>
        <v>#N/A</v>
      </c>
    </row>
    <row r="158" spans="1:11" hidden="1" x14ac:dyDescent="0.25">
      <c r="A158" t="s">
        <v>25</v>
      </c>
      <c r="B158" t="s">
        <v>100</v>
      </c>
      <c r="C158" t="s">
        <v>74</v>
      </c>
      <c r="D158" t="s">
        <v>101</v>
      </c>
      <c r="E158" t="s">
        <v>75</v>
      </c>
      <c r="F158">
        <v>1</v>
      </c>
      <c r="G158" t="e">
        <f>VLOOKUP(INT(B158),'week wise product'!B:B,1,0)</f>
        <v>#N/A</v>
      </c>
      <c r="H158" t="e">
        <f>VLOOKUP(INT(C158),'week wise product'!B:B,1,0)</f>
        <v>#N/A</v>
      </c>
    </row>
    <row r="159" spans="1:11" x14ac:dyDescent="0.25">
      <c r="A159" t="s">
        <v>25</v>
      </c>
      <c r="B159" t="s">
        <v>56</v>
      </c>
      <c r="C159" t="s">
        <v>60</v>
      </c>
      <c r="D159" t="s">
        <v>57</v>
      </c>
      <c r="E159" t="s">
        <v>61</v>
      </c>
      <c r="F159">
        <v>4</v>
      </c>
      <c r="G159">
        <f>VLOOKUP(INT(B159),'week wise product'!B:B,1,0)</f>
        <v>19696000</v>
      </c>
      <c r="H159">
        <f>VLOOKUP(INT(C159),'week wise product'!B:B,1,0)</f>
        <v>10413000</v>
      </c>
      <c r="I159" t="str">
        <f>G159&amp;"-"&amp;H159</f>
        <v>19696000-10413000</v>
      </c>
      <c r="J159">
        <f>VLOOKUP(I159,'[1]CO Unpivoted'!$E:$H,4,0)</f>
        <v>30</v>
      </c>
      <c r="K159">
        <f>F159*J159</f>
        <v>120</v>
      </c>
    </row>
    <row r="160" spans="1:11" hidden="1" x14ac:dyDescent="0.25">
      <c r="A160" t="s">
        <v>25</v>
      </c>
      <c r="B160" t="s">
        <v>68</v>
      </c>
      <c r="C160" t="s">
        <v>74</v>
      </c>
      <c r="D160" t="s">
        <v>69</v>
      </c>
      <c r="E160" t="s">
        <v>75</v>
      </c>
      <c r="F160">
        <v>1</v>
      </c>
      <c r="G160">
        <f>VLOOKUP(INT(B160),'week wise product'!B:B,1,0)</f>
        <v>45798000</v>
      </c>
      <c r="H160" t="e">
        <f>VLOOKUP(INT(C160),'week wise product'!B:B,1,0)</f>
        <v>#N/A</v>
      </c>
    </row>
    <row r="161" spans="1:11" x14ac:dyDescent="0.25">
      <c r="A161" t="s">
        <v>25</v>
      </c>
      <c r="B161" t="s">
        <v>68</v>
      </c>
      <c r="C161" t="s">
        <v>80</v>
      </c>
      <c r="D161" t="s">
        <v>69</v>
      </c>
      <c r="E161" t="s">
        <v>81</v>
      </c>
      <c r="F161">
        <v>1</v>
      </c>
      <c r="G161">
        <f>VLOOKUP(INT(B161),'week wise product'!B:B,1,0)</f>
        <v>45798000</v>
      </c>
      <c r="H161">
        <f>VLOOKUP(INT(C161),'week wise product'!B:B,1,0)</f>
        <v>16879000</v>
      </c>
      <c r="I161" t="str">
        <f>G161&amp;"-"&amp;H161</f>
        <v>45798000-16879000</v>
      </c>
      <c r="J161">
        <f>VLOOKUP(I161,'[1]CO Unpivoted'!$E:$H,4,0)</f>
        <v>40</v>
      </c>
      <c r="K161">
        <f>F161*J161</f>
        <v>40</v>
      </c>
    </row>
    <row r="162" spans="1:11" hidden="1" x14ac:dyDescent="0.25">
      <c r="A162" t="s">
        <v>25</v>
      </c>
      <c r="B162" t="s">
        <v>68</v>
      </c>
      <c r="C162" t="s">
        <v>100</v>
      </c>
      <c r="D162" t="s">
        <v>69</v>
      </c>
      <c r="E162" t="s">
        <v>101</v>
      </c>
      <c r="F162">
        <v>1</v>
      </c>
      <c r="G162">
        <f>VLOOKUP(INT(B162),'week wise product'!B:B,1,0)</f>
        <v>45798000</v>
      </c>
      <c r="H162" t="e">
        <f>VLOOKUP(INT(C162),'week wise product'!B:B,1,0)</f>
        <v>#N/A</v>
      </c>
    </row>
    <row r="163" spans="1:11" hidden="1" x14ac:dyDescent="0.25">
      <c r="A163" t="s">
        <v>25</v>
      </c>
      <c r="B163" t="s">
        <v>92</v>
      </c>
      <c r="C163" t="s">
        <v>102</v>
      </c>
      <c r="D163" t="s">
        <v>93</v>
      </c>
      <c r="E163" t="s">
        <v>103</v>
      </c>
      <c r="F163">
        <v>1</v>
      </c>
      <c r="G163" t="e">
        <f>VLOOKUP(INT(B163),'week wise product'!B:B,1,0)</f>
        <v>#N/A</v>
      </c>
      <c r="H163" t="e">
        <f>VLOOKUP(INT(C163),'week wise product'!B:B,1,0)</f>
        <v>#N/A</v>
      </c>
    </row>
    <row r="164" spans="1:11" hidden="1" x14ac:dyDescent="0.25">
      <c r="A164" t="s">
        <v>25</v>
      </c>
      <c r="B164" t="s">
        <v>92</v>
      </c>
      <c r="C164" t="s">
        <v>90</v>
      </c>
      <c r="D164" t="s">
        <v>93</v>
      </c>
      <c r="E164" t="s">
        <v>91</v>
      </c>
      <c r="F164">
        <v>1</v>
      </c>
      <c r="G164" t="e">
        <f>VLOOKUP(INT(B164),'week wise product'!B:B,1,0)</f>
        <v>#N/A</v>
      </c>
      <c r="H164" t="e">
        <f>VLOOKUP(INT(C164),'week wise product'!B:B,1,0)</f>
        <v>#N/A</v>
      </c>
    </row>
    <row r="165" spans="1:11" hidden="1" x14ac:dyDescent="0.25">
      <c r="A165" t="s">
        <v>25</v>
      </c>
      <c r="B165" t="s">
        <v>90</v>
      </c>
      <c r="C165" t="s">
        <v>102</v>
      </c>
      <c r="D165" t="s">
        <v>91</v>
      </c>
      <c r="E165" t="s">
        <v>103</v>
      </c>
      <c r="F165">
        <v>1</v>
      </c>
      <c r="G165" t="e">
        <f>VLOOKUP(INT(B165),'week wise product'!B:B,1,0)</f>
        <v>#N/A</v>
      </c>
      <c r="H165" t="e">
        <f>VLOOKUP(INT(C165),'week wise product'!B:B,1,0)</f>
        <v>#N/A</v>
      </c>
    </row>
    <row r="166" spans="1:11" hidden="1" x14ac:dyDescent="0.25">
      <c r="A166" t="s">
        <v>25</v>
      </c>
      <c r="B166" t="s">
        <v>90</v>
      </c>
      <c r="C166" t="s">
        <v>92</v>
      </c>
      <c r="D166" t="s">
        <v>91</v>
      </c>
      <c r="E166" t="s">
        <v>93</v>
      </c>
      <c r="F166">
        <v>1</v>
      </c>
      <c r="G166" t="e">
        <f>VLOOKUP(INT(B166),'week wise product'!B:B,1,0)</f>
        <v>#N/A</v>
      </c>
      <c r="H166" t="e">
        <f>VLOOKUP(INT(C166),'week wise product'!B:B,1,0)</f>
        <v>#N/A</v>
      </c>
    </row>
    <row r="167" spans="1:11" hidden="1" x14ac:dyDescent="0.25">
      <c r="A167" t="s">
        <v>26</v>
      </c>
      <c r="B167" t="s">
        <v>28</v>
      </c>
      <c r="C167" t="s">
        <v>30</v>
      </c>
      <c r="D167" t="s">
        <v>40</v>
      </c>
      <c r="E167" t="s">
        <v>42</v>
      </c>
      <c r="F167">
        <v>4</v>
      </c>
      <c r="G167" t="e">
        <f>VLOOKUP(INT(B167),'week wise product'!B:B,1,0)</f>
        <v>#N/A</v>
      </c>
      <c r="H167" t="e">
        <f>VLOOKUP(INT(C167),'week wise product'!B:B,1,0)</f>
        <v>#N/A</v>
      </c>
    </row>
    <row r="168" spans="1:11" hidden="1" x14ac:dyDescent="0.25">
      <c r="A168" t="s">
        <v>26</v>
      </c>
      <c r="B168" t="s">
        <v>28</v>
      </c>
      <c r="C168" t="s">
        <v>32</v>
      </c>
      <c r="D168" t="s">
        <v>40</v>
      </c>
      <c r="E168" t="s">
        <v>44</v>
      </c>
      <c r="F168">
        <v>1</v>
      </c>
      <c r="G168" t="e">
        <f>VLOOKUP(INT(B168),'week wise product'!B:B,1,0)</f>
        <v>#N/A</v>
      </c>
      <c r="H168" t="e">
        <f>VLOOKUP(INT(C168),'week wise product'!B:B,1,0)</f>
        <v>#N/A</v>
      </c>
    </row>
    <row r="169" spans="1:11" hidden="1" x14ac:dyDescent="0.25">
      <c r="A169" t="s">
        <v>26</v>
      </c>
      <c r="B169" t="s">
        <v>28</v>
      </c>
      <c r="C169" t="s">
        <v>33</v>
      </c>
      <c r="D169" t="s">
        <v>40</v>
      </c>
      <c r="E169" t="s">
        <v>45</v>
      </c>
      <c r="F169">
        <v>2</v>
      </c>
      <c r="G169" t="e">
        <f>VLOOKUP(INT(B169),'week wise product'!B:B,1,0)</f>
        <v>#N/A</v>
      </c>
      <c r="H169" t="e">
        <f>VLOOKUP(INT(C169),'week wise product'!B:B,1,0)</f>
        <v>#N/A</v>
      </c>
    </row>
    <row r="170" spans="1:11" hidden="1" x14ac:dyDescent="0.25">
      <c r="A170" t="s">
        <v>26</v>
      </c>
      <c r="B170" t="s">
        <v>29</v>
      </c>
      <c r="C170" t="s">
        <v>31</v>
      </c>
      <c r="D170" t="s">
        <v>41</v>
      </c>
      <c r="E170" t="s">
        <v>43</v>
      </c>
      <c r="F170">
        <v>1</v>
      </c>
      <c r="G170" t="e">
        <f>VLOOKUP(INT(B170),'week wise product'!B:B,1,0)</f>
        <v>#N/A</v>
      </c>
      <c r="H170" t="e">
        <f>VLOOKUP(INT(C170),'week wise product'!B:B,1,0)</f>
        <v>#N/A</v>
      </c>
    </row>
    <row r="171" spans="1:11" hidden="1" x14ac:dyDescent="0.25">
      <c r="A171" t="s">
        <v>26</v>
      </c>
      <c r="B171" t="s">
        <v>30</v>
      </c>
      <c r="C171" t="s">
        <v>31</v>
      </c>
      <c r="D171" t="s">
        <v>42</v>
      </c>
      <c r="E171" t="s">
        <v>43</v>
      </c>
      <c r="F171">
        <v>4</v>
      </c>
      <c r="G171" t="e">
        <f>VLOOKUP(INT(B171),'week wise product'!B:B,1,0)</f>
        <v>#N/A</v>
      </c>
      <c r="H171" t="e">
        <f>VLOOKUP(INT(C171),'week wise product'!B:B,1,0)</f>
        <v>#N/A</v>
      </c>
    </row>
    <row r="172" spans="1:11" hidden="1" x14ac:dyDescent="0.25">
      <c r="A172" t="s">
        <v>26</v>
      </c>
      <c r="B172" t="s">
        <v>30</v>
      </c>
      <c r="C172" t="s">
        <v>36</v>
      </c>
      <c r="D172" t="s">
        <v>42</v>
      </c>
      <c r="E172" t="s">
        <v>48</v>
      </c>
      <c r="F172">
        <v>2</v>
      </c>
      <c r="G172" t="e">
        <f>VLOOKUP(INT(B172),'week wise product'!B:B,1,0)</f>
        <v>#N/A</v>
      </c>
      <c r="H172" t="e">
        <f>VLOOKUP(INT(C172),'week wise product'!B:B,1,0)</f>
        <v>#N/A</v>
      </c>
    </row>
    <row r="173" spans="1:11" hidden="1" x14ac:dyDescent="0.25">
      <c r="A173" t="s">
        <v>26</v>
      </c>
      <c r="B173" t="s">
        <v>31</v>
      </c>
      <c r="C173" t="s">
        <v>28</v>
      </c>
      <c r="D173" t="s">
        <v>43</v>
      </c>
      <c r="E173" t="s">
        <v>40</v>
      </c>
      <c r="F173">
        <v>3</v>
      </c>
      <c r="G173" t="e">
        <f>VLOOKUP(INT(B173),'week wise product'!B:B,1,0)</f>
        <v>#N/A</v>
      </c>
      <c r="H173" t="e">
        <f>VLOOKUP(INT(C173),'week wise product'!B:B,1,0)</f>
        <v>#N/A</v>
      </c>
    </row>
    <row r="174" spans="1:11" hidden="1" x14ac:dyDescent="0.25">
      <c r="A174" t="s">
        <v>26</v>
      </c>
      <c r="B174" t="s">
        <v>31</v>
      </c>
      <c r="C174" t="s">
        <v>29</v>
      </c>
      <c r="D174" t="s">
        <v>43</v>
      </c>
      <c r="E174" t="s">
        <v>41</v>
      </c>
      <c r="F174">
        <v>1</v>
      </c>
      <c r="G174" t="e">
        <f>VLOOKUP(INT(B174),'week wise product'!B:B,1,0)</f>
        <v>#N/A</v>
      </c>
      <c r="H174" t="e">
        <f>VLOOKUP(INT(C174),'week wise product'!B:B,1,0)</f>
        <v>#N/A</v>
      </c>
    </row>
    <row r="175" spans="1:11" hidden="1" x14ac:dyDescent="0.25">
      <c r="A175" t="s">
        <v>26</v>
      </c>
      <c r="B175" t="s">
        <v>31</v>
      </c>
      <c r="C175" t="s">
        <v>30</v>
      </c>
      <c r="D175" t="s">
        <v>43</v>
      </c>
      <c r="E175" t="s">
        <v>42</v>
      </c>
      <c r="F175">
        <v>1</v>
      </c>
      <c r="G175" t="e">
        <f>VLOOKUP(INT(B175),'week wise product'!B:B,1,0)</f>
        <v>#N/A</v>
      </c>
      <c r="H175" t="e">
        <f>VLOOKUP(INT(C175),'week wise product'!B:B,1,0)</f>
        <v>#N/A</v>
      </c>
    </row>
    <row r="176" spans="1:11" hidden="1" x14ac:dyDescent="0.25">
      <c r="A176" t="s">
        <v>26</v>
      </c>
      <c r="B176" t="s">
        <v>31</v>
      </c>
      <c r="C176" t="s">
        <v>35</v>
      </c>
      <c r="D176" t="s">
        <v>43</v>
      </c>
      <c r="E176" t="s">
        <v>47</v>
      </c>
      <c r="F176">
        <v>2</v>
      </c>
      <c r="G176" t="e">
        <f>VLOOKUP(INT(B176),'week wise product'!B:B,1,0)</f>
        <v>#N/A</v>
      </c>
      <c r="H176" t="e">
        <f>VLOOKUP(INT(C176),'week wise product'!B:B,1,0)</f>
        <v>#N/A</v>
      </c>
    </row>
    <row r="177" spans="1:8" hidden="1" x14ac:dyDescent="0.25">
      <c r="A177" t="s">
        <v>26</v>
      </c>
      <c r="B177" t="s">
        <v>32</v>
      </c>
      <c r="C177" t="s">
        <v>32</v>
      </c>
      <c r="D177" t="s">
        <v>44</v>
      </c>
      <c r="E177" t="s">
        <v>44</v>
      </c>
      <c r="F177">
        <v>1</v>
      </c>
      <c r="G177" t="e">
        <f>VLOOKUP(INT(B177),'week wise product'!B:B,1,0)</f>
        <v>#N/A</v>
      </c>
      <c r="H177" t="e">
        <f>VLOOKUP(INT(C177),'week wise product'!B:B,1,0)</f>
        <v>#N/A</v>
      </c>
    </row>
    <row r="178" spans="1:8" hidden="1" x14ac:dyDescent="0.25">
      <c r="A178" t="s">
        <v>26</v>
      </c>
      <c r="B178" t="s">
        <v>32</v>
      </c>
      <c r="C178" t="s">
        <v>33</v>
      </c>
      <c r="D178" t="s">
        <v>44</v>
      </c>
      <c r="E178" t="s">
        <v>45</v>
      </c>
      <c r="F178">
        <v>1</v>
      </c>
      <c r="G178" t="e">
        <f>VLOOKUP(INT(B178),'week wise product'!B:B,1,0)</f>
        <v>#N/A</v>
      </c>
      <c r="H178" t="e">
        <f>VLOOKUP(INT(C178),'week wise product'!B:B,1,0)</f>
        <v>#N/A</v>
      </c>
    </row>
    <row r="179" spans="1:8" hidden="1" x14ac:dyDescent="0.25">
      <c r="A179" t="s">
        <v>26</v>
      </c>
      <c r="B179" t="s">
        <v>32</v>
      </c>
      <c r="C179" t="s">
        <v>34</v>
      </c>
      <c r="D179" t="s">
        <v>44</v>
      </c>
      <c r="E179" t="s">
        <v>46</v>
      </c>
      <c r="F179">
        <v>1</v>
      </c>
      <c r="G179" t="e">
        <f>VLOOKUP(INT(B179),'week wise product'!B:B,1,0)</f>
        <v>#N/A</v>
      </c>
      <c r="H179" t="e">
        <f>VLOOKUP(INT(C179),'week wise product'!B:B,1,0)</f>
        <v>#N/A</v>
      </c>
    </row>
    <row r="180" spans="1:8" hidden="1" x14ac:dyDescent="0.25">
      <c r="A180" t="s">
        <v>26</v>
      </c>
      <c r="B180" t="s">
        <v>32</v>
      </c>
      <c r="C180" t="s">
        <v>36</v>
      </c>
      <c r="D180" t="s">
        <v>44</v>
      </c>
      <c r="E180" t="s">
        <v>48</v>
      </c>
      <c r="F180">
        <v>1</v>
      </c>
      <c r="G180" t="e">
        <f>VLOOKUP(INT(B180),'week wise product'!B:B,1,0)</f>
        <v>#N/A</v>
      </c>
      <c r="H180" t="e">
        <f>VLOOKUP(INT(C180),'week wise product'!B:B,1,0)</f>
        <v>#N/A</v>
      </c>
    </row>
    <row r="181" spans="1:8" hidden="1" x14ac:dyDescent="0.25">
      <c r="A181" t="s">
        <v>26</v>
      </c>
      <c r="B181" t="s">
        <v>33</v>
      </c>
      <c r="C181" t="s">
        <v>32</v>
      </c>
      <c r="D181" t="s">
        <v>45</v>
      </c>
      <c r="E181" t="s">
        <v>44</v>
      </c>
      <c r="F181">
        <v>1</v>
      </c>
      <c r="G181" t="e">
        <f>VLOOKUP(INT(B181),'week wise product'!B:B,1,0)</f>
        <v>#N/A</v>
      </c>
      <c r="H181" t="e">
        <f>VLOOKUP(INT(C181),'week wise product'!B:B,1,0)</f>
        <v>#N/A</v>
      </c>
    </row>
    <row r="182" spans="1:8" hidden="1" x14ac:dyDescent="0.25">
      <c r="A182" t="s">
        <v>26</v>
      </c>
      <c r="B182" t="s">
        <v>33</v>
      </c>
      <c r="C182" t="s">
        <v>34</v>
      </c>
      <c r="D182" t="s">
        <v>45</v>
      </c>
      <c r="E182" t="s">
        <v>46</v>
      </c>
      <c r="F182">
        <v>1</v>
      </c>
      <c r="G182" t="e">
        <f>VLOOKUP(INT(B182),'week wise product'!B:B,1,0)</f>
        <v>#N/A</v>
      </c>
      <c r="H182" t="e">
        <f>VLOOKUP(INT(C182),'week wise product'!B:B,1,0)</f>
        <v>#N/A</v>
      </c>
    </row>
    <row r="183" spans="1:8" hidden="1" x14ac:dyDescent="0.25">
      <c r="A183" t="s">
        <v>26</v>
      </c>
      <c r="B183" t="s">
        <v>34</v>
      </c>
      <c r="C183" t="s">
        <v>29</v>
      </c>
      <c r="D183" t="s">
        <v>46</v>
      </c>
      <c r="E183" t="s">
        <v>41</v>
      </c>
      <c r="F183">
        <v>1</v>
      </c>
      <c r="G183" t="e">
        <f>VLOOKUP(INT(B183),'week wise product'!B:B,1,0)</f>
        <v>#N/A</v>
      </c>
      <c r="H183" t="e">
        <f>VLOOKUP(INT(C183),'week wise product'!B:B,1,0)</f>
        <v>#N/A</v>
      </c>
    </row>
    <row r="184" spans="1:8" hidden="1" x14ac:dyDescent="0.25">
      <c r="A184" t="s">
        <v>26</v>
      </c>
      <c r="B184" t="s">
        <v>34</v>
      </c>
      <c r="C184" t="s">
        <v>36</v>
      </c>
      <c r="D184" t="s">
        <v>46</v>
      </c>
      <c r="E184" t="s">
        <v>48</v>
      </c>
      <c r="F184">
        <v>1</v>
      </c>
      <c r="G184" t="e">
        <f>VLOOKUP(INT(B184),'week wise product'!B:B,1,0)</f>
        <v>#N/A</v>
      </c>
      <c r="H184" t="e">
        <f>VLOOKUP(INT(C184),'week wise product'!B:B,1,0)</f>
        <v>#N/A</v>
      </c>
    </row>
    <row r="185" spans="1:8" hidden="1" x14ac:dyDescent="0.25">
      <c r="A185" t="s">
        <v>26</v>
      </c>
      <c r="B185" t="s">
        <v>35</v>
      </c>
      <c r="C185" t="s">
        <v>28</v>
      </c>
      <c r="D185" t="s">
        <v>47</v>
      </c>
      <c r="E185" t="s">
        <v>40</v>
      </c>
      <c r="F185">
        <v>2</v>
      </c>
      <c r="G185" t="e">
        <f>VLOOKUP(INT(B185),'week wise product'!B:B,1,0)</f>
        <v>#N/A</v>
      </c>
      <c r="H185" t="e">
        <f>VLOOKUP(INT(C185),'week wise product'!B:B,1,0)</f>
        <v>#N/A</v>
      </c>
    </row>
    <row r="186" spans="1:8" hidden="1" x14ac:dyDescent="0.25">
      <c r="A186" t="s">
        <v>26</v>
      </c>
      <c r="B186" t="s">
        <v>36</v>
      </c>
      <c r="C186" t="s">
        <v>29</v>
      </c>
      <c r="D186" t="s">
        <v>48</v>
      </c>
      <c r="E186" t="s">
        <v>41</v>
      </c>
      <c r="F186">
        <v>1</v>
      </c>
      <c r="G186" t="e">
        <f>VLOOKUP(INT(B186),'week wise product'!B:B,1,0)</f>
        <v>#N/A</v>
      </c>
      <c r="H186" t="e">
        <f>VLOOKUP(INT(C186),'week wise product'!B:B,1,0)</f>
        <v>#N/A</v>
      </c>
    </row>
    <row r="187" spans="1:8" hidden="1" x14ac:dyDescent="0.25">
      <c r="A187" t="s">
        <v>26</v>
      </c>
      <c r="B187" t="s">
        <v>36</v>
      </c>
      <c r="C187" t="s">
        <v>31</v>
      </c>
      <c r="D187" t="s">
        <v>48</v>
      </c>
      <c r="E187" t="s">
        <v>43</v>
      </c>
      <c r="F187">
        <v>2</v>
      </c>
      <c r="G187" t="e">
        <f>VLOOKUP(INT(B187),'week wise product'!B:B,1,0)</f>
        <v>#N/A</v>
      </c>
      <c r="H187" t="e">
        <f>VLOOKUP(INT(C187),'week wise product'!B:B,1,0)</f>
        <v>#N/A</v>
      </c>
    </row>
    <row r="188" spans="1:8" hidden="1" x14ac:dyDescent="0.25">
      <c r="G188" t="e">
        <f>VLOOKUP(INT(B188),'week wise product'!B:B,1,0)</f>
        <v>#N/A</v>
      </c>
      <c r="H188" t="e">
        <f>VLOOKUP(INT(C188),'week wise product'!B:B,1,0)</f>
        <v>#N/A</v>
      </c>
    </row>
    <row r="189" spans="1:8" hidden="1" x14ac:dyDescent="0.25">
      <c r="G189" t="e">
        <f>VLOOKUP(INT(B189),'week wise product'!B:B,1,0)</f>
        <v>#N/A</v>
      </c>
      <c r="H189" t="e">
        <f>VLOOKUP(INT(C189),'week wise product'!B:B,1,0)</f>
        <v>#N/A</v>
      </c>
    </row>
    <row r="190" spans="1:8" hidden="1" x14ac:dyDescent="0.25">
      <c r="G190" t="e">
        <f>VLOOKUP(INT(B190),'week wise product'!B:B,1,0)</f>
        <v>#N/A</v>
      </c>
      <c r="H190" t="e">
        <f>VLOOKUP(INT(C190),'week wise product'!B:B,1,0)</f>
        <v>#N/A</v>
      </c>
    </row>
    <row r="191" spans="1:8" hidden="1" x14ac:dyDescent="0.25">
      <c r="G191" t="e">
        <f>VLOOKUP(INT(B191),'week wise product'!B:B,1,0)</f>
        <v>#N/A</v>
      </c>
      <c r="H191" t="e">
        <f>VLOOKUP(INT(C191),'week wise product'!B:B,1,0)</f>
        <v>#N/A</v>
      </c>
    </row>
    <row r="192" spans="1:8" hidden="1" x14ac:dyDescent="0.25">
      <c r="G192" t="e">
        <f>VLOOKUP(INT(B192),'week wise product'!B:B,1,0)</f>
        <v>#N/A</v>
      </c>
      <c r="H192" t="e">
        <f>VLOOKUP(INT(C192),'week wise product'!B:B,1,0)</f>
        <v>#N/A</v>
      </c>
    </row>
    <row r="193" spans="7:8" hidden="1" x14ac:dyDescent="0.25">
      <c r="G193" t="e">
        <f>VLOOKUP(INT(B193),'week wise product'!B:B,1,0)</f>
        <v>#N/A</v>
      </c>
      <c r="H193" t="e">
        <f>VLOOKUP(INT(C193),'week wise product'!B:B,1,0)</f>
        <v>#N/A</v>
      </c>
    </row>
    <row r="194" spans="7:8" hidden="1" x14ac:dyDescent="0.25">
      <c r="G194" t="e">
        <f>VLOOKUP(INT(B194),'week wise product'!B:B,1,0)</f>
        <v>#N/A</v>
      </c>
      <c r="H194" t="e">
        <f>VLOOKUP(INT(C194),'week wise product'!B:B,1,0)</f>
        <v>#N/A</v>
      </c>
    </row>
    <row r="195" spans="7:8" hidden="1" x14ac:dyDescent="0.25">
      <c r="G195" t="e">
        <f>VLOOKUP(INT(B195),'week wise product'!B:B,1,0)</f>
        <v>#N/A</v>
      </c>
      <c r="H195" t="e">
        <f>VLOOKUP(INT(C195),'week wise product'!B:B,1,0)</f>
        <v>#N/A</v>
      </c>
    </row>
    <row r="196" spans="7:8" hidden="1" x14ac:dyDescent="0.25">
      <c r="G196" t="e">
        <f>VLOOKUP(INT(B196),'week wise product'!B:B,1,0)</f>
        <v>#N/A</v>
      </c>
      <c r="H196" t="e">
        <f>VLOOKUP(INT(C196),'week wise product'!B:B,1,0)</f>
        <v>#N/A</v>
      </c>
    </row>
    <row r="197" spans="7:8" hidden="1" x14ac:dyDescent="0.25">
      <c r="G197" t="e">
        <f>VLOOKUP(INT(B197),'week wise product'!B:B,1,0)</f>
        <v>#N/A</v>
      </c>
      <c r="H197" t="e">
        <f>VLOOKUP(INT(C197),'week wise product'!B:B,1,0)</f>
        <v>#N/A</v>
      </c>
    </row>
    <row r="198" spans="7:8" hidden="1" x14ac:dyDescent="0.25">
      <c r="G198" t="e">
        <f>VLOOKUP(INT(B198),'week wise product'!B:B,1,0)</f>
        <v>#N/A</v>
      </c>
      <c r="H198" t="e">
        <f>VLOOKUP(INT(C198),'week wise product'!B:B,1,0)</f>
        <v>#N/A</v>
      </c>
    </row>
    <row r="199" spans="7:8" hidden="1" x14ac:dyDescent="0.25">
      <c r="G199" t="e">
        <f>VLOOKUP(INT(B199),'week wise product'!B:B,1,0)</f>
        <v>#N/A</v>
      </c>
      <c r="H199" t="e">
        <f>VLOOKUP(INT(C199),'week wise product'!B:B,1,0)</f>
        <v>#N/A</v>
      </c>
    </row>
    <row r="200" spans="7:8" hidden="1" x14ac:dyDescent="0.25">
      <c r="G200" t="e">
        <f>VLOOKUP(INT(B200),'week wise product'!B:B,1,0)</f>
        <v>#N/A</v>
      </c>
      <c r="H200" t="e">
        <f>VLOOKUP(INT(C200),'week wise product'!B:B,1,0)</f>
        <v>#N/A</v>
      </c>
    </row>
    <row r="201" spans="7:8" hidden="1" x14ac:dyDescent="0.25">
      <c r="G201" t="e">
        <f>VLOOKUP(INT(B201),'week wise product'!B:B,1,0)</f>
        <v>#N/A</v>
      </c>
      <c r="H201" t="e">
        <f>VLOOKUP(INT(C201),'week wise product'!B:B,1,0)</f>
        <v>#N/A</v>
      </c>
    </row>
    <row r="202" spans="7:8" hidden="1" x14ac:dyDescent="0.25">
      <c r="G202" t="e">
        <f>VLOOKUP(INT(B202),'week wise product'!B:B,1,0)</f>
        <v>#N/A</v>
      </c>
      <c r="H202" t="e">
        <f>VLOOKUP(INT(C202),'week wise product'!B:B,1,0)</f>
        <v>#N/A</v>
      </c>
    </row>
    <row r="203" spans="7:8" hidden="1" x14ac:dyDescent="0.25">
      <c r="G203" t="e">
        <f>VLOOKUP(INT(B203),'week wise product'!B:B,1,0)</f>
        <v>#N/A</v>
      </c>
      <c r="H203" t="e">
        <f>VLOOKUP(INT(C203),'week wise product'!B:B,1,0)</f>
        <v>#N/A</v>
      </c>
    </row>
    <row r="204" spans="7:8" hidden="1" x14ac:dyDescent="0.25">
      <c r="G204" t="e">
        <f>VLOOKUP(INT(B204),'week wise product'!B:B,1,0)</f>
        <v>#N/A</v>
      </c>
      <c r="H204" t="e">
        <f>VLOOKUP(INT(C204),'week wise product'!B:B,1,0)</f>
        <v>#N/A</v>
      </c>
    </row>
    <row r="205" spans="7:8" hidden="1" x14ac:dyDescent="0.25">
      <c r="G205" t="e">
        <f>VLOOKUP(INT(B205),'week wise product'!B:B,1,0)</f>
        <v>#N/A</v>
      </c>
      <c r="H205" t="e">
        <f>VLOOKUP(INT(C205),'week wise product'!B:B,1,0)</f>
        <v>#N/A</v>
      </c>
    </row>
    <row r="206" spans="7:8" hidden="1" x14ac:dyDescent="0.25">
      <c r="G206" t="e">
        <f>VLOOKUP(INT(B206),'week wise product'!B:B,1,0)</f>
        <v>#N/A</v>
      </c>
      <c r="H206" t="e">
        <f>VLOOKUP(INT(C206),'week wise product'!B:B,1,0)</f>
        <v>#N/A</v>
      </c>
    </row>
    <row r="207" spans="7:8" hidden="1" x14ac:dyDescent="0.25">
      <c r="G207" t="e">
        <f>VLOOKUP(INT(B207),'week wise product'!B:B,1,0)</f>
        <v>#N/A</v>
      </c>
      <c r="H207" t="e">
        <f>VLOOKUP(INT(C207),'week wise product'!B:B,1,0)</f>
        <v>#N/A</v>
      </c>
    </row>
    <row r="208" spans="7:8" hidden="1" x14ac:dyDescent="0.25">
      <c r="G208" t="e">
        <f>VLOOKUP(INT(B208),'week wise product'!B:B,1,0)</f>
        <v>#N/A</v>
      </c>
      <c r="H208" t="e">
        <f>VLOOKUP(INT(C208),'week wise product'!B:B,1,0)</f>
        <v>#N/A</v>
      </c>
    </row>
    <row r="209" spans="7:8" hidden="1" x14ac:dyDescent="0.25">
      <c r="G209" t="e">
        <f>VLOOKUP(INT(B209),'week wise product'!B:B,1,0)</f>
        <v>#N/A</v>
      </c>
      <c r="H209" t="e">
        <f>VLOOKUP(INT(C209),'week wise product'!B:B,1,0)</f>
        <v>#N/A</v>
      </c>
    </row>
    <row r="210" spans="7:8" hidden="1" x14ac:dyDescent="0.25">
      <c r="G210" t="e">
        <f>VLOOKUP(INT(B210),'week wise product'!B:B,1,0)</f>
        <v>#N/A</v>
      </c>
      <c r="H210" t="e">
        <f>VLOOKUP(INT(C210),'week wise product'!B:B,1,0)</f>
        <v>#N/A</v>
      </c>
    </row>
    <row r="211" spans="7:8" hidden="1" x14ac:dyDescent="0.25">
      <c r="G211" t="e">
        <f>VLOOKUP(INT(B211),'week wise product'!B:B,1,0)</f>
        <v>#N/A</v>
      </c>
      <c r="H211" t="e">
        <f>VLOOKUP(INT(C211),'week wise product'!B:B,1,0)</f>
        <v>#N/A</v>
      </c>
    </row>
    <row r="212" spans="7:8" hidden="1" x14ac:dyDescent="0.25">
      <c r="G212" t="e">
        <f>VLOOKUP(INT(B212),'week wise product'!B:B,1,0)</f>
        <v>#N/A</v>
      </c>
      <c r="H212" t="e">
        <f>VLOOKUP(INT(C212),'week wise product'!B:B,1,0)</f>
        <v>#N/A</v>
      </c>
    </row>
    <row r="213" spans="7:8" hidden="1" x14ac:dyDescent="0.25">
      <c r="G213" t="e">
        <f>VLOOKUP(INT(B213),'week wise product'!B:B,1,0)</f>
        <v>#N/A</v>
      </c>
      <c r="H213" t="e">
        <f>VLOOKUP(INT(C213),'week wise product'!B:B,1,0)</f>
        <v>#N/A</v>
      </c>
    </row>
    <row r="214" spans="7:8" hidden="1" x14ac:dyDescent="0.25">
      <c r="G214" t="e">
        <f>VLOOKUP(INT(B214),'week wise product'!B:B,1,0)</f>
        <v>#N/A</v>
      </c>
      <c r="H214" t="e">
        <f>VLOOKUP(INT(C214),'week wise product'!B:B,1,0)</f>
        <v>#N/A</v>
      </c>
    </row>
    <row r="215" spans="7:8" hidden="1" x14ac:dyDescent="0.25">
      <c r="G215" t="e">
        <f>VLOOKUP(INT(B215),'week wise product'!B:B,1,0)</f>
        <v>#N/A</v>
      </c>
      <c r="H215" t="e">
        <f>VLOOKUP(INT(C215),'week wise product'!B:B,1,0)</f>
        <v>#N/A</v>
      </c>
    </row>
    <row r="216" spans="7:8" hidden="1" x14ac:dyDescent="0.25">
      <c r="G216" t="e">
        <f>VLOOKUP(INT(B216),'week wise product'!B:B,1,0)</f>
        <v>#N/A</v>
      </c>
      <c r="H216" t="e">
        <f>VLOOKUP(INT(C216),'week wise product'!B:B,1,0)</f>
        <v>#N/A</v>
      </c>
    </row>
    <row r="217" spans="7:8" hidden="1" x14ac:dyDescent="0.25">
      <c r="G217" t="e">
        <f>VLOOKUP(INT(B217),'week wise product'!B:B,1,0)</f>
        <v>#N/A</v>
      </c>
      <c r="H217" t="e">
        <f>VLOOKUP(INT(C217),'week wise product'!B:B,1,0)</f>
        <v>#N/A</v>
      </c>
    </row>
    <row r="218" spans="7:8" hidden="1" x14ac:dyDescent="0.25">
      <c r="G218" t="e">
        <f>VLOOKUP(INT(B218),'week wise product'!B:B,1,0)</f>
        <v>#N/A</v>
      </c>
      <c r="H218" t="e">
        <f>VLOOKUP(INT(C218),'week wise product'!B:B,1,0)</f>
        <v>#N/A</v>
      </c>
    </row>
    <row r="219" spans="7:8" hidden="1" x14ac:dyDescent="0.25">
      <c r="G219" t="e">
        <f>VLOOKUP(INT(B219),'week wise product'!B:B,1,0)</f>
        <v>#N/A</v>
      </c>
      <c r="H219" t="e">
        <f>VLOOKUP(INT(C219),'week wise product'!B:B,1,0)</f>
        <v>#N/A</v>
      </c>
    </row>
    <row r="220" spans="7:8" hidden="1" x14ac:dyDescent="0.25">
      <c r="G220" t="e">
        <f>VLOOKUP(INT(B220),'week wise product'!B:B,1,0)</f>
        <v>#N/A</v>
      </c>
      <c r="H220" t="e">
        <f>VLOOKUP(INT(C220),'week wise product'!B:B,1,0)</f>
        <v>#N/A</v>
      </c>
    </row>
    <row r="221" spans="7:8" hidden="1" x14ac:dyDescent="0.25">
      <c r="G221" t="e">
        <f>VLOOKUP(INT(B221),'week wise product'!B:B,1,0)</f>
        <v>#N/A</v>
      </c>
      <c r="H221" t="e">
        <f>VLOOKUP(INT(C221),'week wise product'!B:B,1,0)</f>
        <v>#N/A</v>
      </c>
    </row>
    <row r="222" spans="7:8" hidden="1" x14ac:dyDescent="0.25">
      <c r="G222" t="e">
        <f>VLOOKUP(INT(B222),'week wise product'!B:B,1,0)</f>
        <v>#N/A</v>
      </c>
      <c r="H222" t="e">
        <f>VLOOKUP(INT(C222),'week wise product'!B:B,1,0)</f>
        <v>#N/A</v>
      </c>
    </row>
    <row r="223" spans="7:8" hidden="1" x14ac:dyDescent="0.25">
      <c r="G223" t="e">
        <f>VLOOKUP(INT(B223),'week wise product'!B:B,1,0)</f>
        <v>#N/A</v>
      </c>
      <c r="H223" t="e">
        <f>VLOOKUP(INT(C223),'week wise product'!B:B,1,0)</f>
        <v>#N/A</v>
      </c>
    </row>
    <row r="224" spans="7:8" hidden="1" x14ac:dyDescent="0.25">
      <c r="G224" t="e">
        <f>VLOOKUP(INT(B224),'week wise product'!B:B,1,0)</f>
        <v>#N/A</v>
      </c>
      <c r="H224" t="e">
        <f>VLOOKUP(INT(C224),'week wise product'!B:B,1,0)</f>
        <v>#N/A</v>
      </c>
    </row>
    <row r="225" spans="7:8" hidden="1" x14ac:dyDescent="0.25">
      <c r="G225" t="e">
        <f>VLOOKUP(INT(B225),'week wise product'!B:B,1,0)</f>
        <v>#N/A</v>
      </c>
      <c r="H225" t="e">
        <f>VLOOKUP(INT(C225),'week wise product'!B:B,1,0)</f>
        <v>#N/A</v>
      </c>
    </row>
    <row r="226" spans="7:8" hidden="1" x14ac:dyDescent="0.25">
      <c r="G226" t="e">
        <f>VLOOKUP(INT(B226),'week wise product'!B:B,1,0)</f>
        <v>#N/A</v>
      </c>
      <c r="H226" t="e">
        <f>VLOOKUP(INT(C226),'week wise product'!B:B,1,0)</f>
        <v>#N/A</v>
      </c>
    </row>
    <row r="227" spans="7:8" hidden="1" x14ac:dyDescent="0.25">
      <c r="G227" t="e">
        <f>VLOOKUP(INT(B227),'week wise product'!B:B,1,0)</f>
        <v>#N/A</v>
      </c>
      <c r="H227" t="e">
        <f>VLOOKUP(INT(C227),'week wise product'!B:B,1,0)</f>
        <v>#N/A</v>
      </c>
    </row>
    <row r="228" spans="7:8" hidden="1" x14ac:dyDescent="0.25">
      <c r="G228" t="e">
        <f>VLOOKUP(INT(B228),'week wise product'!B:B,1,0)</f>
        <v>#N/A</v>
      </c>
      <c r="H228" t="e">
        <f>VLOOKUP(INT(C228),'week wise product'!B:B,1,0)</f>
        <v>#N/A</v>
      </c>
    </row>
    <row r="229" spans="7:8" hidden="1" x14ac:dyDescent="0.25">
      <c r="G229" t="e">
        <f>VLOOKUP(INT(B229),'week wise product'!B:B,1,0)</f>
        <v>#N/A</v>
      </c>
      <c r="H229" t="e">
        <f>VLOOKUP(INT(C229),'week wise product'!B:B,1,0)</f>
        <v>#N/A</v>
      </c>
    </row>
    <row r="230" spans="7:8" hidden="1" x14ac:dyDescent="0.25">
      <c r="G230" t="e">
        <f>VLOOKUP(INT(B230),'week wise product'!B:B,1,0)</f>
        <v>#N/A</v>
      </c>
      <c r="H230" t="e">
        <f>VLOOKUP(INT(C230),'week wise product'!B:B,1,0)</f>
        <v>#N/A</v>
      </c>
    </row>
    <row r="231" spans="7:8" hidden="1" x14ac:dyDescent="0.25">
      <c r="G231" t="e">
        <f>VLOOKUP(INT(B231),'week wise product'!B:B,1,0)</f>
        <v>#N/A</v>
      </c>
      <c r="H231" t="e">
        <f>VLOOKUP(INT(C231),'week wise product'!B:B,1,0)</f>
        <v>#N/A</v>
      </c>
    </row>
    <row r="232" spans="7:8" hidden="1" x14ac:dyDescent="0.25">
      <c r="G232" t="e">
        <f>VLOOKUP(INT(B232),'week wise product'!B:B,1,0)</f>
        <v>#N/A</v>
      </c>
      <c r="H232" t="e">
        <f>VLOOKUP(INT(C232),'week wise product'!B:B,1,0)</f>
        <v>#N/A</v>
      </c>
    </row>
    <row r="233" spans="7:8" hidden="1" x14ac:dyDescent="0.25">
      <c r="G233" t="e">
        <f>VLOOKUP(INT(B233),'week wise product'!B:B,1,0)</f>
        <v>#N/A</v>
      </c>
      <c r="H233" t="e">
        <f>VLOOKUP(INT(C233),'week wise product'!B:B,1,0)</f>
        <v>#N/A</v>
      </c>
    </row>
    <row r="234" spans="7:8" hidden="1" x14ac:dyDescent="0.25">
      <c r="G234" t="e">
        <f>VLOOKUP(INT(B234),'week wise product'!B:B,1,0)</f>
        <v>#N/A</v>
      </c>
      <c r="H234" t="e">
        <f>VLOOKUP(INT(C234),'week wise product'!B:B,1,0)</f>
        <v>#N/A</v>
      </c>
    </row>
    <row r="235" spans="7:8" hidden="1" x14ac:dyDescent="0.25">
      <c r="G235" t="e">
        <f>VLOOKUP(INT(B235),'week wise product'!B:B,1,0)</f>
        <v>#N/A</v>
      </c>
      <c r="H235" t="e">
        <f>VLOOKUP(INT(C235),'week wise product'!B:B,1,0)</f>
        <v>#N/A</v>
      </c>
    </row>
    <row r="236" spans="7:8" hidden="1" x14ac:dyDescent="0.25">
      <c r="G236" t="e">
        <f>VLOOKUP(INT(B236),'week wise product'!B:B,1,0)</f>
        <v>#N/A</v>
      </c>
      <c r="H236" t="e">
        <f>VLOOKUP(INT(C236),'week wise product'!B:B,1,0)</f>
        <v>#N/A</v>
      </c>
    </row>
    <row r="237" spans="7:8" hidden="1" x14ac:dyDescent="0.25">
      <c r="G237" t="e">
        <f>VLOOKUP(INT(B237),'week wise product'!B:B,1,0)</f>
        <v>#N/A</v>
      </c>
      <c r="H237" t="e">
        <f>VLOOKUP(INT(C237),'week wise product'!B:B,1,0)</f>
        <v>#N/A</v>
      </c>
    </row>
    <row r="238" spans="7:8" hidden="1" x14ac:dyDescent="0.25">
      <c r="G238" t="e">
        <f>VLOOKUP(INT(B238),'week wise product'!B:B,1,0)</f>
        <v>#N/A</v>
      </c>
      <c r="H238" t="e">
        <f>VLOOKUP(INT(C238),'week wise product'!B:B,1,0)</f>
        <v>#N/A</v>
      </c>
    </row>
    <row r="239" spans="7:8" hidden="1" x14ac:dyDescent="0.25">
      <c r="G239" t="e">
        <f>VLOOKUP(INT(B239),'week wise product'!B:B,1,0)</f>
        <v>#N/A</v>
      </c>
      <c r="H239" t="e">
        <f>VLOOKUP(INT(C239),'week wise product'!B:B,1,0)</f>
        <v>#N/A</v>
      </c>
    </row>
    <row r="240" spans="7:8" hidden="1" x14ac:dyDescent="0.25">
      <c r="G240" t="e">
        <f>VLOOKUP(INT(B240),'week wise product'!B:B,1,0)</f>
        <v>#N/A</v>
      </c>
      <c r="H240" t="e">
        <f>VLOOKUP(INT(C240),'week wise product'!B:B,1,0)</f>
        <v>#N/A</v>
      </c>
    </row>
    <row r="241" spans="7:8" hidden="1" x14ac:dyDescent="0.25">
      <c r="G241" t="e">
        <f>VLOOKUP(INT(B241),'week wise product'!B:B,1,0)</f>
        <v>#N/A</v>
      </c>
      <c r="H241" t="e">
        <f>VLOOKUP(INT(C241),'week wise product'!B:B,1,0)</f>
        <v>#N/A</v>
      </c>
    </row>
    <row r="242" spans="7:8" hidden="1" x14ac:dyDescent="0.25">
      <c r="G242" t="e">
        <f>VLOOKUP(INT(B242),'week wise product'!B:B,1,0)</f>
        <v>#N/A</v>
      </c>
      <c r="H242" t="e">
        <f>VLOOKUP(INT(C242),'week wise product'!B:B,1,0)</f>
        <v>#N/A</v>
      </c>
    </row>
    <row r="243" spans="7:8" hidden="1" x14ac:dyDescent="0.25">
      <c r="G243" t="e">
        <f>VLOOKUP(INT(B243),'week wise product'!B:B,1,0)</f>
        <v>#N/A</v>
      </c>
      <c r="H243" t="e">
        <f>VLOOKUP(INT(C243),'week wise product'!B:B,1,0)</f>
        <v>#N/A</v>
      </c>
    </row>
    <row r="244" spans="7:8" hidden="1" x14ac:dyDescent="0.25">
      <c r="G244" t="e">
        <f>VLOOKUP(INT(B244),'week wise product'!B:B,1,0)</f>
        <v>#N/A</v>
      </c>
      <c r="H244" t="e">
        <f>VLOOKUP(INT(C244),'week wise product'!B:B,1,0)</f>
        <v>#N/A</v>
      </c>
    </row>
    <row r="245" spans="7:8" hidden="1" x14ac:dyDescent="0.25">
      <c r="G245" t="e">
        <f>VLOOKUP(INT(B245),'week wise product'!B:B,1,0)</f>
        <v>#N/A</v>
      </c>
      <c r="H245" t="e">
        <f>VLOOKUP(INT(C245),'week wise product'!B:B,1,0)</f>
        <v>#N/A</v>
      </c>
    </row>
    <row r="246" spans="7:8" hidden="1" x14ac:dyDescent="0.25">
      <c r="G246" t="e">
        <f>VLOOKUP(INT(B246),'week wise product'!B:B,1,0)</f>
        <v>#N/A</v>
      </c>
      <c r="H246" t="e">
        <f>VLOOKUP(INT(C246),'week wise product'!B:B,1,0)</f>
        <v>#N/A</v>
      </c>
    </row>
    <row r="247" spans="7:8" hidden="1" x14ac:dyDescent="0.25">
      <c r="G247" t="e">
        <f>VLOOKUP(INT(B247),'week wise product'!B:B,1,0)</f>
        <v>#N/A</v>
      </c>
      <c r="H247" t="e">
        <f>VLOOKUP(INT(C247),'week wise product'!B:B,1,0)</f>
        <v>#N/A</v>
      </c>
    </row>
    <row r="248" spans="7:8" hidden="1" x14ac:dyDescent="0.25">
      <c r="G248" t="e">
        <f>VLOOKUP(INT(B248),'week wise product'!B:B,1,0)</f>
        <v>#N/A</v>
      </c>
      <c r="H248" t="e">
        <f>VLOOKUP(INT(C248),'week wise product'!B:B,1,0)</f>
        <v>#N/A</v>
      </c>
    </row>
    <row r="249" spans="7:8" hidden="1" x14ac:dyDescent="0.25">
      <c r="G249" t="e">
        <f>VLOOKUP(INT(B249),'week wise product'!B:B,1,0)</f>
        <v>#N/A</v>
      </c>
      <c r="H249" t="e">
        <f>VLOOKUP(INT(C249),'week wise product'!B:B,1,0)</f>
        <v>#N/A</v>
      </c>
    </row>
    <row r="250" spans="7:8" hidden="1" x14ac:dyDescent="0.25">
      <c r="G250" t="e">
        <f>VLOOKUP(INT(B250),'week wise product'!B:B,1,0)</f>
        <v>#N/A</v>
      </c>
      <c r="H250" t="e">
        <f>VLOOKUP(INT(C250),'week wise product'!B:B,1,0)</f>
        <v>#N/A</v>
      </c>
    </row>
    <row r="251" spans="7:8" hidden="1" x14ac:dyDescent="0.25">
      <c r="G251" t="e">
        <f>VLOOKUP(INT(B251),'week wise product'!B:B,1,0)</f>
        <v>#N/A</v>
      </c>
      <c r="H251" t="e">
        <f>VLOOKUP(INT(C251),'week wise product'!B:B,1,0)</f>
        <v>#N/A</v>
      </c>
    </row>
    <row r="252" spans="7:8" hidden="1" x14ac:dyDescent="0.25">
      <c r="G252" t="e">
        <f>VLOOKUP(INT(B252),'week wise product'!B:B,1,0)</f>
        <v>#N/A</v>
      </c>
      <c r="H252" t="e">
        <f>VLOOKUP(INT(C252),'week wise product'!B:B,1,0)</f>
        <v>#N/A</v>
      </c>
    </row>
    <row r="253" spans="7:8" hidden="1" x14ac:dyDescent="0.25">
      <c r="G253" t="e">
        <f>VLOOKUP(INT(B253),'week wise product'!B:B,1,0)</f>
        <v>#N/A</v>
      </c>
      <c r="H253" t="e">
        <f>VLOOKUP(INT(C253),'week wise product'!B:B,1,0)</f>
        <v>#N/A</v>
      </c>
    </row>
    <row r="254" spans="7:8" hidden="1" x14ac:dyDescent="0.25">
      <c r="G254" t="e">
        <f>VLOOKUP(INT(B254),'week wise product'!B:B,1,0)</f>
        <v>#N/A</v>
      </c>
      <c r="H254" t="e">
        <f>VLOOKUP(INT(C254),'week wise product'!B:B,1,0)</f>
        <v>#N/A</v>
      </c>
    </row>
    <row r="255" spans="7:8" hidden="1" x14ac:dyDescent="0.25">
      <c r="G255" t="e">
        <f>VLOOKUP(INT(B255),'week wise product'!B:B,1,0)</f>
        <v>#N/A</v>
      </c>
      <c r="H255" t="e">
        <f>VLOOKUP(INT(C255),'week wise product'!B:B,1,0)</f>
        <v>#N/A</v>
      </c>
    </row>
    <row r="256" spans="7:8" hidden="1" x14ac:dyDescent="0.25">
      <c r="G256" t="e">
        <f>VLOOKUP(INT(B256),'week wise product'!B:B,1,0)</f>
        <v>#N/A</v>
      </c>
      <c r="H256" t="e">
        <f>VLOOKUP(INT(C256),'week wise product'!B:B,1,0)</f>
        <v>#N/A</v>
      </c>
    </row>
    <row r="257" spans="7:8" hidden="1" x14ac:dyDescent="0.25">
      <c r="G257" t="e">
        <f>VLOOKUP(INT(B257),'week wise product'!B:B,1,0)</f>
        <v>#N/A</v>
      </c>
      <c r="H257" t="e">
        <f>VLOOKUP(INT(C257),'week wise product'!B:B,1,0)</f>
        <v>#N/A</v>
      </c>
    </row>
    <row r="258" spans="7:8" hidden="1" x14ac:dyDescent="0.25">
      <c r="G258" t="e">
        <f>VLOOKUP(INT(B258),'week wise product'!B:B,1,0)</f>
        <v>#N/A</v>
      </c>
      <c r="H258" t="e">
        <f>VLOOKUP(INT(C258),'week wise product'!B:B,1,0)</f>
        <v>#N/A</v>
      </c>
    </row>
    <row r="259" spans="7:8" hidden="1" x14ac:dyDescent="0.25">
      <c r="G259" t="e">
        <f>VLOOKUP(INT(B259),'week wise product'!B:B,1,0)</f>
        <v>#N/A</v>
      </c>
      <c r="H259" t="e">
        <f>VLOOKUP(INT(C259),'week wise product'!B:B,1,0)</f>
        <v>#N/A</v>
      </c>
    </row>
    <row r="260" spans="7:8" hidden="1" x14ac:dyDescent="0.25">
      <c r="G260" t="e">
        <f>VLOOKUP(INT(B260),'week wise product'!B:B,1,0)</f>
        <v>#N/A</v>
      </c>
      <c r="H260" t="e">
        <f>VLOOKUP(INT(C260),'week wise product'!B:B,1,0)</f>
        <v>#N/A</v>
      </c>
    </row>
    <row r="261" spans="7:8" hidden="1" x14ac:dyDescent="0.25">
      <c r="G261" t="e">
        <f>VLOOKUP(INT(B261),'week wise product'!B:B,1,0)</f>
        <v>#N/A</v>
      </c>
      <c r="H261" t="e">
        <f>VLOOKUP(INT(C261),'week wise product'!B:B,1,0)</f>
        <v>#N/A</v>
      </c>
    </row>
    <row r="262" spans="7:8" hidden="1" x14ac:dyDescent="0.25">
      <c r="G262" t="e">
        <f>VLOOKUP(INT(B262),'week wise product'!B:B,1,0)</f>
        <v>#N/A</v>
      </c>
      <c r="H262" t="e">
        <f>VLOOKUP(INT(C262),'week wise product'!B:B,1,0)</f>
        <v>#N/A</v>
      </c>
    </row>
    <row r="263" spans="7:8" hidden="1" x14ac:dyDescent="0.25">
      <c r="G263" t="e">
        <f>VLOOKUP(INT(B263),'week wise product'!B:B,1,0)</f>
        <v>#N/A</v>
      </c>
      <c r="H263" t="e">
        <f>VLOOKUP(INT(C263),'week wise product'!B:B,1,0)</f>
        <v>#N/A</v>
      </c>
    </row>
    <row r="264" spans="7:8" hidden="1" x14ac:dyDescent="0.25">
      <c r="G264" t="e">
        <f>VLOOKUP(INT(B264),'week wise product'!B:B,1,0)</f>
        <v>#N/A</v>
      </c>
      <c r="H264" t="e">
        <f>VLOOKUP(INT(C264),'week wise product'!B:B,1,0)</f>
        <v>#N/A</v>
      </c>
    </row>
    <row r="265" spans="7:8" hidden="1" x14ac:dyDescent="0.25">
      <c r="G265" t="e">
        <f>VLOOKUP(INT(B265),'week wise product'!B:B,1,0)</f>
        <v>#N/A</v>
      </c>
      <c r="H265" t="e">
        <f>VLOOKUP(INT(C265),'week wise product'!B:B,1,0)</f>
        <v>#N/A</v>
      </c>
    </row>
    <row r="266" spans="7:8" hidden="1" x14ac:dyDescent="0.25">
      <c r="G266" t="e">
        <f>VLOOKUP(INT(B266),'week wise product'!B:B,1,0)</f>
        <v>#N/A</v>
      </c>
      <c r="H266" t="e">
        <f>VLOOKUP(INT(C266),'week wise product'!B:B,1,0)</f>
        <v>#N/A</v>
      </c>
    </row>
    <row r="267" spans="7:8" hidden="1" x14ac:dyDescent="0.25">
      <c r="G267" t="e">
        <f>VLOOKUP(INT(B267),'week wise product'!B:B,1,0)</f>
        <v>#N/A</v>
      </c>
      <c r="H267" t="e">
        <f>VLOOKUP(INT(C267),'week wise product'!B:B,1,0)</f>
        <v>#N/A</v>
      </c>
    </row>
    <row r="268" spans="7:8" hidden="1" x14ac:dyDescent="0.25">
      <c r="G268" t="e">
        <f>VLOOKUP(INT(B268),'week wise product'!B:B,1,0)</f>
        <v>#N/A</v>
      </c>
      <c r="H268" t="e">
        <f>VLOOKUP(INT(C268),'week wise product'!B:B,1,0)</f>
        <v>#N/A</v>
      </c>
    </row>
    <row r="269" spans="7:8" hidden="1" x14ac:dyDescent="0.25">
      <c r="G269" t="e">
        <f>VLOOKUP(INT(B269),'week wise product'!B:B,1,0)</f>
        <v>#N/A</v>
      </c>
      <c r="H269" t="e">
        <f>VLOOKUP(INT(C269),'week wise product'!B:B,1,0)</f>
        <v>#N/A</v>
      </c>
    </row>
    <row r="270" spans="7:8" hidden="1" x14ac:dyDescent="0.25">
      <c r="G270" t="e">
        <f>VLOOKUP(INT(B270),'week wise product'!B:B,1,0)</f>
        <v>#N/A</v>
      </c>
      <c r="H270" t="e">
        <f>VLOOKUP(INT(C270),'week wise product'!B:B,1,0)</f>
        <v>#N/A</v>
      </c>
    </row>
    <row r="271" spans="7:8" hidden="1" x14ac:dyDescent="0.25">
      <c r="G271" t="e">
        <f>VLOOKUP(INT(B271),'week wise product'!B:B,1,0)</f>
        <v>#N/A</v>
      </c>
      <c r="H271" t="e">
        <f>VLOOKUP(INT(C271),'week wise product'!B:B,1,0)</f>
        <v>#N/A</v>
      </c>
    </row>
    <row r="272" spans="7:8" hidden="1" x14ac:dyDescent="0.25">
      <c r="G272" t="e">
        <f>VLOOKUP(INT(B272),'week wise product'!B:B,1,0)</f>
        <v>#N/A</v>
      </c>
      <c r="H272" t="e">
        <f>VLOOKUP(INT(C272),'week wise product'!B:B,1,0)</f>
        <v>#N/A</v>
      </c>
    </row>
    <row r="273" spans="7:8" hidden="1" x14ac:dyDescent="0.25">
      <c r="G273" t="e">
        <f>VLOOKUP(INT(B273),'week wise product'!B:B,1,0)</f>
        <v>#N/A</v>
      </c>
      <c r="H273" t="e">
        <f>VLOOKUP(INT(C273),'week wise product'!B:B,1,0)</f>
        <v>#N/A</v>
      </c>
    </row>
    <row r="274" spans="7:8" hidden="1" x14ac:dyDescent="0.25">
      <c r="G274" t="e">
        <f>VLOOKUP(INT(B274),'week wise product'!B:B,1,0)</f>
        <v>#N/A</v>
      </c>
      <c r="H274" t="e">
        <f>VLOOKUP(INT(C274),'week wise product'!B:B,1,0)</f>
        <v>#N/A</v>
      </c>
    </row>
    <row r="275" spans="7:8" hidden="1" x14ac:dyDescent="0.25">
      <c r="G275" t="e">
        <f>VLOOKUP(INT(B275),'week wise product'!B:B,1,0)</f>
        <v>#N/A</v>
      </c>
      <c r="H275" t="e">
        <f>VLOOKUP(INT(C275),'week wise product'!B:B,1,0)</f>
        <v>#N/A</v>
      </c>
    </row>
    <row r="276" spans="7:8" hidden="1" x14ac:dyDescent="0.25">
      <c r="G276" t="e">
        <f>VLOOKUP(INT(B276),'week wise product'!B:B,1,0)</f>
        <v>#N/A</v>
      </c>
      <c r="H276" t="e">
        <f>VLOOKUP(INT(C276),'week wise product'!B:B,1,0)</f>
        <v>#N/A</v>
      </c>
    </row>
    <row r="277" spans="7:8" hidden="1" x14ac:dyDescent="0.25">
      <c r="G277" t="e">
        <f>VLOOKUP(INT(B277),'week wise product'!B:B,1,0)</f>
        <v>#N/A</v>
      </c>
      <c r="H277" t="e">
        <f>VLOOKUP(INT(C277),'week wise product'!B:B,1,0)</f>
        <v>#N/A</v>
      </c>
    </row>
    <row r="278" spans="7:8" hidden="1" x14ac:dyDescent="0.25">
      <c r="G278" t="e">
        <f>VLOOKUP(INT(B278),'week wise product'!B:B,1,0)</f>
        <v>#N/A</v>
      </c>
      <c r="H278" t="e">
        <f>VLOOKUP(INT(C278),'week wise product'!B:B,1,0)</f>
        <v>#N/A</v>
      </c>
    </row>
    <row r="279" spans="7:8" hidden="1" x14ac:dyDescent="0.25">
      <c r="G279" t="e">
        <f>VLOOKUP(INT(B279),'week wise product'!B:B,1,0)</f>
        <v>#N/A</v>
      </c>
      <c r="H279" t="e">
        <f>VLOOKUP(INT(C279),'week wise product'!B:B,1,0)</f>
        <v>#N/A</v>
      </c>
    </row>
    <row r="280" spans="7:8" hidden="1" x14ac:dyDescent="0.25">
      <c r="G280" t="e">
        <f>VLOOKUP(INT(B280),'week wise product'!B:B,1,0)</f>
        <v>#N/A</v>
      </c>
      <c r="H280" t="e">
        <f>VLOOKUP(INT(C280),'week wise product'!B:B,1,0)</f>
        <v>#N/A</v>
      </c>
    </row>
    <row r="281" spans="7:8" hidden="1" x14ac:dyDescent="0.25">
      <c r="G281" t="e">
        <f>VLOOKUP(INT(B281),'week wise product'!B:B,1,0)</f>
        <v>#N/A</v>
      </c>
      <c r="H281" t="e">
        <f>VLOOKUP(INT(C281),'week wise product'!B:B,1,0)</f>
        <v>#N/A</v>
      </c>
    </row>
    <row r="282" spans="7:8" hidden="1" x14ac:dyDescent="0.25">
      <c r="G282" t="e">
        <f>VLOOKUP(INT(B282),'week wise product'!B:B,1,0)</f>
        <v>#N/A</v>
      </c>
      <c r="H282" t="e">
        <f>VLOOKUP(INT(C282),'week wise product'!B:B,1,0)</f>
        <v>#N/A</v>
      </c>
    </row>
    <row r="283" spans="7:8" hidden="1" x14ac:dyDescent="0.25">
      <c r="G283" t="e">
        <f>VLOOKUP(INT(B283),'week wise product'!B:B,1,0)</f>
        <v>#N/A</v>
      </c>
      <c r="H283" t="e">
        <f>VLOOKUP(INT(C283),'week wise product'!B:B,1,0)</f>
        <v>#N/A</v>
      </c>
    </row>
    <row r="284" spans="7:8" hidden="1" x14ac:dyDescent="0.25">
      <c r="G284" t="e">
        <f>VLOOKUP(INT(B284),'week wise product'!B:B,1,0)</f>
        <v>#N/A</v>
      </c>
      <c r="H284" t="e">
        <f>VLOOKUP(INT(C284),'week wise product'!B:B,1,0)</f>
        <v>#N/A</v>
      </c>
    </row>
    <row r="285" spans="7:8" hidden="1" x14ac:dyDescent="0.25">
      <c r="G285" t="e">
        <f>VLOOKUP(INT(B285),'week wise product'!B:B,1,0)</f>
        <v>#N/A</v>
      </c>
      <c r="H285" t="e">
        <f>VLOOKUP(INT(C285),'week wise product'!B:B,1,0)</f>
        <v>#N/A</v>
      </c>
    </row>
    <row r="286" spans="7:8" hidden="1" x14ac:dyDescent="0.25">
      <c r="G286" t="e">
        <f>VLOOKUP(INT(B286),'week wise product'!B:B,1,0)</f>
        <v>#N/A</v>
      </c>
      <c r="H286" t="e">
        <f>VLOOKUP(INT(C286),'week wise product'!B:B,1,0)</f>
        <v>#N/A</v>
      </c>
    </row>
    <row r="287" spans="7:8" hidden="1" x14ac:dyDescent="0.25">
      <c r="G287" t="e">
        <f>VLOOKUP(INT(B287),'week wise product'!B:B,1,0)</f>
        <v>#N/A</v>
      </c>
      <c r="H287" t="e">
        <f>VLOOKUP(INT(C287),'week wise product'!B:B,1,0)</f>
        <v>#N/A</v>
      </c>
    </row>
    <row r="288" spans="7:8" hidden="1" x14ac:dyDescent="0.25">
      <c r="G288" t="e">
        <f>VLOOKUP(INT(B288),'week wise product'!B:B,1,0)</f>
        <v>#N/A</v>
      </c>
      <c r="H288" t="e">
        <f>VLOOKUP(INT(C288),'week wise product'!B:B,1,0)</f>
        <v>#N/A</v>
      </c>
    </row>
    <row r="289" spans="7:8" hidden="1" x14ac:dyDescent="0.25">
      <c r="G289" t="e">
        <f>VLOOKUP(INT(B289),'week wise product'!B:B,1,0)</f>
        <v>#N/A</v>
      </c>
      <c r="H289" t="e">
        <f>VLOOKUP(INT(C289),'week wise product'!B:B,1,0)</f>
        <v>#N/A</v>
      </c>
    </row>
    <row r="290" spans="7:8" hidden="1" x14ac:dyDescent="0.25">
      <c r="G290" t="e">
        <f>VLOOKUP(INT(B290),'week wise product'!B:B,1,0)</f>
        <v>#N/A</v>
      </c>
      <c r="H290" t="e">
        <f>VLOOKUP(INT(C290),'week wise product'!B:B,1,0)</f>
        <v>#N/A</v>
      </c>
    </row>
    <row r="291" spans="7:8" hidden="1" x14ac:dyDescent="0.25">
      <c r="G291" t="e">
        <f>VLOOKUP(INT(B291),'week wise product'!B:B,1,0)</f>
        <v>#N/A</v>
      </c>
      <c r="H291" t="e">
        <f>VLOOKUP(INT(C291),'week wise product'!B:B,1,0)</f>
        <v>#N/A</v>
      </c>
    </row>
    <row r="292" spans="7:8" hidden="1" x14ac:dyDescent="0.25">
      <c r="G292" t="e">
        <f>VLOOKUP(INT(B292),'week wise product'!B:B,1,0)</f>
        <v>#N/A</v>
      </c>
      <c r="H292" t="e">
        <f>VLOOKUP(INT(C292),'week wise product'!B:B,1,0)</f>
        <v>#N/A</v>
      </c>
    </row>
    <row r="293" spans="7:8" hidden="1" x14ac:dyDescent="0.25">
      <c r="G293" t="e">
        <f>VLOOKUP(INT(B293),'week wise product'!B:B,1,0)</f>
        <v>#N/A</v>
      </c>
      <c r="H293" t="e">
        <f>VLOOKUP(INT(C293),'week wise product'!B:B,1,0)</f>
        <v>#N/A</v>
      </c>
    </row>
    <row r="294" spans="7:8" hidden="1" x14ac:dyDescent="0.25">
      <c r="G294" t="e">
        <f>VLOOKUP(INT(B294),'week wise product'!B:B,1,0)</f>
        <v>#N/A</v>
      </c>
      <c r="H294" t="e">
        <f>VLOOKUP(INT(C294),'week wise product'!B:B,1,0)</f>
        <v>#N/A</v>
      </c>
    </row>
    <row r="295" spans="7:8" hidden="1" x14ac:dyDescent="0.25">
      <c r="G295" t="e">
        <f>VLOOKUP(INT(B295),'week wise product'!B:B,1,0)</f>
        <v>#N/A</v>
      </c>
      <c r="H295" t="e">
        <f>VLOOKUP(INT(C295),'week wise product'!B:B,1,0)</f>
        <v>#N/A</v>
      </c>
    </row>
    <row r="296" spans="7:8" hidden="1" x14ac:dyDescent="0.25">
      <c r="G296" t="e">
        <f>VLOOKUP(INT(B296),'week wise product'!B:B,1,0)</f>
        <v>#N/A</v>
      </c>
      <c r="H296" t="e">
        <f>VLOOKUP(INT(C296),'week wise product'!B:B,1,0)</f>
        <v>#N/A</v>
      </c>
    </row>
    <row r="297" spans="7:8" hidden="1" x14ac:dyDescent="0.25">
      <c r="G297" t="e">
        <f>VLOOKUP(INT(B297),'week wise product'!B:B,1,0)</f>
        <v>#N/A</v>
      </c>
      <c r="H297" t="e">
        <f>VLOOKUP(INT(C297),'week wise product'!B:B,1,0)</f>
        <v>#N/A</v>
      </c>
    </row>
    <row r="298" spans="7:8" hidden="1" x14ac:dyDescent="0.25">
      <c r="G298" t="e">
        <f>VLOOKUP(INT(B298),'week wise product'!B:B,1,0)</f>
        <v>#N/A</v>
      </c>
      <c r="H298" t="e">
        <f>VLOOKUP(INT(C298),'week wise product'!B:B,1,0)</f>
        <v>#N/A</v>
      </c>
    </row>
    <row r="299" spans="7:8" hidden="1" x14ac:dyDescent="0.25">
      <c r="G299" t="e">
        <f>VLOOKUP(INT(B299),'week wise product'!B:B,1,0)</f>
        <v>#N/A</v>
      </c>
      <c r="H299" t="e">
        <f>VLOOKUP(INT(C299),'week wise product'!B:B,1,0)</f>
        <v>#N/A</v>
      </c>
    </row>
    <row r="300" spans="7:8" hidden="1" x14ac:dyDescent="0.25">
      <c r="G300" t="e">
        <f>VLOOKUP(INT(B300),'week wise product'!B:B,1,0)</f>
        <v>#N/A</v>
      </c>
      <c r="H300" t="e">
        <f>VLOOKUP(INT(C300),'week wise product'!B:B,1,0)</f>
        <v>#N/A</v>
      </c>
    </row>
    <row r="301" spans="7:8" hidden="1" x14ac:dyDescent="0.25">
      <c r="G301" t="e">
        <f>VLOOKUP(INT(B301),'week wise product'!B:B,1,0)</f>
        <v>#N/A</v>
      </c>
      <c r="H301" t="e">
        <f>VLOOKUP(INT(C301),'week wise product'!B:B,1,0)</f>
        <v>#N/A</v>
      </c>
    </row>
    <row r="302" spans="7:8" hidden="1" x14ac:dyDescent="0.25">
      <c r="G302" t="e">
        <f>VLOOKUP(INT(B302),'week wise product'!B:B,1,0)</f>
        <v>#N/A</v>
      </c>
      <c r="H302" t="e">
        <f>VLOOKUP(INT(C302),'week wise product'!B:B,1,0)</f>
        <v>#N/A</v>
      </c>
    </row>
    <row r="303" spans="7:8" hidden="1" x14ac:dyDescent="0.25">
      <c r="G303" t="e">
        <f>VLOOKUP(INT(B303),'week wise product'!B:B,1,0)</f>
        <v>#N/A</v>
      </c>
      <c r="H303" t="e">
        <f>VLOOKUP(INT(C303),'week wise product'!B:B,1,0)</f>
        <v>#N/A</v>
      </c>
    </row>
    <row r="304" spans="7:8" hidden="1" x14ac:dyDescent="0.25">
      <c r="G304" t="e">
        <f>VLOOKUP(INT(B304),'week wise product'!B:B,1,0)</f>
        <v>#N/A</v>
      </c>
      <c r="H304" t="e">
        <f>VLOOKUP(INT(C304),'week wise product'!B:B,1,0)</f>
        <v>#N/A</v>
      </c>
    </row>
    <row r="305" spans="7:8" hidden="1" x14ac:dyDescent="0.25">
      <c r="G305" t="e">
        <f>VLOOKUP(INT(B305),'week wise product'!B:B,1,0)</f>
        <v>#N/A</v>
      </c>
      <c r="H305" t="e">
        <f>VLOOKUP(INT(C305),'week wise product'!B:B,1,0)</f>
        <v>#N/A</v>
      </c>
    </row>
    <row r="306" spans="7:8" hidden="1" x14ac:dyDescent="0.25">
      <c r="G306" t="e">
        <f>VLOOKUP(INT(B306),'week wise product'!B:B,1,0)</f>
        <v>#N/A</v>
      </c>
      <c r="H306" t="e">
        <f>VLOOKUP(INT(C306),'week wise product'!B:B,1,0)</f>
        <v>#N/A</v>
      </c>
    </row>
    <row r="307" spans="7:8" hidden="1" x14ac:dyDescent="0.25">
      <c r="G307" t="e">
        <f>VLOOKUP(INT(B307),'week wise product'!B:B,1,0)</f>
        <v>#N/A</v>
      </c>
      <c r="H307" t="e">
        <f>VLOOKUP(INT(C307),'week wise product'!B:B,1,0)</f>
        <v>#N/A</v>
      </c>
    </row>
    <row r="308" spans="7:8" hidden="1" x14ac:dyDescent="0.25">
      <c r="G308" t="e">
        <f>VLOOKUP(INT(B308),'week wise product'!B:B,1,0)</f>
        <v>#N/A</v>
      </c>
      <c r="H308" t="e">
        <f>VLOOKUP(INT(C308),'week wise product'!B:B,1,0)</f>
        <v>#N/A</v>
      </c>
    </row>
    <row r="309" spans="7:8" hidden="1" x14ac:dyDescent="0.25">
      <c r="G309" t="e">
        <f>VLOOKUP(INT(B309),'week wise product'!B:B,1,0)</f>
        <v>#N/A</v>
      </c>
      <c r="H309" t="e">
        <f>VLOOKUP(INT(C309),'week wise product'!B:B,1,0)</f>
        <v>#N/A</v>
      </c>
    </row>
    <row r="310" spans="7:8" hidden="1" x14ac:dyDescent="0.25">
      <c r="G310" t="e">
        <f>VLOOKUP(INT(B310),'week wise product'!B:B,1,0)</f>
        <v>#N/A</v>
      </c>
      <c r="H310" t="e">
        <f>VLOOKUP(INT(C310),'week wise product'!B:B,1,0)</f>
        <v>#N/A</v>
      </c>
    </row>
    <row r="311" spans="7:8" hidden="1" x14ac:dyDescent="0.25">
      <c r="G311" t="e">
        <f>VLOOKUP(INT(B311),'week wise product'!B:B,1,0)</f>
        <v>#N/A</v>
      </c>
      <c r="H311" t="e">
        <f>VLOOKUP(INT(C311),'week wise product'!B:B,1,0)</f>
        <v>#N/A</v>
      </c>
    </row>
    <row r="312" spans="7:8" hidden="1" x14ac:dyDescent="0.25">
      <c r="G312" t="e">
        <f>VLOOKUP(INT(B312),'week wise product'!B:B,1,0)</f>
        <v>#N/A</v>
      </c>
      <c r="H312" t="e">
        <f>VLOOKUP(INT(C312),'week wise product'!B:B,1,0)</f>
        <v>#N/A</v>
      </c>
    </row>
    <row r="313" spans="7:8" hidden="1" x14ac:dyDescent="0.25">
      <c r="G313" t="e">
        <f>VLOOKUP(INT(B313),'week wise product'!B:B,1,0)</f>
        <v>#N/A</v>
      </c>
      <c r="H313" t="e">
        <f>VLOOKUP(INT(C313),'week wise product'!B:B,1,0)</f>
        <v>#N/A</v>
      </c>
    </row>
    <row r="314" spans="7:8" hidden="1" x14ac:dyDescent="0.25">
      <c r="G314" t="e">
        <f>VLOOKUP(INT(B314),'week wise product'!B:B,1,0)</f>
        <v>#N/A</v>
      </c>
      <c r="H314" t="e">
        <f>VLOOKUP(INT(C314),'week wise product'!B:B,1,0)</f>
        <v>#N/A</v>
      </c>
    </row>
    <row r="315" spans="7:8" hidden="1" x14ac:dyDescent="0.25">
      <c r="G315" t="e">
        <f>VLOOKUP(INT(B315),'week wise product'!B:B,1,0)</f>
        <v>#N/A</v>
      </c>
      <c r="H315" t="e">
        <f>VLOOKUP(INT(C315),'week wise product'!B:B,1,0)</f>
        <v>#N/A</v>
      </c>
    </row>
    <row r="316" spans="7:8" hidden="1" x14ac:dyDescent="0.25">
      <c r="G316" t="e">
        <f>VLOOKUP(INT(B316),'week wise product'!B:B,1,0)</f>
        <v>#N/A</v>
      </c>
      <c r="H316" t="e">
        <f>VLOOKUP(INT(C316),'week wise product'!B:B,1,0)</f>
        <v>#N/A</v>
      </c>
    </row>
    <row r="317" spans="7:8" hidden="1" x14ac:dyDescent="0.25">
      <c r="G317" t="e">
        <f>VLOOKUP(INT(B317),'week wise product'!B:B,1,0)</f>
        <v>#N/A</v>
      </c>
      <c r="H317" t="e">
        <f>VLOOKUP(INT(C317),'week wise product'!B:B,1,0)</f>
        <v>#N/A</v>
      </c>
    </row>
    <row r="318" spans="7:8" hidden="1" x14ac:dyDescent="0.25">
      <c r="G318" t="e">
        <f>VLOOKUP(INT(B318),'week wise product'!B:B,1,0)</f>
        <v>#N/A</v>
      </c>
      <c r="H318" t="e">
        <f>VLOOKUP(INT(C318),'week wise product'!B:B,1,0)</f>
        <v>#N/A</v>
      </c>
    </row>
    <row r="319" spans="7:8" hidden="1" x14ac:dyDescent="0.25">
      <c r="G319" t="e">
        <f>VLOOKUP(INT(B319),'week wise product'!B:B,1,0)</f>
        <v>#N/A</v>
      </c>
      <c r="H319" t="e">
        <f>VLOOKUP(INT(C319),'week wise product'!B:B,1,0)</f>
        <v>#N/A</v>
      </c>
    </row>
    <row r="320" spans="7:8" hidden="1" x14ac:dyDescent="0.25">
      <c r="G320" t="e">
        <f>VLOOKUP(INT(B320),'week wise product'!B:B,1,0)</f>
        <v>#N/A</v>
      </c>
      <c r="H320" t="e">
        <f>VLOOKUP(INT(C320),'week wise product'!B:B,1,0)</f>
        <v>#N/A</v>
      </c>
    </row>
    <row r="321" spans="7:8" hidden="1" x14ac:dyDescent="0.25">
      <c r="G321" t="e">
        <f>VLOOKUP(INT(B321),'week wise product'!B:B,1,0)</f>
        <v>#N/A</v>
      </c>
      <c r="H321" t="e">
        <f>VLOOKUP(INT(C321),'week wise product'!B:B,1,0)</f>
        <v>#N/A</v>
      </c>
    </row>
    <row r="322" spans="7:8" hidden="1" x14ac:dyDescent="0.25">
      <c r="G322" t="e">
        <f>VLOOKUP(INT(B322),'week wise product'!B:B,1,0)</f>
        <v>#N/A</v>
      </c>
      <c r="H322" t="e">
        <f>VLOOKUP(INT(C322),'week wise product'!B:B,1,0)</f>
        <v>#N/A</v>
      </c>
    </row>
    <row r="323" spans="7:8" hidden="1" x14ac:dyDescent="0.25">
      <c r="G323" t="e">
        <f>VLOOKUP(INT(B323),'week wise product'!B:B,1,0)</f>
        <v>#N/A</v>
      </c>
      <c r="H323" t="e">
        <f>VLOOKUP(INT(C323),'week wise product'!B:B,1,0)</f>
        <v>#N/A</v>
      </c>
    </row>
    <row r="324" spans="7:8" hidden="1" x14ac:dyDescent="0.25">
      <c r="G324" t="e">
        <f>VLOOKUP(INT(B324),'week wise product'!B:B,1,0)</f>
        <v>#N/A</v>
      </c>
      <c r="H324" t="e">
        <f>VLOOKUP(INT(C324),'week wise product'!B:B,1,0)</f>
        <v>#N/A</v>
      </c>
    </row>
    <row r="325" spans="7:8" hidden="1" x14ac:dyDescent="0.25">
      <c r="G325" t="e">
        <f>VLOOKUP(INT(B325),'week wise product'!B:B,1,0)</f>
        <v>#N/A</v>
      </c>
      <c r="H325" t="e">
        <f>VLOOKUP(INT(C325),'week wise product'!B:B,1,0)</f>
        <v>#N/A</v>
      </c>
    </row>
    <row r="326" spans="7:8" hidden="1" x14ac:dyDescent="0.25">
      <c r="G326" t="e">
        <f>VLOOKUP(INT(B326),'week wise product'!B:B,1,0)</f>
        <v>#N/A</v>
      </c>
      <c r="H326" t="e">
        <f>VLOOKUP(INT(C326),'week wise product'!B:B,1,0)</f>
        <v>#N/A</v>
      </c>
    </row>
    <row r="327" spans="7:8" hidden="1" x14ac:dyDescent="0.25">
      <c r="G327" t="e">
        <f>VLOOKUP(INT(B327),'week wise product'!B:B,1,0)</f>
        <v>#N/A</v>
      </c>
      <c r="H327" t="e">
        <f>VLOOKUP(INT(C327),'week wise product'!B:B,1,0)</f>
        <v>#N/A</v>
      </c>
    </row>
    <row r="328" spans="7:8" hidden="1" x14ac:dyDescent="0.25">
      <c r="G328" t="e">
        <f>VLOOKUP(INT(B328),'week wise product'!B:B,1,0)</f>
        <v>#N/A</v>
      </c>
      <c r="H328" t="e">
        <f>VLOOKUP(INT(C328),'week wise product'!B:B,1,0)</f>
        <v>#N/A</v>
      </c>
    </row>
    <row r="329" spans="7:8" hidden="1" x14ac:dyDescent="0.25">
      <c r="G329" t="e">
        <f>VLOOKUP(INT(B329),'week wise product'!B:B,1,0)</f>
        <v>#N/A</v>
      </c>
      <c r="H329" t="e">
        <f>VLOOKUP(INT(C329),'week wise product'!B:B,1,0)</f>
        <v>#N/A</v>
      </c>
    </row>
    <row r="330" spans="7:8" hidden="1" x14ac:dyDescent="0.25">
      <c r="G330" t="e">
        <f>VLOOKUP(INT(B330),'week wise product'!B:B,1,0)</f>
        <v>#N/A</v>
      </c>
      <c r="H330" t="e">
        <f>VLOOKUP(INT(C330),'week wise product'!B:B,1,0)</f>
        <v>#N/A</v>
      </c>
    </row>
    <row r="331" spans="7:8" hidden="1" x14ac:dyDescent="0.25">
      <c r="G331" t="e">
        <f>VLOOKUP(INT(B331),'week wise product'!B:B,1,0)</f>
        <v>#N/A</v>
      </c>
      <c r="H331" t="e">
        <f>VLOOKUP(INT(C331),'week wise product'!B:B,1,0)</f>
        <v>#N/A</v>
      </c>
    </row>
    <row r="332" spans="7:8" hidden="1" x14ac:dyDescent="0.25">
      <c r="G332" t="e">
        <f>VLOOKUP(INT(B332),'week wise product'!B:B,1,0)</f>
        <v>#N/A</v>
      </c>
      <c r="H332" t="e">
        <f>VLOOKUP(INT(C332),'week wise product'!B:B,1,0)</f>
        <v>#N/A</v>
      </c>
    </row>
    <row r="333" spans="7:8" hidden="1" x14ac:dyDescent="0.25">
      <c r="G333" t="e">
        <f>VLOOKUP(INT(B333),'week wise product'!B:B,1,0)</f>
        <v>#N/A</v>
      </c>
      <c r="H333" t="e">
        <f>VLOOKUP(INT(C333),'week wise product'!B:B,1,0)</f>
        <v>#N/A</v>
      </c>
    </row>
    <row r="334" spans="7:8" hidden="1" x14ac:dyDescent="0.25">
      <c r="G334" t="e">
        <f>VLOOKUP(INT(B334),'week wise product'!B:B,1,0)</f>
        <v>#N/A</v>
      </c>
      <c r="H334" t="e">
        <f>VLOOKUP(INT(C334),'week wise product'!B:B,1,0)</f>
        <v>#N/A</v>
      </c>
    </row>
    <row r="335" spans="7:8" hidden="1" x14ac:dyDescent="0.25">
      <c r="G335" t="e">
        <f>VLOOKUP(INT(B335),'week wise product'!B:B,1,0)</f>
        <v>#N/A</v>
      </c>
      <c r="H335" t="e">
        <f>VLOOKUP(INT(C335),'week wise product'!B:B,1,0)</f>
        <v>#N/A</v>
      </c>
    </row>
    <row r="336" spans="7:8" hidden="1" x14ac:dyDescent="0.25">
      <c r="G336" t="e">
        <f>VLOOKUP(INT(B336),'week wise product'!B:B,1,0)</f>
        <v>#N/A</v>
      </c>
      <c r="H336" t="e">
        <f>VLOOKUP(INT(C336),'week wise product'!B:B,1,0)</f>
        <v>#N/A</v>
      </c>
    </row>
    <row r="337" spans="7:8" hidden="1" x14ac:dyDescent="0.25">
      <c r="G337" t="e">
        <f>VLOOKUP(INT(B337),'week wise product'!B:B,1,0)</f>
        <v>#N/A</v>
      </c>
      <c r="H337" t="e">
        <f>VLOOKUP(INT(C337),'week wise product'!B:B,1,0)</f>
        <v>#N/A</v>
      </c>
    </row>
    <row r="338" spans="7:8" hidden="1" x14ac:dyDescent="0.25">
      <c r="G338" t="e">
        <f>VLOOKUP(INT(B338),'week wise product'!B:B,1,0)</f>
        <v>#N/A</v>
      </c>
      <c r="H338" t="e">
        <f>VLOOKUP(INT(C338),'week wise product'!B:B,1,0)</f>
        <v>#N/A</v>
      </c>
    </row>
    <row r="339" spans="7:8" hidden="1" x14ac:dyDescent="0.25">
      <c r="G339" t="e">
        <f>VLOOKUP(INT(B339),'week wise product'!B:B,1,0)</f>
        <v>#N/A</v>
      </c>
      <c r="H339" t="e">
        <f>VLOOKUP(INT(C339),'week wise product'!B:B,1,0)</f>
        <v>#N/A</v>
      </c>
    </row>
    <row r="340" spans="7:8" hidden="1" x14ac:dyDescent="0.25">
      <c r="G340" t="e">
        <f>VLOOKUP(INT(B340),'week wise product'!B:B,1,0)</f>
        <v>#N/A</v>
      </c>
      <c r="H340" t="e">
        <f>VLOOKUP(INT(C340),'week wise product'!B:B,1,0)</f>
        <v>#N/A</v>
      </c>
    </row>
  </sheetData>
  <autoFilter ref="G6:H340" xr:uid="{6B2D99FF-0213-46CD-A5A3-70054E97AB88}">
    <filterColumn colId="0">
      <filters>
        <filter val="10413000"/>
        <filter val="16052000"/>
        <filter val="16879000"/>
        <filter val="19696000"/>
        <filter val="40159000"/>
        <filter val="40161000"/>
        <filter val="40668000"/>
        <filter val="4398000"/>
        <filter val="45798000"/>
      </filters>
    </filterColumn>
    <filterColumn colId="1">
      <filters>
        <filter val="10413000"/>
        <filter val="16052000"/>
        <filter val="16879000"/>
        <filter val="19696000"/>
        <filter val="40159000"/>
        <filter val="40161000"/>
        <filter val="40668000"/>
        <filter val="4398000"/>
        <filter val="45798000"/>
      </filters>
    </filterColumn>
  </autoFilter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F040-A93A-4DBC-B818-54F238B4D915}">
  <dimension ref="A1:J1672"/>
  <sheetViews>
    <sheetView zoomScale="72" workbookViewId="0">
      <selection activeCell="K8" sqref="K8"/>
    </sheetView>
  </sheetViews>
  <sheetFormatPr defaultRowHeight="15" x14ac:dyDescent="0.25"/>
  <cols>
    <col min="1" max="1" width="13.7109375" bestFit="1" customWidth="1"/>
    <col min="2" max="2" width="11.7109375" bestFit="1" customWidth="1"/>
    <col min="3" max="3" width="20.7109375" bestFit="1" customWidth="1"/>
    <col min="4" max="4" width="20.5703125" bestFit="1" customWidth="1"/>
    <col min="5" max="5" width="16" bestFit="1" customWidth="1"/>
    <col min="6" max="6" width="15.140625" bestFit="1" customWidth="1"/>
    <col min="7" max="7" width="19.85546875" bestFit="1" customWidth="1"/>
    <col min="8" max="8" width="11" bestFit="1" customWidth="1"/>
    <col min="9" max="9" width="15.42578125" bestFit="1" customWidth="1"/>
    <col min="10" max="10" width="12" bestFit="1" customWidth="1"/>
    <col min="11" max="11" width="12" customWidth="1"/>
    <col min="12" max="12" width="13.7109375" bestFit="1" customWidth="1"/>
  </cols>
  <sheetData>
    <row r="1" spans="1:10" x14ac:dyDescent="0.25">
      <c r="C1" s="3" t="s">
        <v>17</v>
      </c>
      <c r="D1" t="s" vm="5">
        <v>18</v>
      </c>
    </row>
    <row r="2" spans="1:10" x14ac:dyDescent="0.25">
      <c r="C2" s="3" t="s">
        <v>19</v>
      </c>
      <c r="D2" t="s" vm="6">
        <v>20</v>
      </c>
    </row>
    <row r="3" spans="1:10" x14ac:dyDescent="0.25">
      <c r="C3" s="3" t="s">
        <v>370</v>
      </c>
      <c r="D3" t="s" vm="7">
        <v>371</v>
      </c>
    </row>
    <row r="5" spans="1:10" s="13" customFormat="1" x14ac:dyDescent="0.25">
      <c r="A5" s="13" t="s">
        <v>305</v>
      </c>
      <c r="B5" s="13" t="s">
        <v>306</v>
      </c>
      <c r="C5" s="13" t="s">
        <v>106</v>
      </c>
      <c r="D5" s="13" t="s">
        <v>116</v>
      </c>
      <c r="E5" s="13" t="s">
        <v>38</v>
      </c>
      <c r="F5" s="13" t="s">
        <v>117</v>
      </c>
      <c r="G5" s="13" t="s">
        <v>129</v>
      </c>
      <c r="H5" s="13" t="s">
        <v>286</v>
      </c>
      <c r="I5" s="13" t="s">
        <v>303</v>
      </c>
      <c r="J5" s="13" t="s">
        <v>304</v>
      </c>
    </row>
    <row r="6" spans="1:10" x14ac:dyDescent="0.25">
      <c r="A6" t="str">
        <f t="shared" ref="A6:A68" si="0">INT(E6)&amp;"-"&amp;(F6-1)</f>
        <v>10413000-0</v>
      </c>
      <c r="B6" t="str">
        <f>VLOOKUP(A6,MPS!B:B,1,0)</f>
        <v>10413000-0</v>
      </c>
      <c r="C6" t="s">
        <v>107</v>
      </c>
      <c r="D6" t="s">
        <v>22</v>
      </c>
      <c r="E6" t="s">
        <v>60</v>
      </c>
      <c r="F6" t="s">
        <v>119</v>
      </c>
      <c r="G6" t="s">
        <v>159</v>
      </c>
      <c r="H6" s="11">
        <v>1800</v>
      </c>
      <c r="I6">
        <f>VLOOKUP(INT(E6),Sheet1!A:F,6,0)</f>
        <v>86.4</v>
      </c>
      <c r="J6">
        <f t="shared" ref="J6:J69" si="1">H6*I6</f>
        <v>155520</v>
      </c>
    </row>
    <row r="7" spans="1:10" x14ac:dyDescent="0.25">
      <c r="A7" t="str">
        <f t="shared" si="0"/>
        <v>10413000-0</v>
      </c>
      <c r="B7" t="str">
        <f>VLOOKUP(A7,MPS!B:B,1,0)</f>
        <v>10413000-0</v>
      </c>
      <c r="C7" t="s">
        <v>107</v>
      </c>
      <c r="D7" t="s">
        <v>22</v>
      </c>
      <c r="E7" t="s">
        <v>60</v>
      </c>
      <c r="F7" t="s">
        <v>119</v>
      </c>
      <c r="G7" t="s">
        <v>160</v>
      </c>
      <c r="H7" s="11">
        <v>6240</v>
      </c>
      <c r="I7">
        <f>VLOOKUP(INT(E7),Sheet1!A:F,6,0)</f>
        <v>86.4</v>
      </c>
      <c r="J7">
        <f t="shared" si="1"/>
        <v>539136</v>
      </c>
    </row>
    <row r="8" spans="1:10" x14ac:dyDescent="0.25">
      <c r="A8" t="str">
        <f t="shared" si="0"/>
        <v>10413000-0</v>
      </c>
      <c r="B8" t="str">
        <f>VLOOKUP(A8,MPS!B:B,1,0)</f>
        <v>10413000-0</v>
      </c>
      <c r="C8" t="s">
        <v>107</v>
      </c>
      <c r="D8" t="s">
        <v>22</v>
      </c>
      <c r="E8" t="s">
        <v>60</v>
      </c>
      <c r="F8" t="s">
        <v>119</v>
      </c>
      <c r="G8" t="s">
        <v>161</v>
      </c>
      <c r="H8" s="11">
        <v>6480</v>
      </c>
      <c r="I8">
        <f>VLOOKUP(INT(E8),Sheet1!A:F,6,0)</f>
        <v>86.4</v>
      </c>
      <c r="J8">
        <f t="shared" si="1"/>
        <v>559872</v>
      </c>
    </row>
    <row r="9" spans="1:10" x14ac:dyDescent="0.25">
      <c r="A9" t="str">
        <f t="shared" si="0"/>
        <v>10413000-0</v>
      </c>
      <c r="B9" t="str">
        <f>VLOOKUP(A9,MPS!B:B,1,0)</f>
        <v>10413000-0</v>
      </c>
      <c r="C9" t="s">
        <v>107</v>
      </c>
      <c r="D9" t="s">
        <v>22</v>
      </c>
      <c r="E9" t="s">
        <v>60</v>
      </c>
      <c r="F9" t="s">
        <v>119</v>
      </c>
      <c r="G9" t="s">
        <v>162</v>
      </c>
      <c r="H9" s="11">
        <v>7560</v>
      </c>
      <c r="I9">
        <f>VLOOKUP(INT(E9),Sheet1!A:F,6,0)</f>
        <v>86.4</v>
      </c>
      <c r="J9">
        <f t="shared" si="1"/>
        <v>653184</v>
      </c>
    </row>
    <row r="10" spans="1:10" x14ac:dyDescent="0.25">
      <c r="A10" t="str">
        <f t="shared" si="0"/>
        <v>10413000-0</v>
      </c>
      <c r="B10" t="str">
        <f>VLOOKUP(A10,MPS!B:B,1,0)</f>
        <v>10413000-0</v>
      </c>
      <c r="C10" t="s">
        <v>107</v>
      </c>
      <c r="D10" t="s">
        <v>22</v>
      </c>
      <c r="E10" t="s">
        <v>60</v>
      </c>
      <c r="F10" t="s">
        <v>119</v>
      </c>
      <c r="G10" t="s">
        <v>163</v>
      </c>
      <c r="H10" s="11">
        <v>7200</v>
      </c>
      <c r="I10">
        <f>VLOOKUP(INT(E10),Sheet1!A:F,6,0)</f>
        <v>86.4</v>
      </c>
      <c r="J10">
        <f t="shared" si="1"/>
        <v>622080</v>
      </c>
    </row>
    <row r="11" spans="1:10" x14ac:dyDescent="0.25">
      <c r="A11" t="str">
        <f t="shared" si="0"/>
        <v>10413000-0</v>
      </c>
      <c r="B11" t="str">
        <f>VLOOKUP(A11,MPS!B:B,1,0)</f>
        <v>10413000-0</v>
      </c>
      <c r="C11" t="s">
        <v>107</v>
      </c>
      <c r="D11" t="s">
        <v>22</v>
      </c>
      <c r="E11" t="s">
        <v>60</v>
      </c>
      <c r="F11" t="s">
        <v>119</v>
      </c>
      <c r="G11" t="s">
        <v>164</v>
      </c>
      <c r="H11" s="11">
        <v>7200.0000000000009</v>
      </c>
      <c r="I11">
        <f>VLOOKUP(INT(E11),Sheet1!A:F,6,0)</f>
        <v>86.4</v>
      </c>
      <c r="J11">
        <f t="shared" si="1"/>
        <v>622080.00000000012</v>
      </c>
    </row>
    <row r="12" spans="1:10" x14ac:dyDescent="0.25">
      <c r="A12" t="str">
        <f t="shared" si="0"/>
        <v>10413000-1</v>
      </c>
      <c r="B12" t="str">
        <f>VLOOKUP(A12,MPS!B:B,1,0)</f>
        <v>10413000-1</v>
      </c>
      <c r="C12" t="s">
        <v>107</v>
      </c>
      <c r="D12" t="s">
        <v>22</v>
      </c>
      <c r="E12" t="s">
        <v>60</v>
      </c>
      <c r="F12" t="s">
        <v>120</v>
      </c>
      <c r="G12" t="s">
        <v>165</v>
      </c>
      <c r="H12" s="11">
        <v>4080</v>
      </c>
      <c r="I12">
        <f>VLOOKUP(INT(E12),Sheet1!A:F,6,0)</f>
        <v>86.4</v>
      </c>
      <c r="J12">
        <f t="shared" si="1"/>
        <v>352512</v>
      </c>
    </row>
    <row r="13" spans="1:10" x14ac:dyDescent="0.25">
      <c r="A13" t="str">
        <f t="shared" si="0"/>
        <v>10413000-1</v>
      </c>
      <c r="B13" t="str">
        <f>VLOOKUP(A13,MPS!B:B,1,0)</f>
        <v>10413000-1</v>
      </c>
      <c r="C13" t="s">
        <v>107</v>
      </c>
      <c r="D13" t="s">
        <v>22</v>
      </c>
      <c r="E13" t="s">
        <v>60</v>
      </c>
      <c r="F13" t="s">
        <v>120</v>
      </c>
      <c r="G13" t="s">
        <v>166</v>
      </c>
      <c r="H13" s="11">
        <v>6960</v>
      </c>
      <c r="I13">
        <f>VLOOKUP(INT(E13),Sheet1!A:F,6,0)</f>
        <v>86.4</v>
      </c>
      <c r="J13">
        <f t="shared" si="1"/>
        <v>601344</v>
      </c>
    </row>
    <row r="14" spans="1:10" x14ac:dyDescent="0.25">
      <c r="A14" t="str">
        <f t="shared" si="0"/>
        <v>10413000-1</v>
      </c>
      <c r="B14" t="str">
        <f>VLOOKUP(A14,MPS!B:B,1,0)</f>
        <v>10413000-1</v>
      </c>
      <c r="C14" t="s">
        <v>107</v>
      </c>
      <c r="D14" t="s">
        <v>22</v>
      </c>
      <c r="E14" t="s">
        <v>60</v>
      </c>
      <c r="F14" t="s">
        <v>120</v>
      </c>
      <c r="G14" t="s">
        <v>167</v>
      </c>
      <c r="H14" s="11">
        <v>4800</v>
      </c>
      <c r="I14">
        <f>VLOOKUP(INT(E14),Sheet1!A:F,6,0)</f>
        <v>86.4</v>
      </c>
      <c r="J14">
        <f t="shared" si="1"/>
        <v>414720</v>
      </c>
    </row>
    <row r="15" spans="1:10" x14ac:dyDescent="0.25">
      <c r="A15" t="str">
        <f t="shared" si="0"/>
        <v>10413000-6</v>
      </c>
      <c r="B15" t="str">
        <f>VLOOKUP(A15,MPS!B:B,1,0)</f>
        <v>10413000-6</v>
      </c>
      <c r="C15" t="s">
        <v>107</v>
      </c>
      <c r="D15" t="s">
        <v>22</v>
      </c>
      <c r="E15" t="s">
        <v>60</v>
      </c>
      <c r="F15" t="s">
        <v>121</v>
      </c>
      <c r="G15" t="s">
        <v>168</v>
      </c>
      <c r="H15" s="11">
        <v>1320</v>
      </c>
      <c r="I15">
        <f>VLOOKUP(INT(E15),Sheet1!A:F,6,0)</f>
        <v>86.4</v>
      </c>
      <c r="J15">
        <f t="shared" si="1"/>
        <v>114048.00000000001</v>
      </c>
    </row>
    <row r="16" spans="1:10" x14ac:dyDescent="0.25">
      <c r="A16" t="str">
        <f t="shared" si="0"/>
        <v>10413000-7</v>
      </c>
      <c r="B16" t="str">
        <f>VLOOKUP(A16,MPS!B:B,1,0)</f>
        <v>10413000-7</v>
      </c>
      <c r="C16" t="s">
        <v>107</v>
      </c>
      <c r="D16" t="s">
        <v>22</v>
      </c>
      <c r="E16" t="s">
        <v>60</v>
      </c>
      <c r="F16" t="s">
        <v>122</v>
      </c>
      <c r="G16" t="s">
        <v>169</v>
      </c>
      <c r="H16" s="11">
        <v>6600</v>
      </c>
      <c r="I16">
        <f>VLOOKUP(INT(E16),Sheet1!A:F,6,0)</f>
        <v>86.4</v>
      </c>
      <c r="J16">
        <f t="shared" si="1"/>
        <v>570240</v>
      </c>
    </row>
    <row r="17" spans="1:10" x14ac:dyDescent="0.25">
      <c r="A17" t="str">
        <f t="shared" si="0"/>
        <v>10413000-7</v>
      </c>
      <c r="B17" t="str">
        <f>VLOOKUP(A17,MPS!B:B,1,0)</f>
        <v>10413000-7</v>
      </c>
      <c r="C17" t="s">
        <v>107</v>
      </c>
      <c r="D17" t="s">
        <v>22</v>
      </c>
      <c r="E17" t="s">
        <v>60</v>
      </c>
      <c r="F17" t="s">
        <v>122</v>
      </c>
      <c r="G17" t="s">
        <v>170</v>
      </c>
      <c r="H17" s="11">
        <v>5400</v>
      </c>
      <c r="I17">
        <f>VLOOKUP(INT(E17),Sheet1!A:F,6,0)</f>
        <v>86.4</v>
      </c>
      <c r="J17">
        <f t="shared" si="1"/>
        <v>466560.00000000006</v>
      </c>
    </row>
    <row r="18" spans="1:10" x14ac:dyDescent="0.25">
      <c r="A18" t="str">
        <f t="shared" si="0"/>
        <v>10413000-7</v>
      </c>
      <c r="B18" t="str">
        <f>VLOOKUP(A18,MPS!B:B,1,0)</f>
        <v>10413000-7</v>
      </c>
      <c r="C18" t="s">
        <v>107</v>
      </c>
      <c r="D18" t="s">
        <v>22</v>
      </c>
      <c r="E18" t="s">
        <v>60</v>
      </c>
      <c r="F18" t="s">
        <v>122</v>
      </c>
      <c r="G18" t="s">
        <v>171</v>
      </c>
      <c r="H18" s="11">
        <v>6000</v>
      </c>
      <c r="I18">
        <f>VLOOKUP(INT(E18),Sheet1!A:F,6,0)</f>
        <v>86.4</v>
      </c>
      <c r="J18">
        <f t="shared" si="1"/>
        <v>518400.00000000006</v>
      </c>
    </row>
    <row r="19" spans="1:10" x14ac:dyDescent="0.25">
      <c r="A19" t="str">
        <f t="shared" si="0"/>
        <v>10413000-7</v>
      </c>
      <c r="B19" t="str">
        <f>VLOOKUP(A19,MPS!B:B,1,0)</f>
        <v>10413000-7</v>
      </c>
      <c r="C19" t="s">
        <v>107</v>
      </c>
      <c r="D19" t="s">
        <v>22</v>
      </c>
      <c r="E19" t="s">
        <v>60</v>
      </c>
      <c r="F19" t="s">
        <v>122</v>
      </c>
      <c r="G19" t="s">
        <v>172</v>
      </c>
      <c r="H19" s="11">
        <v>6600</v>
      </c>
      <c r="I19">
        <f>VLOOKUP(INT(E19),Sheet1!A:F,6,0)</f>
        <v>86.4</v>
      </c>
      <c r="J19">
        <f t="shared" si="1"/>
        <v>570240</v>
      </c>
    </row>
    <row r="20" spans="1:10" x14ac:dyDescent="0.25">
      <c r="A20" t="str">
        <f t="shared" si="0"/>
        <v>10413000-7</v>
      </c>
      <c r="B20" t="str">
        <f>VLOOKUP(A20,MPS!B:B,1,0)</f>
        <v>10413000-7</v>
      </c>
      <c r="C20" t="s">
        <v>107</v>
      </c>
      <c r="D20" t="s">
        <v>22</v>
      </c>
      <c r="E20" t="s">
        <v>60</v>
      </c>
      <c r="F20" t="s">
        <v>122</v>
      </c>
      <c r="G20" t="s">
        <v>173</v>
      </c>
      <c r="H20" s="11">
        <v>1920</v>
      </c>
      <c r="I20">
        <f>VLOOKUP(INT(E20),Sheet1!A:F,6,0)</f>
        <v>86.4</v>
      </c>
      <c r="J20">
        <f t="shared" si="1"/>
        <v>165888</v>
      </c>
    </row>
    <row r="21" spans="1:10" x14ac:dyDescent="0.25">
      <c r="A21" t="str">
        <f t="shared" si="0"/>
        <v>10413000-10</v>
      </c>
      <c r="B21" t="str">
        <f>VLOOKUP(A21,MPS!B:B,1,0)</f>
        <v>10413000-10</v>
      </c>
      <c r="C21" t="s">
        <v>107</v>
      </c>
      <c r="D21" t="s">
        <v>22</v>
      </c>
      <c r="E21" t="s">
        <v>60</v>
      </c>
      <c r="F21" t="s">
        <v>123</v>
      </c>
      <c r="G21" t="s">
        <v>174</v>
      </c>
      <c r="H21" s="11">
        <v>6240</v>
      </c>
      <c r="I21">
        <f>VLOOKUP(INT(E21),Sheet1!A:F,6,0)</f>
        <v>86.4</v>
      </c>
      <c r="J21">
        <f t="shared" si="1"/>
        <v>539136</v>
      </c>
    </row>
    <row r="22" spans="1:10" x14ac:dyDescent="0.25">
      <c r="A22" t="str">
        <f t="shared" si="0"/>
        <v>10413000-10</v>
      </c>
      <c r="B22" t="str">
        <f>VLOOKUP(A22,MPS!B:B,1,0)</f>
        <v>10413000-10</v>
      </c>
      <c r="C22" t="s">
        <v>107</v>
      </c>
      <c r="D22" t="s">
        <v>22</v>
      </c>
      <c r="E22" t="s">
        <v>60</v>
      </c>
      <c r="F22" t="s">
        <v>123</v>
      </c>
      <c r="G22" t="s">
        <v>175</v>
      </c>
      <c r="H22" s="11">
        <v>7080</v>
      </c>
      <c r="I22">
        <f>VLOOKUP(INT(E22),Sheet1!A:F,6,0)</f>
        <v>86.4</v>
      </c>
      <c r="J22">
        <f t="shared" si="1"/>
        <v>611712</v>
      </c>
    </row>
    <row r="23" spans="1:10" x14ac:dyDescent="0.25">
      <c r="A23" t="str">
        <f t="shared" si="0"/>
        <v>10413000-10</v>
      </c>
      <c r="B23" t="str">
        <f>VLOOKUP(A23,MPS!B:B,1,0)</f>
        <v>10413000-10</v>
      </c>
      <c r="C23" t="s">
        <v>107</v>
      </c>
      <c r="D23" t="s">
        <v>22</v>
      </c>
      <c r="E23" t="s">
        <v>60</v>
      </c>
      <c r="F23" t="s">
        <v>123</v>
      </c>
      <c r="G23" t="s">
        <v>176</v>
      </c>
      <c r="H23" s="11">
        <v>6960</v>
      </c>
      <c r="I23">
        <f>VLOOKUP(INT(E23),Sheet1!A:F,6,0)</f>
        <v>86.4</v>
      </c>
      <c r="J23">
        <f t="shared" si="1"/>
        <v>601344</v>
      </c>
    </row>
    <row r="24" spans="1:10" x14ac:dyDescent="0.25">
      <c r="A24" t="str">
        <f t="shared" si="0"/>
        <v>10413000-11</v>
      </c>
      <c r="B24" t="str">
        <f>VLOOKUP(A24,MPS!B:B,1,0)</f>
        <v>10413000-11</v>
      </c>
      <c r="C24" t="s">
        <v>107</v>
      </c>
      <c r="D24" t="s">
        <v>22</v>
      </c>
      <c r="E24" t="s">
        <v>60</v>
      </c>
      <c r="F24" t="s">
        <v>124</v>
      </c>
      <c r="G24" t="s">
        <v>177</v>
      </c>
      <c r="H24" s="11">
        <v>7080</v>
      </c>
      <c r="I24">
        <f>VLOOKUP(INT(E24),Sheet1!A:F,6,0)</f>
        <v>86.4</v>
      </c>
      <c r="J24">
        <f t="shared" si="1"/>
        <v>611712</v>
      </c>
    </row>
    <row r="25" spans="1:10" x14ac:dyDescent="0.25">
      <c r="A25" t="str">
        <f t="shared" si="0"/>
        <v>10413000-11</v>
      </c>
      <c r="B25" t="str">
        <f>VLOOKUP(A25,MPS!B:B,1,0)</f>
        <v>10413000-11</v>
      </c>
      <c r="C25" t="s">
        <v>107</v>
      </c>
      <c r="D25" t="s">
        <v>22</v>
      </c>
      <c r="E25" t="s">
        <v>60</v>
      </c>
      <c r="F25" t="s">
        <v>124</v>
      </c>
      <c r="G25" t="s">
        <v>178</v>
      </c>
      <c r="H25" s="11">
        <v>3720</v>
      </c>
      <c r="I25">
        <f>VLOOKUP(INT(E25),Sheet1!A:F,6,0)</f>
        <v>86.4</v>
      </c>
      <c r="J25">
        <f t="shared" si="1"/>
        <v>321408</v>
      </c>
    </row>
    <row r="26" spans="1:10" x14ac:dyDescent="0.25">
      <c r="A26" t="str">
        <f t="shared" si="0"/>
        <v>10413000-17</v>
      </c>
      <c r="B26" t="str">
        <f>VLOOKUP(A26,MPS!B:B,1,0)</f>
        <v>10413000-17</v>
      </c>
      <c r="C26" t="s">
        <v>107</v>
      </c>
      <c r="D26" t="s">
        <v>22</v>
      </c>
      <c r="E26" t="s">
        <v>60</v>
      </c>
      <c r="F26" t="s">
        <v>125</v>
      </c>
      <c r="G26" t="s">
        <v>179</v>
      </c>
      <c r="H26" s="11">
        <v>1200</v>
      </c>
      <c r="I26">
        <f>VLOOKUP(INT(E26),Sheet1!A:F,6,0)</f>
        <v>86.4</v>
      </c>
      <c r="J26">
        <f t="shared" si="1"/>
        <v>103680</v>
      </c>
    </row>
    <row r="27" spans="1:10" x14ac:dyDescent="0.25">
      <c r="A27" t="str">
        <f t="shared" si="0"/>
        <v>10413000-17</v>
      </c>
      <c r="B27" t="str">
        <f>VLOOKUP(A27,MPS!B:B,1,0)</f>
        <v>10413000-17</v>
      </c>
      <c r="C27" t="s">
        <v>107</v>
      </c>
      <c r="D27" t="s">
        <v>22</v>
      </c>
      <c r="E27" t="s">
        <v>60</v>
      </c>
      <c r="F27" t="s">
        <v>125</v>
      </c>
      <c r="G27" t="s">
        <v>180</v>
      </c>
      <c r="H27" s="11">
        <v>6480</v>
      </c>
      <c r="I27">
        <f>VLOOKUP(INT(E27),Sheet1!A:F,6,0)</f>
        <v>86.4</v>
      </c>
      <c r="J27">
        <f t="shared" si="1"/>
        <v>559872</v>
      </c>
    </row>
    <row r="28" spans="1:10" x14ac:dyDescent="0.25">
      <c r="A28" t="str">
        <f t="shared" si="0"/>
        <v>10413000-17</v>
      </c>
      <c r="B28" t="str">
        <f>VLOOKUP(A28,MPS!B:B,1,0)</f>
        <v>10413000-17</v>
      </c>
      <c r="C28" t="s">
        <v>107</v>
      </c>
      <c r="D28" t="s">
        <v>22</v>
      </c>
      <c r="E28" t="s">
        <v>60</v>
      </c>
      <c r="F28" t="s">
        <v>125</v>
      </c>
      <c r="G28" t="s">
        <v>181</v>
      </c>
      <c r="H28" s="11">
        <v>1320</v>
      </c>
      <c r="I28">
        <f>VLOOKUP(INT(E28),Sheet1!A:F,6,0)</f>
        <v>86.4</v>
      </c>
      <c r="J28">
        <f t="shared" si="1"/>
        <v>114048.00000000001</v>
      </c>
    </row>
    <row r="29" spans="1:10" x14ac:dyDescent="0.25">
      <c r="A29" t="str">
        <f t="shared" si="0"/>
        <v>10413000-21</v>
      </c>
      <c r="B29" t="str">
        <f>VLOOKUP(A29,MPS!B:B,1,0)</f>
        <v>10413000-21</v>
      </c>
      <c r="C29" t="s">
        <v>107</v>
      </c>
      <c r="D29" t="s">
        <v>22</v>
      </c>
      <c r="E29" t="s">
        <v>60</v>
      </c>
      <c r="F29" t="s">
        <v>126</v>
      </c>
      <c r="G29" t="s">
        <v>182</v>
      </c>
      <c r="H29" s="11">
        <v>4800</v>
      </c>
      <c r="I29">
        <f>VLOOKUP(INT(E29),Sheet1!A:F,6,0)</f>
        <v>86.4</v>
      </c>
      <c r="J29">
        <f t="shared" si="1"/>
        <v>414720</v>
      </c>
    </row>
    <row r="30" spans="1:10" x14ac:dyDescent="0.25">
      <c r="A30" t="str">
        <f t="shared" si="0"/>
        <v>10413000-21</v>
      </c>
      <c r="B30" t="str">
        <f>VLOOKUP(A30,MPS!B:B,1,0)</f>
        <v>10413000-21</v>
      </c>
      <c r="C30" t="s">
        <v>107</v>
      </c>
      <c r="D30" t="s">
        <v>22</v>
      </c>
      <c r="E30" t="s">
        <v>60</v>
      </c>
      <c r="F30" t="s">
        <v>126</v>
      </c>
      <c r="G30" t="s">
        <v>183</v>
      </c>
      <c r="H30" s="11">
        <v>6600</v>
      </c>
      <c r="I30">
        <f>VLOOKUP(INT(E30),Sheet1!A:F,6,0)</f>
        <v>86.4</v>
      </c>
      <c r="J30">
        <f t="shared" si="1"/>
        <v>570240</v>
      </c>
    </row>
    <row r="31" spans="1:10" x14ac:dyDescent="0.25">
      <c r="A31" t="str">
        <f t="shared" si="0"/>
        <v>10413000-21</v>
      </c>
      <c r="B31" t="str">
        <f>VLOOKUP(A31,MPS!B:B,1,0)</f>
        <v>10413000-21</v>
      </c>
      <c r="C31" t="s">
        <v>107</v>
      </c>
      <c r="D31" t="s">
        <v>22</v>
      </c>
      <c r="E31" t="s">
        <v>60</v>
      </c>
      <c r="F31" t="s">
        <v>126</v>
      </c>
      <c r="G31" t="s">
        <v>184</v>
      </c>
      <c r="H31" s="11">
        <v>5640</v>
      </c>
      <c r="I31">
        <f>VLOOKUP(INT(E31),Sheet1!A:F,6,0)</f>
        <v>86.4</v>
      </c>
      <c r="J31">
        <f t="shared" si="1"/>
        <v>487296.00000000006</v>
      </c>
    </row>
    <row r="32" spans="1:10" x14ac:dyDescent="0.25">
      <c r="A32" t="str">
        <f t="shared" si="0"/>
        <v>10413000-27</v>
      </c>
      <c r="B32" t="str">
        <f>VLOOKUP(A32,MPS!B:B,1,0)</f>
        <v>10413000-27</v>
      </c>
      <c r="C32" t="s">
        <v>107</v>
      </c>
      <c r="D32" t="s">
        <v>22</v>
      </c>
      <c r="E32" t="s">
        <v>60</v>
      </c>
      <c r="F32" t="s">
        <v>127</v>
      </c>
      <c r="G32" t="s">
        <v>185</v>
      </c>
      <c r="H32" s="11">
        <v>2160</v>
      </c>
      <c r="I32">
        <f>VLOOKUP(INT(E32),Sheet1!A:F,6,0)</f>
        <v>86.4</v>
      </c>
      <c r="J32">
        <f t="shared" si="1"/>
        <v>186624</v>
      </c>
    </row>
    <row r="33" spans="1:10" x14ac:dyDescent="0.25">
      <c r="A33" t="str">
        <f t="shared" si="0"/>
        <v>10413000-27</v>
      </c>
      <c r="B33" t="str">
        <f>VLOOKUP(A33,MPS!B:B,1,0)</f>
        <v>10413000-27</v>
      </c>
      <c r="C33" t="s">
        <v>107</v>
      </c>
      <c r="D33" t="s">
        <v>22</v>
      </c>
      <c r="E33" t="s">
        <v>60</v>
      </c>
      <c r="F33" t="s">
        <v>127</v>
      </c>
      <c r="G33" t="s">
        <v>186</v>
      </c>
      <c r="H33" s="11">
        <v>6960</v>
      </c>
      <c r="I33">
        <f>VLOOKUP(INT(E33),Sheet1!A:F,6,0)</f>
        <v>86.4</v>
      </c>
      <c r="J33">
        <f t="shared" si="1"/>
        <v>601344</v>
      </c>
    </row>
    <row r="34" spans="1:10" x14ac:dyDescent="0.25">
      <c r="A34" t="str">
        <f t="shared" si="0"/>
        <v>10413000-27</v>
      </c>
      <c r="B34" t="str">
        <f>VLOOKUP(A34,MPS!B:B,1,0)</f>
        <v>10413000-27</v>
      </c>
      <c r="C34" t="s">
        <v>107</v>
      </c>
      <c r="D34" t="s">
        <v>22</v>
      </c>
      <c r="E34" t="s">
        <v>60</v>
      </c>
      <c r="F34" t="s">
        <v>127</v>
      </c>
      <c r="G34" t="s">
        <v>187</v>
      </c>
      <c r="H34" s="11">
        <v>2280</v>
      </c>
      <c r="I34">
        <f>VLOOKUP(INT(E34),Sheet1!A:F,6,0)</f>
        <v>86.4</v>
      </c>
      <c r="J34">
        <f t="shared" si="1"/>
        <v>196992</v>
      </c>
    </row>
    <row r="35" spans="1:10" x14ac:dyDescent="0.25">
      <c r="A35" t="str">
        <f t="shared" si="0"/>
        <v>10413000-0</v>
      </c>
      <c r="B35" t="str">
        <f>VLOOKUP(A35,MPS!B:B,1,0)</f>
        <v>10413000-0</v>
      </c>
      <c r="C35" t="s">
        <v>107</v>
      </c>
      <c r="D35" t="s">
        <v>23</v>
      </c>
      <c r="E35" t="s">
        <v>60</v>
      </c>
      <c r="F35" t="s">
        <v>119</v>
      </c>
      <c r="G35" t="s">
        <v>160</v>
      </c>
      <c r="H35" s="11">
        <v>4800</v>
      </c>
      <c r="I35">
        <f>VLOOKUP(INT(E35),Sheet1!A:F,6,0)</f>
        <v>86.4</v>
      </c>
      <c r="J35">
        <f t="shared" si="1"/>
        <v>414720</v>
      </c>
    </row>
    <row r="36" spans="1:10" x14ac:dyDescent="0.25">
      <c r="A36" t="str">
        <f t="shared" si="0"/>
        <v>10413000-0</v>
      </c>
      <c r="B36" t="str">
        <f>VLOOKUP(A36,MPS!B:B,1,0)</f>
        <v>10413000-0</v>
      </c>
      <c r="C36" t="s">
        <v>107</v>
      </c>
      <c r="D36" t="s">
        <v>23</v>
      </c>
      <c r="E36" t="s">
        <v>60</v>
      </c>
      <c r="F36" t="s">
        <v>119</v>
      </c>
      <c r="G36" t="s">
        <v>161</v>
      </c>
      <c r="H36" s="11">
        <v>7560</v>
      </c>
      <c r="I36">
        <f>VLOOKUP(INT(E36),Sheet1!A:F,6,0)</f>
        <v>86.4</v>
      </c>
      <c r="J36">
        <f t="shared" si="1"/>
        <v>653184</v>
      </c>
    </row>
    <row r="37" spans="1:10" x14ac:dyDescent="0.25">
      <c r="A37" t="str">
        <f t="shared" si="0"/>
        <v>10413000-0</v>
      </c>
      <c r="B37" t="str">
        <f>VLOOKUP(A37,MPS!B:B,1,0)</f>
        <v>10413000-0</v>
      </c>
      <c r="C37" t="s">
        <v>107</v>
      </c>
      <c r="D37" t="s">
        <v>23</v>
      </c>
      <c r="E37" t="s">
        <v>60</v>
      </c>
      <c r="F37" t="s">
        <v>119</v>
      </c>
      <c r="G37" t="s">
        <v>162</v>
      </c>
      <c r="H37" s="11">
        <v>7560</v>
      </c>
      <c r="I37">
        <f>VLOOKUP(INT(E37),Sheet1!A:F,6,0)</f>
        <v>86.4</v>
      </c>
      <c r="J37">
        <f t="shared" si="1"/>
        <v>653184</v>
      </c>
    </row>
    <row r="38" spans="1:10" x14ac:dyDescent="0.25">
      <c r="A38" t="str">
        <f t="shared" si="0"/>
        <v>10413000-0</v>
      </c>
      <c r="B38" t="str">
        <f>VLOOKUP(A38,MPS!B:B,1,0)</f>
        <v>10413000-0</v>
      </c>
      <c r="C38" t="s">
        <v>107</v>
      </c>
      <c r="D38" t="s">
        <v>23</v>
      </c>
      <c r="E38" t="s">
        <v>60</v>
      </c>
      <c r="F38" t="s">
        <v>119</v>
      </c>
      <c r="G38" t="s">
        <v>163</v>
      </c>
      <c r="H38" s="11">
        <v>7080</v>
      </c>
      <c r="I38">
        <f>VLOOKUP(INT(E38),Sheet1!A:F,6,0)</f>
        <v>86.4</v>
      </c>
      <c r="J38">
        <f t="shared" si="1"/>
        <v>611712</v>
      </c>
    </row>
    <row r="39" spans="1:10" x14ac:dyDescent="0.25">
      <c r="A39" t="str">
        <f t="shared" si="0"/>
        <v>10413000-0</v>
      </c>
      <c r="B39" t="str">
        <f>VLOOKUP(A39,MPS!B:B,1,0)</f>
        <v>10413000-0</v>
      </c>
      <c r="C39" t="s">
        <v>107</v>
      </c>
      <c r="D39" t="s">
        <v>23</v>
      </c>
      <c r="E39" t="s">
        <v>60</v>
      </c>
      <c r="F39" t="s">
        <v>119</v>
      </c>
      <c r="G39" t="s">
        <v>164</v>
      </c>
      <c r="H39" s="11">
        <v>6960</v>
      </c>
      <c r="I39">
        <f>VLOOKUP(INT(E39),Sheet1!A:F,6,0)</f>
        <v>86.4</v>
      </c>
      <c r="J39">
        <f t="shared" si="1"/>
        <v>601344</v>
      </c>
    </row>
    <row r="40" spans="1:10" x14ac:dyDescent="0.25">
      <c r="A40" t="str">
        <f t="shared" si="0"/>
        <v>10413000-1</v>
      </c>
      <c r="B40" t="str">
        <f>VLOOKUP(A40,MPS!B:B,1,0)</f>
        <v>10413000-1</v>
      </c>
      <c r="C40" t="s">
        <v>107</v>
      </c>
      <c r="D40" t="s">
        <v>23</v>
      </c>
      <c r="E40" t="s">
        <v>60</v>
      </c>
      <c r="F40" t="s">
        <v>120</v>
      </c>
      <c r="G40" t="s">
        <v>165</v>
      </c>
      <c r="H40" s="11">
        <v>4680</v>
      </c>
      <c r="I40">
        <f>VLOOKUP(INT(E40),Sheet1!A:F,6,0)</f>
        <v>86.4</v>
      </c>
      <c r="J40">
        <f t="shared" si="1"/>
        <v>404352</v>
      </c>
    </row>
    <row r="41" spans="1:10" x14ac:dyDescent="0.25">
      <c r="A41" t="str">
        <f t="shared" si="0"/>
        <v>10413000-1</v>
      </c>
      <c r="B41" t="str">
        <f>VLOOKUP(A41,MPS!B:B,1,0)</f>
        <v>10413000-1</v>
      </c>
      <c r="C41" t="s">
        <v>107</v>
      </c>
      <c r="D41" t="s">
        <v>23</v>
      </c>
      <c r="E41" t="s">
        <v>60</v>
      </c>
      <c r="F41" t="s">
        <v>120</v>
      </c>
      <c r="G41" t="s">
        <v>166</v>
      </c>
      <c r="H41" s="11">
        <v>7440</v>
      </c>
      <c r="I41">
        <f>VLOOKUP(INT(E41),Sheet1!A:F,6,0)</f>
        <v>86.4</v>
      </c>
      <c r="J41">
        <f t="shared" si="1"/>
        <v>642816</v>
      </c>
    </row>
    <row r="42" spans="1:10" x14ac:dyDescent="0.25">
      <c r="A42" t="str">
        <f t="shared" si="0"/>
        <v>10413000-1</v>
      </c>
      <c r="B42" t="str">
        <f>VLOOKUP(A42,MPS!B:B,1,0)</f>
        <v>10413000-1</v>
      </c>
      <c r="C42" t="s">
        <v>107</v>
      </c>
      <c r="D42" t="s">
        <v>23</v>
      </c>
      <c r="E42" t="s">
        <v>60</v>
      </c>
      <c r="F42" t="s">
        <v>120</v>
      </c>
      <c r="G42" t="s">
        <v>167</v>
      </c>
      <c r="H42" s="11">
        <v>4680</v>
      </c>
      <c r="I42">
        <f>VLOOKUP(INT(E42),Sheet1!A:F,6,0)</f>
        <v>86.4</v>
      </c>
      <c r="J42">
        <f t="shared" si="1"/>
        <v>404352</v>
      </c>
    </row>
    <row r="43" spans="1:10" x14ac:dyDescent="0.25">
      <c r="A43" t="str">
        <f t="shared" si="0"/>
        <v>10413000-6</v>
      </c>
      <c r="B43" t="str">
        <f>VLOOKUP(A43,MPS!B:B,1,0)</f>
        <v>10413000-6</v>
      </c>
      <c r="C43" t="s">
        <v>107</v>
      </c>
      <c r="D43" t="s">
        <v>23</v>
      </c>
      <c r="E43" t="s">
        <v>60</v>
      </c>
      <c r="F43" t="s">
        <v>121</v>
      </c>
      <c r="G43" t="s">
        <v>168</v>
      </c>
      <c r="H43" s="11">
        <v>1560</v>
      </c>
      <c r="I43">
        <f>VLOOKUP(INT(E43),Sheet1!A:F,6,0)</f>
        <v>86.4</v>
      </c>
      <c r="J43">
        <f t="shared" si="1"/>
        <v>134784</v>
      </c>
    </row>
    <row r="44" spans="1:10" x14ac:dyDescent="0.25">
      <c r="A44" t="str">
        <f t="shared" si="0"/>
        <v>10413000-7</v>
      </c>
      <c r="B44" t="str">
        <f>VLOOKUP(A44,MPS!B:B,1,0)</f>
        <v>10413000-7</v>
      </c>
      <c r="C44" t="s">
        <v>107</v>
      </c>
      <c r="D44" t="s">
        <v>23</v>
      </c>
      <c r="E44" t="s">
        <v>60</v>
      </c>
      <c r="F44" t="s">
        <v>122</v>
      </c>
      <c r="G44" t="s">
        <v>169</v>
      </c>
      <c r="H44" s="11">
        <v>6840</v>
      </c>
      <c r="I44">
        <f>VLOOKUP(INT(E44),Sheet1!A:F,6,0)</f>
        <v>86.4</v>
      </c>
      <c r="J44">
        <f t="shared" si="1"/>
        <v>590976</v>
      </c>
    </row>
    <row r="45" spans="1:10" x14ac:dyDescent="0.25">
      <c r="A45" t="str">
        <f t="shared" si="0"/>
        <v>10413000-7</v>
      </c>
      <c r="B45" t="str">
        <f>VLOOKUP(A45,MPS!B:B,1,0)</f>
        <v>10413000-7</v>
      </c>
      <c r="C45" t="s">
        <v>107</v>
      </c>
      <c r="D45" t="s">
        <v>23</v>
      </c>
      <c r="E45" t="s">
        <v>60</v>
      </c>
      <c r="F45" t="s">
        <v>122</v>
      </c>
      <c r="G45" t="s">
        <v>170</v>
      </c>
      <c r="H45" s="11">
        <v>5400</v>
      </c>
      <c r="I45">
        <f>VLOOKUP(INT(E45),Sheet1!A:F,6,0)</f>
        <v>86.4</v>
      </c>
      <c r="J45">
        <f t="shared" si="1"/>
        <v>466560.00000000006</v>
      </c>
    </row>
    <row r="46" spans="1:10" x14ac:dyDescent="0.25">
      <c r="A46" t="str">
        <f t="shared" si="0"/>
        <v>10413000-7</v>
      </c>
      <c r="B46" t="str">
        <f>VLOOKUP(A46,MPS!B:B,1,0)</f>
        <v>10413000-7</v>
      </c>
      <c r="C46" t="s">
        <v>107</v>
      </c>
      <c r="D46" t="s">
        <v>23</v>
      </c>
      <c r="E46" t="s">
        <v>60</v>
      </c>
      <c r="F46" t="s">
        <v>122</v>
      </c>
      <c r="G46" t="s">
        <v>171</v>
      </c>
      <c r="H46" s="11">
        <v>6600</v>
      </c>
      <c r="I46">
        <f>VLOOKUP(INT(E46),Sheet1!A:F,6,0)</f>
        <v>86.4</v>
      </c>
      <c r="J46">
        <f t="shared" si="1"/>
        <v>570240</v>
      </c>
    </row>
    <row r="47" spans="1:10" x14ac:dyDescent="0.25">
      <c r="A47" t="str">
        <f t="shared" si="0"/>
        <v>10413000-7</v>
      </c>
      <c r="B47" t="str">
        <f>VLOOKUP(A47,MPS!B:B,1,0)</f>
        <v>10413000-7</v>
      </c>
      <c r="C47" t="s">
        <v>107</v>
      </c>
      <c r="D47" t="s">
        <v>23</v>
      </c>
      <c r="E47" t="s">
        <v>60</v>
      </c>
      <c r="F47" t="s">
        <v>122</v>
      </c>
      <c r="G47" t="s">
        <v>172</v>
      </c>
      <c r="H47" s="11">
        <v>7080</v>
      </c>
      <c r="I47">
        <f>VLOOKUP(INT(E47),Sheet1!A:F,6,0)</f>
        <v>86.4</v>
      </c>
      <c r="J47">
        <f t="shared" si="1"/>
        <v>611712</v>
      </c>
    </row>
    <row r="48" spans="1:10" x14ac:dyDescent="0.25">
      <c r="A48" t="str">
        <f t="shared" si="0"/>
        <v>10413000-7</v>
      </c>
      <c r="B48" t="str">
        <f>VLOOKUP(A48,MPS!B:B,1,0)</f>
        <v>10413000-7</v>
      </c>
      <c r="C48" t="s">
        <v>107</v>
      </c>
      <c r="D48" t="s">
        <v>23</v>
      </c>
      <c r="E48" t="s">
        <v>60</v>
      </c>
      <c r="F48" t="s">
        <v>122</v>
      </c>
      <c r="G48" t="s">
        <v>173</v>
      </c>
      <c r="H48" s="11">
        <v>1920</v>
      </c>
      <c r="I48">
        <f>VLOOKUP(INT(E48),Sheet1!A:F,6,0)</f>
        <v>86.4</v>
      </c>
      <c r="J48">
        <f t="shared" si="1"/>
        <v>165888</v>
      </c>
    </row>
    <row r="49" spans="1:10" x14ac:dyDescent="0.25">
      <c r="A49" t="str">
        <f t="shared" si="0"/>
        <v>10413000-10</v>
      </c>
      <c r="B49" t="str">
        <f>VLOOKUP(A49,MPS!B:B,1,0)</f>
        <v>10413000-10</v>
      </c>
      <c r="C49" t="s">
        <v>107</v>
      </c>
      <c r="D49" t="s">
        <v>23</v>
      </c>
      <c r="E49" t="s">
        <v>60</v>
      </c>
      <c r="F49" t="s">
        <v>123</v>
      </c>
      <c r="G49" t="s">
        <v>272</v>
      </c>
      <c r="H49" s="11">
        <v>840</v>
      </c>
      <c r="I49">
        <f>VLOOKUP(INT(E49),Sheet1!A:F,6,0)</f>
        <v>86.4</v>
      </c>
      <c r="J49">
        <f t="shared" si="1"/>
        <v>72576</v>
      </c>
    </row>
    <row r="50" spans="1:10" x14ac:dyDescent="0.25">
      <c r="A50" t="str">
        <f t="shared" si="0"/>
        <v>10413000-10</v>
      </c>
      <c r="B50" t="str">
        <f>VLOOKUP(A50,MPS!B:B,1,0)</f>
        <v>10413000-10</v>
      </c>
      <c r="C50" t="s">
        <v>107</v>
      </c>
      <c r="D50" t="s">
        <v>23</v>
      </c>
      <c r="E50" t="s">
        <v>60</v>
      </c>
      <c r="F50" t="s">
        <v>123</v>
      </c>
      <c r="G50" t="s">
        <v>174</v>
      </c>
      <c r="H50" s="11">
        <v>6600</v>
      </c>
      <c r="I50">
        <f>VLOOKUP(INT(E50),Sheet1!A:F,6,0)</f>
        <v>86.4</v>
      </c>
      <c r="J50">
        <f t="shared" si="1"/>
        <v>570240</v>
      </c>
    </row>
    <row r="51" spans="1:10" x14ac:dyDescent="0.25">
      <c r="A51" t="str">
        <f t="shared" si="0"/>
        <v>10413000-10</v>
      </c>
      <c r="B51" t="str">
        <f>VLOOKUP(A51,MPS!B:B,1,0)</f>
        <v>10413000-10</v>
      </c>
      <c r="C51" t="s">
        <v>107</v>
      </c>
      <c r="D51" t="s">
        <v>23</v>
      </c>
      <c r="E51" t="s">
        <v>60</v>
      </c>
      <c r="F51" t="s">
        <v>123</v>
      </c>
      <c r="G51" t="s">
        <v>175</v>
      </c>
      <c r="H51" s="11">
        <v>6840</v>
      </c>
      <c r="I51">
        <f>VLOOKUP(INT(E51),Sheet1!A:F,6,0)</f>
        <v>86.4</v>
      </c>
      <c r="J51">
        <f t="shared" si="1"/>
        <v>590976</v>
      </c>
    </row>
    <row r="52" spans="1:10" x14ac:dyDescent="0.25">
      <c r="A52" t="str">
        <f t="shared" si="0"/>
        <v>10413000-10</v>
      </c>
      <c r="B52" t="str">
        <f>VLOOKUP(A52,MPS!B:B,1,0)</f>
        <v>10413000-10</v>
      </c>
      <c r="C52" t="s">
        <v>107</v>
      </c>
      <c r="D52" t="s">
        <v>23</v>
      </c>
      <c r="E52" t="s">
        <v>60</v>
      </c>
      <c r="F52" t="s">
        <v>123</v>
      </c>
      <c r="G52" t="s">
        <v>176</v>
      </c>
      <c r="H52" s="11">
        <v>6840</v>
      </c>
      <c r="I52">
        <f>VLOOKUP(INT(E52),Sheet1!A:F,6,0)</f>
        <v>86.4</v>
      </c>
      <c r="J52">
        <f t="shared" si="1"/>
        <v>590976</v>
      </c>
    </row>
    <row r="53" spans="1:10" x14ac:dyDescent="0.25">
      <c r="A53" t="str">
        <f t="shared" si="0"/>
        <v>10413000-11</v>
      </c>
      <c r="B53" t="str">
        <f>VLOOKUP(A53,MPS!B:B,1,0)</f>
        <v>10413000-11</v>
      </c>
      <c r="C53" t="s">
        <v>107</v>
      </c>
      <c r="D53" t="s">
        <v>23</v>
      </c>
      <c r="E53" t="s">
        <v>60</v>
      </c>
      <c r="F53" t="s">
        <v>124</v>
      </c>
      <c r="G53" t="s">
        <v>177</v>
      </c>
      <c r="H53" s="11">
        <v>6840</v>
      </c>
      <c r="I53">
        <f>VLOOKUP(INT(E53),Sheet1!A:F,6,0)</f>
        <v>86.4</v>
      </c>
      <c r="J53">
        <f t="shared" si="1"/>
        <v>590976</v>
      </c>
    </row>
    <row r="54" spans="1:10" x14ac:dyDescent="0.25">
      <c r="A54" t="str">
        <f t="shared" si="0"/>
        <v>10413000-11</v>
      </c>
      <c r="B54" t="str">
        <f>VLOOKUP(A54,MPS!B:B,1,0)</f>
        <v>10413000-11</v>
      </c>
      <c r="C54" t="s">
        <v>107</v>
      </c>
      <c r="D54" t="s">
        <v>23</v>
      </c>
      <c r="E54" t="s">
        <v>60</v>
      </c>
      <c r="F54" t="s">
        <v>124</v>
      </c>
      <c r="G54" t="s">
        <v>178</v>
      </c>
      <c r="H54" s="11">
        <v>5280</v>
      </c>
      <c r="I54">
        <f>VLOOKUP(INT(E54),Sheet1!A:F,6,0)</f>
        <v>86.4</v>
      </c>
      <c r="J54">
        <f t="shared" si="1"/>
        <v>456192.00000000006</v>
      </c>
    </row>
    <row r="55" spans="1:10" x14ac:dyDescent="0.25">
      <c r="A55" t="str">
        <f t="shared" si="0"/>
        <v>10413000-16</v>
      </c>
      <c r="B55" t="str">
        <f>VLOOKUP(A55,MPS!B:B,1,0)</f>
        <v>10413000-16</v>
      </c>
      <c r="C55" t="s">
        <v>107</v>
      </c>
      <c r="D55" t="s">
        <v>23</v>
      </c>
      <c r="E55" t="s">
        <v>60</v>
      </c>
      <c r="F55" t="s">
        <v>128</v>
      </c>
      <c r="G55" t="s">
        <v>273</v>
      </c>
      <c r="H55" s="11">
        <v>3120</v>
      </c>
      <c r="I55">
        <f>VLOOKUP(INT(E55),Sheet1!A:F,6,0)</f>
        <v>86.4</v>
      </c>
      <c r="J55">
        <f t="shared" si="1"/>
        <v>269568</v>
      </c>
    </row>
    <row r="56" spans="1:10" x14ac:dyDescent="0.25">
      <c r="A56" t="str">
        <f t="shared" si="0"/>
        <v>10413000-16</v>
      </c>
      <c r="B56" t="str">
        <f>VLOOKUP(A56,MPS!B:B,1,0)</f>
        <v>10413000-16</v>
      </c>
      <c r="C56" t="s">
        <v>107</v>
      </c>
      <c r="D56" t="s">
        <v>23</v>
      </c>
      <c r="E56" t="s">
        <v>60</v>
      </c>
      <c r="F56" t="s">
        <v>128</v>
      </c>
      <c r="G56" t="s">
        <v>274</v>
      </c>
      <c r="H56" s="11">
        <v>6600</v>
      </c>
      <c r="I56">
        <f>VLOOKUP(INT(E56),Sheet1!A:F,6,0)</f>
        <v>86.4</v>
      </c>
      <c r="J56">
        <f t="shared" si="1"/>
        <v>570240</v>
      </c>
    </row>
    <row r="57" spans="1:10" x14ac:dyDescent="0.25">
      <c r="A57" t="str">
        <f t="shared" si="0"/>
        <v>10413000-17</v>
      </c>
      <c r="B57" t="str">
        <f>VLOOKUP(A57,MPS!B:B,1,0)</f>
        <v>10413000-17</v>
      </c>
      <c r="C57" t="s">
        <v>107</v>
      </c>
      <c r="D57" t="s">
        <v>23</v>
      </c>
      <c r="E57" t="s">
        <v>60</v>
      </c>
      <c r="F57" t="s">
        <v>125</v>
      </c>
      <c r="G57" t="s">
        <v>179</v>
      </c>
      <c r="H57" s="11">
        <v>5160</v>
      </c>
      <c r="I57">
        <f>VLOOKUP(INT(E57),Sheet1!A:F,6,0)</f>
        <v>86.4</v>
      </c>
      <c r="J57">
        <f t="shared" si="1"/>
        <v>445824.00000000006</v>
      </c>
    </row>
    <row r="58" spans="1:10" x14ac:dyDescent="0.25">
      <c r="A58" t="str">
        <f t="shared" si="0"/>
        <v>10413000-17</v>
      </c>
      <c r="B58" t="str">
        <f>VLOOKUP(A58,MPS!B:B,1,0)</f>
        <v>10413000-17</v>
      </c>
      <c r="C58" t="s">
        <v>107</v>
      </c>
      <c r="D58" t="s">
        <v>23</v>
      </c>
      <c r="E58" t="s">
        <v>60</v>
      </c>
      <c r="F58" t="s">
        <v>125</v>
      </c>
      <c r="G58" t="s">
        <v>180</v>
      </c>
      <c r="H58" s="11">
        <v>6960</v>
      </c>
      <c r="I58">
        <f>VLOOKUP(INT(E58),Sheet1!A:F,6,0)</f>
        <v>86.4</v>
      </c>
      <c r="J58">
        <f t="shared" si="1"/>
        <v>601344</v>
      </c>
    </row>
    <row r="59" spans="1:10" x14ac:dyDescent="0.25">
      <c r="A59" t="str">
        <f t="shared" si="0"/>
        <v>10413000-17</v>
      </c>
      <c r="B59" t="str">
        <f>VLOOKUP(A59,MPS!B:B,1,0)</f>
        <v>10413000-17</v>
      </c>
      <c r="C59" t="s">
        <v>107</v>
      </c>
      <c r="D59" t="s">
        <v>23</v>
      </c>
      <c r="E59" t="s">
        <v>60</v>
      </c>
      <c r="F59" t="s">
        <v>125</v>
      </c>
      <c r="G59" t="s">
        <v>181</v>
      </c>
      <c r="H59" s="11">
        <v>1320</v>
      </c>
      <c r="I59">
        <f>VLOOKUP(INT(E59),Sheet1!A:F,6,0)</f>
        <v>86.4</v>
      </c>
      <c r="J59">
        <f t="shared" si="1"/>
        <v>114048.00000000001</v>
      </c>
    </row>
    <row r="60" spans="1:10" x14ac:dyDescent="0.25">
      <c r="A60" t="str">
        <f t="shared" si="0"/>
        <v>10413000-21</v>
      </c>
      <c r="B60" t="str">
        <f>VLOOKUP(A60,MPS!B:B,1,0)</f>
        <v>10413000-21</v>
      </c>
      <c r="C60" t="s">
        <v>107</v>
      </c>
      <c r="D60" t="s">
        <v>23</v>
      </c>
      <c r="E60" t="s">
        <v>60</v>
      </c>
      <c r="F60" t="s">
        <v>126</v>
      </c>
      <c r="G60" t="s">
        <v>275</v>
      </c>
      <c r="H60" s="11">
        <v>1800</v>
      </c>
      <c r="I60">
        <f>VLOOKUP(INT(E60),Sheet1!A:F,6,0)</f>
        <v>86.4</v>
      </c>
      <c r="J60">
        <f t="shared" si="1"/>
        <v>155520</v>
      </c>
    </row>
    <row r="61" spans="1:10" x14ac:dyDescent="0.25">
      <c r="A61" t="str">
        <f t="shared" si="0"/>
        <v>10413000-21</v>
      </c>
      <c r="B61" t="str">
        <f>VLOOKUP(A61,MPS!B:B,1,0)</f>
        <v>10413000-21</v>
      </c>
      <c r="C61" t="s">
        <v>107</v>
      </c>
      <c r="D61" t="s">
        <v>23</v>
      </c>
      <c r="E61" t="s">
        <v>60</v>
      </c>
      <c r="F61" t="s">
        <v>126</v>
      </c>
      <c r="G61" t="s">
        <v>276</v>
      </c>
      <c r="H61" s="11">
        <v>5880</v>
      </c>
      <c r="I61">
        <f>VLOOKUP(INT(E61),Sheet1!A:F,6,0)</f>
        <v>86.4</v>
      </c>
      <c r="J61">
        <f t="shared" si="1"/>
        <v>508032.00000000006</v>
      </c>
    </row>
    <row r="62" spans="1:10" x14ac:dyDescent="0.25">
      <c r="A62" t="str">
        <f t="shared" si="0"/>
        <v>10413000-21</v>
      </c>
      <c r="B62" t="str">
        <f>VLOOKUP(A62,MPS!B:B,1,0)</f>
        <v>10413000-21</v>
      </c>
      <c r="C62" t="s">
        <v>107</v>
      </c>
      <c r="D62" t="s">
        <v>23</v>
      </c>
      <c r="E62" t="s">
        <v>60</v>
      </c>
      <c r="F62" t="s">
        <v>126</v>
      </c>
      <c r="G62" t="s">
        <v>182</v>
      </c>
      <c r="H62" s="11">
        <v>5520</v>
      </c>
      <c r="I62">
        <f>VLOOKUP(INT(E62),Sheet1!A:F,6,0)</f>
        <v>86.4</v>
      </c>
      <c r="J62">
        <f t="shared" si="1"/>
        <v>476928.00000000006</v>
      </c>
    </row>
    <row r="63" spans="1:10" x14ac:dyDescent="0.25">
      <c r="A63" t="str">
        <f t="shared" si="0"/>
        <v>10413000-21</v>
      </c>
      <c r="B63" t="str">
        <f>VLOOKUP(A63,MPS!B:B,1,0)</f>
        <v>10413000-21</v>
      </c>
      <c r="C63" t="s">
        <v>107</v>
      </c>
      <c r="D63" t="s">
        <v>23</v>
      </c>
      <c r="E63" t="s">
        <v>60</v>
      </c>
      <c r="F63" t="s">
        <v>126</v>
      </c>
      <c r="G63" t="s">
        <v>183</v>
      </c>
      <c r="H63" s="11">
        <v>6360</v>
      </c>
      <c r="I63">
        <f>VLOOKUP(INT(E63),Sheet1!A:F,6,0)</f>
        <v>86.4</v>
      </c>
      <c r="J63">
        <f t="shared" si="1"/>
        <v>549504</v>
      </c>
    </row>
    <row r="64" spans="1:10" x14ac:dyDescent="0.25">
      <c r="A64" t="str">
        <f t="shared" si="0"/>
        <v>10413000-21</v>
      </c>
      <c r="B64" t="str">
        <f>VLOOKUP(A64,MPS!B:B,1,0)</f>
        <v>10413000-21</v>
      </c>
      <c r="C64" t="s">
        <v>107</v>
      </c>
      <c r="D64" t="s">
        <v>23</v>
      </c>
      <c r="E64" t="s">
        <v>60</v>
      </c>
      <c r="F64" t="s">
        <v>126</v>
      </c>
      <c r="G64" t="s">
        <v>184</v>
      </c>
      <c r="H64" s="11">
        <v>5160</v>
      </c>
      <c r="I64">
        <f>VLOOKUP(INT(E64),Sheet1!A:F,6,0)</f>
        <v>86.4</v>
      </c>
      <c r="J64">
        <f t="shared" si="1"/>
        <v>445824.00000000006</v>
      </c>
    </row>
    <row r="65" spans="1:10" x14ac:dyDescent="0.25">
      <c r="A65" t="str">
        <f t="shared" si="0"/>
        <v>10413000-26</v>
      </c>
      <c r="B65" t="str">
        <f>VLOOKUP(A65,MPS!B:B,1,0)</f>
        <v>10413000-26</v>
      </c>
      <c r="C65" t="s">
        <v>107</v>
      </c>
      <c r="D65" t="s">
        <v>23</v>
      </c>
      <c r="E65" t="s">
        <v>60</v>
      </c>
      <c r="F65" t="s">
        <v>118</v>
      </c>
      <c r="G65" t="s">
        <v>277</v>
      </c>
      <c r="H65" s="11">
        <v>840</v>
      </c>
      <c r="I65">
        <f>VLOOKUP(INT(E65),Sheet1!A:F,6,0)</f>
        <v>86.4</v>
      </c>
      <c r="J65">
        <f t="shared" si="1"/>
        <v>72576</v>
      </c>
    </row>
    <row r="66" spans="1:10" x14ac:dyDescent="0.25">
      <c r="A66" t="str">
        <f t="shared" si="0"/>
        <v>10413000-26</v>
      </c>
      <c r="B66" t="str">
        <f>VLOOKUP(A66,MPS!B:B,1,0)</f>
        <v>10413000-26</v>
      </c>
      <c r="C66" t="s">
        <v>107</v>
      </c>
      <c r="D66" t="s">
        <v>23</v>
      </c>
      <c r="E66" t="s">
        <v>60</v>
      </c>
      <c r="F66" t="s">
        <v>118</v>
      </c>
      <c r="G66" t="s">
        <v>278</v>
      </c>
      <c r="H66" s="11">
        <v>7200</v>
      </c>
      <c r="I66">
        <f>VLOOKUP(INT(E66),Sheet1!A:F,6,0)</f>
        <v>86.4</v>
      </c>
      <c r="J66">
        <f t="shared" si="1"/>
        <v>622080</v>
      </c>
    </row>
    <row r="67" spans="1:10" x14ac:dyDescent="0.25">
      <c r="A67" t="str">
        <f t="shared" si="0"/>
        <v>10413000-27</v>
      </c>
      <c r="B67" t="str">
        <f>VLOOKUP(A67,MPS!B:B,1,0)</f>
        <v>10413000-27</v>
      </c>
      <c r="C67" t="s">
        <v>107</v>
      </c>
      <c r="D67" t="s">
        <v>23</v>
      </c>
      <c r="E67" t="s">
        <v>60</v>
      </c>
      <c r="F67" t="s">
        <v>127</v>
      </c>
      <c r="G67" t="s">
        <v>185</v>
      </c>
      <c r="H67" s="11">
        <v>6240</v>
      </c>
      <c r="I67">
        <f>VLOOKUP(INT(E67),Sheet1!A:F,6,0)</f>
        <v>86.4</v>
      </c>
      <c r="J67">
        <f t="shared" si="1"/>
        <v>539136</v>
      </c>
    </row>
    <row r="68" spans="1:10" x14ac:dyDescent="0.25">
      <c r="A68" t="str">
        <f t="shared" si="0"/>
        <v>10413000-27</v>
      </c>
      <c r="B68" t="str">
        <f>VLOOKUP(A68,MPS!B:B,1,0)</f>
        <v>10413000-27</v>
      </c>
      <c r="C68" t="s">
        <v>107</v>
      </c>
      <c r="D68" t="s">
        <v>23</v>
      </c>
      <c r="E68" t="s">
        <v>60</v>
      </c>
      <c r="F68" t="s">
        <v>127</v>
      </c>
      <c r="G68" t="s">
        <v>186</v>
      </c>
      <c r="H68" s="11">
        <v>7440</v>
      </c>
      <c r="I68">
        <f>VLOOKUP(INT(E68),Sheet1!A:F,6,0)</f>
        <v>86.4</v>
      </c>
      <c r="J68">
        <f t="shared" si="1"/>
        <v>642816</v>
      </c>
    </row>
    <row r="69" spans="1:10" x14ac:dyDescent="0.25">
      <c r="A69" t="str">
        <f t="shared" ref="A69:A132" si="2">INT(E69)&amp;"-"&amp;(F69-1)</f>
        <v>10413000-27</v>
      </c>
      <c r="B69" t="str">
        <f>VLOOKUP(A69,MPS!B:B,1,0)</f>
        <v>10413000-27</v>
      </c>
      <c r="C69" t="s">
        <v>107</v>
      </c>
      <c r="D69" t="s">
        <v>23</v>
      </c>
      <c r="E69" t="s">
        <v>60</v>
      </c>
      <c r="F69" t="s">
        <v>127</v>
      </c>
      <c r="G69" t="s">
        <v>187</v>
      </c>
      <c r="H69" s="11">
        <v>2160</v>
      </c>
      <c r="I69">
        <f>VLOOKUP(INT(E69),Sheet1!A:F,6,0)</f>
        <v>86.4</v>
      </c>
      <c r="J69">
        <f t="shared" si="1"/>
        <v>186624</v>
      </c>
    </row>
    <row r="70" spans="1:10" x14ac:dyDescent="0.25">
      <c r="A70" t="str">
        <f t="shared" si="2"/>
        <v>10413000-0</v>
      </c>
      <c r="B70" t="str">
        <f>VLOOKUP(A70,MPS!B:B,1,0)</f>
        <v>10413000-0</v>
      </c>
      <c r="C70" t="s">
        <v>107</v>
      </c>
      <c r="D70" t="s">
        <v>24</v>
      </c>
      <c r="E70" t="s">
        <v>60</v>
      </c>
      <c r="F70" t="s">
        <v>119</v>
      </c>
      <c r="G70" t="s">
        <v>269</v>
      </c>
      <c r="H70" s="11">
        <v>7080</v>
      </c>
      <c r="I70">
        <f>VLOOKUP(INT(E70),Sheet1!A:F,6,0)</f>
        <v>86.4</v>
      </c>
      <c r="J70">
        <f t="shared" ref="J70:J133" si="3">H70*I70</f>
        <v>611712</v>
      </c>
    </row>
    <row r="71" spans="1:10" x14ac:dyDescent="0.25">
      <c r="A71" t="str">
        <f t="shared" si="2"/>
        <v>10413000-0</v>
      </c>
      <c r="B71" t="str">
        <f>VLOOKUP(A71,MPS!B:B,1,0)</f>
        <v>10413000-0</v>
      </c>
      <c r="C71" t="s">
        <v>107</v>
      </c>
      <c r="D71" t="s">
        <v>24</v>
      </c>
      <c r="E71" t="s">
        <v>60</v>
      </c>
      <c r="F71" t="s">
        <v>119</v>
      </c>
      <c r="G71" t="s">
        <v>159</v>
      </c>
      <c r="H71" s="11">
        <v>6240</v>
      </c>
      <c r="I71">
        <f>VLOOKUP(INT(E71),Sheet1!A:F,6,0)</f>
        <v>86.4</v>
      </c>
      <c r="J71">
        <f t="shared" si="3"/>
        <v>539136</v>
      </c>
    </row>
    <row r="72" spans="1:10" x14ac:dyDescent="0.25">
      <c r="A72" t="str">
        <f t="shared" si="2"/>
        <v>10413000-0</v>
      </c>
      <c r="B72" t="str">
        <f>VLOOKUP(A72,MPS!B:B,1,0)</f>
        <v>10413000-0</v>
      </c>
      <c r="C72" t="s">
        <v>107</v>
      </c>
      <c r="D72" t="s">
        <v>24</v>
      </c>
      <c r="E72" t="s">
        <v>60</v>
      </c>
      <c r="F72" t="s">
        <v>119</v>
      </c>
      <c r="G72" t="s">
        <v>160</v>
      </c>
      <c r="H72" s="11">
        <v>6120</v>
      </c>
      <c r="I72">
        <f>VLOOKUP(INT(E72),Sheet1!A:F,6,0)</f>
        <v>86.4</v>
      </c>
      <c r="J72">
        <f t="shared" si="3"/>
        <v>528768</v>
      </c>
    </row>
    <row r="73" spans="1:10" x14ac:dyDescent="0.25">
      <c r="A73" t="str">
        <f t="shared" si="2"/>
        <v>10413000-0</v>
      </c>
      <c r="B73" t="str">
        <f>VLOOKUP(A73,MPS!B:B,1,0)</f>
        <v>10413000-0</v>
      </c>
      <c r="C73" t="s">
        <v>107</v>
      </c>
      <c r="D73" t="s">
        <v>24</v>
      </c>
      <c r="E73" t="s">
        <v>60</v>
      </c>
      <c r="F73" t="s">
        <v>119</v>
      </c>
      <c r="G73" t="s">
        <v>161</v>
      </c>
      <c r="H73" s="11">
        <v>7080</v>
      </c>
      <c r="I73">
        <f>VLOOKUP(INT(E73),Sheet1!A:F,6,0)</f>
        <v>86.4</v>
      </c>
      <c r="J73">
        <f t="shared" si="3"/>
        <v>611712</v>
      </c>
    </row>
    <row r="74" spans="1:10" x14ac:dyDescent="0.25">
      <c r="A74" t="str">
        <f t="shared" si="2"/>
        <v>10413000-0</v>
      </c>
      <c r="B74" t="str">
        <f>VLOOKUP(A74,MPS!B:B,1,0)</f>
        <v>10413000-0</v>
      </c>
      <c r="C74" t="s">
        <v>107</v>
      </c>
      <c r="D74" t="s">
        <v>24</v>
      </c>
      <c r="E74" t="s">
        <v>60</v>
      </c>
      <c r="F74" t="s">
        <v>119</v>
      </c>
      <c r="G74" t="s">
        <v>162</v>
      </c>
      <c r="H74" s="11">
        <v>7200</v>
      </c>
      <c r="I74">
        <f>VLOOKUP(INT(E74),Sheet1!A:F,6,0)</f>
        <v>86.4</v>
      </c>
      <c r="J74">
        <f t="shared" si="3"/>
        <v>622080</v>
      </c>
    </row>
    <row r="75" spans="1:10" x14ac:dyDescent="0.25">
      <c r="A75" t="str">
        <f t="shared" si="2"/>
        <v>10413000-0</v>
      </c>
      <c r="B75" t="str">
        <f>VLOOKUP(A75,MPS!B:B,1,0)</f>
        <v>10413000-0</v>
      </c>
      <c r="C75" t="s">
        <v>107</v>
      </c>
      <c r="D75" t="s">
        <v>24</v>
      </c>
      <c r="E75" t="s">
        <v>60</v>
      </c>
      <c r="F75" t="s">
        <v>119</v>
      </c>
      <c r="G75" t="s">
        <v>163</v>
      </c>
      <c r="H75" s="11">
        <v>6840</v>
      </c>
      <c r="I75">
        <f>VLOOKUP(INT(E75),Sheet1!A:F,6,0)</f>
        <v>86.4</v>
      </c>
      <c r="J75">
        <f t="shared" si="3"/>
        <v>590976</v>
      </c>
    </row>
    <row r="76" spans="1:10" x14ac:dyDescent="0.25">
      <c r="A76" t="str">
        <f t="shared" si="2"/>
        <v>10413000-0</v>
      </c>
      <c r="B76" t="str">
        <f>VLOOKUP(A76,MPS!B:B,1,0)</f>
        <v>10413000-0</v>
      </c>
      <c r="C76" t="s">
        <v>107</v>
      </c>
      <c r="D76" t="s">
        <v>24</v>
      </c>
      <c r="E76" t="s">
        <v>60</v>
      </c>
      <c r="F76" t="s">
        <v>119</v>
      </c>
      <c r="G76" t="s">
        <v>164</v>
      </c>
      <c r="H76" s="11">
        <v>6840</v>
      </c>
      <c r="I76">
        <f>VLOOKUP(INT(E76),Sheet1!A:F,6,0)</f>
        <v>86.4</v>
      </c>
      <c r="J76">
        <f t="shared" si="3"/>
        <v>590976</v>
      </c>
    </row>
    <row r="77" spans="1:10" x14ac:dyDescent="0.25">
      <c r="A77" t="str">
        <f t="shared" si="2"/>
        <v>10413000-1</v>
      </c>
      <c r="B77" t="str">
        <f>VLOOKUP(A77,MPS!B:B,1,0)</f>
        <v>10413000-1</v>
      </c>
      <c r="C77" t="s">
        <v>107</v>
      </c>
      <c r="D77" t="s">
        <v>24</v>
      </c>
      <c r="E77" t="s">
        <v>60</v>
      </c>
      <c r="F77" t="s">
        <v>120</v>
      </c>
      <c r="G77" t="s">
        <v>165</v>
      </c>
      <c r="H77" s="11">
        <v>4320</v>
      </c>
      <c r="I77">
        <f>VLOOKUP(INT(E77),Sheet1!A:F,6,0)</f>
        <v>86.4</v>
      </c>
      <c r="J77">
        <f t="shared" si="3"/>
        <v>373248</v>
      </c>
    </row>
    <row r="78" spans="1:10" x14ac:dyDescent="0.25">
      <c r="A78" t="str">
        <f t="shared" si="2"/>
        <v>10413000-1</v>
      </c>
      <c r="B78" t="str">
        <f>VLOOKUP(A78,MPS!B:B,1,0)</f>
        <v>10413000-1</v>
      </c>
      <c r="C78" t="s">
        <v>107</v>
      </c>
      <c r="D78" t="s">
        <v>24</v>
      </c>
      <c r="E78" t="s">
        <v>60</v>
      </c>
      <c r="F78" t="s">
        <v>120</v>
      </c>
      <c r="G78" t="s">
        <v>166</v>
      </c>
      <c r="H78" s="11">
        <v>6840</v>
      </c>
      <c r="I78">
        <f>VLOOKUP(INT(E78),Sheet1!A:F,6,0)</f>
        <v>86.4</v>
      </c>
      <c r="J78">
        <f t="shared" si="3"/>
        <v>590976</v>
      </c>
    </row>
    <row r="79" spans="1:10" x14ac:dyDescent="0.25">
      <c r="A79" t="str">
        <f t="shared" si="2"/>
        <v>10413000-1</v>
      </c>
      <c r="B79" t="str">
        <f>VLOOKUP(A79,MPS!B:B,1,0)</f>
        <v>10413000-1</v>
      </c>
      <c r="C79" t="s">
        <v>107</v>
      </c>
      <c r="D79" t="s">
        <v>24</v>
      </c>
      <c r="E79" t="s">
        <v>60</v>
      </c>
      <c r="F79" t="s">
        <v>120</v>
      </c>
      <c r="G79" t="s">
        <v>167</v>
      </c>
      <c r="H79" s="11">
        <v>4680</v>
      </c>
      <c r="I79">
        <f>VLOOKUP(INT(E79),Sheet1!A:F,6,0)</f>
        <v>86.4</v>
      </c>
      <c r="J79">
        <f t="shared" si="3"/>
        <v>404352</v>
      </c>
    </row>
    <row r="80" spans="1:10" x14ac:dyDescent="0.25">
      <c r="A80" t="str">
        <f t="shared" si="2"/>
        <v>10413000-6</v>
      </c>
      <c r="B80" t="str">
        <f>VLOOKUP(A80,MPS!B:B,1,0)</f>
        <v>10413000-6</v>
      </c>
      <c r="C80" t="s">
        <v>107</v>
      </c>
      <c r="D80" t="s">
        <v>24</v>
      </c>
      <c r="E80" t="s">
        <v>60</v>
      </c>
      <c r="F80" t="s">
        <v>121</v>
      </c>
      <c r="G80" t="s">
        <v>270</v>
      </c>
      <c r="H80" s="11">
        <v>1800</v>
      </c>
      <c r="I80">
        <f>VLOOKUP(INT(E80),Sheet1!A:F,6,0)</f>
        <v>86.4</v>
      </c>
      <c r="J80">
        <f t="shared" si="3"/>
        <v>155520</v>
      </c>
    </row>
    <row r="81" spans="1:10" x14ac:dyDescent="0.25">
      <c r="A81" t="str">
        <f t="shared" si="2"/>
        <v>10413000-6</v>
      </c>
      <c r="B81" t="str">
        <f>VLOOKUP(A81,MPS!B:B,1,0)</f>
        <v>10413000-6</v>
      </c>
      <c r="C81" t="s">
        <v>107</v>
      </c>
      <c r="D81" t="s">
        <v>24</v>
      </c>
      <c r="E81" t="s">
        <v>60</v>
      </c>
      <c r="F81" t="s">
        <v>121</v>
      </c>
      <c r="G81" t="s">
        <v>168</v>
      </c>
      <c r="H81" s="11">
        <v>7200</v>
      </c>
      <c r="I81">
        <f>VLOOKUP(INT(E81),Sheet1!A:F,6,0)</f>
        <v>86.4</v>
      </c>
      <c r="J81">
        <f t="shared" si="3"/>
        <v>622080</v>
      </c>
    </row>
    <row r="82" spans="1:10" x14ac:dyDescent="0.25">
      <c r="A82" t="str">
        <f t="shared" si="2"/>
        <v>10413000-7</v>
      </c>
      <c r="B82" t="str">
        <f>VLOOKUP(A82,MPS!B:B,1,0)</f>
        <v>10413000-7</v>
      </c>
      <c r="C82" t="s">
        <v>107</v>
      </c>
      <c r="D82" t="s">
        <v>24</v>
      </c>
      <c r="E82" t="s">
        <v>60</v>
      </c>
      <c r="F82" t="s">
        <v>122</v>
      </c>
      <c r="G82" t="s">
        <v>169</v>
      </c>
      <c r="H82" s="11">
        <v>6720</v>
      </c>
      <c r="I82">
        <f>VLOOKUP(INT(E82),Sheet1!A:F,6,0)</f>
        <v>86.4</v>
      </c>
      <c r="J82">
        <f t="shared" si="3"/>
        <v>580608</v>
      </c>
    </row>
    <row r="83" spans="1:10" x14ac:dyDescent="0.25">
      <c r="A83" t="str">
        <f t="shared" si="2"/>
        <v>10413000-7</v>
      </c>
      <c r="B83" t="str">
        <f>VLOOKUP(A83,MPS!B:B,1,0)</f>
        <v>10413000-7</v>
      </c>
      <c r="C83" t="s">
        <v>107</v>
      </c>
      <c r="D83" t="s">
        <v>24</v>
      </c>
      <c r="E83" t="s">
        <v>60</v>
      </c>
      <c r="F83" t="s">
        <v>122</v>
      </c>
      <c r="G83" t="s">
        <v>170</v>
      </c>
      <c r="H83" s="11">
        <v>5160</v>
      </c>
      <c r="I83">
        <f>VLOOKUP(INT(E83),Sheet1!A:F,6,0)</f>
        <v>86.4</v>
      </c>
      <c r="J83">
        <f t="shared" si="3"/>
        <v>445824.00000000006</v>
      </c>
    </row>
    <row r="84" spans="1:10" x14ac:dyDescent="0.25">
      <c r="A84" t="str">
        <f t="shared" si="2"/>
        <v>10413000-7</v>
      </c>
      <c r="B84" t="str">
        <f>VLOOKUP(A84,MPS!B:B,1,0)</f>
        <v>10413000-7</v>
      </c>
      <c r="C84" t="s">
        <v>107</v>
      </c>
      <c r="D84" t="s">
        <v>24</v>
      </c>
      <c r="E84" t="s">
        <v>60</v>
      </c>
      <c r="F84" t="s">
        <v>122</v>
      </c>
      <c r="G84" t="s">
        <v>171</v>
      </c>
      <c r="H84" s="11">
        <v>6360</v>
      </c>
      <c r="I84">
        <f>VLOOKUP(INT(E84),Sheet1!A:F,6,0)</f>
        <v>86.4</v>
      </c>
      <c r="J84">
        <f t="shared" si="3"/>
        <v>549504</v>
      </c>
    </row>
    <row r="85" spans="1:10" x14ac:dyDescent="0.25">
      <c r="A85" t="str">
        <f t="shared" si="2"/>
        <v>10413000-7</v>
      </c>
      <c r="B85" t="str">
        <f>VLOOKUP(A85,MPS!B:B,1,0)</f>
        <v>10413000-7</v>
      </c>
      <c r="C85" t="s">
        <v>107</v>
      </c>
      <c r="D85" t="s">
        <v>24</v>
      </c>
      <c r="E85" t="s">
        <v>60</v>
      </c>
      <c r="F85" t="s">
        <v>122</v>
      </c>
      <c r="G85" t="s">
        <v>172</v>
      </c>
      <c r="H85" s="11">
        <v>6480</v>
      </c>
      <c r="I85">
        <f>VLOOKUP(INT(E85),Sheet1!A:F,6,0)</f>
        <v>86.4</v>
      </c>
      <c r="J85">
        <f t="shared" si="3"/>
        <v>559872</v>
      </c>
    </row>
    <row r="86" spans="1:10" x14ac:dyDescent="0.25">
      <c r="A86" t="str">
        <f t="shared" si="2"/>
        <v>10413000-7</v>
      </c>
      <c r="B86" t="str">
        <f>VLOOKUP(A86,MPS!B:B,1,0)</f>
        <v>10413000-7</v>
      </c>
      <c r="C86" t="s">
        <v>107</v>
      </c>
      <c r="D86" t="s">
        <v>24</v>
      </c>
      <c r="E86" t="s">
        <v>60</v>
      </c>
      <c r="F86" t="s">
        <v>122</v>
      </c>
      <c r="G86" t="s">
        <v>173</v>
      </c>
      <c r="H86" s="11">
        <v>1920</v>
      </c>
      <c r="I86">
        <f>VLOOKUP(INT(E86),Sheet1!A:F,6,0)</f>
        <v>86.4</v>
      </c>
      <c r="J86">
        <f t="shared" si="3"/>
        <v>165888</v>
      </c>
    </row>
    <row r="87" spans="1:10" x14ac:dyDescent="0.25">
      <c r="A87" t="str">
        <f t="shared" si="2"/>
        <v>10413000-10</v>
      </c>
      <c r="B87" t="str">
        <f>VLOOKUP(A87,MPS!B:B,1,0)</f>
        <v>10413000-10</v>
      </c>
      <c r="C87" t="s">
        <v>107</v>
      </c>
      <c r="D87" t="s">
        <v>24</v>
      </c>
      <c r="E87" t="s">
        <v>60</v>
      </c>
      <c r="F87" t="s">
        <v>123</v>
      </c>
      <c r="G87" t="s">
        <v>271</v>
      </c>
      <c r="H87" s="11">
        <v>3600</v>
      </c>
      <c r="I87">
        <f>VLOOKUP(INT(E87),Sheet1!A:F,6,0)</f>
        <v>86.4</v>
      </c>
      <c r="J87">
        <f t="shared" si="3"/>
        <v>311040</v>
      </c>
    </row>
    <row r="88" spans="1:10" x14ac:dyDescent="0.25">
      <c r="A88" t="str">
        <f t="shared" si="2"/>
        <v>10413000-10</v>
      </c>
      <c r="B88" t="str">
        <f>VLOOKUP(A88,MPS!B:B,1,0)</f>
        <v>10413000-10</v>
      </c>
      <c r="C88" t="s">
        <v>107</v>
      </c>
      <c r="D88" t="s">
        <v>24</v>
      </c>
      <c r="E88" t="s">
        <v>60</v>
      </c>
      <c r="F88" t="s">
        <v>123</v>
      </c>
      <c r="G88" t="s">
        <v>272</v>
      </c>
      <c r="H88" s="11">
        <v>1800</v>
      </c>
      <c r="I88">
        <f>VLOOKUP(INT(E88),Sheet1!A:F,6,0)</f>
        <v>86.4</v>
      </c>
      <c r="J88">
        <f t="shared" si="3"/>
        <v>155520</v>
      </c>
    </row>
    <row r="89" spans="1:10" x14ac:dyDescent="0.25">
      <c r="A89" t="str">
        <f t="shared" si="2"/>
        <v>10413000-10</v>
      </c>
      <c r="B89" t="str">
        <f>VLOOKUP(A89,MPS!B:B,1,0)</f>
        <v>10413000-10</v>
      </c>
      <c r="C89" t="s">
        <v>107</v>
      </c>
      <c r="D89" t="s">
        <v>24</v>
      </c>
      <c r="E89" t="s">
        <v>60</v>
      </c>
      <c r="F89" t="s">
        <v>123</v>
      </c>
      <c r="G89" t="s">
        <v>174</v>
      </c>
      <c r="H89" s="11">
        <v>5760</v>
      </c>
      <c r="I89">
        <f>VLOOKUP(INT(E89),Sheet1!A:F,6,0)</f>
        <v>86.4</v>
      </c>
      <c r="J89">
        <f t="shared" si="3"/>
        <v>497664.00000000006</v>
      </c>
    </row>
    <row r="90" spans="1:10" x14ac:dyDescent="0.25">
      <c r="A90" t="str">
        <f t="shared" si="2"/>
        <v>10413000-10</v>
      </c>
      <c r="B90" t="str">
        <f>VLOOKUP(A90,MPS!B:B,1,0)</f>
        <v>10413000-10</v>
      </c>
      <c r="C90" t="s">
        <v>107</v>
      </c>
      <c r="D90" t="s">
        <v>24</v>
      </c>
      <c r="E90" t="s">
        <v>60</v>
      </c>
      <c r="F90" t="s">
        <v>123</v>
      </c>
      <c r="G90" t="s">
        <v>175</v>
      </c>
      <c r="H90" s="11">
        <v>6360</v>
      </c>
      <c r="I90">
        <f>VLOOKUP(INT(E90),Sheet1!A:F,6,0)</f>
        <v>86.4</v>
      </c>
      <c r="J90">
        <f t="shared" si="3"/>
        <v>549504</v>
      </c>
    </row>
    <row r="91" spans="1:10" x14ac:dyDescent="0.25">
      <c r="A91" t="str">
        <f t="shared" si="2"/>
        <v>10413000-10</v>
      </c>
      <c r="B91" t="str">
        <f>VLOOKUP(A91,MPS!B:B,1,0)</f>
        <v>10413000-10</v>
      </c>
      <c r="C91" t="s">
        <v>107</v>
      </c>
      <c r="D91" t="s">
        <v>24</v>
      </c>
      <c r="E91" t="s">
        <v>60</v>
      </c>
      <c r="F91" t="s">
        <v>123</v>
      </c>
      <c r="G91" t="s">
        <v>176</v>
      </c>
      <c r="H91" s="11">
        <v>6480</v>
      </c>
      <c r="I91">
        <f>VLOOKUP(INT(E91),Sheet1!A:F,6,0)</f>
        <v>86.4</v>
      </c>
      <c r="J91">
        <f t="shared" si="3"/>
        <v>559872</v>
      </c>
    </row>
    <row r="92" spans="1:10" x14ac:dyDescent="0.25">
      <c r="A92" t="str">
        <f t="shared" si="2"/>
        <v>10413000-11</v>
      </c>
      <c r="B92" t="str">
        <f>VLOOKUP(A92,MPS!B:B,1,0)</f>
        <v>10413000-11</v>
      </c>
      <c r="C92" t="s">
        <v>107</v>
      </c>
      <c r="D92" t="s">
        <v>24</v>
      </c>
      <c r="E92" t="s">
        <v>60</v>
      </c>
      <c r="F92" t="s">
        <v>124</v>
      </c>
      <c r="G92" t="s">
        <v>177</v>
      </c>
      <c r="H92" s="11">
        <v>6360</v>
      </c>
      <c r="I92">
        <f>VLOOKUP(INT(E92),Sheet1!A:F,6,0)</f>
        <v>86.4</v>
      </c>
      <c r="J92">
        <f t="shared" si="3"/>
        <v>549504</v>
      </c>
    </row>
    <row r="93" spans="1:10" x14ac:dyDescent="0.25">
      <c r="A93" t="str">
        <f t="shared" si="2"/>
        <v>10413000-11</v>
      </c>
      <c r="B93" t="str">
        <f>VLOOKUP(A93,MPS!B:B,1,0)</f>
        <v>10413000-11</v>
      </c>
      <c r="C93" t="s">
        <v>107</v>
      </c>
      <c r="D93" t="s">
        <v>24</v>
      </c>
      <c r="E93" t="s">
        <v>60</v>
      </c>
      <c r="F93" t="s">
        <v>124</v>
      </c>
      <c r="G93" t="s">
        <v>178</v>
      </c>
      <c r="H93" s="11">
        <v>5160</v>
      </c>
      <c r="I93">
        <f>VLOOKUP(INT(E93),Sheet1!A:F,6,0)</f>
        <v>86.4</v>
      </c>
      <c r="J93">
        <f t="shared" si="3"/>
        <v>445824.00000000006</v>
      </c>
    </row>
    <row r="94" spans="1:10" x14ac:dyDescent="0.25">
      <c r="A94" t="str">
        <f t="shared" si="2"/>
        <v>10413000-16</v>
      </c>
      <c r="B94" t="str">
        <f>VLOOKUP(A94,MPS!B:B,1,0)</f>
        <v>10413000-16</v>
      </c>
      <c r="C94" t="s">
        <v>107</v>
      </c>
      <c r="D94" t="s">
        <v>24</v>
      </c>
      <c r="E94" t="s">
        <v>60</v>
      </c>
      <c r="F94" t="s">
        <v>128</v>
      </c>
      <c r="G94" t="s">
        <v>273</v>
      </c>
      <c r="H94" s="11">
        <v>2880</v>
      </c>
      <c r="I94">
        <f>VLOOKUP(INT(E94),Sheet1!A:F,6,0)</f>
        <v>86.4</v>
      </c>
      <c r="J94">
        <f t="shared" si="3"/>
        <v>248832.00000000003</v>
      </c>
    </row>
    <row r="95" spans="1:10" x14ac:dyDescent="0.25">
      <c r="A95" t="str">
        <f t="shared" si="2"/>
        <v>10413000-16</v>
      </c>
      <c r="B95" t="str">
        <f>VLOOKUP(A95,MPS!B:B,1,0)</f>
        <v>10413000-16</v>
      </c>
      <c r="C95" t="s">
        <v>107</v>
      </c>
      <c r="D95" t="s">
        <v>24</v>
      </c>
      <c r="E95" t="s">
        <v>60</v>
      </c>
      <c r="F95" t="s">
        <v>128</v>
      </c>
      <c r="G95" t="s">
        <v>274</v>
      </c>
      <c r="H95" s="11">
        <v>6480</v>
      </c>
      <c r="I95">
        <f>VLOOKUP(INT(E95),Sheet1!A:F,6,0)</f>
        <v>86.4</v>
      </c>
      <c r="J95">
        <f t="shared" si="3"/>
        <v>559872</v>
      </c>
    </row>
    <row r="96" spans="1:10" x14ac:dyDescent="0.25">
      <c r="A96" t="str">
        <f t="shared" si="2"/>
        <v>10413000-17</v>
      </c>
      <c r="B96" t="str">
        <f>VLOOKUP(A96,MPS!B:B,1,0)</f>
        <v>10413000-17</v>
      </c>
      <c r="C96" t="s">
        <v>107</v>
      </c>
      <c r="D96" t="s">
        <v>24</v>
      </c>
      <c r="E96" t="s">
        <v>60</v>
      </c>
      <c r="F96" t="s">
        <v>125</v>
      </c>
      <c r="G96" t="s">
        <v>179</v>
      </c>
      <c r="H96" s="11">
        <v>5280</v>
      </c>
      <c r="I96">
        <f>VLOOKUP(INT(E96),Sheet1!A:F,6,0)</f>
        <v>86.4</v>
      </c>
      <c r="J96">
        <f t="shared" si="3"/>
        <v>456192.00000000006</v>
      </c>
    </row>
    <row r="97" spans="1:10" x14ac:dyDescent="0.25">
      <c r="A97" t="str">
        <f t="shared" si="2"/>
        <v>10413000-17</v>
      </c>
      <c r="B97" t="str">
        <f>VLOOKUP(A97,MPS!B:B,1,0)</f>
        <v>10413000-17</v>
      </c>
      <c r="C97" t="s">
        <v>107</v>
      </c>
      <c r="D97" t="s">
        <v>24</v>
      </c>
      <c r="E97" t="s">
        <v>60</v>
      </c>
      <c r="F97" t="s">
        <v>125</v>
      </c>
      <c r="G97" t="s">
        <v>180</v>
      </c>
      <c r="H97" s="11">
        <v>6480</v>
      </c>
      <c r="I97">
        <f>VLOOKUP(INT(E97),Sheet1!A:F,6,0)</f>
        <v>86.4</v>
      </c>
      <c r="J97">
        <f t="shared" si="3"/>
        <v>559872</v>
      </c>
    </row>
    <row r="98" spans="1:10" x14ac:dyDescent="0.25">
      <c r="A98" t="str">
        <f t="shared" si="2"/>
        <v>10413000-17</v>
      </c>
      <c r="B98" t="str">
        <f>VLOOKUP(A98,MPS!B:B,1,0)</f>
        <v>10413000-17</v>
      </c>
      <c r="C98" t="s">
        <v>107</v>
      </c>
      <c r="D98" t="s">
        <v>24</v>
      </c>
      <c r="E98" t="s">
        <v>60</v>
      </c>
      <c r="F98" t="s">
        <v>125</v>
      </c>
      <c r="G98" t="s">
        <v>181</v>
      </c>
      <c r="H98" s="11">
        <v>1320</v>
      </c>
      <c r="I98">
        <f>VLOOKUP(INT(E98),Sheet1!A:F,6,0)</f>
        <v>86.4</v>
      </c>
      <c r="J98">
        <f t="shared" si="3"/>
        <v>114048.00000000001</v>
      </c>
    </row>
    <row r="99" spans="1:10" x14ac:dyDescent="0.25">
      <c r="A99" t="str">
        <f t="shared" si="2"/>
        <v>10413000-21</v>
      </c>
      <c r="B99" t="str">
        <f>VLOOKUP(A99,MPS!B:B,1,0)</f>
        <v>10413000-21</v>
      </c>
      <c r="C99" t="s">
        <v>107</v>
      </c>
      <c r="D99" t="s">
        <v>24</v>
      </c>
      <c r="E99" t="s">
        <v>60</v>
      </c>
      <c r="F99" t="s">
        <v>126</v>
      </c>
      <c r="G99" t="s">
        <v>275</v>
      </c>
      <c r="H99" s="11">
        <v>1440</v>
      </c>
      <c r="I99">
        <f>VLOOKUP(INT(E99),Sheet1!A:F,6,0)</f>
        <v>86.4</v>
      </c>
      <c r="J99">
        <f t="shared" si="3"/>
        <v>124416.00000000001</v>
      </c>
    </row>
    <row r="100" spans="1:10" x14ac:dyDescent="0.25">
      <c r="A100" t="str">
        <f t="shared" si="2"/>
        <v>10413000-21</v>
      </c>
      <c r="B100" t="str">
        <f>VLOOKUP(A100,MPS!B:B,1,0)</f>
        <v>10413000-21</v>
      </c>
      <c r="C100" t="s">
        <v>107</v>
      </c>
      <c r="D100" t="s">
        <v>24</v>
      </c>
      <c r="E100" t="s">
        <v>60</v>
      </c>
      <c r="F100" t="s">
        <v>126</v>
      </c>
      <c r="G100" t="s">
        <v>276</v>
      </c>
      <c r="H100" s="11">
        <v>5280</v>
      </c>
      <c r="I100">
        <f>VLOOKUP(INT(E100),Sheet1!A:F,6,0)</f>
        <v>86.4</v>
      </c>
      <c r="J100">
        <f t="shared" si="3"/>
        <v>456192.00000000006</v>
      </c>
    </row>
    <row r="101" spans="1:10" x14ac:dyDescent="0.25">
      <c r="A101" t="str">
        <f t="shared" si="2"/>
        <v>10413000-21</v>
      </c>
      <c r="B101" t="str">
        <f>VLOOKUP(A101,MPS!B:B,1,0)</f>
        <v>10413000-21</v>
      </c>
      <c r="C101" t="s">
        <v>107</v>
      </c>
      <c r="D101" t="s">
        <v>24</v>
      </c>
      <c r="E101" t="s">
        <v>60</v>
      </c>
      <c r="F101" t="s">
        <v>126</v>
      </c>
      <c r="G101" t="s">
        <v>182</v>
      </c>
      <c r="H101" s="11">
        <v>5400</v>
      </c>
      <c r="I101">
        <f>VLOOKUP(INT(E101),Sheet1!A:F,6,0)</f>
        <v>86.4</v>
      </c>
      <c r="J101">
        <f t="shared" si="3"/>
        <v>466560.00000000006</v>
      </c>
    </row>
    <row r="102" spans="1:10" x14ac:dyDescent="0.25">
      <c r="A102" t="str">
        <f t="shared" si="2"/>
        <v>10413000-21</v>
      </c>
      <c r="B102" t="str">
        <f>VLOOKUP(A102,MPS!B:B,1,0)</f>
        <v>10413000-21</v>
      </c>
      <c r="C102" t="s">
        <v>107</v>
      </c>
      <c r="D102" t="s">
        <v>24</v>
      </c>
      <c r="E102" t="s">
        <v>60</v>
      </c>
      <c r="F102" t="s">
        <v>126</v>
      </c>
      <c r="G102" t="s">
        <v>183</v>
      </c>
      <c r="H102" s="11">
        <v>6240</v>
      </c>
      <c r="I102">
        <f>VLOOKUP(INT(E102),Sheet1!A:F,6,0)</f>
        <v>86.4</v>
      </c>
      <c r="J102">
        <f t="shared" si="3"/>
        <v>539136</v>
      </c>
    </row>
    <row r="103" spans="1:10" x14ac:dyDescent="0.25">
      <c r="A103" t="str">
        <f t="shared" si="2"/>
        <v>10413000-21</v>
      </c>
      <c r="B103" t="str">
        <f>VLOOKUP(A103,MPS!B:B,1,0)</f>
        <v>10413000-21</v>
      </c>
      <c r="C103" t="s">
        <v>107</v>
      </c>
      <c r="D103" t="s">
        <v>24</v>
      </c>
      <c r="E103" t="s">
        <v>60</v>
      </c>
      <c r="F103" t="s">
        <v>126</v>
      </c>
      <c r="G103" t="s">
        <v>184</v>
      </c>
      <c r="H103" s="11">
        <v>5280</v>
      </c>
      <c r="I103">
        <f>VLOOKUP(INT(E103),Sheet1!A:F,6,0)</f>
        <v>86.4</v>
      </c>
      <c r="J103">
        <f t="shared" si="3"/>
        <v>456192.00000000006</v>
      </c>
    </row>
    <row r="104" spans="1:10" x14ac:dyDescent="0.25">
      <c r="A104" t="str">
        <f t="shared" si="2"/>
        <v>10413000-26</v>
      </c>
      <c r="B104" t="str">
        <f>VLOOKUP(A104,MPS!B:B,1,0)</f>
        <v>10413000-26</v>
      </c>
      <c r="C104" t="s">
        <v>107</v>
      </c>
      <c r="D104" t="s">
        <v>24</v>
      </c>
      <c r="E104" t="s">
        <v>60</v>
      </c>
      <c r="F104" t="s">
        <v>118</v>
      </c>
      <c r="G104" t="s">
        <v>277</v>
      </c>
      <c r="H104" s="11">
        <v>720</v>
      </c>
      <c r="I104">
        <f>VLOOKUP(INT(E104),Sheet1!A:F,6,0)</f>
        <v>86.4</v>
      </c>
      <c r="J104">
        <f t="shared" si="3"/>
        <v>62208.000000000007</v>
      </c>
    </row>
    <row r="105" spans="1:10" x14ac:dyDescent="0.25">
      <c r="A105" t="str">
        <f t="shared" si="2"/>
        <v>10413000-26</v>
      </c>
      <c r="B105" t="str">
        <f>VLOOKUP(A105,MPS!B:B,1,0)</f>
        <v>10413000-26</v>
      </c>
      <c r="C105" t="s">
        <v>107</v>
      </c>
      <c r="D105" t="s">
        <v>24</v>
      </c>
      <c r="E105" t="s">
        <v>60</v>
      </c>
      <c r="F105" t="s">
        <v>118</v>
      </c>
      <c r="G105" t="s">
        <v>278</v>
      </c>
      <c r="H105" s="11">
        <v>6720</v>
      </c>
      <c r="I105">
        <f>VLOOKUP(INT(E105),Sheet1!A:F,6,0)</f>
        <v>86.4</v>
      </c>
      <c r="J105">
        <f t="shared" si="3"/>
        <v>580608</v>
      </c>
    </row>
    <row r="106" spans="1:10" x14ac:dyDescent="0.25">
      <c r="A106" t="str">
        <f t="shared" si="2"/>
        <v>10413000-27</v>
      </c>
      <c r="B106" t="str">
        <f>VLOOKUP(A106,MPS!B:B,1,0)</f>
        <v>10413000-27</v>
      </c>
      <c r="C106" t="s">
        <v>107</v>
      </c>
      <c r="D106" t="s">
        <v>24</v>
      </c>
      <c r="E106" t="s">
        <v>60</v>
      </c>
      <c r="F106" t="s">
        <v>127</v>
      </c>
      <c r="G106" t="s">
        <v>185</v>
      </c>
      <c r="H106" s="11">
        <v>6240</v>
      </c>
      <c r="I106">
        <f>VLOOKUP(INT(E106),Sheet1!A:F,6,0)</f>
        <v>86.4</v>
      </c>
      <c r="J106">
        <f t="shared" si="3"/>
        <v>539136</v>
      </c>
    </row>
    <row r="107" spans="1:10" x14ac:dyDescent="0.25">
      <c r="A107" t="str">
        <f t="shared" si="2"/>
        <v>10413000-27</v>
      </c>
      <c r="B107" t="str">
        <f>VLOOKUP(A107,MPS!B:B,1,0)</f>
        <v>10413000-27</v>
      </c>
      <c r="C107" t="s">
        <v>107</v>
      </c>
      <c r="D107" t="s">
        <v>24</v>
      </c>
      <c r="E107" t="s">
        <v>60</v>
      </c>
      <c r="F107" t="s">
        <v>127</v>
      </c>
      <c r="G107" t="s">
        <v>186</v>
      </c>
      <c r="H107" s="11">
        <v>7080</v>
      </c>
      <c r="I107">
        <f>VLOOKUP(INT(E107),Sheet1!A:F,6,0)</f>
        <v>86.4</v>
      </c>
      <c r="J107">
        <f t="shared" si="3"/>
        <v>611712</v>
      </c>
    </row>
    <row r="108" spans="1:10" x14ac:dyDescent="0.25">
      <c r="A108" t="str">
        <f t="shared" si="2"/>
        <v>10413000-27</v>
      </c>
      <c r="B108" t="str">
        <f>VLOOKUP(A108,MPS!B:B,1,0)</f>
        <v>10413000-27</v>
      </c>
      <c r="C108" t="s">
        <v>107</v>
      </c>
      <c r="D108" t="s">
        <v>24</v>
      </c>
      <c r="E108" t="s">
        <v>60</v>
      </c>
      <c r="F108" t="s">
        <v>127</v>
      </c>
      <c r="G108" t="s">
        <v>187</v>
      </c>
      <c r="H108" s="11">
        <v>2400</v>
      </c>
      <c r="I108">
        <f>VLOOKUP(INT(E108),Sheet1!A:F,6,0)</f>
        <v>86.4</v>
      </c>
      <c r="J108">
        <f t="shared" si="3"/>
        <v>207360</v>
      </c>
    </row>
    <row r="109" spans="1:10" x14ac:dyDescent="0.25">
      <c r="A109" t="str">
        <f t="shared" si="2"/>
        <v>10413000-0</v>
      </c>
      <c r="B109" t="str">
        <f>VLOOKUP(A109,MPS!B:B,1,0)</f>
        <v>10413000-0</v>
      </c>
      <c r="C109" t="s">
        <v>107</v>
      </c>
      <c r="D109" t="s">
        <v>25</v>
      </c>
      <c r="E109" t="s">
        <v>60</v>
      </c>
      <c r="F109" t="s">
        <v>119</v>
      </c>
      <c r="G109" t="s">
        <v>269</v>
      </c>
      <c r="H109" s="11">
        <v>4560</v>
      </c>
      <c r="I109">
        <f>VLOOKUP(INT(E109),Sheet1!A:F,6,0)</f>
        <v>86.4</v>
      </c>
      <c r="J109">
        <f t="shared" si="3"/>
        <v>393984</v>
      </c>
    </row>
    <row r="110" spans="1:10" x14ac:dyDescent="0.25">
      <c r="A110" t="str">
        <f t="shared" si="2"/>
        <v>10413000-0</v>
      </c>
      <c r="B110" t="str">
        <f>VLOOKUP(A110,MPS!B:B,1,0)</f>
        <v>10413000-0</v>
      </c>
      <c r="C110" t="s">
        <v>107</v>
      </c>
      <c r="D110" t="s">
        <v>25</v>
      </c>
      <c r="E110" t="s">
        <v>60</v>
      </c>
      <c r="F110" t="s">
        <v>119</v>
      </c>
      <c r="G110" t="s">
        <v>159</v>
      </c>
      <c r="H110" s="11">
        <v>4800</v>
      </c>
      <c r="I110">
        <f>VLOOKUP(INT(E110),Sheet1!A:F,6,0)</f>
        <v>86.4</v>
      </c>
      <c r="J110">
        <f t="shared" si="3"/>
        <v>414720</v>
      </c>
    </row>
    <row r="111" spans="1:10" x14ac:dyDescent="0.25">
      <c r="A111" t="str">
        <f t="shared" si="2"/>
        <v>10413000-0</v>
      </c>
      <c r="B111" t="str">
        <f>VLOOKUP(A111,MPS!B:B,1,0)</f>
        <v>10413000-0</v>
      </c>
      <c r="C111" t="s">
        <v>107</v>
      </c>
      <c r="D111" t="s">
        <v>25</v>
      </c>
      <c r="E111" t="s">
        <v>60</v>
      </c>
      <c r="F111" t="s">
        <v>119</v>
      </c>
      <c r="G111" t="s">
        <v>160</v>
      </c>
      <c r="H111" s="11">
        <v>5280</v>
      </c>
      <c r="I111">
        <f>VLOOKUP(INT(E111),Sheet1!A:F,6,0)</f>
        <v>86.4</v>
      </c>
      <c r="J111">
        <f t="shared" si="3"/>
        <v>456192.00000000006</v>
      </c>
    </row>
    <row r="112" spans="1:10" x14ac:dyDescent="0.25">
      <c r="A112" t="str">
        <f t="shared" si="2"/>
        <v>10413000-0</v>
      </c>
      <c r="B112" t="str">
        <f>VLOOKUP(A112,MPS!B:B,1,0)</f>
        <v>10413000-0</v>
      </c>
      <c r="C112" t="s">
        <v>107</v>
      </c>
      <c r="D112" t="s">
        <v>25</v>
      </c>
      <c r="E112" t="s">
        <v>60</v>
      </c>
      <c r="F112" t="s">
        <v>119</v>
      </c>
      <c r="G112" t="s">
        <v>161</v>
      </c>
      <c r="H112" s="11">
        <v>4560</v>
      </c>
      <c r="I112">
        <f>VLOOKUP(INT(E112),Sheet1!A:F,6,0)</f>
        <v>86.4</v>
      </c>
      <c r="J112">
        <f t="shared" si="3"/>
        <v>393984</v>
      </c>
    </row>
    <row r="113" spans="1:10" x14ac:dyDescent="0.25">
      <c r="A113" t="str">
        <f t="shared" si="2"/>
        <v>10413000-0</v>
      </c>
      <c r="B113" t="str">
        <f>VLOOKUP(A113,MPS!B:B,1,0)</f>
        <v>10413000-0</v>
      </c>
      <c r="C113" t="s">
        <v>107</v>
      </c>
      <c r="D113" t="s">
        <v>25</v>
      </c>
      <c r="E113" t="s">
        <v>60</v>
      </c>
      <c r="F113" t="s">
        <v>119</v>
      </c>
      <c r="G113" t="s">
        <v>162</v>
      </c>
      <c r="H113" s="11">
        <v>5880</v>
      </c>
      <c r="I113">
        <f>VLOOKUP(INT(E113),Sheet1!A:F,6,0)</f>
        <v>86.4</v>
      </c>
      <c r="J113">
        <f t="shared" si="3"/>
        <v>508032.00000000006</v>
      </c>
    </row>
    <row r="114" spans="1:10" x14ac:dyDescent="0.25">
      <c r="A114" t="str">
        <f t="shared" si="2"/>
        <v>10413000-0</v>
      </c>
      <c r="B114" t="str">
        <f>VLOOKUP(A114,MPS!B:B,1,0)</f>
        <v>10413000-0</v>
      </c>
      <c r="C114" t="s">
        <v>107</v>
      </c>
      <c r="D114" t="s">
        <v>25</v>
      </c>
      <c r="E114" t="s">
        <v>60</v>
      </c>
      <c r="F114" t="s">
        <v>119</v>
      </c>
      <c r="G114" t="s">
        <v>163</v>
      </c>
      <c r="H114" s="11">
        <v>5400</v>
      </c>
      <c r="I114">
        <f>VLOOKUP(INT(E114),Sheet1!A:F,6,0)</f>
        <v>86.4</v>
      </c>
      <c r="J114">
        <f t="shared" si="3"/>
        <v>466560.00000000006</v>
      </c>
    </row>
    <row r="115" spans="1:10" x14ac:dyDescent="0.25">
      <c r="A115" t="str">
        <f t="shared" si="2"/>
        <v>10413000-0</v>
      </c>
      <c r="B115" t="str">
        <f>VLOOKUP(A115,MPS!B:B,1,0)</f>
        <v>10413000-0</v>
      </c>
      <c r="C115" t="s">
        <v>107</v>
      </c>
      <c r="D115" t="s">
        <v>25</v>
      </c>
      <c r="E115" t="s">
        <v>60</v>
      </c>
      <c r="F115" t="s">
        <v>119</v>
      </c>
      <c r="G115" t="s">
        <v>164</v>
      </c>
      <c r="H115" s="11">
        <v>6000</v>
      </c>
      <c r="I115">
        <f>VLOOKUP(INT(E115),Sheet1!A:F,6,0)</f>
        <v>86.4</v>
      </c>
      <c r="J115">
        <f t="shared" si="3"/>
        <v>518400.00000000006</v>
      </c>
    </row>
    <row r="116" spans="1:10" x14ac:dyDescent="0.25">
      <c r="A116" t="str">
        <f t="shared" si="2"/>
        <v>10413000-1</v>
      </c>
      <c r="B116" t="str">
        <f>VLOOKUP(A116,MPS!B:B,1,0)</f>
        <v>10413000-1</v>
      </c>
      <c r="C116" t="s">
        <v>107</v>
      </c>
      <c r="D116" t="s">
        <v>25</v>
      </c>
      <c r="E116" t="s">
        <v>60</v>
      </c>
      <c r="F116" t="s">
        <v>120</v>
      </c>
      <c r="G116" t="s">
        <v>165</v>
      </c>
      <c r="H116" s="11">
        <v>3480</v>
      </c>
      <c r="I116">
        <f>VLOOKUP(INT(E116),Sheet1!A:F,6,0)</f>
        <v>86.4</v>
      </c>
      <c r="J116">
        <f t="shared" si="3"/>
        <v>300672</v>
      </c>
    </row>
    <row r="117" spans="1:10" x14ac:dyDescent="0.25">
      <c r="A117" t="str">
        <f t="shared" si="2"/>
        <v>10413000-1</v>
      </c>
      <c r="B117" t="str">
        <f>VLOOKUP(A117,MPS!B:B,1,0)</f>
        <v>10413000-1</v>
      </c>
      <c r="C117" t="s">
        <v>107</v>
      </c>
      <c r="D117" t="s">
        <v>25</v>
      </c>
      <c r="E117" t="s">
        <v>60</v>
      </c>
      <c r="F117" t="s">
        <v>120</v>
      </c>
      <c r="G117" t="s">
        <v>166</v>
      </c>
      <c r="H117" s="11">
        <v>5640</v>
      </c>
      <c r="I117">
        <f>VLOOKUP(INT(E117),Sheet1!A:F,6,0)</f>
        <v>86.4</v>
      </c>
      <c r="J117">
        <f t="shared" si="3"/>
        <v>487296.00000000006</v>
      </c>
    </row>
    <row r="118" spans="1:10" x14ac:dyDescent="0.25">
      <c r="A118" t="str">
        <f t="shared" si="2"/>
        <v>10413000-1</v>
      </c>
      <c r="B118" t="str">
        <f>VLOOKUP(A118,MPS!B:B,1,0)</f>
        <v>10413000-1</v>
      </c>
      <c r="C118" t="s">
        <v>107</v>
      </c>
      <c r="D118" t="s">
        <v>25</v>
      </c>
      <c r="E118" t="s">
        <v>60</v>
      </c>
      <c r="F118" t="s">
        <v>120</v>
      </c>
      <c r="G118" t="s">
        <v>167</v>
      </c>
      <c r="H118" s="11">
        <v>3960</v>
      </c>
      <c r="I118">
        <f>VLOOKUP(INT(E118),Sheet1!A:F,6,0)</f>
        <v>86.4</v>
      </c>
      <c r="J118">
        <f t="shared" si="3"/>
        <v>342144</v>
      </c>
    </row>
    <row r="119" spans="1:10" x14ac:dyDescent="0.25">
      <c r="A119" t="str">
        <f t="shared" si="2"/>
        <v>10413000-6</v>
      </c>
      <c r="B119" t="str">
        <f>VLOOKUP(A119,MPS!B:B,1,0)</f>
        <v>10413000-6</v>
      </c>
      <c r="C119" t="s">
        <v>107</v>
      </c>
      <c r="D119" t="s">
        <v>25</v>
      </c>
      <c r="E119" t="s">
        <v>60</v>
      </c>
      <c r="F119" t="s">
        <v>121</v>
      </c>
      <c r="G119" t="s">
        <v>270</v>
      </c>
      <c r="H119" s="11">
        <v>1680</v>
      </c>
      <c r="I119">
        <f>VLOOKUP(INT(E119),Sheet1!A:F,6,0)</f>
        <v>86.4</v>
      </c>
      <c r="J119">
        <f t="shared" si="3"/>
        <v>145152</v>
      </c>
    </row>
    <row r="120" spans="1:10" x14ac:dyDescent="0.25">
      <c r="A120" t="str">
        <f t="shared" si="2"/>
        <v>10413000-6</v>
      </c>
      <c r="B120" t="str">
        <f>VLOOKUP(A120,MPS!B:B,1,0)</f>
        <v>10413000-6</v>
      </c>
      <c r="C120" t="s">
        <v>107</v>
      </c>
      <c r="D120" t="s">
        <v>25</v>
      </c>
      <c r="E120" t="s">
        <v>60</v>
      </c>
      <c r="F120" t="s">
        <v>121</v>
      </c>
      <c r="G120" t="s">
        <v>168</v>
      </c>
      <c r="H120" s="11">
        <v>5280</v>
      </c>
      <c r="I120">
        <f>VLOOKUP(INT(E120),Sheet1!A:F,6,0)</f>
        <v>86.4</v>
      </c>
      <c r="J120">
        <f t="shared" si="3"/>
        <v>456192.00000000006</v>
      </c>
    </row>
    <row r="121" spans="1:10" x14ac:dyDescent="0.25">
      <c r="A121" t="str">
        <f t="shared" si="2"/>
        <v>10413000-7</v>
      </c>
      <c r="B121" t="str">
        <f>VLOOKUP(A121,MPS!B:B,1,0)</f>
        <v>10413000-7</v>
      </c>
      <c r="C121" t="s">
        <v>107</v>
      </c>
      <c r="D121" t="s">
        <v>25</v>
      </c>
      <c r="E121" t="s">
        <v>60</v>
      </c>
      <c r="F121" t="s">
        <v>122</v>
      </c>
      <c r="G121" t="s">
        <v>169</v>
      </c>
      <c r="H121" s="11">
        <v>4920</v>
      </c>
      <c r="I121">
        <f>VLOOKUP(INT(E121),Sheet1!A:F,6,0)</f>
        <v>86.4</v>
      </c>
      <c r="J121">
        <f t="shared" si="3"/>
        <v>425088</v>
      </c>
    </row>
    <row r="122" spans="1:10" x14ac:dyDescent="0.25">
      <c r="A122" t="str">
        <f t="shared" si="2"/>
        <v>10413000-7</v>
      </c>
      <c r="B122" t="str">
        <f>VLOOKUP(A122,MPS!B:B,1,0)</f>
        <v>10413000-7</v>
      </c>
      <c r="C122" t="s">
        <v>107</v>
      </c>
      <c r="D122" t="s">
        <v>25</v>
      </c>
      <c r="E122" t="s">
        <v>60</v>
      </c>
      <c r="F122" t="s">
        <v>122</v>
      </c>
      <c r="G122" t="s">
        <v>170</v>
      </c>
      <c r="H122" s="11">
        <v>4440</v>
      </c>
      <c r="I122">
        <f>VLOOKUP(INT(E122),Sheet1!A:F,6,0)</f>
        <v>86.4</v>
      </c>
      <c r="J122">
        <f t="shared" si="3"/>
        <v>383616</v>
      </c>
    </row>
    <row r="123" spans="1:10" x14ac:dyDescent="0.25">
      <c r="A123" t="str">
        <f t="shared" si="2"/>
        <v>10413000-7</v>
      </c>
      <c r="B123" t="str">
        <f>VLOOKUP(A123,MPS!B:B,1,0)</f>
        <v>10413000-7</v>
      </c>
      <c r="C123" t="s">
        <v>107</v>
      </c>
      <c r="D123" t="s">
        <v>25</v>
      </c>
      <c r="E123" t="s">
        <v>60</v>
      </c>
      <c r="F123" t="s">
        <v>122</v>
      </c>
      <c r="G123" t="s">
        <v>171</v>
      </c>
      <c r="H123" s="11">
        <v>4680</v>
      </c>
      <c r="I123">
        <f>VLOOKUP(INT(E123),Sheet1!A:F,6,0)</f>
        <v>86.4</v>
      </c>
      <c r="J123">
        <f t="shared" si="3"/>
        <v>404352</v>
      </c>
    </row>
    <row r="124" spans="1:10" x14ac:dyDescent="0.25">
      <c r="A124" t="str">
        <f t="shared" si="2"/>
        <v>10413000-7</v>
      </c>
      <c r="B124" t="str">
        <f>VLOOKUP(A124,MPS!B:B,1,0)</f>
        <v>10413000-7</v>
      </c>
      <c r="C124" t="s">
        <v>107</v>
      </c>
      <c r="D124" t="s">
        <v>25</v>
      </c>
      <c r="E124" t="s">
        <v>60</v>
      </c>
      <c r="F124" t="s">
        <v>122</v>
      </c>
      <c r="G124" t="s">
        <v>172</v>
      </c>
      <c r="H124" s="11">
        <v>5880</v>
      </c>
      <c r="I124">
        <f>VLOOKUP(INT(E124),Sheet1!A:F,6,0)</f>
        <v>86.4</v>
      </c>
      <c r="J124">
        <f t="shared" si="3"/>
        <v>508032.00000000006</v>
      </c>
    </row>
    <row r="125" spans="1:10" x14ac:dyDescent="0.25">
      <c r="A125" t="str">
        <f t="shared" si="2"/>
        <v>10413000-7</v>
      </c>
      <c r="B125" t="str">
        <f>VLOOKUP(A125,MPS!B:B,1,0)</f>
        <v>10413000-7</v>
      </c>
      <c r="C125" t="s">
        <v>107</v>
      </c>
      <c r="D125" t="s">
        <v>25</v>
      </c>
      <c r="E125" t="s">
        <v>60</v>
      </c>
      <c r="F125" t="s">
        <v>122</v>
      </c>
      <c r="G125" t="s">
        <v>173</v>
      </c>
      <c r="H125" s="11">
        <v>1440</v>
      </c>
      <c r="I125">
        <f>VLOOKUP(INT(E125),Sheet1!A:F,6,0)</f>
        <v>86.4</v>
      </c>
      <c r="J125">
        <f t="shared" si="3"/>
        <v>124416.00000000001</v>
      </c>
    </row>
    <row r="126" spans="1:10" x14ac:dyDescent="0.25">
      <c r="A126" t="str">
        <f t="shared" si="2"/>
        <v>10413000-10</v>
      </c>
      <c r="B126" t="str">
        <f>VLOOKUP(A126,MPS!B:B,1,0)</f>
        <v>10413000-10</v>
      </c>
      <c r="C126" t="s">
        <v>107</v>
      </c>
      <c r="D126" t="s">
        <v>25</v>
      </c>
      <c r="E126" t="s">
        <v>60</v>
      </c>
      <c r="F126" t="s">
        <v>123</v>
      </c>
      <c r="G126" t="s">
        <v>271</v>
      </c>
      <c r="H126" s="11">
        <v>3240</v>
      </c>
      <c r="I126">
        <f>VLOOKUP(INT(E126),Sheet1!A:F,6,0)</f>
        <v>86.4</v>
      </c>
      <c r="J126">
        <f t="shared" si="3"/>
        <v>279936</v>
      </c>
    </row>
    <row r="127" spans="1:10" x14ac:dyDescent="0.25">
      <c r="A127" t="str">
        <f t="shared" si="2"/>
        <v>10413000-10</v>
      </c>
      <c r="B127" t="str">
        <f>VLOOKUP(A127,MPS!B:B,1,0)</f>
        <v>10413000-10</v>
      </c>
      <c r="C127" t="s">
        <v>107</v>
      </c>
      <c r="D127" t="s">
        <v>25</v>
      </c>
      <c r="E127" t="s">
        <v>60</v>
      </c>
      <c r="F127" t="s">
        <v>123</v>
      </c>
      <c r="G127" t="s">
        <v>272</v>
      </c>
      <c r="H127" s="11">
        <v>1200</v>
      </c>
      <c r="I127">
        <f>VLOOKUP(INT(E127),Sheet1!A:F,6,0)</f>
        <v>86.4</v>
      </c>
      <c r="J127">
        <f t="shared" si="3"/>
        <v>103680</v>
      </c>
    </row>
    <row r="128" spans="1:10" x14ac:dyDescent="0.25">
      <c r="A128" t="str">
        <f t="shared" si="2"/>
        <v>10413000-10</v>
      </c>
      <c r="B128" t="str">
        <f>VLOOKUP(A128,MPS!B:B,1,0)</f>
        <v>10413000-10</v>
      </c>
      <c r="C128" t="s">
        <v>107</v>
      </c>
      <c r="D128" t="s">
        <v>25</v>
      </c>
      <c r="E128" t="s">
        <v>60</v>
      </c>
      <c r="F128" t="s">
        <v>123</v>
      </c>
      <c r="G128" t="s">
        <v>174</v>
      </c>
      <c r="H128" s="11">
        <v>4920</v>
      </c>
      <c r="I128">
        <f>VLOOKUP(INT(E128),Sheet1!A:F,6,0)</f>
        <v>86.4</v>
      </c>
      <c r="J128">
        <f t="shared" si="3"/>
        <v>425088</v>
      </c>
    </row>
    <row r="129" spans="1:10" x14ac:dyDescent="0.25">
      <c r="A129" t="str">
        <f t="shared" si="2"/>
        <v>10413000-10</v>
      </c>
      <c r="B129" t="str">
        <f>VLOOKUP(A129,MPS!B:B,1,0)</f>
        <v>10413000-10</v>
      </c>
      <c r="C129" t="s">
        <v>107</v>
      </c>
      <c r="D129" t="s">
        <v>25</v>
      </c>
      <c r="E129" t="s">
        <v>60</v>
      </c>
      <c r="F129" t="s">
        <v>123</v>
      </c>
      <c r="G129" t="s">
        <v>175</v>
      </c>
      <c r="H129" s="11">
        <v>5400</v>
      </c>
      <c r="I129">
        <f>VLOOKUP(INT(E129),Sheet1!A:F,6,0)</f>
        <v>86.4</v>
      </c>
      <c r="J129">
        <f t="shared" si="3"/>
        <v>466560.00000000006</v>
      </c>
    </row>
    <row r="130" spans="1:10" x14ac:dyDescent="0.25">
      <c r="A130" t="str">
        <f t="shared" si="2"/>
        <v>10413000-10</v>
      </c>
      <c r="B130" t="str">
        <f>VLOOKUP(A130,MPS!B:B,1,0)</f>
        <v>10413000-10</v>
      </c>
      <c r="C130" t="s">
        <v>107</v>
      </c>
      <c r="D130" t="s">
        <v>25</v>
      </c>
      <c r="E130" t="s">
        <v>60</v>
      </c>
      <c r="F130" t="s">
        <v>123</v>
      </c>
      <c r="G130" t="s">
        <v>176</v>
      </c>
      <c r="H130" s="11">
        <v>4560</v>
      </c>
      <c r="I130">
        <f>VLOOKUP(INT(E130),Sheet1!A:F,6,0)</f>
        <v>86.4</v>
      </c>
      <c r="J130">
        <f t="shared" si="3"/>
        <v>393984</v>
      </c>
    </row>
    <row r="131" spans="1:10" x14ac:dyDescent="0.25">
      <c r="A131" t="str">
        <f t="shared" si="2"/>
        <v>10413000-11</v>
      </c>
      <c r="B131" t="str">
        <f>VLOOKUP(A131,MPS!B:B,1,0)</f>
        <v>10413000-11</v>
      </c>
      <c r="C131" t="s">
        <v>107</v>
      </c>
      <c r="D131" t="s">
        <v>25</v>
      </c>
      <c r="E131" t="s">
        <v>60</v>
      </c>
      <c r="F131" t="s">
        <v>124</v>
      </c>
      <c r="G131" t="s">
        <v>177</v>
      </c>
      <c r="H131" s="11">
        <v>5160</v>
      </c>
      <c r="I131">
        <f>VLOOKUP(INT(E131),Sheet1!A:F,6,0)</f>
        <v>86.4</v>
      </c>
      <c r="J131">
        <f t="shared" si="3"/>
        <v>445824.00000000006</v>
      </c>
    </row>
    <row r="132" spans="1:10" x14ac:dyDescent="0.25">
      <c r="A132" t="str">
        <f t="shared" si="2"/>
        <v>10413000-11</v>
      </c>
      <c r="B132" t="str">
        <f>VLOOKUP(A132,MPS!B:B,1,0)</f>
        <v>10413000-11</v>
      </c>
      <c r="C132" t="s">
        <v>107</v>
      </c>
      <c r="D132" t="s">
        <v>25</v>
      </c>
      <c r="E132" t="s">
        <v>60</v>
      </c>
      <c r="F132" t="s">
        <v>124</v>
      </c>
      <c r="G132" t="s">
        <v>178</v>
      </c>
      <c r="H132" s="11">
        <v>4440</v>
      </c>
      <c r="I132">
        <f>VLOOKUP(INT(E132),Sheet1!A:F,6,0)</f>
        <v>86.4</v>
      </c>
      <c r="J132">
        <f t="shared" si="3"/>
        <v>383616</v>
      </c>
    </row>
    <row r="133" spans="1:10" x14ac:dyDescent="0.25">
      <c r="A133" t="str">
        <f t="shared" ref="A133:A196" si="4">INT(E133)&amp;"-"&amp;(F133-1)</f>
        <v>10413000-16</v>
      </c>
      <c r="B133" t="str">
        <f>VLOOKUP(A133,MPS!B:B,1,0)</f>
        <v>10413000-16</v>
      </c>
      <c r="C133" t="s">
        <v>107</v>
      </c>
      <c r="D133" t="s">
        <v>25</v>
      </c>
      <c r="E133" t="s">
        <v>60</v>
      </c>
      <c r="F133" t="s">
        <v>128</v>
      </c>
      <c r="G133" t="s">
        <v>273</v>
      </c>
      <c r="H133" s="11">
        <v>1800</v>
      </c>
      <c r="I133">
        <f>VLOOKUP(INT(E133),Sheet1!A:F,6,0)</f>
        <v>86.4</v>
      </c>
      <c r="J133">
        <f t="shared" si="3"/>
        <v>155520</v>
      </c>
    </row>
    <row r="134" spans="1:10" x14ac:dyDescent="0.25">
      <c r="A134" t="str">
        <f t="shared" si="4"/>
        <v>10413000-16</v>
      </c>
      <c r="B134" t="str">
        <f>VLOOKUP(A134,MPS!B:B,1,0)</f>
        <v>10413000-16</v>
      </c>
      <c r="C134" t="s">
        <v>107</v>
      </c>
      <c r="D134" t="s">
        <v>25</v>
      </c>
      <c r="E134" t="s">
        <v>60</v>
      </c>
      <c r="F134" t="s">
        <v>128</v>
      </c>
      <c r="G134" t="s">
        <v>274</v>
      </c>
      <c r="H134" s="11">
        <v>5640</v>
      </c>
      <c r="I134">
        <f>VLOOKUP(INT(E134),Sheet1!A:F,6,0)</f>
        <v>86.4</v>
      </c>
      <c r="J134">
        <f t="shared" ref="J134:J197" si="5">H134*I134</f>
        <v>487296.00000000006</v>
      </c>
    </row>
    <row r="135" spans="1:10" x14ac:dyDescent="0.25">
      <c r="A135" t="str">
        <f t="shared" si="4"/>
        <v>10413000-17</v>
      </c>
      <c r="B135" t="str">
        <f>VLOOKUP(A135,MPS!B:B,1,0)</f>
        <v>10413000-17</v>
      </c>
      <c r="C135" t="s">
        <v>107</v>
      </c>
      <c r="D135" t="s">
        <v>25</v>
      </c>
      <c r="E135" t="s">
        <v>60</v>
      </c>
      <c r="F135" t="s">
        <v>125</v>
      </c>
      <c r="G135" t="s">
        <v>179</v>
      </c>
      <c r="H135" s="11">
        <v>4200</v>
      </c>
      <c r="I135">
        <f>VLOOKUP(INT(E135),Sheet1!A:F,6,0)</f>
        <v>86.4</v>
      </c>
      <c r="J135">
        <f t="shared" si="5"/>
        <v>362880</v>
      </c>
    </row>
    <row r="136" spans="1:10" x14ac:dyDescent="0.25">
      <c r="A136" t="str">
        <f t="shared" si="4"/>
        <v>10413000-17</v>
      </c>
      <c r="B136" t="str">
        <f>VLOOKUP(A136,MPS!B:B,1,0)</f>
        <v>10413000-17</v>
      </c>
      <c r="C136" t="s">
        <v>107</v>
      </c>
      <c r="D136" t="s">
        <v>25</v>
      </c>
      <c r="E136" t="s">
        <v>60</v>
      </c>
      <c r="F136" t="s">
        <v>125</v>
      </c>
      <c r="G136" t="s">
        <v>180</v>
      </c>
      <c r="H136" s="11">
        <v>6120</v>
      </c>
      <c r="I136">
        <f>VLOOKUP(INT(E136),Sheet1!A:F,6,0)</f>
        <v>86.4</v>
      </c>
      <c r="J136">
        <f t="shared" si="5"/>
        <v>528768</v>
      </c>
    </row>
    <row r="137" spans="1:10" x14ac:dyDescent="0.25">
      <c r="A137" t="str">
        <f t="shared" si="4"/>
        <v>10413000-17</v>
      </c>
      <c r="B137" t="str">
        <f>VLOOKUP(A137,MPS!B:B,1,0)</f>
        <v>10413000-17</v>
      </c>
      <c r="C137" t="s">
        <v>107</v>
      </c>
      <c r="D137" t="s">
        <v>25</v>
      </c>
      <c r="E137" t="s">
        <v>60</v>
      </c>
      <c r="F137" t="s">
        <v>125</v>
      </c>
      <c r="G137" t="s">
        <v>181</v>
      </c>
      <c r="H137" s="11">
        <v>1080</v>
      </c>
      <c r="I137">
        <f>VLOOKUP(INT(E137),Sheet1!A:F,6,0)</f>
        <v>86.4</v>
      </c>
      <c r="J137">
        <f t="shared" si="5"/>
        <v>93312</v>
      </c>
    </row>
    <row r="138" spans="1:10" x14ac:dyDescent="0.25">
      <c r="A138" t="str">
        <f t="shared" si="4"/>
        <v>10413000-21</v>
      </c>
      <c r="B138" t="str">
        <f>VLOOKUP(A138,MPS!B:B,1,0)</f>
        <v>10413000-21</v>
      </c>
      <c r="C138" t="s">
        <v>107</v>
      </c>
      <c r="D138" t="s">
        <v>25</v>
      </c>
      <c r="E138" t="s">
        <v>60</v>
      </c>
      <c r="F138" t="s">
        <v>126</v>
      </c>
      <c r="G138" t="s">
        <v>275</v>
      </c>
      <c r="H138" s="11">
        <v>1320</v>
      </c>
      <c r="I138">
        <f>VLOOKUP(INT(E138),Sheet1!A:F,6,0)</f>
        <v>86.4</v>
      </c>
      <c r="J138">
        <f t="shared" si="5"/>
        <v>114048.00000000001</v>
      </c>
    </row>
    <row r="139" spans="1:10" x14ac:dyDescent="0.25">
      <c r="A139" t="str">
        <f t="shared" si="4"/>
        <v>10413000-21</v>
      </c>
      <c r="B139" t="str">
        <f>VLOOKUP(A139,MPS!B:B,1,0)</f>
        <v>10413000-21</v>
      </c>
      <c r="C139" t="s">
        <v>107</v>
      </c>
      <c r="D139" t="s">
        <v>25</v>
      </c>
      <c r="E139" t="s">
        <v>60</v>
      </c>
      <c r="F139" t="s">
        <v>126</v>
      </c>
      <c r="G139" t="s">
        <v>276</v>
      </c>
      <c r="H139" s="11">
        <v>3960</v>
      </c>
      <c r="I139">
        <f>VLOOKUP(INT(E139),Sheet1!A:F,6,0)</f>
        <v>86.4</v>
      </c>
      <c r="J139">
        <f t="shared" si="5"/>
        <v>342144</v>
      </c>
    </row>
    <row r="140" spans="1:10" x14ac:dyDescent="0.25">
      <c r="A140" t="str">
        <f t="shared" si="4"/>
        <v>10413000-21</v>
      </c>
      <c r="B140" t="str">
        <f>VLOOKUP(A140,MPS!B:B,1,0)</f>
        <v>10413000-21</v>
      </c>
      <c r="C140" t="s">
        <v>107</v>
      </c>
      <c r="D140" t="s">
        <v>25</v>
      </c>
      <c r="E140" t="s">
        <v>60</v>
      </c>
      <c r="F140" t="s">
        <v>126</v>
      </c>
      <c r="G140" t="s">
        <v>182</v>
      </c>
      <c r="H140" s="11">
        <v>4680</v>
      </c>
      <c r="I140">
        <f>VLOOKUP(INT(E140),Sheet1!A:F,6,0)</f>
        <v>86.4</v>
      </c>
      <c r="J140">
        <f t="shared" si="5"/>
        <v>404352</v>
      </c>
    </row>
    <row r="141" spans="1:10" x14ac:dyDescent="0.25">
      <c r="A141" t="str">
        <f t="shared" si="4"/>
        <v>10413000-21</v>
      </c>
      <c r="B141" t="str">
        <f>VLOOKUP(A141,MPS!B:B,1,0)</f>
        <v>10413000-21</v>
      </c>
      <c r="C141" t="s">
        <v>107</v>
      </c>
      <c r="D141" t="s">
        <v>25</v>
      </c>
      <c r="E141" t="s">
        <v>60</v>
      </c>
      <c r="F141" t="s">
        <v>126</v>
      </c>
      <c r="G141" t="s">
        <v>183</v>
      </c>
      <c r="H141" s="11">
        <v>5520</v>
      </c>
      <c r="I141">
        <f>VLOOKUP(INT(E141),Sheet1!A:F,6,0)</f>
        <v>86.4</v>
      </c>
      <c r="J141">
        <f t="shared" si="5"/>
        <v>476928.00000000006</v>
      </c>
    </row>
    <row r="142" spans="1:10" x14ac:dyDescent="0.25">
      <c r="A142" t="str">
        <f t="shared" si="4"/>
        <v>10413000-21</v>
      </c>
      <c r="B142" t="str">
        <f>VLOOKUP(A142,MPS!B:B,1,0)</f>
        <v>10413000-21</v>
      </c>
      <c r="C142" t="s">
        <v>107</v>
      </c>
      <c r="D142" t="s">
        <v>25</v>
      </c>
      <c r="E142" t="s">
        <v>60</v>
      </c>
      <c r="F142" t="s">
        <v>126</v>
      </c>
      <c r="G142" t="s">
        <v>184</v>
      </c>
      <c r="H142" s="11">
        <v>5160</v>
      </c>
      <c r="I142">
        <f>VLOOKUP(INT(E142),Sheet1!A:F,6,0)</f>
        <v>86.4</v>
      </c>
      <c r="J142">
        <f t="shared" si="5"/>
        <v>445824.00000000006</v>
      </c>
    </row>
    <row r="143" spans="1:10" x14ac:dyDescent="0.25">
      <c r="A143" t="str">
        <f t="shared" si="4"/>
        <v>10413000-26</v>
      </c>
      <c r="B143" t="str">
        <f>VLOOKUP(A143,MPS!B:B,1,0)</f>
        <v>10413000-26</v>
      </c>
      <c r="C143" t="s">
        <v>107</v>
      </c>
      <c r="D143" t="s">
        <v>25</v>
      </c>
      <c r="E143" t="s">
        <v>60</v>
      </c>
      <c r="F143" t="s">
        <v>118</v>
      </c>
      <c r="G143" t="s">
        <v>277</v>
      </c>
      <c r="H143" s="11">
        <v>240</v>
      </c>
      <c r="I143">
        <f>VLOOKUP(INT(E143),Sheet1!A:F,6,0)</f>
        <v>86.4</v>
      </c>
      <c r="J143">
        <f t="shared" si="5"/>
        <v>20736</v>
      </c>
    </row>
    <row r="144" spans="1:10" x14ac:dyDescent="0.25">
      <c r="A144" t="str">
        <f t="shared" si="4"/>
        <v>10413000-26</v>
      </c>
      <c r="B144" t="str">
        <f>VLOOKUP(A144,MPS!B:B,1,0)</f>
        <v>10413000-26</v>
      </c>
      <c r="C144" t="s">
        <v>107</v>
      </c>
      <c r="D144" t="s">
        <v>25</v>
      </c>
      <c r="E144" t="s">
        <v>60</v>
      </c>
      <c r="F144" t="s">
        <v>118</v>
      </c>
      <c r="G144" t="s">
        <v>278</v>
      </c>
      <c r="H144" s="11">
        <v>4680</v>
      </c>
      <c r="I144">
        <f>VLOOKUP(INT(E144),Sheet1!A:F,6,0)</f>
        <v>86.4</v>
      </c>
      <c r="J144">
        <f t="shared" si="5"/>
        <v>404352</v>
      </c>
    </row>
    <row r="145" spans="1:10" x14ac:dyDescent="0.25">
      <c r="A145" t="str">
        <f t="shared" si="4"/>
        <v>10413000-27</v>
      </c>
      <c r="B145" t="str">
        <f>VLOOKUP(A145,MPS!B:B,1,0)</f>
        <v>10413000-27</v>
      </c>
      <c r="C145" t="s">
        <v>107</v>
      </c>
      <c r="D145" t="s">
        <v>25</v>
      </c>
      <c r="E145" t="s">
        <v>60</v>
      </c>
      <c r="F145" t="s">
        <v>127</v>
      </c>
      <c r="G145" t="s">
        <v>185</v>
      </c>
      <c r="H145" s="11">
        <v>4800</v>
      </c>
      <c r="I145">
        <f>VLOOKUP(INT(E145),Sheet1!A:F,6,0)</f>
        <v>86.4</v>
      </c>
      <c r="J145">
        <f t="shared" si="5"/>
        <v>414720</v>
      </c>
    </row>
    <row r="146" spans="1:10" x14ac:dyDescent="0.25">
      <c r="A146" t="str">
        <f t="shared" si="4"/>
        <v>10413000-27</v>
      </c>
      <c r="B146" t="str">
        <f>VLOOKUP(A146,MPS!B:B,1,0)</f>
        <v>10413000-27</v>
      </c>
      <c r="C146" t="s">
        <v>107</v>
      </c>
      <c r="D146" t="s">
        <v>25</v>
      </c>
      <c r="E146" t="s">
        <v>60</v>
      </c>
      <c r="F146" t="s">
        <v>127</v>
      </c>
      <c r="G146" t="s">
        <v>186</v>
      </c>
      <c r="H146" s="11">
        <v>5640</v>
      </c>
      <c r="I146">
        <f>VLOOKUP(INT(E146),Sheet1!A:F,6,0)</f>
        <v>86.4</v>
      </c>
      <c r="J146">
        <f t="shared" si="5"/>
        <v>487296.00000000006</v>
      </c>
    </row>
    <row r="147" spans="1:10" x14ac:dyDescent="0.25">
      <c r="A147" t="str">
        <f t="shared" si="4"/>
        <v>10413000-27</v>
      </c>
      <c r="B147" t="str">
        <f>VLOOKUP(A147,MPS!B:B,1,0)</f>
        <v>10413000-27</v>
      </c>
      <c r="C147" t="s">
        <v>107</v>
      </c>
      <c r="D147" t="s">
        <v>25</v>
      </c>
      <c r="E147" t="s">
        <v>60</v>
      </c>
      <c r="F147" t="s">
        <v>127</v>
      </c>
      <c r="G147" t="s">
        <v>187</v>
      </c>
      <c r="H147" s="11">
        <v>1920</v>
      </c>
      <c r="I147">
        <f>VLOOKUP(INT(E147),Sheet1!A:F,6,0)</f>
        <v>86.4</v>
      </c>
      <c r="J147">
        <f t="shared" si="5"/>
        <v>165888</v>
      </c>
    </row>
    <row r="148" spans="1:10" x14ac:dyDescent="0.25">
      <c r="A148" t="str">
        <f t="shared" si="4"/>
        <v>0--1</v>
      </c>
      <c r="B148" t="e">
        <f>VLOOKUP(A148,MPS!B:B,1,0)</f>
        <v>#N/A</v>
      </c>
      <c r="I148" t="e">
        <f>VLOOKUP(INT(E148),Sheet1!A:F,6,0)</f>
        <v>#N/A</v>
      </c>
      <c r="J148" t="e">
        <f t="shared" si="5"/>
        <v>#N/A</v>
      </c>
    </row>
    <row r="149" spans="1:10" x14ac:dyDescent="0.25">
      <c r="A149" t="str">
        <f t="shared" si="4"/>
        <v>0--1</v>
      </c>
      <c r="B149" t="e">
        <f>VLOOKUP(A149,MPS!B:B,1,0)</f>
        <v>#N/A</v>
      </c>
      <c r="I149" t="e">
        <f>VLOOKUP(INT(E149),Sheet1!A:F,6,0)</f>
        <v>#N/A</v>
      </c>
      <c r="J149" t="e">
        <f t="shared" si="5"/>
        <v>#N/A</v>
      </c>
    </row>
    <row r="150" spans="1:10" x14ac:dyDescent="0.25">
      <c r="A150" t="str">
        <f t="shared" si="4"/>
        <v>0--1</v>
      </c>
      <c r="B150" t="e">
        <f>VLOOKUP(A150,MPS!B:B,1,0)</f>
        <v>#N/A</v>
      </c>
      <c r="I150" t="e">
        <f>VLOOKUP(INT(E150),Sheet1!A:F,6,0)</f>
        <v>#N/A</v>
      </c>
      <c r="J150" t="e">
        <f t="shared" si="5"/>
        <v>#N/A</v>
      </c>
    </row>
    <row r="151" spans="1:10" x14ac:dyDescent="0.25">
      <c r="A151" t="str">
        <f t="shared" si="4"/>
        <v>0--1</v>
      </c>
      <c r="B151" t="e">
        <f>VLOOKUP(A151,MPS!B:B,1,0)</f>
        <v>#N/A</v>
      </c>
      <c r="I151" t="e">
        <f>VLOOKUP(INT(E151),Sheet1!A:F,6,0)</f>
        <v>#N/A</v>
      </c>
      <c r="J151" t="e">
        <f t="shared" si="5"/>
        <v>#N/A</v>
      </c>
    </row>
    <row r="152" spans="1:10" x14ac:dyDescent="0.25">
      <c r="A152" t="str">
        <f t="shared" si="4"/>
        <v>0--1</v>
      </c>
      <c r="B152" t="e">
        <f>VLOOKUP(A152,MPS!B:B,1,0)</f>
        <v>#N/A</v>
      </c>
      <c r="I152" t="e">
        <f>VLOOKUP(INT(E152),Sheet1!A:F,6,0)</f>
        <v>#N/A</v>
      </c>
      <c r="J152" t="e">
        <f t="shared" si="5"/>
        <v>#N/A</v>
      </c>
    </row>
    <row r="153" spans="1:10" x14ac:dyDescent="0.25">
      <c r="A153" t="str">
        <f t="shared" si="4"/>
        <v>0--1</v>
      </c>
      <c r="B153" t="e">
        <f>VLOOKUP(A153,MPS!B:B,1,0)</f>
        <v>#N/A</v>
      </c>
      <c r="I153" t="e">
        <f>VLOOKUP(INT(E153),Sheet1!A:F,6,0)</f>
        <v>#N/A</v>
      </c>
      <c r="J153" t="e">
        <f t="shared" si="5"/>
        <v>#N/A</v>
      </c>
    </row>
    <row r="154" spans="1:10" x14ac:dyDescent="0.25">
      <c r="A154" t="str">
        <f t="shared" si="4"/>
        <v>0--1</v>
      </c>
      <c r="B154" t="e">
        <f>VLOOKUP(A154,MPS!B:B,1,0)</f>
        <v>#N/A</v>
      </c>
      <c r="I154" t="e">
        <f>VLOOKUP(INT(E154),Sheet1!A:F,6,0)</f>
        <v>#N/A</v>
      </c>
      <c r="J154" t="e">
        <f t="shared" si="5"/>
        <v>#N/A</v>
      </c>
    </row>
    <row r="155" spans="1:10" x14ac:dyDescent="0.25">
      <c r="A155" t="str">
        <f t="shared" si="4"/>
        <v>0--1</v>
      </c>
      <c r="B155" t="e">
        <f>VLOOKUP(A155,MPS!B:B,1,0)</f>
        <v>#N/A</v>
      </c>
      <c r="I155" t="e">
        <f>VLOOKUP(INT(E155),Sheet1!A:F,6,0)</f>
        <v>#N/A</v>
      </c>
      <c r="J155" t="e">
        <f t="shared" si="5"/>
        <v>#N/A</v>
      </c>
    </row>
    <row r="156" spans="1:10" x14ac:dyDescent="0.25">
      <c r="A156" t="str">
        <f t="shared" si="4"/>
        <v>0--1</v>
      </c>
      <c r="B156" t="e">
        <f>VLOOKUP(A156,MPS!B:B,1,0)</f>
        <v>#N/A</v>
      </c>
      <c r="I156" t="e">
        <f>VLOOKUP(INT(E156),Sheet1!A:F,6,0)</f>
        <v>#N/A</v>
      </c>
      <c r="J156" t="e">
        <f t="shared" si="5"/>
        <v>#N/A</v>
      </c>
    </row>
    <row r="157" spans="1:10" x14ac:dyDescent="0.25">
      <c r="A157" t="str">
        <f t="shared" si="4"/>
        <v>0--1</v>
      </c>
      <c r="B157" t="e">
        <f>VLOOKUP(A157,MPS!B:B,1,0)</f>
        <v>#N/A</v>
      </c>
      <c r="I157" t="e">
        <f>VLOOKUP(INT(E157),Sheet1!A:F,6,0)</f>
        <v>#N/A</v>
      </c>
      <c r="J157" t="e">
        <f t="shared" si="5"/>
        <v>#N/A</v>
      </c>
    </row>
    <row r="158" spans="1:10" x14ac:dyDescent="0.25">
      <c r="A158" t="str">
        <f t="shared" si="4"/>
        <v>0--1</v>
      </c>
      <c r="B158" t="e">
        <f>VLOOKUP(A158,MPS!B:B,1,0)</f>
        <v>#N/A</v>
      </c>
      <c r="I158" t="e">
        <f>VLOOKUP(INT(E158),Sheet1!A:F,6,0)</f>
        <v>#N/A</v>
      </c>
      <c r="J158" t="e">
        <f t="shared" si="5"/>
        <v>#N/A</v>
      </c>
    </row>
    <row r="159" spans="1:10" x14ac:dyDescent="0.25">
      <c r="A159" t="str">
        <f t="shared" si="4"/>
        <v>0--1</v>
      </c>
      <c r="B159" t="e">
        <f>VLOOKUP(A159,MPS!B:B,1,0)</f>
        <v>#N/A</v>
      </c>
      <c r="I159" t="e">
        <f>VLOOKUP(INT(E159),Sheet1!A:F,6,0)</f>
        <v>#N/A</v>
      </c>
      <c r="J159" t="e">
        <f t="shared" si="5"/>
        <v>#N/A</v>
      </c>
    </row>
    <row r="160" spans="1:10" x14ac:dyDescent="0.25">
      <c r="A160" t="str">
        <f t="shared" si="4"/>
        <v>0--1</v>
      </c>
      <c r="B160" t="e">
        <f>VLOOKUP(A160,MPS!B:B,1,0)</f>
        <v>#N/A</v>
      </c>
      <c r="I160" t="e">
        <f>VLOOKUP(INT(E160),Sheet1!A:F,6,0)</f>
        <v>#N/A</v>
      </c>
      <c r="J160" t="e">
        <f t="shared" si="5"/>
        <v>#N/A</v>
      </c>
    </row>
    <row r="161" spans="1:10" x14ac:dyDescent="0.25">
      <c r="A161" t="str">
        <f t="shared" si="4"/>
        <v>0--1</v>
      </c>
      <c r="B161" t="e">
        <f>VLOOKUP(A161,MPS!B:B,1,0)</f>
        <v>#N/A</v>
      </c>
      <c r="I161" t="e">
        <f>VLOOKUP(INT(E161),Sheet1!A:F,6,0)</f>
        <v>#N/A</v>
      </c>
      <c r="J161" t="e">
        <f t="shared" si="5"/>
        <v>#N/A</v>
      </c>
    </row>
    <row r="162" spans="1:10" x14ac:dyDescent="0.25">
      <c r="A162" t="str">
        <f t="shared" si="4"/>
        <v>0--1</v>
      </c>
      <c r="B162" t="e">
        <f>VLOOKUP(A162,MPS!B:B,1,0)</f>
        <v>#N/A</v>
      </c>
      <c r="I162" t="e">
        <f>VLOOKUP(INT(E162),Sheet1!A:F,6,0)</f>
        <v>#N/A</v>
      </c>
      <c r="J162" t="e">
        <f t="shared" si="5"/>
        <v>#N/A</v>
      </c>
    </row>
    <row r="163" spans="1:10" x14ac:dyDescent="0.25">
      <c r="A163" t="str">
        <f t="shared" si="4"/>
        <v>0--1</v>
      </c>
      <c r="B163" t="e">
        <f>VLOOKUP(A163,MPS!B:B,1,0)</f>
        <v>#N/A</v>
      </c>
      <c r="I163" t="e">
        <f>VLOOKUP(INT(E163),Sheet1!A:F,6,0)</f>
        <v>#N/A</v>
      </c>
      <c r="J163" t="e">
        <f t="shared" si="5"/>
        <v>#N/A</v>
      </c>
    </row>
    <row r="164" spans="1:10" x14ac:dyDescent="0.25">
      <c r="A164" t="str">
        <f t="shared" si="4"/>
        <v>0--1</v>
      </c>
      <c r="B164" t="e">
        <f>VLOOKUP(A164,MPS!B:B,1,0)</f>
        <v>#N/A</v>
      </c>
      <c r="I164" t="e">
        <f>VLOOKUP(INT(E164),Sheet1!A:F,6,0)</f>
        <v>#N/A</v>
      </c>
      <c r="J164" t="e">
        <f t="shared" si="5"/>
        <v>#N/A</v>
      </c>
    </row>
    <row r="165" spans="1:10" x14ac:dyDescent="0.25">
      <c r="A165" t="str">
        <f t="shared" si="4"/>
        <v>0--1</v>
      </c>
      <c r="B165" t="e">
        <f>VLOOKUP(A165,MPS!B:B,1,0)</f>
        <v>#N/A</v>
      </c>
      <c r="I165" t="e">
        <f>VLOOKUP(INT(E165),Sheet1!A:F,6,0)</f>
        <v>#N/A</v>
      </c>
      <c r="J165" t="e">
        <f t="shared" si="5"/>
        <v>#N/A</v>
      </c>
    </row>
    <row r="166" spans="1:10" x14ac:dyDescent="0.25">
      <c r="A166" t="str">
        <f t="shared" si="4"/>
        <v>0--1</v>
      </c>
      <c r="B166" t="e">
        <f>VLOOKUP(A166,MPS!B:B,1,0)</f>
        <v>#N/A</v>
      </c>
      <c r="I166" t="e">
        <f>VLOOKUP(INT(E166),Sheet1!A:F,6,0)</f>
        <v>#N/A</v>
      </c>
      <c r="J166" t="e">
        <f t="shared" si="5"/>
        <v>#N/A</v>
      </c>
    </row>
    <row r="167" spans="1:10" x14ac:dyDescent="0.25">
      <c r="A167" t="str">
        <f t="shared" si="4"/>
        <v>0--1</v>
      </c>
      <c r="B167" t="e">
        <f>VLOOKUP(A167,MPS!B:B,1,0)</f>
        <v>#N/A</v>
      </c>
      <c r="I167" t="e">
        <f>VLOOKUP(INT(E167),Sheet1!A:F,6,0)</f>
        <v>#N/A</v>
      </c>
      <c r="J167" t="e">
        <f t="shared" si="5"/>
        <v>#N/A</v>
      </c>
    </row>
    <row r="168" spans="1:10" x14ac:dyDescent="0.25">
      <c r="A168" t="str">
        <f t="shared" si="4"/>
        <v>0--1</v>
      </c>
      <c r="B168" t="e">
        <f>VLOOKUP(A168,MPS!B:B,1,0)</f>
        <v>#N/A</v>
      </c>
      <c r="I168" t="e">
        <f>VLOOKUP(INT(E168),Sheet1!A:F,6,0)</f>
        <v>#N/A</v>
      </c>
      <c r="J168" t="e">
        <f t="shared" si="5"/>
        <v>#N/A</v>
      </c>
    </row>
    <row r="169" spans="1:10" x14ac:dyDescent="0.25">
      <c r="A169" t="str">
        <f t="shared" si="4"/>
        <v>0--1</v>
      </c>
      <c r="B169" t="e">
        <f>VLOOKUP(A169,MPS!B:B,1,0)</f>
        <v>#N/A</v>
      </c>
      <c r="I169" t="e">
        <f>VLOOKUP(INT(E169),Sheet1!A:F,6,0)</f>
        <v>#N/A</v>
      </c>
      <c r="J169" t="e">
        <f t="shared" si="5"/>
        <v>#N/A</v>
      </c>
    </row>
    <row r="170" spans="1:10" x14ac:dyDescent="0.25">
      <c r="A170" t="str">
        <f t="shared" si="4"/>
        <v>0--1</v>
      </c>
      <c r="B170" t="e">
        <f>VLOOKUP(A170,MPS!B:B,1,0)</f>
        <v>#N/A</v>
      </c>
      <c r="I170" t="e">
        <f>VLOOKUP(INT(E170),Sheet1!A:F,6,0)</f>
        <v>#N/A</v>
      </c>
      <c r="J170" t="e">
        <f t="shared" si="5"/>
        <v>#N/A</v>
      </c>
    </row>
    <row r="171" spans="1:10" x14ac:dyDescent="0.25">
      <c r="A171" t="str">
        <f t="shared" si="4"/>
        <v>0--1</v>
      </c>
      <c r="B171" t="e">
        <f>VLOOKUP(A171,MPS!B:B,1,0)</f>
        <v>#N/A</v>
      </c>
      <c r="I171" t="e">
        <f>VLOOKUP(INT(E171),Sheet1!A:F,6,0)</f>
        <v>#N/A</v>
      </c>
      <c r="J171" t="e">
        <f t="shared" si="5"/>
        <v>#N/A</v>
      </c>
    </row>
    <row r="172" spans="1:10" x14ac:dyDescent="0.25">
      <c r="A172" t="str">
        <f t="shared" si="4"/>
        <v>0--1</v>
      </c>
      <c r="B172" t="e">
        <f>VLOOKUP(A172,MPS!B:B,1,0)</f>
        <v>#N/A</v>
      </c>
      <c r="I172" t="e">
        <f>VLOOKUP(INT(E172),Sheet1!A:F,6,0)</f>
        <v>#N/A</v>
      </c>
      <c r="J172" t="e">
        <f t="shared" si="5"/>
        <v>#N/A</v>
      </c>
    </row>
    <row r="173" spans="1:10" x14ac:dyDescent="0.25">
      <c r="A173" t="str">
        <f t="shared" si="4"/>
        <v>0--1</v>
      </c>
      <c r="B173" t="e">
        <f>VLOOKUP(A173,MPS!B:B,1,0)</f>
        <v>#N/A</v>
      </c>
      <c r="I173" t="e">
        <f>VLOOKUP(INT(E173),Sheet1!A:F,6,0)</f>
        <v>#N/A</v>
      </c>
      <c r="J173" t="e">
        <f t="shared" si="5"/>
        <v>#N/A</v>
      </c>
    </row>
    <row r="174" spans="1:10" x14ac:dyDescent="0.25">
      <c r="A174" t="str">
        <f t="shared" si="4"/>
        <v>0--1</v>
      </c>
      <c r="B174" t="e">
        <f>VLOOKUP(A174,MPS!B:B,1,0)</f>
        <v>#N/A</v>
      </c>
      <c r="I174" t="e">
        <f>VLOOKUP(INT(E174),Sheet1!A:F,6,0)</f>
        <v>#N/A</v>
      </c>
      <c r="J174" t="e">
        <f t="shared" si="5"/>
        <v>#N/A</v>
      </c>
    </row>
    <row r="175" spans="1:10" x14ac:dyDescent="0.25">
      <c r="A175" t="str">
        <f t="shared" si="4"/>
        <v>0--1</v>
      </c>
      <c r="B175" t="e">
        <f>VLOOKUP(A175,MPS!B:B,1,0)</f>
        <v>#N/A</v>
      </c>
      <c r="I175" t="e">
        <f>VLOOKUP(INT(E175),Sheet1!A:F,6,0)</f>
        <v>#N/A</v>
      </c>
      <c r="J175" t="e">
        <f t="shared" si="5"/>
        <v>#N/A</v>
      </c>
    </row>
    <row r="176" spans="1:10" x14ac:dyDescent="0.25">
      <c r="A176" t="str">
        <f t="shared" si="4"/>
        <v>0--1</v>
      </c>
      <c r="B176" t="e">
        <f>VLOOKUP(A176,MPS!B:B,1,0)</f>
        <v>#N/A</v>
      </c>
      <c r="I176" t="e">
        <f>VLOOKUP(INT(E176),Sheet1!A:F,6,0)</f>
        <v>#N/A</v>
      </c>
      <c r="J176" t="e">
        <f t="shared" si="5"/>
        <v>#N/A</v>
      </c>
    </row>
    <row r="177" spans="1:10" x14ac:dyDescent="0.25">
      <c r="A177" t="str">
        <f t="shared" si="4"/>
        <v>0--1</v>
      </c>
      <c r="B177" t="e">
        <f>VLOOKUP(A177,MPS!B:B,1,0)</f>
        <v>#N/A</v>
      </c>
      <c r="I177" t="e">
        <f>VLOOKUP(INT(E177),Sheet1!A:F,6,0)</f>
        <v>#N/A</v>
      </c>
      <c r="J177" t="e">
        <f t="shared" si="5"/>
        <v>#N/A</v>
      </c>
    </row>
    <row r="178" spans="1:10" x14ac:dyDescent="0.25">
      <c r="A178" t="str">
        <f t="shared" si="4"/>
        <v>0--1</v>
      </c>
      <c r="B178" t="e">
        <f>VLOOKUP(A178,MPS!B:B,1,0)</f>
        <v>#N/A</v>
      </c>
      <c r="I178" t="e">
        <f>VLOOKUP(INT(E178),Sheet1!A:F,6,0)</f>
        <v>#N/A</v>
      </c>
      <c r="J178" t="e">
        <f t="shared" si="5"/>
        <v>#N/A</v>
      </c>
    </row>
    <row r="179" spans="1:10" x14ac:dyDescent="0.25">
      <c r="A179" t="str">
        <f t="shared" si="4"/>
        <v>0--1</v>
      </c>
      <c r="B179" t="e">
        <f>VLOOKUP(A179,MPS!B:B,1,0)</f>
        <v>#N/A</v>
      </c>
      <c r="I179" t="e">
        <f>VLOOKUP(INT(E179),Sheet1!A:F,6,0)</f>
        <v>#N/A</v>
      </c>
      <c r="J179" t="e">
        <f t="shared" si="5"/>
        <v>#N/A</v>
      </c>
    </row>
    <row r="180" spans="1:10" x14ac:dyDescent="0.25">
      <c r="A180" t="str">
        <f t="shared" si="4"/>
        <v>0--1</v>
      </c>
      <c r="B180" t="e">
        <f>VLOOKUP(A180,MPS!B:B,1,0)</f>
        <v>#N/A</v>
      </c>
      <c r="I180" t="e">
        <f>VLOOKUP(INT(E180),Sheet1!A:F,6,0)</f>
        <v>#N/A</v>
      </c>
      <c r="J180" t="e">
        <f t="shared" si="5"/>
        <v>#N/A</v>
      </c>
    </row>
    <row r="181" spans="1:10" x14ac:dyDescent="0.25">
      <c r="A181" t="str">
        <f t="shared" si="4"/>
        <v>0--1</v>
      </c>
      <c r="B181" t="e">
        <f>VLOOKUP(A181,MPS!B:B,1,0)</f>
        <v>#N/A</v>
      </c>
      <c r="I181" t="e">
        <f>VLOOKUP(INT(E181),Sheet1!A:F,6,0)</f>
        <v>#N/A</v>
      </c>
      <c r="J181" t="e">
        <f t="shared" si="5"/>
        <v>#N/A</v>
      </c>
    </row>
    <row r="182" spans="1:10" x14ac:dyDescent="0.25">
      <c r="A182" t="str">
        <f t="shared" si="4"/>
        <v>0--1</v>
      </c>
      <c r="B182" t="e">
        <f>VLOOKUP(A182,MPS!B:B,1,0)</f>
        <v>#N/A</v>
      </c>
      <c r="I182" t="e">
        <f>VLOOKUP(INT(E182),Sheet1!A:F,6,0)</f>
        <v>#N/A</v>
      </c>
      <c r="J182" t="e">
        <f t="shared" si="5"/>
        <v>#N/A</v>
      </c>
    </row>
    <row r="183" spans="1:10" x14ac:dyDescent="0.25">
      <c r="A183" t="str">
        <f t="shared" si="4"/>
        <v>0--1</v>
      </c>
      <c r="B183" t="e">
        <f>VLOOKUP(A183,MPS!B:B,1,0)</f>
        <v>#N/A</v>
      </c>
      <c r="I183" t="e">
        <f>VLOOKUP(INT(E183),Sheet1!A:F,6,0)</f>
        <v>#N/A</v>
      </c>
      <c r="J183" t="e">
        <f t="shared" si="5"/>
        <v>#N/A</v>
      </c>
    </row>
    <row r="184" spans="1:10" x14ac:dyDescent="0.25">
      <c r="A184" t="str">
        <f t="shared" si="4"/>
        <v>0--1</v>
      </c>
      <c r="B184" t="e">
        <f>VLOOKUP(A184,MPS!B:B,1,0)</f>
        <v>#N/A</v>
      </c>
      <c r="I184" t="e">
        <f>VLOOKUP(INT(E184),Sheet1!A:F,6,0)</f>
        <v>#N/A</v>
      </c>
      <c r="J184" t="e">
        <f t="shared" si="5"/>
        <v>#N/A</v>
      </c>
    </row>
    <row r="185" spans="1:10" x14ac:dyDescent="0.25">
      <c r="A185" t="str">
        <f t="shared" si="4"/>
        <v>0--1</v>
      </c>
      <c r="B185" t="e">
        <f>VLOOKUP(A185,MPS!B:B,1,0)</f>
        <v>#N/A</v>
      </c>
      <c r="I185" t="e">
        <f>VLOOKUP(INT(E185),Sheet1!A:F,6,0)</f>
        <v>#N/A</v>
      </c>
      <c r="J185" t="e">
        <f t="shared" si="5"/>
        <v>#N/A</v>
      </c>
    </row>
    <row r="186" spans="1:10" x14ac:dyDescent="0.25">
      <c r="A186" t="str">
        <f t="shared" si="4"/>
        <v>0--1</v>
      </c>
      <c r="B186" t="e">
        <f>VLOOKUP(A186,MPS!B:B,1,0)</f>
        <v>#N/A</v>
      </c>
      <c r="I186" t="e">
        <f>VLOOKUP(INT(E186),Sheet1!A:F,6,0)</f>
        <v>#N/A</v>
      </c>
      <c r="J186" t="e">
        <f t="shared" si="5"/>
        <v>#N/A</v>
      </c>
    </row>
    <row r="187" spans="1:10" x14ac:dyDescent="0.25">
      <c r="A187" t="str">
        <f t="shared" si="4"/>
        <v>0--1</v>
      </c>
      <c r="B187" t="e">
        <f>VLOOKUP(A187,MPS!B:B,1,0)</f>
        <v>#N/A</v>
      </c>
      <c r="I187" t="e">
        <f>VLOOKUP(INT(E187),Sheet1!A:F,6,0)</f>
        <v>#N/A</v>
      </c>
      <c r="J187" t="e">
        <f t="shared" si="5"/>
        <v>#N/A</v>
      </c>
    </row>
    <row r="188" spans="1:10" x14ac:dyDescent="0.25">
      <c r="A188" t="str">
        <f t="shared" si="4"/>
        <v>0--1</v>
      </c>
      <c r="B188" t="e">
        <f>VLOOKUP(A188,MPS!B:B,1,0)</f>
        <v>#N/A</v>
      </c>
      <c r="I188" t="e">
        <f>VLOOKUP(INT(E188),Sheet1!A:F,6,0)</f>
        <v>#N/A</v>
      </c>
      <c r="J188" t="e">
        <f t="shared" si="5"/>
        <v>#N/A</v>
      </c>
    </row>
    <row r="189" spans="1:10" x14ac:dyDescent="0.25">
      <c r="A189" t="str">
        <f t="shared" si="4"/>
        <v>0--1</v>
      </c>
      <c r="B189" t="e">
        <f>VLOOKUP(A189,MPS!B:B,1,0)</f>
        <v>#N/A</v>
      </c>
      <c r="I189" t="e">
        <f>VLOOKUP(INT(E189),Sheet1!A:F,6,0)</f>
        <v>#N/A</v>
      </c>
      <c r="J189" t="e">
        <f t="shared" si="5"/>
        <v>#N/A</v>
      </c>
    </row>
    <row r="190" spans="1:10" x14ac:dyDescent="0.25">
      <c r="A190" t="str">
        <f t="shared" si="4"/>
        <v>0--1</v>
      </c>
      <c r="B190" t="e">
        <f>VLOOKUP(A190,MPS!B:B,1,0)</f>
        <v>#N/A</v>
      </c>
      <c r="I190" t="e">
        <f>VLOOKUP(INT(E190),Sheet1!A:F,6,0)</f>
        <v>#N/A</v>
      </c>
      <c r="J190" t="e">
        <f t="shared" si="5"/>
        <v>#N/A</v>
      </c>
    </row>
    <row r="191" spans="1:10" x14ac:dyDescent="0.25">
      <c r="A191" t="str">
        <f t="shared" si="4"/>
        <v>0--1</v>
      </c>
      <c r="B191" t="e">
        <f>VLOOKUP(A191,MPS!B:B,1,0)</f>
        <v>#N/A</v>
      </c>
      <c r="I191" t="e">
        <f>VLOOKUP(INT(E191),Sheet1!A:F,6,0)</f>
        <v>#N/A</v>
      </c>
      <c r="J191" t="e">
        <f t="shared" si="5"/>
        <v>#N/A</v>
      </c>
    </row>
    <row r="192" spans="1:10" x14ac:dyDescent="0.25">
      <c r="A192" t="str">
        <f t="shared" si="4"/>
        <v>0--1</v>
      </c>
      <c r="B192" t="e">
        <f>VLOOKUP(A192,MPS!B:B,1,0)</f>
        <v>#N/A</v>
      </c>
      <c r="I192" t="e">
        <f>VLOOKUP(INT(E192),Sheet1!A:F,6,0)</f>
        <v>#N/A</v>
      </c>
      <c r="J192" t="e">
        <f t="shared" si="5"/>
        <v>#N/A</v>
      </c>
    </row>
    <row r="193" spans="1:10" x14ac:dyDescent="0.25">
      <c r="A193" t="str">
        <f t="shared" si="4"/>
        <v>0--1</v>
      </c>
      <c r="B193" t="e">
        <f>VLOOKUP(A193,MPS!B:B,1,0)</f>
        <v>#N/A</v>
      </c>
      <c r="I193" t="e">
        <f>VLOOKUP(INT(E193),Sheet1!A:F,6,0)</f>
        <v>#N/A</v>
      </c>
      <c r="J193" t="e">
        <f t="shared" si="5"/>
        <v>#N/A</v>
      </c>
    </row>
    <row r="194" spans="1:10" x14ac:dyDescent="0.25">
      <c r="A194" t="str">
        <f t="shared" si="4"/>
        <v>0--1</v>
      </c>
      <c r="B194" t="e">
        <f>VLOOKUP(A194,MPS!B:B,1,0)</f>
        <v>#N/A</v>
      </c>
      <c r="I194" t="e">
        <f>VLOOKUP(INT(E194),Sheet1!A:F,6,0)</f>
        <v>#N/A</v>
      </c>
      <c r="J194" t="e">
        <f t="shared" si="5"/>
        <v>#N/A</v>
      </c>
    </row>
    <row r="195" spans="1:10" x14ac:dyDescent="0.25">
      <c r="A195" t="str">
        <f t="shared" si="4"/>
        <v>0--1</v>
      </c>
      <c r="B195" t="e">
        <f>VLOOKUP(A195,MPS!B:B,1,0)</f>
        <v>#N/A</v>
      </c>
      <c r="I195" t="e">
        <f>VLOOKUP(INT(E195),Sheet1!A:F,6,0)</f>
        <v>#N/A</v>
      </c>
      <c r="J195" t="e">
        <f t="shared" si="5"/>
        <v>#N/A</v>
      </c>
    </row>
    <row r="196" spans="1:10" x14ac:dyDescent="0.25">
      <c r="A196" t="str">
        <f t="shared" si="4"/>
        <v>0--1</v>
      </c>
      <c r="B196" t="e">
        <f>VLOOKUP(A196,MPS!B:B,1,0)</f>
        <v>#N/A</v>
      </c>
      <c r="I196" t="e">
        <f>VLOOKUP(INT(E196),Sheet1!A:F,6,0)</f>
        <v>#N/A</v>
      </c>
      <c r="J196" t="e">
        <f t="shared" si="5"/>
        <v>#N/A</v>
      </c>
    </row>
    <row r="197" spans="1:10" x14ac:dyDescent="0.25">
      <c r="A197" t="str">
        <f t="shared" ref="A197:A260" si="6">INT(E197)&amp;"-"&amp;(F197-1)</f>
        <v>0--1</v>
      </c>
      <c r="B197" t="e">
        <f>VLOOKUP(A197,MPS!B:B,1,0)</f>
        <v>#N/A</v>
      </c>
      <c r="I197" t="e">
        <f>VLOOKUP(INT(E197),Sheet1!A:F,6,0)</f>
        <v>#N/A</v>
      </c>
      <c r="J197" t="e">
        <f t="shared" si="5"/>
        <v>#N/A</v>
      </c>
    </row>
    <row r="198" spans="1:10" x14ac:dyDescent="0.25">
      <c r="A198" t="str">
        <f t="shared" si="6"/>
        <v>0--1</v>
      </c>
      <c r="B198" t="e">
        <f>VLOOKUP(A198,MPS!B:B,1,0)</f>
        <v>#N/A</v>
      </c>
      <c r="I198" t="e">
        <f>VLOOKUP(INT(E198),Sheet1!A:F,6,0)</f>
        <v>#N/A</v>
      </c>
      <c r="J198" t="e">
        <f t="shared" ref="J198:J261" si="7">H198*I198</f>
        <v>#N/A</v>
      </c>
    </row>
    <row r="199" spans="1:10" x14ac:dyDescent="0.25">
      <c r="A199" t="str">
        <f t="shared" si="6"/>
        <v>0--1</v>
      </c>
      <c r="B199" t="e">
        <f>VLOOKUP(A199,MPS!B:B,1,0)</f>
        <v>#N/A</v>
      </c>
      <c r="I199" t="e">
        <f>VLOOKUP(INT(E199),Sheet1!A:F,6,0)</f>
        <v>#N/A</v>
      </c>
      <c r="J199" t="e">
        <f t="shared" si="7"/>
        <v>#N/A</v>
      </c>
    </row>
    <row r="200" spans="1:10" x14ac:dyDescent="0.25">
      <c r="A200" t="str">
        <f t="shared" si="6"/>
        <v>0--1</v>
      </c>
      <c r="B200" t="e">
        <f>VLOOKUP(A200,MPS!B:B,1,0)</f>
        <v>#N/A</v>
      </c>
      <c r="I200" t="e">
        <f>VLOOKUP(INT(E200),Sheet1!A:F,6,0)</f>
        <v>#N/A</v>
      </c>
      <c r="J200" t="e">
        <f t="shared" si="7"/>
        <v>#N/A</v>
      </c>
    </row>
    <row r="201" spans="1:10" x14ac:dyDescent="0.25">
      <c r="A201" t="str">
        <f t="shared" si="6"/>
        <v>0--1</v>
      </c>
      <c r="B201" t="e">
        <f>VLOOKUP(A201,MPS!B:B,1,0)</f>
        <v>#N/A</v>
      </c>
      <c r="I201" t="e">
        <f>VLOOKUP(INT(E201),Sheet1!A:F,6,0)</f>
        <v>#N/A</v>
      </c>
      <c r="J201" t="e">
        <f t="shared" si="7"/>
        <v>#N/A</v>
      </c>
    </row>
    <row r="202" spans="1:10" x14ac:dyDescent="0.25">
      <c r="A202" t="str">
        <f t="shared" si="6"/>
        <v>0--1</v>
      </c>
      <c r="B202" t="e">
        <f>VLOOKUP(A202,MPS!B:B,1,0)</f>
        <v>#N/A</v>
      </c>
      <c r="I202" t="e">
        <f>VLOOKUP(INT(E202),Sheet1!A:F,6,0)</f>
        <v>#N/A</v>
      </c>
      <c r="J202" t="e">
        <f t="shared" si="7"/>
        <v>#N/A</v>
      </c>
    </row>
    <row r="203" spans="1:10" x14ac:dyDescent="0.25">
      <c r="A203" t="str">
        <f t="shared" si="6"/>
        <v>0--1</v>
      </c>
      <c r="B203" t="e">
        <f>VLOOKUP(A203,MPS!B:B,1,0)</f>
        <v>#N/A</v>
      </c>
      <c r="I203" t="e">
        <f>VLOOKUP(INT(E203),Sheet1!A:F,6,0)</f>
        <v>#N/A</v>
      </c>
      <c r="J203" t="e">
        <f t="shared" si="7"/>
        <v>#N/A</v>
      </c>
    </row>
    <row r="204" spans="1:10" x14ac:dyDescent="0.25">
      <c r="A204" t="str">
        <f t="shared" si="6"/>
        <v>0--1</v>
      </c>
      <c r="B204" t="e">
        <f>VLOOKUP(A204,MPS!B:B,1,0)</f>
        <v>#N/A</v>
      </c>
      <c r="I204" t="e">
        <f>VLOOKUP(INT(E204),Sheet1!A:F,6,0)</f>
        <v>#N/A</v>
      </c>
      <c r="J204" t="e">
        <f t="shared" si="7"/>
        <v>#N/A</v>
      </c>
    </row>
    <row r="205" spans="1:10" x14ac:dyDescent="0.25">
      <c r="A205" t="str">
        <f t="shared" si="6"/>
        <v>0--1</v>
      </c>
      <c r="B205" t="e">
        <f>VLOOKUP(A205,MPS!B:B,1,0)</f>
        <v>#N/A</v>
      </c>
      <c r="I205" t="e">
        <f>VLOOKUP(INT(E205),Sheet1!A:F,6,0)</f>
        <v>#N/A</v>
      </c>
      <c r="J205" t="e">
        <f t="shared" si="7"/>
        <v>#N/A</v>
      </c>
    </row>
    <row r="206" spans="1:10" x14ac:dyDescent="0.25">
      <c r="A206" t="str">
        <f t="shared" si="6"/>
        <v>0--1</v>
      </c>
      <c r="B206" t="e">
        <f>VLOOKUP(A206,MPS!B:B,1,0)</f>
        <v>#N/A</v>
      </c>
      <c r="I206" t="e">
        <f>VLOOKUP(INT(E206),Sheet1!A:F,6,0)</f>
        <v>#N/A</v>
      </c>
      <c r="J206" t="e">
        <f t="shared" si="7"/>
        <v>#N/A</v>
      </c>
    </row>
    <row r="207" spans="1:10" x14ac:dyDescent="0.25">
      <c r="A207" t="str">
        <f t="shared" si="6"/>
        <v>0--1</v>
      </c>
      <c r="B207" t="e">
        <f>VLOOKUP(A207,MPS!B:B,1,0)</f>
        <v>#N/A</v>
      </c>
      <c r="I207" t="e">
        <f>VLOOKUP(INT(E207),Sheet1!A:F,6,0)</f>
        <v>#N/A</v>
      </c>
      <c r="J207" t="e">
        <f t="shared" si="7"/>
        <v>#N/A</v>
      </c>
    </row>
    <row r="208" spans="1:10" x14ac:dyDescent="0.25">
      <c r="A208" t="str">
        <f t="shared" si="6"/>
        <v>0--1</v>
      </c>
      <c r="B208" t="e">
        <f>VLOOKUP(A208,MPS!B:B,1,0)</f>
        <v>#N/A</v>
      </c>
      <c r="I208" t="e">
        <f>VLOOKUP(INT(E208),Sheet1!A:F,6,0)</f>
        <v>#N/A</v>
      </c>
      <c r="J208" t="e">
        <f t="shared" si="7"/>
        <v>#N/A</v>
      </c>
    </row>
    <row r="209" spans="1:10" x14ac:dyDescent="0.25">
      <c r="A209" t="str">
        <f t="shared" si="6"/>
        <v>0--1</v>
      </c>
      <c r="B209" t="e">
        <f>VLOOKUP(A209,MPS!B:B,1,0)</f>
        <v>#N/A</v>
      </c>
      <c r="I209" t="e">
        <f>VLOOKUP(INT(E209),Sheet1!A:F,6,0)</f>
        <v>#N/A</v>
      </c>
      <c r="J209" t="e">
        <f t="shared" si="7"/>
        <v>#N/A</v>
      </c>
    </row>
    <row r="210" spans="1:10" x14ac:dyDescent="0.25">
      <c r="A210" t="str">
        <f t="shared" si="6"/>
        <v>0--1</v>
      </c>
      <c r="B210" t="e">
        <f>VLOOKUP(A210,MPS!B:B,1,0)</f>
        <v>#N/A</v>
      </c>
      <c r="I210" t="e">
        <f>VLOOKUP(INT(E210),Sheet1!A:F,6,0)</f>
        <v>#N/A</v>
      </c>
      <c r="J210" t="e">
        <f t="shared" si="7"/>
        <v>#N/A</v>
      </c>
    </row>
    <row r="211" spans="1:10" x14ac:dyDescent="0.25">
      <c r="A211" t="str">
        <f t="shared" si="6"/>
        <v>0--1</v>
      </c>
      <c r="B211" t="e">
        <f>VLOOKUP(A211,MPS!B:B,1,0)</f>
        <v>#N/A</v>
      </c>
      <c r="I211" t="e">
        <f>VLOOKUP(INT(E211),Sheet1!A:F,6,0)</f>
        <v>#N/A</v>
      </c>
      <c r="J211" t="e">
        <f t="shared" si="7"/>
        <v>#N/A</v>
      </c>
    </row>
    <row r="212" spans="1:10" x14ac:dyDescent="0.25">
      <c r="A212" t="str">
        <f t="shared" si="6"/>
        <v>0--1</v>
      </c>
      <c r="B212" t="e">
        <f>VLOOKUP(A212,MPS!B:B,1,0)</f>
        <v>#N/A</v>
      </c>
      <c r="I212" t="e">
        <f>VLOOKUP(INT(E212),Sheet1!A:F,6,0)</f>
        <v>#N/A</v>
      </c>
      <c r="J212" t="e">
        <f t="shared" si="7"/>
        <v>#N/A</v>
      </c>
    </row>
    <row r="213" spans="1:10" x14ac:dyDescent="0.25">
      <c r="A213" t="str">
        <f t="shared" si="6"/>
        <v>0--1</v>
      </c>
      <c r="B213" t="e">
        <f>VLOOKUP(A213,MPS!B:B,1,0)</f>
        <v>#N/A</v>
      </c>
      <c r="I213" t="e">
        <f>VLOOKUP(INT(E213),Sheet1!A:F,6,0)</f>
        <v>#N/A</v>
      </c>
      <c r="J213" t="e">
        <f t="shared" si="7"/>
        <v>#N/A</v>
      </c>
    </row>
    <row r="214" spans="1:10" x14ac:dyDescent="0.25">
      <c r="A214" t="str">
        <f t="shared" si="6"/>
        <v>0--1</v>
      </c>
      <c r="B214" t="e">
        <f>VLOOKUP(A214,MPS!B:B,1,0)</f>
        <v>#N/A</v>
      </c>
      <c r="I214" t="e">
        <f>VLOOKUP(INT(E214),Sheet1!A:F,6,0)</f>
        <v>#N/A</v>
      </c>
      <c r="J214" t="e">
        <f t="shared" si="7"/>
        <v>#N/A</v>
      </c>
    </row>
    <row r="215" spans="1:10" x14ac:dyDescent="0.25">
      <c r="A215" t="str">
        <f t="shared" si="6"/>
        <v>0--1</v>
      </c>
      <c r="B215" t="e">
        <f>VLOOKUP(A215,MPS!B:B,1,0)</f>
        <v>#N/A</v>
      </c>
      <c r="I215" t="e">
        <f>VLOOKUP(INT(E215),Sheet1!A:F,6,0)</f>
        <v>#N/A</v>
      </c>
      <c r="J215" t="e">
        <f t="shared" si="7"/>
        <v>#N/A</v>
      </c>
    </row>
    <row r="216" spans="1:10" x14ac:dyDescent="0.25">
      <c r="A216" t="str">
        <f t="shared" si="6"/>
        <v>0--1</v>
      </c>
      <c r="B216" t="e">
        <f>VLOOKUP(A216,MPS!B:B,1,0)</f>
        <v>#N/A</v>
      </c>
      <c r="I216" t="e">
        <f>VLOOKUP(INT(E216),Sheet1!A:F,6,0)</f>
        <v>#N/A</v>
      </c>
      <c r="J216" t="e">
        <f t="shared" si="7"/>
        <v>#N/A</v>
      </c>
    </row>
    <row r="217" spans="1:10" x14ac:dyDescent="0.25">
      <c r="A217" t="str">
        <f t="shared" si="6"/>
        <v>0--1</v>
      </c>
      <c r="B217" t="e">
        <f>VLOOKUP(A217,MPS!B:B,1,0)</f>
        <v>#N/A</v>
      </c>
      <c r="I217" t="e">
        <f>VLOOKUP(INT(E217),Sheet1!A:F,6,0)</f>
        <v>#N/A</v>
      </c>
      <c r="J217" t="e">
        <f t="shared" si="7"/>
        <v>#N/A</v>
      </c>
    </row>
    <row r="218" spans="1:10" x14ac:dyDescent="0.25">
      <c r="A218" t="str">
        <f t="shared" si="6"/>
        <v>0--1</v>
      </c>
      <c r="B218" t="e">
        <f>VLOOKUP(A218,MPS!B:B,1,0)</f>
        <v>#N/A</v>
      </c>
      <c r="I218" t="e">
        <f>VLOOKUP(INT(E218),Sheet1!A:F,6,0)</f>
        <v>#N/A</v>
      </c>
      <c r="J218" t="e">
        <f t="shared" si="7"/>
        <v>#N/A</v>
      </c>
    </row>
    <row r="219" spans="1:10" x14ac:dyDescent="0.25">
      <c r="A219" t="str">
        <f t="shared" si="6"/>
        <v>0--1</v>
      </c>
      <c r="B219" t="e">
        <f>VLOOKUP(A219,MPS!B:B,1,0)</f>
        <v>#N/A</v>
      </c>
      <c r="I219" t="e">
        <f>VLOOKUP(INT(E219),Sheet1!A:F,6,0)</f>
        <v>#N/A</v>
      </c>
      <c r="J219" t="e">
        <f t="shared" si="7"/>
        <v>#N/A</v>
      </c>
    </row>
    <row r="220" spans="1:10" x14ac:dyDescent="0.25">
      <c r="A220" t="str">
        <f t="shared" si="6"/>
        <v>0--1</v>
      </c>
      <c r="B220" t="e">
        <f>VLOOKUP(A220,MPS!B:B,1,0)</f>
        <v>#N/A</v>
      </c>
      <c r="I220" t="e">
        <f>VLOOKUP(INT(E220),Sheet1!A:F,6,0)</f>
        <v>#N/A</v>
      </c>
      <c r="J220" t="e">
        <f t="shared" si="7"/>
        <v>#N/A</v>
      </c>
    </row>
    <row r="221" spans="1:10" x14ac:dyDescent="0.25">
      <c r="A221" t="str">
        <f t="shared" si="6"/>
        <v>0--1</v>
      </c>
      <c r="B221" t="e">
        <f>VLOOKUP(A221,MPS!B:B,1,0)</f>
        <v>#N/A</v>
      </c>
      <c r="I221" t="e">
        <f>VLOOKUP(INT(E221),Sheet1!A:F,6,0)</f>
        <v>#N/A</v>
      </c>
      <c r="J221" t="e">
        <f t="shared" si="7"/>
        <v>#N/A</v>
      </c>
    </row>
    <row r="222" spans="1:10" x14ac:dyDescent="0.25">
      <c r="A222" t="str">
        <f t="shared" si="6"/>
        <v>0--1</v>
      </c>
      <c r="B222" t="e">
        <f>VLOOKUP(A222,MPS!B:B,1,0)</f>
        <v>#N/A</v>
      </c>
      <c r="I222" t="e">
        <f>VLOOKUP(INT(E222),Sheet1!A:F,6,0)</f>
        <v>#N/A</v>
      </c>
      <c r="J222" t="e">
        <f t="shared" si="7"/>
        <v>#N/A</v>
      </c>
    </row>
    <row r="223" spans="1:10" x14ac:dyDescent="0.25">
      <c r="A223" t="str">
        <f t="shared" si="6"/>
        <v>0--1</v>
      </c>
      <c r="B223" t="e">
        <f>VLOOKUP(A223,MPS!B:B,1,0)</f>
        <v>#N/A</v>
      </c>
      <c r="I223" t="e">
        <f>VLOOKUP(INT(E223),Sheet1!A:F,6,0)</f>
        <v>#N/A</v>
      </c>
      <c r="J223" t="e">
        <f t="shared" si="7"/>
        <v>#N/A</v>
      </c>
    </row>
    <row r="224" spans="1:10" x14ac:dyDescent="0.25">
      <c r="A224" t="str">
        <f t="shared" si="6"/>
        <v>0--1</v>
      </c>
      <c r="B224" t="e">
        <f>VLOOKUP(A224,MPS!B:B,1,0)</f>
        <v>#N/A</v>
      </c>
      <c r="I224" t="e">
        <f>VLOOKUP(INT(E224),Sheet1!A:F,6,0)</f>
        <v>#N/A</v>
      </c>
      <c r="J224" t="e">
        <f t="shared" si="7"/>
        <v>#N/A</v>
      </c>
    </row>
    <row r="225" spans="1:10" x14ac:dyDescent="0.25">
      <c r="A225" t="str">
        <f t="shared" si="6"/>
        <v>0--1</v>
      </c>
      <c r="B225" t="e">
        <f>VLOOKUP(A225,MPS!B:B,1,0)</f>
        <v>#N/A</v>
      </c>
      <c r="I225" t="e">
        <f>VLOOKUP(INT(E225),Sheet1!A:F,6,0)</f>
        <v>#N/A</v>
      </c>
      <c r="J225" t="e">
        <f t="shared" si="7"/>
        <v>#N/A</v>
      </c>
    </row>
    <row r="226" spans="1:10" x14ac:dyDescent="0.25">
      <c r="A226" t="str">
        <f t="shared" si="6"/>
        <v>0--1</v>
      </c>
      <c r="B226" t="e">
        <f>VLOOKUP(A226,MPS!B:B,1,0)</f>
        <v>#N/A</v>
      </c>
      <c r="I226" t="e">
        <f>VLOOKUP(INT(E226),Sheet1!A:F,6,0)</f>
        <v>#N/A</v>
      </c>
      <c r="J226" t="e">
        <f t="shared" si="7"/>
        <v>#N/A</v>
      </c>
    </row>
    <row r="227" spans="1:10" x14ac:dyDescent="0.25">
      <c r="A227" t="str">
        <f t="shared" si="6"/>
        <v>0--1</v>
      </c>
      <c r="B227" t="e">
        <f>VLOOKUP(A227,MPS!B:B,1,0)</f>
        <v>#N/A</v>
      </c>
      <c r="I227" t="e">
        <f>VLOOKUP(INT(E227),Sheet1!A:F,6,0)</f>
        <v>#N/A</v>
      </c>
      <c r="J227" t="e">
        <f t="shared" si="7"/>
        <v>#N/A</v>
      </c>
    </row>
    <row r="228" spans="1:10" x14ac:dyDescent="0.25">
      <c r="A228" t="str">
        <f t="shared" si="6"/>
        <v>0--1</v>
      </c>
      <c r="B228" t="e">
        <f>VLOOKUP(A228,MPS!B:B,1,0)</f>
        <v>#N/A</v>
      </c>
      <c r="I228" t="e">
        <f>VLOOKUP(INT(E228),Sheet1!A:F,6,0)</f>
        <v>#N/A</v>
      </c>
      <c r="J228" t="e">
        <f t="shared" si="7"/>
        <v>#N/A</v>
      </c>
    </row>
    <row r="229" spans="1:10" x14ac:dyDescent="0.25">
      <c r="A229" t="str">
        <f t="shared" si="6"/>
        <v>0--1</v>
      </c>
      <c r="B229" t="e">
        <f>VLOOKUP(A229,MPS!B:B,1,0)</f>
        <v>#N/A</v>
      </c>
      <c r="I229" t="e">
        <f>VLOOKUP(INT(E229),Sheet1!A:F,6,0)</f>
        <v>#N/A</v>
      </c>
      <c r="J229" t="e">
        <f t="shared" si="7"/>
        <v>#N/A</v>
      </c>
    </row>
    <row r="230" spans="1:10" x14ac:dyDescent="0.25">
      <c r="A230" t="str">
        <f t="shared" si="6"/>
        <v>0--1</v>
      </c>
      <c r="B230" t="e">
        <f>VLOOKUP(A230,MPS!B:B,1,0)</f>
        <v>#N/A</v>
      </c>
      <c r="I230" t="e">
        <f>VLOOKUP(INT(E230),Sheet1!A:F,6,0)</f>
        <v>#N/A</v>
      </c>
      <c r="J230" t="e">
        <f t="shared" si="7"/>
        <v>#N/A</v>
      </c>
    </row>
    <row r="231" spans="1:10" x14ac:dyDescent="0.25">
      <c r="A231" t="str">
        <f t="shared" si="6"/>
        <v>0--1</v>
      </c>
      <c r="B231" t="e">
        <f>VLOOKUP(A231,MPS!B:B,1,0)</f>
        <v>#N/A</v>
      </c>
      <c r="I231" t="e">
        <f>VLOOKUP(INT(E231),Sheet1!A:F,6,0)</f>
        <v>#N/A</v>
      </c>
      <c r="J231" t="e">
        <f t="shared" si="7"/>
        <v>#N/A</v>
      </c>
    </row>
    <row r="232" spans="1:10" x14ac:dyDescent="0.25">
      <c r="A232" t="str">
        <f t="shared" si="6"/>
        <v>0--1</v>
      </c>
      <c r="B232" t="e">
        <f>VLOOKUP(A232,MPS!B:B,1,0)</f>
        <v>#N/A</v>
      </c>
      <c r="I232" t="e">
        <f>VLOOKUP(INT(E232),Sheet1!A:F,6,0)</f>
        <v>#N/A</v>
      </c>
      <c r="J232" t="e">
        <f t="shared" si="7"/>
        <v>#N/A</v>
      </c>
    </row>
    <row r="233" spans="1:10" x14ac:dyDescent="0.25">
      <c r="A233" t="str">
        <f t="shared" si="6"/>
        <v>0--1</v>
      </c>
      <c r="B233" t="e">
        <f>VLOOKUP(A233,MPS!B:B,1,0)</f>
        <v>#N/A</v>
      </c>
      <c r="I233" t="e">
        <f>VLOOKUP(INT(E233),Sheet1!A:F,6,0)</f>
        <v>#N/A</v>
      </c>
      <c r="J233" t="e">
        <f t="shared" si="7"/>
        <v>#N/A</v>
      </c>
    </row>
    <row r="234" spans="1:10" x14ac:dyDescent="0.25">
      <c r="A234" t="str">
        <f t="shared" si="6"/>
        <v>0--1</v>
      </c>
      <c r="B234" t="e">
        <f>VLOOKUP(A234,MPS!B:B,1,0)</f>
        <v>#N/A</v>
      </c>
      <c r="I234" t="e">
        <f>VLOOKUP(INT(E234),Sheet1!A:F,6,0)</f>
        <v>#N/A</v>
      </c>
      <c r="J234" t="e">
        <f t="shared" si="7"/>
        <v>#N/A</v>
      </c>
    </row>
    <row r="235" spans="1:10" x14ac:dyDescent="0.25">
      <c r="A235" t="str">
        <f t="shared" si="6"/>
        <v>0--1</v>
      </c>
      <c r="B235" t="e">
        <f>VLOOKUP(A235,MPS!B:B,1,0)</f>
        <v>#N/A</v>
      </c>
      <c r="I235" t="e">
        <f>VLOOKUP(INT(E235),Sheet1!A:F,6,0)</f>
        <v>#N/A</v>
      </c>
      <c r="J235" t="e">
        <f t="shared" si="7"/>
        <v>#N/A</v>
      </c>
    </row>
    <row r="236" spans="1:10" x14ac:dyDescent="0.25">
      <c r="A236" t="str">
        <f t="shared" si="6"/>
        <v>0--1</v>
      </c>
      <c r="B236" t="e">
        <f>VLOOKUP(A236,MPS!B:B,1,0)</f>
        <v>#N/A</v>
      </c>
      <c r="I236" t="e">
        <f>VLOOKUP(INT(E236),Sheet1!A:F,6,0)</f>
        <v>#N/A</v>
      </c>
      <c r="J236" t="e">
        <f t="shared" si="7"/>
        <v>#N/A</v>
      </c>
    </row>
    <row r="237" spans="1:10" x14ac:dyDescent="0.25">
      <c r="A237" t="str">
        <f t="shared" si="6"/>
        <v>0--1</v>
      </c>
      <c r="B237" t="e">
        <f>VLOOKUP(A237,MPS!B:B,1,0)</f>
        <v>#N/A</v>
      </c>
      <c r="I237" t="e">
        <f>VLOOKUP(INT(E237),Sheet1!A:F,6,0)</f>
        <v>#N/A</v>
      </c>
      <c r="J237" t="e">
        <f t="shared" si="7"/>
        <v>#N/A</v>
      </c>
    </row>
    <row r="238" spans="1:10" x14ac:dyDescent="0.25">
      <c r="A238" t="str">
        <f t="shared" si="6"/>
        <v>0--1</v>
      </c>
      <c r="B238" t="e">
        <f>VLOOKUP(A238,MPS!B:B,1,0)</f>
        <v>#N/A</v>
      </c>
      <c r="I238" t="e">
        <f>VLOOKUP(INT(E238),Sheet1!A:F,6,0)</f>
        <v>#N/A</v>
      </c>
      <c r="J238" t="e">
        <f t="shared" si="7"/>
        <v>#N/A</v>
      </c>
    </row>
    <row r="239" spans="1:10" x14ac:dyDescent="0.25">
      <c r="A239" t="str">
        <f t="shared" si="6"/>
        <v>0--1</v>
      </c>
      <c r="B239" t="e">
        <f>VLOOKUP(A239,MPS!B:B,1,0)</f>
        <v>#N/A</v>
      </c>
      <c r="I239" t="e">
        <f>VLOOKUP(INT(E239),Sheet1!A:F,6,0)</f>
        <v>#N/A</v>
      </c>
      <c r="J239" t="e">
        <f t="shared" si="7"/>
        <v>#N/A</v>
      </c>
    </row>
    <row r="240" spans="1:10" x14ac:dyDescent="0.25">
      <c r="A240" t="str">
        <f t="shared" si="6"/>
        <v>0--1</v>
      </c>
      <c r="B240" t="e">
        <f>VLOOKUP(A240,MPS!B:B,1,0)</f>
        <v>#N/A</v>
      </c>
      <c r="I240" t="e">
        <f>VLOOKUP(INT(E240),Sheet1!A:F,6,0)</f>
        <v>#N/A</v>
      </c>
      <c r="J240" t="e">
        <f t="shared" si="7"/>
        <v>#N/A</v>
      </c>
    </row>
    <row r="241" spans="1:10" x14ac:dyDescent="0.25">
      <c r="A241" t="str">
        <f t="shared" si="6"/>
        <v>0--1</v>
      </c>
      <c r="B241" t="e">
        <f>VLOOKUP(A241,MPS!B:B,1,0)</f>
        <v>#N/A</v>
      </c>
      <c r="I241" t="e">
        <f>VLOOKUP(INT(E241),Sheet1!A:F,6,0)</f>
        <v>#N/A</v>
      </c>
      <c r="J241" t="e">
        <f t="shared" si="7"/>
        <v>#N/A</v>
      </c>
    </row>
    <row r="242" spans="1:10" x14ac:dyDescent="0.25">
      <c r="A242" t="str">
        <f t="shared" si="6"/>
        <v>0--1</v>
      </c>
      <c r="B242" t="e">
        <f>VLOOKUP(A242,MPS!B:B,1,0)</f>
        <v>#N/A</v>
      </c>
      <c r="I242" t="e">
        <f>VLOOKUP(INT(E242),Sheet1!A:F,6,0)</f>
        <v>#N/A</v>
      </c>
      <c r="J242" t="e">
        <f t="shared" si="7"/>
        <v>#N/A</v>
      </c>
    </row>
    <row r="243" spans="1:10" x14ac:dyDescent="0.25">
      <c r="A243" t="str">
        <f t="shared" si="6"/>
        <v>0--1</v>
      </c>
      <c r="B243" t="e">
        <f>VLOOKUP(A243,MPS!B:B,1,0)</f>
        <v>#N/A</v>
      </c>
      <c r="I243" t="e">
        <f>VLOOKUP(INT(E243),Sheet1!A:F,6,0)</f>
        <v>#N/A</v>
      </c>
      <c r="J243" t="e">
        <f t="shared" si="7"/>
        <v>#N/A</v>
      </c>
    </row>
    <row r="244" spans="1:10" x14ac:dyDescent="0.25">
      <c r="A244" t="str">
        <f t="shared" si="6"/>
        <v>0--1</v>
      </c>
      <c r="B244" t="e">
        <f>VLOOKUP(A244,MPS!B:B,1,0)</f>
        <v>#N/A</v>
      </c>
      <c r="I244" t="e">
        <f>VLOOKUP(INT(E244),Sheet1!A:F,6,0)</f>
        <v>#N/A</v>
      </c>
      <c r="J244" t="e">
        <f t="shared" si="7"/>
        <v>#N/A</v>
      </c>
    </row>
    <row r="245" spans="1:10" x14ac:dyDescent="0.25">
      <c r="A245" t="str">
        <f t="shared" si="6"/>
        <v>0--1</v>
      </c>
      <c r="B245" t="e">
        <f>VLOOKUP(A245,MPS!B:B,1,0)</f>
        <v>#N/A</v>
      </c>
      <c r="I245" t="e">
        <f>VLOOKUP(INT(E245),Sheet1!A:F,6,0)</f>
        <v>#N/A</v>
      </c>
      <c r="J245" t="e">
        <f t="shared" si="7"/>
        <v>#N/A</v>
      </c>
    </row>
    <row r="246" spans="1:10" x14ac:dyDescent="0.25">
      <c r="A246" t="str">
        <f t="shared" si="6"/>
        <v>0--1</v>
      </c>
      <c r="B246" t="e">
        <f>VLOOKUP(A246,MPS!B:B,1,0)</f>
        <v>#N/A</v>
      </c>
      <c r="I246" t="e">
        <f>VLOOKUP(INT(E246),Sheet1!A:F,6,0)</f>
        <v>#N/A</v>
      </c>
      <c r="J246" t="e">
        <f t="shared" si="7"/>
        <v>#N/A</v>
      </c>
    </row>
    <row r="247" spans="1:10" x14ac:dyDescent="0.25">
      <c r="A247" t="str">
        <f t="shared" si="6"/>
        <v>0--1</v>
      </c>
      <c r="B247" t="e">
        <f>VLOOKUP(A247,MPS!B:B,1,0)</f>
        <v>#N/A</v>
      </c>
      <c r="I247" t="e">
        <f>VLOOKUP(INT(E247),Sheet1!A:F,6,0)</f>
        <v>#N/A</v>
      </c>
      <c r="J247" t="e">
        <f t="shared" si="7"/>
        <v>#N/A</v>
      </c>
    </row>
    <row r="248" spans="1:10" x14ac:dyDescent="0.25">
      <c r="A248" t="str">
        <f t="shared" si="6"/>
        <v>0--1</v>
      </c>
      <c r="B248" t="e">
        <f>VLOOKUP(A248,MPS!B:B,1,0)</f>
        <v>#N/A</v>
      </c>
      <c r="I248" t="e">
        <f>VLOOKUP(INT(E248),Sheet1!A:F,6,0)</f>
        <v>#N/A</v>
      </c>
      <c r="J248" t="e">
        <f t="shared" si="7"/>
        <v>#N/A</v>
      </c>
    </row>
    <row r="249" spans="1:10" x14ac:dyDescent="0.25">
      <c r="A249" t="str">
        <f t="shared" si="6"/>
        <v>0--1</v>
      </c>
      <c r="B249" t="e">
        <f>VLOOKUP(A249,MPS!B:B,1,0)</f>
        <v>#N/A</v>
      </c>
      <c r="I249" t="e">
        <f>VLOOKUP(INT(E249),Sheet1!A:F,6,0)</f>
        <v>#N/A</v>
      </c>
      <c r="J249" t="e">
        <f t="shared" si="7"/>
        <v>#N/A</v>
      </c>
    </row>
    <row r="250" spans="1:10" x14ac:dyDescent="0.25">
      <c r="A250" t="str">
        <f t="shared" si="6"/>
        <v>0--1</v>
      </c>
      <c r="B250" t="e">
        <f>VLOOKUP(A250,MPS!B:B,1,0)</f>
        <v>#N/A</v>
      </c>
      <c r="I250" t="e">
        <f>VLOOKUP(INT(E250),Sheet1!A:F,6,0)</f>
        <v>#N/A</v>
      </c>
      <c r="J250" t="e">
        <f t="shared" si="7"/>
        <v>#N/A</v>
      </c>
    </row>
    <row r="251" spans="1:10" x14ac:dyDescent="0.25">
      <c r="A251" t="str">
        <f t="shared" si="6"/>
        <v>0--1</v>
      </c>
      <c r="B251" t="e">
        <f>VLOOKUP(A251,MPS!B:B,1,0)</f>
        <v>#N/A</v>
      </c>
      <c r="I251" t="e">
        <f>VLOOKUP(INT(E251),Sheet1!A:F,6,0)</f>
        <v>#N/A</v>
      </c>
      <c r="J251" t="e">
        <f t="shared" si="7"/>
        <v>#N/A</v>
      </c>
    </row>
    <row r="252" spans="1:10" x14ac:dyDescent="0.25">
      <c r="A252" t="str">
        <f t="shared" si="6"/>
        <v>0--1</v>
      </c>
      <c r="B252" t="e">
        <f>VLOOKUP(A252,MPS!B:B,1,0)</f>
        <v>#N/A</v>
      </c>
      <c r="I252" t="e">
        <f>VLOOKUP(INT(E252),Sheet1!A:F,6,0)</f>
        <v>#N/A</v>
      </c>
      <c r="J252" t="e">
        <f t="shared" si="7"/>
        <v>#N/A</v>
      </c>
    </row>
    <row r="253" spans="1:10" x14ac:dyDescent="0.25">
      <c r="A253" t="str">
        <f t="shared" si="6"/>
        <v>0--1</v>
      </c>
      <c r="B253" t="e">
        <f>VLOOKUP(A253,MPS!B:B,1,0)</f>
        <v>#N/A</v>
      </c>
      <c r="I253" t="e">
        <f>VLOOKUP(INT(E253),Sheet1!A:F,6,0)</f>
        <v>#N/A</v>
      </c>
      <c r="J253" t="e">
        <f t="shared" si="7"/>
        <v>#N/A</v>
      </c>
    </row>
    <row r="254" spans="1:10" x14ac:dyDescent="0.25">
      <c r="A254" t="str">
        <f t="shared" si="6"/>
        <v>0--1</v>
      </c>
      <c r="B254" t="e">
        <f>VLOOKUP(A254,MPS!B:B,1,0)</f>
        <v>#N/A</v>
      </c>
      <c r="I254" t="e">
        <f>VLOOKUP(INT(E254),Sheet1!A:F,6,0)</f>
        <v>#N/A</v>
      </c>
      <c r="J254" t="e">
        <f t="shared" si="7"/>
        <v>#N/A</v>
      </c>
    </row>
    <row r="255" spans="1:10" x14ac:dyDescent="0.25">
      <c r="A255" t="str">
        <f t="shared" si="6"/>
        <v>0--1</v>
      </c>
      <c r="B255" t="e">
        <f>VLOOKUP(A255,MPS!B:B,1,0)</f>
        <v>#N/A</v>
      </c>
      <c r="I255" t="e">
        <f>VLOOKUP(INT(E255),Sheet1!A:F,6,0)</f>
        <v>#N/A</v>
      </c>
      <c r="J255" t="e">
        <f t="shared" si="7"/>
        <v>#N/A</v>
      </c>
    </row>
    <row r="256" spans="1:10" x14ac:dyDescent="0.25">
      <c r="A256" t="str">
        <f t="shared" si="6"/>
        <v>0--1</v>
      </c>
      <c r="B256" t="e">
        <f>VLOOKUP(A256,MPS!B:B,1,0)</f>
        <v>#N/A</v>
      </c>
      <c r="I256" t="e">
        <f>VLOOKUP(INT(E256),Sheet1!A:F,6,0)</f>
        <v>#N/A</v>
      </c>
      <c r="J256" t="e">
        <f t="shared" si="7"/>
        <v>#N/A</v>
      </c>
    </row>
    <row r="257" spans="1:10" x14ac:dyDescent="0.25">
      <c r="A257" t="str">
        <f t="shared" si="6"/>
        <v>0--1</v>
      </c>
      <c r="B257" t="e">
        <f>VLOOKUP(A257,MPS!B:B,1,0)</f>
        <v>#N/A</v>
      </c>
      <c r="I257" t="e">
        <f>VLOOKUP(INT(E257),Sheet1!A:F,6,0)</f>
        <v>#N/A</v>
      </c>
      <c r="J257" t="e">
        <f t="shared" si="7"/>
        <v>#N/A</v>
      </c>
    </row>
    <row r="258" spans="1:10" x14ac:dyDescent="0.25">
      <c r="A258" t="str">
        <f t="shared" si="6"/>
        <v>0--1</v>
      </c>
      <c r="B258" t="e">
        <f>VLOOKUP(A258,MPS!B:B,1,0)</f>
        <v>#N/A</v>
      </c>
      <c r="I258" t="e">
        <f>VLOOKUP(INT(E258),Sheet1!A:F,6,0)</f>
        <v>#N/A</v>
      </c>
      <c r="J258" t="e">
        <f t="shared" si="7"/>
        <v>#N/A</v>
      </c>
    </row>
    <row r="259" spans="1:10" x14ac:dyDescent="0.25">
      <c r="A259" t="str">
        <f t="shared" si="6"/>
        <v>0--1</v>
      </c>
      <c r="B259" t="e">
        <f>VLOOKUP(A259,MPS!B:B,1,0)</f>
        <v>#N/A</v>
      </c>
      <c r="I259" t="e">
        <f>VLOOKUP(INT(E259),Sheet1!A:F,6,0)</f>
        <v>#N/A</v>
      </c>
      <c r="J259" t="e">
        <f t="shared" si="7"/>
        <v>#N/A</v>
      </c>
    </row>
    <row r="260" spans="1:10" x14ac:dyDescent="0.25">
      <c r="A260" t="str">
        <f t="shared" si="6"/>
        <v>0--1</v>
      </c>
      <c r="B260" t="e">
        <f>VLOOKUP(A260,MPS!B:B,1,0)</f>
        <v>#N/A</v>
      </c>
      <c r="I260" t="e">
        <f>VLOOKUP(INT(E260),Sheet1!A:F,6,0)</f>
        <v>#N/A</v>
      </c>
      <c r="J260" t="e">
        <f t="shared" si="7"/>
        <v>#N/A</v>
      </c>
    </row>
    <row r="261" spans="1:10" x14ac:dyDescent="0.25">
      <c r="A261" t="str">
        <f t="shared" ref="A261:A324" si="8">INT(E261)&amp;"-"&amp;(F261-1)</f>
        <v>0--1</v>
      </c>
      <c r="B261" t="e">
        <f>VLOOKUP(A261,MPS!B:B,1,0)</f>
        <v>#N/A</v>
      </c>
      <c r="I261" t="e">
        <f>VLOOKUP(INT(E261),Sheet1!A:F,6,0)</f>
        <v>#N/A</v>
      </c>
      <c r="J261" t="e">
        <f t="shared" si="7"/>
        <v>#N/A</v>
      </c>
    </row>
    <row r="262" spans="1:10" x14ac:dyDescent="0.25">
      <c r="A262" t="str">
        <f t="shared" si="8"/>
        <v>0--1</v>
      </c>
      <c r="B262" t="e">
        <f>VLOOKUP(A262,MPS!B:B,1,0)</f>
        <v>#N/A</v>
      </c>
      <c r="I262" t="e">
        <f>VLOOKUP(INT(E262),Sheet1!A:F,6,0)</f>
        <v>#N/A</v>
      </c>
      <c r="J262" t="e">
        <f t="shared" ref="J262:J325" si="9">H262*I262</f>
        <v>#N/A</v>
      </c>
    </row>
    <row r="263" spans="1:10" x14ac:dyDescent="0.25">
      <c r="A263" t="str">
        <f t="shared" si="8"/>
        <v>0--1</v>
      </c>
      <c r="B263" t="e">
        <f>VLOOKUP(A263,MPS!B:B,1,0)</f>
        <v>#N/A</v>
      </c>
      <c r="I263" t="e">
        <f>VLOOKUP(INT(E263),Sheet1!A:F,6,0)</f>
        <v>#N/A</v>
      </c>
      <c r="J263" t="e">
        <f t="shared" si="9"/>
        <v>#N/A</v>
      </c>
    </row>
    <row r="264" spans="1:10" x14ac:dyDescent="0.25">
      <c r="A264" t="str">
        <f t="shared" si="8"/>
        <v>0--1</v>
      </c>
      <c r="B264" t="e">
        <f>VLOOKUP(A264,MPS!B:B,1,0)</f>
        <v>#N/A</v>
      </c>
      <c r="I264" t="e">
        <f>VLOOKUP(INT(E264),Sheet1!A:F,6,0)</f>
        <v>#N/A</v>
      </c>
      <c r="J264" t="e">
        <f t="shared" si="9"/>
        <v>#N/A</v>
      </c>
    </row>
    <row r="265" spans="1:10" x14ac:dyDescent="0.25">
      <c r="A265" t="str">
        <f t="shared" si="8"/>
        <v>0--1</v>
      </c>
      <c r="B265" t="e">
        <f>VLOOKUP(A265,MPS!B:B,1,0)</f>
        <v>#N/A</v>
      </c>
      <c r="I265" t="e">
        <f>VLOOKUP(INT(E265),Sheet1!A:F,6,0)</f>
        <v>#N/A</v>
      </c>
      <c r="J265" t="e">
        <f t="shared" si="9"/>
        <v>#N/A</v>
      </c>
    </row>
    <row r="266" spans="1:10" x14ac:dyDescent="0.25">
      <c r="A266" t="str">
        <f t="shared" si="8"/>
        <v>0--1</v>
      </c>
      <c r="B266" t="e">
        <f>VLOOKUP(A266,MPS!B:B,1,0)</f>
        <v>#N/A</v>
      </c>
      <c r="I266" t="e">
        <f>VLOOKUP(INT(E266),Sheet1!A:F,6,0)</f>
        <v>#N/A</v>
      </c>
      <c r="J266" t="e">
        <f t="shared" si="9"/>
        <v>#N/A</v>
      </c>
    </row>
    <row r="267" spans="1:10" x14ac:dyDescent="0.25">
      <c r="A267" t="str">
        <f t="shared" si="8"/>
        <v>0--1</v>
      </c>
      <c r="B267" t="e">
        <f>VLOOKUP(A267,MPS!B:B,1,0)</f>
        <v>#N/A</v>
      </c>
      <c r="I267" t="e">
        <f>VLOOKUP(INT(E267),Sheet1!A:F,6,0)</f>
        <v>#N/A</v>
      </c>
      <c r="J267" t="e">
        <f t="shared" si="9"/>
        <v>#N/A</v>
      </c>
    </row>
    <row r="268" spans="1:10" x14ac:dyDescent="0.25">
      <c r="A268" t="str">
        <f t="shared" si="8"/>
        <v>0--1</v>
      </c>
      <c r="B268" t="e">
        <f>VLOOKUP(A268,MPS!B:B,1,0)</f>
        <v>#N/A</v>
      </c>
      <c r="I268" t="e">
        <f>VLOOKUP(INT(E268),Sheet1!A:F,6,0)</f>
        <v>#N/A</v>
      </c>
      <c r="J268" t="e">
        <f t="shared" si="9"/>
        <v>#N/A</v>
      </c>
    </row>
    <row r="269" spans="1:10" x14ac:dyDescent="0.25">
      <c r="A269" t="str">
        <f t="shared" si="8"/>
        <v>0--1</v>
      </c>
      <c r="B269" t="e">
        <f>VLOOKUP(A269,MPS!B:B,1,0)</f>
        <v>#N/A</v>
      </c>
      <c r="I269" t="e">
        <f>VLOOKUP(INT(E269),Sheet1!A:F,6,0)</f>
        <v>#N/A</v>
      </c>
      <c r="J269" t="e">
        <f t="shared" si="9"/>
        <v>#N/A</v>
      </c>
    </row>
    <row r="270" spans="1:10" x14ac:dyDescent="0.25">
      <c r="A270" t="str">
        <f t="shared" si="8"/>
        <v>0--1</v>
      </c>
      <c r="B270" t="e">
        <f>VLOOKUP(A270,MPS!B:B,1,0)</f>
        <v>#N/A</v>
      </c>
      <c r="I270" t="e">
        <f>VLOOKUP(INT(E270),Sheet1!A:F,6,0)</f>
        <v>#N/A</v>
      </c>
      <c r="J270" t="e">
        <f t="shared" si="9"/>
        <v>#N/A</v>
      </c>
    </row>
    <row r="271" spans="1:10" x14ac:dyDescent="0.25">
      <c r="A271" t="str">
        <f t="shared" si="8"/>
        <v>0--1</v>
      </c>
      <c r="B271" t="e">
        <f>VLOOKUP(A271,MPS!B:B,1,0)</f>
        <v>#N/A</v>
      </c>
      <c r="I271" t="e">
        <f>VLOOKUP(INT(E271),Sheet1!A:F,6,0)</f>
        <v>#N/A</v>
      </c>
      <c r="J271" t="e">
        <f t="shared" si="9"/>
        <v>#N/A</v>
      </c>
    </row>
    <row r="272" spans="1:10" x14ac:dyDescent="0.25">
      <c r="A272" t="str">
        <f t="shared" si="8"/>
        <v>0--1</v>
      </c>
      <c r="B272" t="e">
        <f>VLOOKUP(A272,MPS!B:B,1,0)</f>
        <v>#N/A</v>
      </c>
      <c r="I272" t="e">
        <f>VLOOKUP(INT(E272),Sheet1!A:F,6,0)</f>
        <v>#N/A</v>
      </c>
      <c r="J272" t="e">
        <f t="shared" si="9"/>
        <v>#N/A</v>
      </c>
    </row>
    <row r="273" spans="1:10" x14ac:dyDescent="0.25">
      <c r="A273" t="str">
        <f t="shared" si="8"/>
        <v>0--1</v>
      </c>
      <c r="B273" t="e">
        <f>VLOOKUP(A273,MPS!B:B,1,0)</f>
        <v>#N/A</v>
      </c>
      <c r="I273" t="e">
        <f>VLOOKUP(INT(E273),Sheet1!A:F,6,0)</f>
        <v>#N/A</v>
      </c>
      <c r="J273" t="e">
        <f t="shared" si="9"/>
        <v>#N/A</v>
      </c>
    </row>
    <row r="274" spans="1:10" x14ac:dyDescent="0.25">
      <c r="A274" t="str">
        <f t="shared" si="8"/>
        <v>0--1</v>
      </c>
      <c r="B274" t="e">
        <f>VLOOKUP(A274,MPS!B:B,1,0)</f>
        <v>#N/A</v>
      </c>
      <c r="I274" t="e">
        <f>VLOOKUP(INT(E274),Sheet1!A:F,6,0)</f>
        <v>#N/A</v>
      </c>
      <c r="J274" t="e">
        <f t="shared" si="9"/>
        <v>#N/A</v>
      </c>
    </row>
    <row r="275" spans="1:10" x14ac:dyDescent="0.25">
      <c r="A275" t="str">
        <f t="shared" si="8"/>
        <v>0--1</v>
      </c>
      <c r="B275" t="e">
        <f>VLOOKUP(A275,MPS!B:B,1,0)</f>
        <v>#N/A</v>
      </c>
      <c r="I275" t="e">
        <f>VLOOKUP(INT(E275),Sheet1!A:F,6,0)</f>
        <v>#N/A</v>
      </c>
      <c r="J275" t="e">
        <f t="shared" si="9"/>
        <v>#N/A</v>
      </c>
    </row>
    <row r="276" spans="1:10" x14ac:dyDescent="0.25">
      <c r="A276" t="str">
        <f t="shared" si="8"/>
        <v>0--1</v>
      </c>
      <c r="B276" t="e">
        <f>VLOOKUP(A276,MPS!B:B,1,0)</f>
        <v>#N/A</v>
      </c>
      <c r="I276" t="e">
        <f>VLOOKUP(INT(E276),Sheet1!A:F,6,0)</f>
        <v>#N/A</v>
      </c>
      <c r="J276" t="e">
        <f t="shared" si="9"/>
        <v>#N/A</v>
      </c>
    </row>
    <row r="277" spans="1:10" x14ac:dyDescent="0.25">
      <c r="A277" t="str">
        <f t="shared" si="8"/>
        <v>0--1</v>
      </c>
      <c r="B277" t="e">
        <f>VLOOKUP(A277,MPS!B:B,1,0)</f>
        <v>#N/A</v>
      </c>
      <c r="I277" t="e">
        <f>VLOOKUP(INT(E277),Sheet1!A:F,6,0)</f>
        <v>#N/A</v>
      </c>
      <c r="J277" t="e">
        <f t="shared" si="9"/>
        <v>#N/A</v>
      </c>
    </row>
    <row r="278" spans="1:10" x14ac:dyDescent="0.25">
      <c r="A278" t="str">
        <f t="shared" si="8"/>
        <v>0--1</v>
      </c>
      <c r="B278" t="e">
        <f>VLOOKUP(A278,MPS!B:B,1,0)</f>
        <v>#N/A</v>
      </c>
      <c r="I278" t="e">
        <f>VLOOKUP(INT(E278),Sheet1!A:F,6,0)</f>
        <v>#N/A</v>
      </c>
      <c r="J278" t="e">
        <f t="shared" si="9"/>
        <v>#N/A</v>
      </c>
    </row>
    <row r="279" spans="1:10" x14ac:dyDescent="0.25">
      <c r="A279" t="str">
        <f t="shared" si="8"/>
        <v>0--1</v>
      </c>
      <c r="B279" t="e">
        <f>VLOOKUP(A279,MPS!B:B,1,0)</f>
        <v>#N/A</v>
      </c>
      <c r="I279" t="e">
        <f>VLOOKUP(INT(E279),Sheet1!A:F,6,0)</f>
        <v>#N/A</v>
      </c>
      <c r="J279" t="e">
        <f t="shared" si="9"/>
        <v>#N/A</v>
      </c>
    </row>
    <row r="280" spans="1:10" x14ac:dyDescent="0.25">
      <c r="A280" t="str">
        <f t="shared" si="8"/>
        <v>0--1</v>
      </c>
      <c r="B280" t="e">
        <f>VLOOKUP(A280,MPS!B:B,1,0)</f>
        <v>#N/A</v>
      </c>
      <c r="I280" t="e">
        <f>VLOOKUP(INT(E280),Sheet1!A:F,6,0)</f>
        <v>#N/A</v>
      </c>
      <c r="J280" t="e">
        <f t="shared" si="9"/>
        <v>#N/A</v>
      </c>
    </row>
    <row r="281" spans="1:10" x14ac:dyDescent="0.25">
      <c r="A281" t="str">
        <f t="shared" si="8"/>
        <v>0--1</v>
      </c>
      <c r="B281" t="e">
        <f>VLOOKUP(A281,MPS!B:B,1,0)</f>
        <v>#N/A</v>
      </c>
      <c r="I281" t="e">
        <f>VLOOKUP(INT(E281),Sheet1!A:F,6,0)</f>
        <v>#N/A</v>
      </c>
      <c r="J281" t="e">
        <f t="shared" si="9"/>
        <v>#N/A</v>
      </c>
    </row>
    <row r="282" spans="1:10" x14ac:dyDescent="0.25">
      <c r="A282" t="str">
        <f t="shared" si="8"/>
        <v>0--1</v>
      </c>
      <c r="B282" t="e">
        <f>VLOOKUP(A282,MPS!B:B,1,0)</f>
        <v>#N/A</v>
      </c>
      <c r="I282" t="e">
        <f>VLOOKUP(INT(E282),Sheet1!A:F,6,0)</f>
        <v>#N/A</v>
      </c>
      <c r="J282" t="e">
        <f t="shared" si="9"/>
        <v>#N/A</v>
      </c>
    </row>
    <row r="283" spans="1:10" x14ac:dyDescent="0.25">
      <c r="A283" t="str">
        <f t="shared" si="8"/>
        <v>0--1</v>
      </c>
      <c r="B283" t="e">
        <f>VLOOKUP(A283,MPS!B:B,1,0)</f>
        <v>#N/A</v>
      </c>
      <c r="I283" t="e">
        <f>VLOOKUP(INT(E283),Sheet1!A:F,6,0)</f>
        <v>#N/A</v>
      </c>
      <c r="J283" t="e">
        <f t="shared" si="9"/>
        <v>#N/A</v>
      </c>
    </row>
    <row r="284" spans="1:10" x14ac:dyDescent="0.25">
      <c r="A284" t="str">
        <f t="shared" si="8"/>
        <v>0--1</v>
      </c>
      <c r="B284" t="e">
        <f>VLOOKUP(A284,MPS!B:B,1,0)</f>
        <v>#N/A</v>
      </c>
      <c r="I284" t="e">
        <f>VLOOKUP(INT(E284),Sheet1!A:F,6,0)</f>
        <v>#N/A</v>
      </c>
      <c r="J284" t="e">
        <f t="shared" si="9"/>
        <v>#N/A</v>
      </c>
    </row>
    <row r="285" spans="1:10" x14ac:dyDescent="0.25">
      <c r="A285" t="str">
        <f t="shared" si="8"/>
        <v>0--1</v>
      </c>
      <c r="B285" t="e">
        <f>VLOOKUP(A285,MPS!B:B,1,0)</f>
        <v>#N/A</v>
      </c>
      <c r="I285" t="e">
        <f>VLOOKUP(INT(E285),Sheet1!A:F,6,0)</f>
        <v>#N/A</v>
      </c>
      <c r="J285" t="e">
        <f t="shared" si="9"/>
        <v>#N/A</v>
      </c>
    </row>
    <row r="286" spans="1:10" x14ac:dyDescent="0.25">
      <c r="A286" t="str">
        <f t="shared" si="8"/>
        <v>0--1</v>
      </c>
      <c r="B286" t="e">
        <f>VLOOKUP(A286,MPS!B:B,1,0)</f>
        <v>#N/A</v>
      </c>
      <c r="I286" t="e">
        <f>VLOOKUP(INT(E286),Sheet1!A:F,6,0)</f>
        <v>#N/A</v>
      </c>
      <c r="J286" t="e">
        <f t="shared" si="9"/>
        <v>#N/A</v>
      </c>
    </row>
    <row r="287" spans="1:10" x14ac:dyDescent="0.25">
      <c r="A287" t="str">
        <f t="shared" si="8"/>
        <v>0--1</v>
      </c>
      <c r="B287" t="e">
        <f>VLOOKUP(A287,MPS!B:B,1,0)</f>
        <v>#N/A</v>
      </c>
      <c r="I287" t="e">
        <f>VLOOKUP(INT(E287),Sheet1!A:F,6,0)</f>
        <v>#N/A</v>
      </c>
      <c r="J287" t="e">
        <f t="shared" si="9"/>
        <v>#N/A</v>
      </c>
    </row>
    <row r="288" spans="1:10" x14ac:dyDescent="0.25">
      <c r="A288" t="str">
        <f t="shared" si="8"/>
        <v>0--1</v>
      </c>
      <c r="B288" t="e">
        <f>VLOOKUP(A288,MPS!B:B,1,0)</f>
        <v>#N/A</v>
      </c>
      <c r="I288" t="e">
        <f>VLOOKUP(INT(E288),Sheet1!A:F,6,0)</f>
        <v>#N/A</v>
      </c>
      <c r="J288" t="e">
        <f t="shared" si="9"/>
        <v>#N/A</v>
      </c>
    </row>
    <row r="289" spans="1:10" x14ac:dyDescent="0.25">
      <c r="A289" t="str">
        <f t="shared" si="8"/>
        <v>0--1</v>
      </c>
      <c r="B289" t="e">
        <f>VLOOKUP(A289,MPS!B:B,1,0)</f>
        <v>#N/A</v>
      </c>
      <c r="I289" t="e">
        <f>VLOOKUP(INT(E289),Sheet1!A:F,6,0)</f>
        <v>#N/A</v>
      </c>
      <c r="J289" t="e">
        <f t="shared" si="9"/>
        <v>#N/A</v>
      </c>
    </row>
    <row r="290" spans="1:10" x14ac:dyDescent="0.25">
      <c r="A290" t="str">
        <f t="shared" si="8"/>
        <v>0--1</v>
      </c>
      <c r="B290" t="e">
        <f>VLOOKUP(A290,MPS!B:B,1,0)</f>
        <v>#N/A</v>
      </c>
      <c r="I290" t="e">
        <f>VLOOKUP(INT(E290),Sheet1!A:F,6,0)</f>
        <v>#N/A</v>
      </c>
      <c r="J290" t="e">
        <f t="shared" si="9"/>
        <v>#N/A</v>
      </c>
    </row>
    <row r="291" spans="1:10" x14ac:dyDescent="0.25">
      <c r="A291" t="str">
        <f t="shared" si="8"/>
        <v>0--1</v>
      </c>
      <c r="B291" t="e">
        <f>VLOOKUP(A291,MPS!B:B,1,0)</f>
        <v>#N/A</v>
      </c>
      <c r="I291" t="e">
        <f>VLOOKUP(INT(E291),Sheet1!A:F,6,0)</f>
        <v>#N/A</v>
      </c>
      <c r="J291" t="e">
        <f t="shared" si="9"/>
        <v>#N/A</v>
      </c>
    </row>
    <row r="292" spans="1:10" x14ac:dyDescent="0.25">
      <c r="A292" t="str">
        <f t="shared" si="8"/>
        <v>0--1</v>
      </c>
      <c r="B292" t="e">
        <f>VLOOKUP(A292,MPS!B:B,1,0)</f>
        <v>#N/A</v>
      </c>
      <c r="I292" t="e">
        <f>VLOOKUP(INT(E292),Sheet1!A:F,6,0)</f>
        <v>#N/A</v>
      </c>
      <c r="J292" t="e">
        <f t="shared" si="9"/>
        <v>#N/A</v>
      </c>
    </row>
    <row r="293" spans="1:10" x14ac:dyDescent="0.25">
      <c r="A293" t="str">
        <f t="shared" si="8"/>
        <v>0--1</v>
      </c>
      <c r="B293" t="e">
        <f>VLOOKUP(A293,MPS!B:B,1,0)</f>
        <v>#N/A</v>
      </c>
      <c r="I293" t="e">
        <f>VLOOKUP(INT(E293),Sheet1!A:F,6,0)</f>
        <v>#N/A</v>
      </c>
      <c r="J293" t="e">
        <f t="shared" si="9"/>
        <v>#N/A</v>
      </c>
    </row>
    <row r="294" spans="1:10" x14ac:dyDescent="0.25">
      <c r="A294" t="str">
        <f t="shared" si="8"/>
        <v>0--1</v>
      </c>
      <c r="B294" t="e">
        <f>VLOOKUP(A294,MPS!B:B,1,0)</f>
        <v>#N/A</v>
      </c>
      <c r="I294" t="e">
        <f>VLOOKUP(INT(E294),Sheet1!A:F,6,0)</f>
        <v>#N/A</v>
      </c>
      <c r="J294" t="e">
        <f t="shared" si="9"/>
        <v>#N/A</v>
      </c>
    </row>
    <row r="295" spans="1:10" x14ac:dyDescent="0.25">
      <c r="A295" t="str">
        <f t="shared" si="8"/>
        <v>0--1</v>
      </c>
      <c r="B295" t="e">
        <f>VLOOKUP(A295,MPS!B:B,1,0)</f>
        <v>#N/A</v>
      </c>
      <c r="I295" t="e">
        <f>VLOOKUP(INT(E295),Sheet1!A:F,6,0)</f>
        <v>#N/A</v>
      </c>
      <c r="J295" t="e">
        <f t="shared" si="9"/>
        <v>#N/A</v>
      </c>
    </row>
    <row r="296" spans="1:10" x14ac:dyDescent="0.25">
      <c r="A296" t="str">
        <f t="shared" si="8"/>
        <v>0--1</v>
      </c>
      <c r="B296" t="e">
        <f>VLOOKUP(A296,MPS!B:B,1,0)</f>
        <v>#N/A</v>
      </c>
      <c r="I296" t="e">
        <f>VLOOKUP(INT(E296),Sheet1!A:F,6,0)</f>
        <v>#N/A</v>
      </c>
      <c r="J296" t="e">
        <f t="shared" si="9"/>
        <v>#N/A</v>
      </c>
    </row>
    <row r="297" spans="1:10" x14ac:dyDescent="0.25">
      <c r="A297" t="str">
        <f t="shared" si="8"/>
        <v>0--1</v>
      </c>
      <c r="B297" t="e">
        <f>VLOOKUP(A297,MPS!B:B,1,0)</f>
        <v>#N/A</v>
      </c>
      <c r="I297" t="e">
        <f>VLOOKUP(INT(E297),Sheet1!A:F,6,0)</f>
        <v>#N/A</v>
      </c>
      <c r="J297" t="e">
        <f t="shared" si="9"/>
        <v>#N/A</v>
      </c>
    </row>
    <row r="298" spans="1:10" x14ac:dyDescent="0.25">
      <c r="A298" t="str">
        <f t="shared" si="8"/>
        <v>0--1</v>
      </c>
      <c r="B298" t="e">
        <f>VLOOKUP(A298,MPS!B:B,1,0)</f>
        <v>#N/A</v>
      </c>
      <c r="I298" t="e">
        <f>VLOOKUP(INT(E298),Sheet1!A:F,6,0)</f>
        <v>#N/A</v>
      </c>
      <c r="J298" t="e">
        <f t="shared" si="9"/>
        <v>#N/A</v>
      </c>
    </row>
    <row r="299" spans="1:10" x14ac:dyDescent="0.25">
      <c r="A299" t="str">
        <f t="shared" si="8"/>
        <v>0--1</v>
      </c>
      <c r="B299" t="e">
        <f>VLOOKUP(A299,MPS!B:B,1,0)</f>
        <v>#N/A</v>
      </c>
      <c r="I299" t="e">
        <f>VLOOKUP(INT(E299),Sheet1!A:F,6,0)</f>
        <v>#N/A</v>
      </c>
      <c r="J299" t="e">
        <f t="shared" si="9"/>
        <v>#N/A</v>
      </c>
    </row>
    <row r="300" spans="1:10" x14ac:dyDescent="0.25">
      <c r="A300" t="str">
        <f t="shared" si="8"/>
        <v>0--1</v>
      </c>
      <c r="B300" t="e">
        <f>VLOOKUP(A300,MPS!B:B,1,0)</f>
        <v>#N/A</v>
      </c>
      <c r="I300" t="e">
        <f>VLOOKUP(INT(E300),Sheet1!A:F,6,0)</f>
        <v>#N/A</v>
      </c>
      <c r="J300" t="e">
        <f t="shared" si="9"/>
        <v>#N/A</v>
      </c>
    </row>
    <row r="301" spans="1:10" x14ac:dyDescent="0.25">
      <c r="A301" t="str">
        <f t="shared" si="8"/>
        <v>0--1</v>
      </c>
      <c r="B301" t="e">
        <f>VLOOKUP(A301,MPS!B:B,1,0)</f>
        <v>#N/A</v>
      </c>
      <c r="I301" t="e">
        <f>VLOOKUP(INT(E301),Sheet1!A:F,6,0)</f>
        <v>#N/A</v>
      </c>
      <c r="J301" t="e">
        <f t="shared" si="9"/>
        <v>#N/A</v>
      </c>
    </row>
    <row r="302" spans="1:10" x14ac:dyDescent="0.25">
      <c r="A302" t="str">
        <f t="shared" si="8"/>
        <v>0--1</v>
      </c>
      <c r="B302" t="e">
        <f>VLOOKUP(A302,MPS!B:B,1,0)</f>
        <v>#N/A</v>
      </c>
      <c r="I302" t="e">
        <f>VLOOKUP(INT(E302),Sheet1!A:F,6,0)</f>
        <v>#N/A</v>
      </c>
      <c r="J302" t="e">
        <f t="shared" si="9"/>
        <v>#N/A</v>
      </c>
    </row>
    <row r="303" spans="1:10" x14ac:dyDescent="0.25">
      <c r="A303" t="str">
        <f t="shared" si="8"/>
        <v>0--1</v>
      </c>
      <c r="B303" t="e">
        <f>VLOOKUP(A303,MPS!B:B,1,0)</f>
        <v>#N/A</v>
      </c>
      <c r="I303" t="e">
        <f>VLOOKUP(INT(E303),Sheet1!A:F,6,0)</f>
        <v>#N/A</v>
      </c>
      <c r="J303" t="e">
        <f t="shared" si="9"/>
        <v>#N/A</v>
      </c>
    </row>
    <row r="304" spans="1:10" x14ac:dyDescent="0.25">
      <c r="A304" t="str">
        <f t="shared" si="8"/>
        <v>0--1</v>
      </c>
      <c r="B304" t="e">
        <f>VLOOKUP(A304,MPS!B:B,1,0)</f>
        <v>#N/A</v>
      </c>
      <c r="I304" t="e">
        <f>VLOOKUP(INT(E304),Sheet1!A:F,6,0)</f>
        <v>#N/A</v>
      </c>
      <c r="J304" t="e">
        <f t="shared" si="9"/>
        <v>#N/A</v>
      </c>
    </row>
    <row r="305" spans="1:10" x14ac:dyDescent="0.25">
      <c r="A305" t="str">
        <f t="shared" si="8"/>
        <v>0--1</v>
      </c>
      <c r="B305" t="e">
        <f>VLOOKUP(A305,MPS!B:B,1,0)</f>
        <v>#N/A</v>
      </c>
      <c r="I305" t="e">
        <f>VLOOKUP(INT(E305),Sheet1!A:F,6,0)</f>
        <v>#N/A</v>
      </c>
      <c r="J305" t="e">
        <f t="shared" si="9"/>
        <v>#N/A</v>
      </c>
    </row>
    <row r="306" spans="1:10" x14ac:dyDescent="0.25">
      <c r="A306" t="str">
        <f t="shared" si="8"/>
        <v>0--1</v>
      </c>
      <c r="B306" t="e">
        <f>VLOOKUP(A306,MPS!B:B,1,0)</f>
        <v>#N/A</v>
      </c>
      <c r="I306" t="e">
        <f>VLOOKUP(INT(E306),Sheet1!A:F,6,0)</f>
        <v>#N/A</v>
      </c>
      <c r="J306" t="e">
        <f t="shared" si="9"/>
        <v>#N/A</v>
      </c>
    </row>
    <row r="307" spans="1:10" x14ac:dyDescent="0.25">
      <c r="A307" t="str">
        <f t="shared" si="8"/>
        <v>0--1</v>
      </c>
      <c r="B307" t="e">
        <f>VLOOKUP(A307,MPS!B:B,1,0)</f>
        <v>#N/A</v>
      </c>
      <c r="I307" t="e">
        <f>VLOOKUP(INT(E307),Sheet1!A:F,6,0)</f>
        <v>#N/A</v>
      </c>
      <c r="J307" t="e">
        <f t="shared" si="9"/>
        <v>#N/A</v>
      </c>
    </row>
    <row r="308" spans="1:10" x14ac:dyDescent="0.25">
      <c r="A308" t="str">
        <f t="shared" si="8"/>
        <v>0--1</v>
      </c>
      <c r="B308" t="e">
        <f>VLOOKUP(A308,MPS!B:B,1,0)</f>
        <v>#N/A</v>
      </c>
      <c r="I308" t="e">
        <f>VLOOKUP(INT(E308),Sheet1!A:F,6,0)</f>
        <v>#N/A</v>
      </c>
      <c r="J308" t="e">
        <f t="shared" si="9"/>
        <v>#N/A</v>
      </c>
    </row>
    <row r="309" spans="1:10" x14ac:dyDescent="0.25">
      <c r="A309" t="str">
        <f t="shared" si="8"/>
        <v>0--1</v>
      </c>
      <c r="B309" t="e">
        <f>VLOOKUP(A309,MPS!B:B,1,0)</f>
        <v>#N/A</v>
      </c>
      <c r="I309" t="e">
        <f>VLOOKUP(INT(E309),Sheet1!A:F,6,0)</f>
        <v>#N/A</v>
      </c>
      <c r="J309" t="e">
        <f t="shared" si="9"/>
        <v>#N/A</v>
      </c>
    </row>
    <row r="310" spans="1:10" x14ac:dyDescent="0.25">
      <c r="A310" t="str">
        <f t="shared" si="8"/>
        <v>0--1</v>
      </c>
      <c r="B310" t="e">
        <f>VLOOKUP(A310,MPS!B:B,1,0)</f>
        <v>#N/A</v>
      </c>
      <c r="I310" t="e">
        <f>VLOOKUP(INT(E310),Sheet1!A:F,6,0)</f>
        <v>#N/A</v>
      </c>
      <c r="J310" t="e">
        <f t="shared" si="9"/>
        <v>#N/A</v>
      </c>
    </row>
    <row r="311" spans="1:10" x14ac:dyDescent="0.25">
      <c r="A311" t="str">
        <f t="shared" si="8"/>
        <v>0--1</v>
      </c>
      <c r="B311" t="e">
        <f>VLOOKUP(A311,MPS!B:B,1,0)</f>
        <v>#N/A</v>
      </c>
      <c r="I311" t="e">
        <f>VLOOKUP(INT(E311),Sheet1!A:F,6,0)</f>
        <v>#N/A</v>
      </c>
      <c r="J311" t="e">
        <f t="shared" si="9"/>
        <v>#N/A</v>
      </c>
    </row>
    <row r="312" spans="1:10" x14ac:dyDescent="0.25">
      <c r="A312" t="str">
        <f t="shared" si="8"/>
        <v>0--1</v>
      </c>
      <c r="B312" t="e">
        <f>VLOOKUP(A312,MPS!B:B,1,0)</f>
        <v>#N/A</v>
      </c>
      <c r="I312" t="e">
        <f>VLOOKUP(INT(E312),Sheet1!A:F,6,0)</f>
        <v>#N/A</v>
      </c>
      <c r="J312" t="e">
        <f t="shared" si="9"/>
        <v>#N/A</v>
      </c>
    </row>
    <row r="313" spans="1:10" x14ac:dyDescent="0.25">
      <c r="A313" t="str">
        <f t="shared" si="8"/>
        <v>0--1</v>
      </c>
      <c r="B313" t="e">
        <f>VLOOKUP(A313,MPS!B:B,1,0)</f>
        <v>#N/A</v>
      </c>
      <c r="I313" t="e">
        <f>VLOOKUP(INT(E313),Sheet1!A:F,6,0)</f>
        <v>#N/A</v>
      </c>
      <c r="J313" t="e">
        <f t="shared" si="9"/>
        <v>#N/A</v>
      </c>
    </row>
    <row r="314" spans="1:10" x14ac:dyDescent="0.25">
      <c r="A314" t="str">
        <f t="shared" si="8"/>
        <v>0--1</v>
      </c>
      <c r="B314" t="e">
        <f>VLOOKUP(A314,MPS!B:B,1,0)</f>
        <v>#N/A</v>
      </c>
      <c r="I314" t="e">
        <f>VLOOKUP(INT(E314),Sheet1!A:F,6,0)</f>
        <v>#N/A</v>
      </c>
      <c r="J314" t="e">
        <f t="shared" si="9"/>
        <v>#N/A</v>
      </c>
    </row>
    <row r="315" spans="1:10" x14ac:dyDescent="0.25">
      <c r="A315" t="str">
        <f t="shared" si="8"/>
        <v>0--1</v>
      </c>
      <c r="B315" t="e">
        <f>VLOOKUP(A315,MPS!B:B,1,0)</f>
        <v>#N/A</v>
      </c>
      <c r="I315" t="e">
        <f>VLOOKUP(INT(E315),Sheet1!A:F,6,0)</f>
        <v>#N/A</v>
      </c>
      <c r="J315" t="e">
        <f t="shared" si="9"/>
        <v>#N/A</v>
      </c>
    </row>
    <row r="316" spans="1:10" x14ac:dyDescent="0.25">
      <c r="A316" t="str">
        <f t="shared" si="8"/>
        <v>0--1</v>
      </c>
      <c r="B316" t="e">
        <f>VLOOKUP(A316,MPS!B:B,1,0)</f>
        <v>#N/A</v>
      </c>
      <c r="I316" t="e">
        <f>VLOOKUP(INT(E316),Sheet1!A:F,6,0)</f>
        <v>#N/A</v>
      </c>
      <c r="J316" t="e">
        <f t="shared" si="9"/>
        <v>#N/A</v>
      </c>
    </row>
    <row r="317" spans="1:10" x14ac:dyDescent="0.25">
      <c r="A317" t="str">
        <f t="shared" si="8"/>
        <v>0--1</v>
      </c>
      <c r="B317" t="e">
        <f>VLOOKUP(A317,MPS!B:B,1,0)</f>
        <v>#N/A</v>
      </c>
      <c r="I317" t="e">
        <f>VLOOKUP(INT(E317),Sheet1!A:F,6,0)</f>
        <v>#N/A</v>
      </c>
      <c r="J317" t="e">
        <f t="shared" si="9"/>
        <v>#N/A</v>
      </c>
    </row>
    <row r="318" spans="1:10" x14ac:dyDescent="0.25">
      <c r="A318" t="str">
        <f t="shared" si="8"/>
        <v>0--1</v>
      </c>
      <c r="B318" t="e">
        <f>VLOOKUP(A318,MPS!B:B,1,0)</f>
        <v>#N/A</v>
      </c>
      <c r="I318" t="e">
        <f>VLOOKUP(INT(E318),Sheet1!A:F,6,0)</f>
        <v>#N/A</v>
      </c>
      <c r="J318" t="e">
        <f t="shared" si="9"/>
        <v>#N/A</v>
      </c>
    </row>
    <row r="319" spans="1:10" x14ac:dyDescent="0.25">
      <c r="A319" t="str">
        <f t="shared" si="8"/>
        <v>0--1</v>
      </c>
      <c r="B319" t="e">
        <f>VLOOKUP(A319,MPS!B:B,1,0)</f>
        <v>#N/A</v>
      </c>
      <c r="I319" t="e">
        <f>VLOOKUP(INT(E319),Sheet1!A:F,6,0)</f>
        <v>#N/A</v>
      </c>
      <c r="J319" t="e">
        <f t="shared" si="9"/>
        <v>#N/A</v>
      </c>
    </row>
    <row r="320" spans="1:10" x14ac:dyDescent="0.25">
      <c r="A320" t="str">
        <f t="shared" si="8"/>
        <v>0--1</v>
      </c>
      <c r="B320" t="e">
        <f>VLOOKUP(A320,MPS!B:B,1,0)</f>
        <v>#N/A</v>
      </c>
      <c r="I320" t="e">
        <f>VLOOKUP(INT(E320),Sheet1!A:F,6,0)</f>
        <v>#N/A</v>
      </c>
      <c r="J320" t="e">
        <f t="shared" si="9"/>
        <v>#N/A</v>
      </c>
    </row>
    <row r="321" spans="1:10" x14ac:dyDescent="0.25">
      <c r="A321" t="str">
        <f t="shared" si="8"/>
        <v>0--1</v>
      </c>
      <c r="B321" t="e">
        <f>VLOOKUP(A321,MPS!B:B,1,0)</f>
        <v>#N/A</v>
      </c>
      <c r="I321" t="e">
        <f>VLOOKUP(INT(E321),Sheet1!A:F,6,0)</f>
        <v>#N/A</v>
      </c>
      <c r="J321" t="e">
        <f t="shared" si="9"/>
        <v>#N/A</v>
      </c>
    </row>
    <row r="322" spans="1:10" x14ac:dyDescent="0.25">
      <c r="A322" t="str">
        <f t="shared" si="8"/>
        <v>0--1</v>
      </c>
      <c r="B322" t="e">
        <f>VLOOKUP(A322,MPS!B:B,1,0)</f>
        <v>#N/A</v>
      </c>
      <c r="I322" t="e">
        <f>VLOOKUP(INT(E322),Sheet1!A:F,6,0)</f>
        <v>#N/A</v>
      </c>
      <c r="J322" t="e">
        <f t="shared" si="9"/>
        <v>#N/A</v>
      </c>
    </row>
    <row r="323" spans="1:10" x14ac:dyDescent="0.25">
      <c r="A323" t="str">
        <f t="shared" si="8"/>
        <v>0--1</v>
      </c>
      <c r="B323" t="e">
        <f>VLOOKUP(A323,MPS!B:B,1,0)</f>
        <v>#N/A</v>
      </c>
      <c r="I323" t="e">
        <f>VLOOKUP(INT(E323),Sheet1!A:F,6,0)</f>
        <v>#N/A</v>
      </c>
      <c r="J323" t="e">
        <f t="shared" si="9"/>
        <v>#N/A</v>
      </c>
    </row>
    <row r="324" spans="1:10" x14ac:dyDescent="0.25">
      <c r="A324" t="str">
        <f t="shared" si="8"/>
        <v>0--1</v>
      </c>
      <c r="B324" t="e">
        <f>VLOOKUP(A324,MPS!B:B,1,0)</f>
        <v>#N/A</v>
      </c>
      <c r="I324" t="e">
        <f>VLOOKUP(INT(E324),Sheet1!A:F,6,0)</f>
        <v>#N/A</v>
      </c>
      <c r="J324" t="e">
        <f t="shared" si="9"/>
        <v>#N/A</v>
      </c>
    </row>
    <row r="325" spans="1:10" x14ac:dyDescent="0.25">
      <c r="A325" t="str">
        <f t="shared" ref="A325:A388" si="10">INT(E325)&amp;"-"&amp;(F325-1)</f>
        <v>0--1</v>
      </c>
      <c r="B325" t="e">
        <f>VLOOKUP(A325,MPS!B:B,1,0)</f>
        <v>#N/A</v>
      </c>
      <c r="I325" t="e">
        <f>VLOOKUP(INT(E325),Sheet1!A:F,6,0)</f>
        <v>#N/A</v>
      </c>
      <c r="J325" t="e">
        <f t="shared" si="9"/>
        <v>#N/A</v>
      </c>
    </row>
    <row r="326" spans="1:10" x14ac:dyDescent="0.25">
      <c r="A326" t="str">
        <f t="shared" si="10"/>
        <v>0--1</v>
      </c>
      <c r="B326" t="e">
        <f>VLOOKUP(A326,MPS!B:B,1,0)</f>
        <v>#N/A</v>
      </c>
      <c r="I326" t="e">
        <f>VLOOKUP(INT(E326),Sheet1!A:F,6,0)</f>
        <v>#N/A</v>
      </c>
      <c r="J326" t="e">
        <f t="shared" ref="J326:J389" si="11">H326*I326</f>
        <v>#N/A</v>
      </c>
    </row>
    <row r="327" spans="1:10" x14ac:dyDescent="0.25">
      <c r="A327" t="str">
        <f t="shared" si="10"/>
        <v>0--1</v>
      </c>
      <c r="B327" t="e">
        <f>VLOOKUP(A327,MPS!B:B,1,0)</f>
        <v>#N/A</v>
      </c>
      <c r="I327" t="e">
        <f>VLOOKUP(INT(E327),Sheet1!A:F,6,0)</f>
        <v>#N/A</v>
      </c>
      <c r="J327" t="e">
        <f t="shared" si="11"/>
        <v>#N/A</v>
      </c>
    </row>
    <row r="328" spans="1:10" x14ac:dyDescent="0.25">
      <c r="A328" t="str">
        <f t="shared" si="10"/>
        <v>0--1</v>
      </c>
      <c r="B328" t="e">
        <f>VLOOKUP(A328,MPS!B:B,1,0)</f>
        <v>#N/A</v>
      </c>
      <c r="I328" t="e">
        <f>VLOOKUP(INT(E328),Sheet1!A:F,6,0)</f>
        <v>#N/A</v>
      </c>
      <c r="J328" t="e">
        <f t="shared" si="11"/>
        <v>#N/A</v>
      </c>
    </row>
    <row r="329" spans="1:10" x14ac:dyDescent="0.25">
      <c r="A329" t="str">
        <f t="shared" si="10"/>
        <v>0--1</v>
      </c>
      <c r="B329" t="e">
        <f>VLOOKUP(A329,MPS!B:B,1,0)</f>
        <v>#N/A</v>
      </c>
      <c r="I329" t="e">
        <f>VLOOKUP(INT(E329),Sheet1!A:F,6,0)</f>
        <v>#N/A</v>
      </c>
      <c r="J329" t="e">
        <f t="shared" si="11"/>
        <v>#N/A</v>
      </c>
    </row>
    <row r="330" spans="1:10" x14ac:dyDescent="0.25">
      <c r="A330" t="str">
        <f t="shared" si="10"/>
        <v>0--1</v>
      </c>
      <c r="B330" t="e">
        <f>VLOOKUP(A330,MPS!B:B,1,0)</f>
        <v>#N/A</v>
      </c>
      <c r="I330" t="e">
        <f>VLOOKUP(INT(E330),Sheet1!A:F,6,0)</f>
        <v>#N/A</v>
      </c>
      <c r="J330" t="e">
        <f t="shared" si="11"/>
        <v>#N/A</v>
      </c>
    </row>
    <row r="331" spans="1:10" x14ac:dyDescent="0.25">
      <c r="A331" t="str">
        <f t="shared" si="10"/>
        <v>0--1</v>
      </c>
      <c r="B331" t="e">
        <f>VLOOKUP(A331,MPS!B:B,1,0)</f>
        <v>#N/A</v>
      </c>
      <c r="I331" t="e">
        <f>VLOOKUP(INT(E331),Sheet1!A:F,6,0)</f>
        <v>#N/A</v>
      </c>
      <c r="J331" t="e">
        <f t="shared" si="11"/>
        <v>#N/A</v>
      </c>
    </row>
    <row r="332" spans="1:10" x14ac:dyDescent="0.25">
      <c r="A332" t="str">
        <f t="shared" si="10"/>
        <v>0--1</v>
      </c>
      <c r="B332" t="e">
        <f>VLOOKUP(A332,MPS!B:B,1,0)</f>
        <v>#N/A</v>
      </c>
      <c r="I332" t="e">
        <f>VLOOKUP(INT(E332),Sheet1!A:F,6,0)</f>
        <v>#N/A</v>
      </c>
      <c r="J332" t="e">
        <f t="shared" si="11"/>
        <v>#N/A</v>
      </c>
    </row>
    <row r="333" spans="1:10" x14ac:dyDescent="0.25">
      <c r="A333" t="str">
        <f t="shared" si="10"/>
        <v>0--1</v>
      </c>
      <c r="B333" t="e">
        <f>VLOOKUP(A333,MPS!B:B,1,0)</f>
        <v>#N/A</v>
      </c>
      <c r="I333" t="e">
        <f>VLOOKUP(INT(E333),Sheet1!A:F,6,0)</f>
        <v>#N/A</v>
      </c>
      <c r="J333" t="e">
        <f t="shared" si="11"/>
        <v>#N/A</v>
      </c>
    </row>
    <row r="334" spans="1:10" x14ac:dyDescent="0.25">
      <c r="A334" t="str">
        <f t="shared" si="10"/>
        <v>0--1</v>
      </c>
      <c r="B334" t="e">
        <f>VLOOKUP(A334,MPS!B:B,1,0)</f>
        <v>#N/A</v>
      </c>
      <c r="I334" t="e">
        <f>VLOOKUP(INT(E334),Sheet1!A:F,6,0)</f>
        <v>#N/A</v>
      </c>
      <c r="J334" t="e">
        <f t="shared" si="11"/>
        <v>#N/A</v>
      </c>
    </row>
    <row r="335" spans="1:10" x14ac:dyDescent="0.25">
      <c r="A335" t="str">
        <f t="shared" si="10"/>
        <v>0--1</v>
      </c>
      <c r="B335" t="e">
        <f>VLOOKUP(A335,MPS!B:B,1,0)</f>
        <v>#N/A</v>
      </c>
      <c r="I335" t="e">
        <f>VLOOKUP(INT(E335),Sheet1!A:F,6,0)</f>
        <v>#N/A</v>
      </c>
      <c r="J335" t="e">
        <f t="shared" si="11"/>
        <v>#N/A</v>
      </c>
    </row>
    <row r="336" spans="1:10" x14ac:dyDescent="0.25">
      <c r="A336" t="str">
        <f t="shared" si="10"/>
        <v>0--1</v>
      </c>
      <c r="B336" t="e">
        <f>VLOOKUP(A336,MPS!B:B,1,0)</f>
        <v>#N/A</v>
      </c>
      <c r="I336" t="e">
        <f>VLOOKUP(INT(E336),Sheet1!A:F,6,0)</f>
        <v>#N/A</v>
      </c>
      <c r="J336" t="e">
        <f t="shared" si="11"/>
        <v>#N/A</v>
      </c>
    </row>
    <row r="337" spans="1:10" x14ac:dyDescent="0.25">
      <c r="A337" t="str">
        <f t="shared" si="10"/>
        <v>0--1</v>
      </c>
      <c r="B337" t="e">
        <f>VLOOKUP(A337,MPS!B:B,1,0)</f>
        <v>#N/A</v>
      </c>
      <c r="I337" t="e">
        <f>VLOOKUP(INT(E337),Sheet1!A:F,6,0)</f>
        <v>#N/A</v>
      </c>
      <c r="J337" t="e">
        <f t="shared" si="11"/>
        <v>#N/A</v>
      </c>
    </row>
    <row r="338" spans="1:10" x14ac:dyDescent="0.25">
      <c r="A338" t="str">
        <f t="shared" si="10"/>
        <v>0--1</v>
      </c>
      <c r="B338" t="e">
        <f>VLOOKUP(A338,MPS!B:B,1,0)</f>
        <v>#N/A</v>
      </c>
      <c r="I338" t="e">
        <f>VLOOKUP(INT(E338),Sheet1!A:F,6,0)</f>
        <v>#N/A</v>
      </c>
      <c r="J338" t="e">
        <f t="shared" si="11"/>
        <v>#N/A</v>
      </c>
    </row>
    <row r="339" spans="1:10" x14ac:dyDescent="0.25">
      <c r="A339" t="str">
        <f t="shared" si="10"/>
        <v>0--1</v>
      </c>
      <c r="B339" t="e">
        <f>VLOOKUP(A339,MPS!B:B,1,0)</f>
        <v>#N/A</v>
      </c>
      <c r="I339" t="e">
        <f>VLOOKUP(INT(E339),Sheet1!A:F,6,0)</f>
        <v>#N/A</v>
      </c>
      <c r="J339" t="e">
        <f t="shared" si="11"/>
        <v>#N/A</v>
      </c>
    </row>
    <row r="340" spans="1:10" x14ac:dyDescent="0.25">
      <c r="A340" t="str">
        <f t="shared" si="10"/>
        <v>0--1</v>
      </c>
      <c r="B340" t="e">
        <f>VLOOKUP(A340,MPS!B:B,1,0)</f>
        <v>#N/A</v>
      </c>
      <c r="I340" t="e">
        <f>VLOOKUP(INT(E340),Sheet1!A:F,6,0)</f>
        <v>#N/A</v>
      </c>
      <c r="J340" t="e">
        <f t="shared" si="11"/>
        <v>#N/A</v>
      </c>
    </row>
    <row r="341" spans="1:10" x14ac:dyDescent="0.25">
      <c r="A341" t="str">
        <f t="shared" si="10"/>
        <v>0--1</v>
      </c>
      <c r="B341" t="e">
        <f>VLOOKUP(A341,MPS!B:B,1,0)</f>
        <v>#N/A</v>
      </c>
      <c r="I341" t="e">
        <f>VLOOKUP(INT(E341),Sheet1!A:F,6,0)</f>
        <v>#N/A</v>
      </c>
      <c r="J341" t="e">
        <f t="shared" si="11"/>
        <v>#N/A</v>
      </c>
    </row>
    <row r="342" spans="1:10" x14ac:dyDescent="0.25">
      <c r="A342" t="str">
        <f t="shared" si="10"/>
        <v>0--1</v>
      </c>
      <c r="B342" t="e">
        <f>VLOOKUP(A342,MPS!B:B,1,0)</f>
        <v>#N/A</v>
      </c>
      <c r="I342" t="e">
        <f>VLOOKUP(INT(E342),Sheet1!A:F,6,0)</f>
        <v>#N/A</v>
      </c>
      <c r="J342" t="e">
        <f t="shared" si="11"/>
        <v>#N/A</v>
      </c>
    </row>
    <row r="343" spans="1:10" x14ac:dyDescent="0.25">
      <c r="A343" t="str">
        <f t="shared" si="10"/>
        <v>0--1</v>
      </c>
      <c r="B343" t="e">
        <f>VLOOKUP(A343,MPS!B:B,1,0)</f>
        <v>#N/A</v>
      </c>
      <c r="I343" t="e">
        <f>VLOOKUP(INT(E343),Sheet1!A:F,6,0)</f>
        <v>#N/A</v>
      </c>
      <c r="J343" t="e">
        <f t="shared" si="11"/>
        <v>#N/A</v>
      </c>
    </row>
    <row r="344" spans="1:10" x14ac:dyDescent="0.25">
      <c r="A344" t="str">
        <f t="shared" si="10"/>
        <v>0--1</v>
      </c>
      <c r="B344" t="e">
        <f>VLOOKUP(A344,MPS!B:B,1,0)</f>
        <v>#N/A</v>
      </c>
      <c r="I344" t="e">
        <f>VLOOKUP(INT(E344),Sheet1!A:F,6,0)</f>
        <v>#N/A</v>
      </c>
      <c r="J344" t="e">
        <f t="shared" si="11"/>
        <v>#N/A</v>
      </c>
    </row>
    <row r="345" spans="1:10" x14ac:dyDescent="0.25">
      <c r="A345" t="str">
        <f t="shared" si="10"/>
        <v>0--1</v>
      </c>
      <c r="B345" t="e">
        <f>VLOOKUP(A345,MPS!B:B,1,0)</f>
        <v>#N/A</v>
      </c>
      <c r="I345" t="e">
        <f>VLOOKUP(INT(E345),Sheet1!A:F,6,0)</f>
        <v>#N/A</v>
      </c>
      <c r="J345" t="e">
        <f t="shared" si="11"/>
        <v>#N/A</v>
      </c>
    </row>
    <row r="346" spans="1:10" x14ac:dyDescent="0.25">
      <c r="A346" t="str">
        <f t="shared" si="10"/>
        <v>0--1</v>
      </c>
      <c r="B346" t="e">
        <f>VLOOKUP(A346,MPS!B:B,1,0)</f>
        <v>#N/A</v>
      </c>
      <c r="I346" t="e">
        <f>VLOOKUP(INT(E346),Sheet1!A:F,6,0)</f>
        <v>#N/A</v>
      </c>
      <c r="J346" t="e">
        <f t="shared" si="11"/>
        <v>#N/A</v>
      </c>
    </row>
    <row r="347" spans="1:10" x14ac:dyDescent="0.25">
      <c r="A347" t="str">
        <f t="shared" si="10"/>
        <v>0--1</v>
      </c>
      <c r="B347" t="e">
        <f>VLOOKUP(A347,MPS!B:B,1,0)</f>
        <v>#N/A</v>
      </c>
      <c r="I347" t="e">
        <f>VLOOKUP(INT(E347),Sheet1!A:F,6,0)</f>
        <v>#N/A</v>
      </c>
      <c r="J347" t="e">
        <f t="shared" si="11"/>
        <v>#N/A</v>
      </c>
    </row>
    <row r="348" spans="1:10" x14ac:dyDescent="0.25">
      <c r="A348" t="str">
        <f t="shared" si="10"/>
        <v>0--1</v>
      </c>
      <c r="B348" t="e">
        <f>VLOOKUP(A348,MPS!B:B,1,0)</f>
        <v>#N/A</v>
      </c>
      <c r="I348" t="e">
        <f>VLOOKUP(INT(E348),Sheet1!A:F,6,0)</f>
        <v>#N/A</v>
      </c>
      <c r="J348" t="e">
        <f t="shared" si="11"/>
        <v>#N/A</v>
      </c>
    </row>
    <row r="349" spans="1:10" x14ac:dyDescent="0.25">
      <c r="A349" t="str">
        <f t="shared" si="10"/>
        <v>0--1</v>
      </c>
      <c r="B349" t="e">
        <f>VLOOKUP(A349,MPS!B:B,1,0)</f>
        <v>#N/A</v>
      </c>
      <c r="I349" t="e">
        <f>VLOOKUP(INT(E349),Sheet1!A:F,6,0)</f>
        <v>#N/A</v>
      </c>
      <c r="J349" t="e">
        <f t="shared" si="11"/>
        <v>#N/A</v>
      </c>
    </row>
    <row r="350" spans="1:10" x14ac:dyDescent="0.25">
      <c r="A350" t="str">
        <f t="shared" si="10"/>
        <v>0--1</v>
      </c>
      <c r="B350" t="e">
        <f>VLOOKUP(A350,MPS!B:B,1,0)</f>
        <v>#N/A</v>
      </c>
      <c r="I350" t="e">
        <f>VLOOKUP(INT(E350),Sheet1!A:F,6,0)</f>
        <v>#N/A</v>
      </c>
      <c r="J350" t="e">
        <f t="shared" si="11"/>
        <v>#N/A</v>
      </c>
    </row>
    <row r="351" spans="1:10" x14ac:dyDescent="0.25">
      <c r="A351" t="str">
        <f t="shared" si="10"/>
        <v>0--1</v>
      </c>
      <c r="B351" t="e">
        <f>VLOOKUP(A351,MPS!B:B,1,0)</f>
        <v>#N/A</v>
      </c>
      <c r="I351" t="e">
        <f>VLOOKUP(INT(E351),Sheet1!A:F,6,0)</f>
        <v>#N/A</v>
      </c>
      <c r="J351" t="e">
        <f t="shared" si="11"/>
        <v>#N/A</v>
      </c>
    </row>
    <row r="352" spans="1:10" x14ac:dyDescent="0.25">
      <c r="A352" t="str">
        <f t="shared" si="10"/>
        <v>0--1</v>
      </c>
      <c r="B352" t="e">
        <f>VLOOKUP(A352,MPS!B:B,1,0)</f>
        <v>#N/A</v>
      </c>
      <c r="I352" t="e">
        <f>VLOOKUP(INT(E352),Sheet1!A:F,6,0)</f>
        <v>#N/A</v>
      </c>
      <c r="J352" t="e">
        <f t="shared" si="11"/>
        <v>#N/A</v>
      </c>
    </row>
    <row r="353" spans="1:10" x14ac:dyDescent="0.25">
      <c r="A353" t="str">
        <f t="shared" si="10"/>
        <v>0--1</v>
      </c>
      <c r="B353" t="e">
        <f>VLOOKUP(A353,MPS!B:B,1,0)</f>
        <v>#N/A</v>
      </c>
      <c r="I353" t="e">
        <f>VLOOKUP(INT(E353),Sheet1!A:F,6,0)</f>
        <v>#N/A</v>
      </c>
      <c r="J353" t="e">
        <f t="shared" si="11"/>
        <v>#N/A</v>
      </c>
    </row>
    <row r="354" spans="1:10" x14ac:dyDescent="0.25">
      <c r="A354" t="str">
        <f t="shared" si="10"/>
        <v>0--1</v>
      </c>
      <c r="B354" t="e">
        <f>VLOOKUP(A354,MPS!B:B,1,0)</f>
        <v>#N/A</v>
      </c>
      <c r="I354" t="e">
        <f>VLOOKUP(INT(E354),Sheet1!A:F,6,0)</f>
        <v>#N/A</v>
      </c>
      <c r="J354" t="e">
        <f t="shared" si="11"/>
        <v>#N/A</v>
      </c>
    </row>
    <row r="355" spans="1:10" x14ac:dyDescent="0.25">
      <c r="A355" t="str">
        <f t="shared" si="10"/>
        <v>0--1</v>
      </c>
      <c r="B355" t="e">
        <f>VLOOKUP(A355,MPS!B:B,1,0)</f>
        <v>#N/A</v>
      </c>
      <c r="I355" t="e">
        <f>VLOOKUP(INT(E355),Sheet1!A:F,6,0)</f>
        <v>#N/A</v>
      </c>
      <c r="J355" t="e">
        <f t="shared" si="11"/>
        <v>#N/A</v>
      </c>
    </row>
    <row r="356" spans="1:10" x14ac:dyDescent="0.25">
      <c r="A356" t="str">
        <f t="shared" si="10"/>
        <v>0--1</v>
      </c>
      <c r="B356" t="e">
        <f>VLOOKUP(A356,MPS!B:B,1,0)</f>
        <v>#N/A</v>
      </c>
      <c r="I356" t="e">
        <f>VLOOKUP(INT(E356),Sheet1!A:F,6,0)</f>
        <v>#N/A</v>
      </c>
      <c r="J356" t="e">
        <f t="shared" si="11"/>
        <v>#N/A</v>
      </c>
    </row>
    <row r="357" spans="1:10" x14ac:dyDescent="0.25">
      <c r="A357" t="str">
        <f t="shared" si="10"/>
        <v>0--1</v>
      </c>
      <c r="B357" t="e">
        <f>VLOOKUP(A357,MPS!B:B,1,0)</f>
        <v>#N/A</v>
      </c>
      <c r="I357" t="e">
        <f>VLOOKUP(INT(E357),Sheet1!A:F,6,0)</f>
        <v>#N/A</v>
      </c>
      <c r="J357" t="e">
        <f t="shared" si="11"/>
        <v>#N/A</v>
      </c>
    </row>
    <row r="358" spans="1:10" x14ac:dyDescent="0.25">
      <c r="A358" t="str">
        <f t="shared" si="10"/>
        <v>0--1</v>
      </c>
      <c r="B358" t="e">
        <f>VLOOKUP(A358,MPS!B:B,1,0)</f>
        <v>#N/A</v>
      </c>
      <c r="I358" t="e">
        <f>VLOOKUP(INT(E358),Sheet1!A:F,6,0)</f>
        <v>#N/A</v>
      </c>
      <c r="J358" t="e">
        <f t="shared" si="11"/>
        <v>#N/A</v>
      </c>
    </row>
    <row r="359" spans="1:10" x14ac:dyDescent="0.25">
      <c r="A359" t="str">
        <f t="shared" si="10"/>
        <v>0--1</v>
      </c>
      <c r="B359" t="e">
        <f>VLOOKUP(A359,MPS!B:B,1,0)</f>
        <v>#N/A</v>
      </c>
      <c r="I359" t="e">
        <f>VLOOKUP(INT(E359),Sheet1!A:F,6,0)</f>
        <v>#N/A</v>
      </c>
      <c r="J359" t="e">
        <f t="shared" si="11"/>
        <v>#N/A</v>
      </c>
    </row>
    <row r="360" spans="1:10" x14ac:dyDescent="0.25">
      <c r="A360" t="str">
        <f t="shared" si="10"/>
        <v>0--1</v>
      </c>
      <c r="B360" t="e">
        <f>VLOOKUP(A360,MPS!B:B,1,0)</f>
        <v>#N/A</v>
      </c>
      <c r="I360" t="e">
        <f>VLOOKUP(INT(E360),Sheet1!A:F,6,0)</f>
        <v>#N/A</v>
      </c>
      <c r="J360" t="e">
        <f t="shared" si="11"/>
        <v>#N/A</v>
      </c>
    </row>
    <row r="361" spans="1:10" x14ac:dyDescent="0.25">
      <c r="A361" t="str">
        <f t="shared" si="10"/>
        <v>0--1</v>
      </c>
      <c r="B361" t="e">
        <f>VLOOKUP(A361,MPS!B:B,1,0)</f>
        <v>#N/A</v>
      </c>
      <c r="I361" t="e">
        <f>VLOOKUP(INT(E361),Sheet1!A:F,6,0)</f>
        <v>#N/A</v>
      </c>
      <c r="J361" t="e">
        <f t="shared" si="11"/>
        <v>#N/A</v>
      </c>
    </row>
    <row r="362" spans="1:10" x14ac:dyDescent="0.25">
      <c r="A362" t="str">
        <f t="shared" si="10"/>
        <v>0--1</v>
      </c>
      <c r="B362" t="e">
        <f>VLOOKUP(A362,MPS!B:B,1,0)</f>
        <v>#N/A</v>
      </c>
      <c r="I362" t="e">
        <f>VLOOKUP(INT(E362),Sheet1!A:F,6,0)</f>
        <v>#N/A</v>
      </c>
      <c r="J362" t="e">
        <f t="shared" si="11"/>
        <v>#N/A</v>
      </c>
    </row>
    <row r="363" spans="1:10" x14ac:dyDescent="0.25">
      <c r="A363" t="str">
        <f t="shared" si="10"/>
        <v>0--1</v>
      </c>
      <c r="B363" t="e">
        <f>VLOOKUP(A363,MPS!B:B,1,0)</f>
        <v>#N/A</v>
      </c>
      <c r="I363" t="e">
        <f>VLOOKUP(INT(E363),Sheet1!A:F,6,0)</f>
        <v>#N/A</v>
      </c>
      <c r="J363" t="e">
        <f t="shared" si="11"/>
        <v>#N/A</v>
      </c>
    </row>
    <row r="364" spans="1:10" x14ac:dyDescent="0.25">
      <c r="A364" t="str">
        <f t="shared" si="10"/>
        <v>0--1</v>
      </c>
      <c r="B364" t="e">
        <f>VLOOKUP(A364,MPS!B:B,1,0)</f>
        <v>#N/A</v>
      </c>
      <c r="I364" t="e">
        <f>VLOOKUP(INT(E364),Sheet1!A:F,6,0)</f>
        <v>#N/A</v>
      </c>
      <c r="J364" t="e">
        <f t="shared" si="11"/>
        <v>#N/A</v>
      </c>
    </row>
    <row r="365" spans="1:10" x14ac:dyDescent="0.25">
      <c r="A365" t="str">
        <f t="shared" si="10"/>
        <v>0--1</v>
      </c>
      <c r="B365" t="e">
        <f>VLOOKUP(A365,MPS!B:B,1,0)</f>
        <v>#N/A</v>
      </c>
      <c r="I365" t="e">
        <f>VLOOKUP(INT(E365),Sheet1!A:F,6,0)</f>
        <v>#N/A</v>
      </c>
      <c r="J365" t="e">
        <f t="shared" si="11"/>
        <v>#N/A</v>
      </c>
    </row>
    <row r="366" spans="1:10" x14ac:dyDescent="0.25">
      <c r="A366" t="str">
        <f t="shared" si="10"/>
        <v>0--1</v>
      </c>
      <c r="B366" t="e">
        <f>VLOOKUP(A366,MPS!B:B,1,0)</f>
        <v>#N/A</v>
      </c>
      <c r="I366" t="e">
        <f>VLOOKUP(INT(E366),Sheet1!A:F,6,0)</f>
        <v>#N/A</v>
      </c>
      <c r="J366" t="e">
        <f t="shared" si="11"/>
        <v>#N/A</v>
      </c>
    </row>
    <row r="367" spans="1:10" x14ac:dyDescent="0.25">
      <c r="A367" t="str">
        <f t="shared" si="10"/>
        <v>0--1</v>
      </c>
      <c r="B367" t="e">
        <f>VLOOKUP(A367,MPS!B:B,1,0)</f>
        <v>#N/A</v>
      </c>
      <c r="I367" t="e">
        <f>VLOOKUP(INT(E367),Sheet1!A:F,6,0)</f>
        <v>#N/A</v>
      </c>
      <c r="J367" t="e">
        <f t="shared" si="11"/>
        <v>#N/A</v>
      </c>
    </row>
    <row r="368" spans="1:10" x14ac:dyDescent="0.25">
      <c r="A368" t="str">
        <f t="shared" si="10"/>
        <v>0--1</v>
      </c>
      <c r="B368" t="e">
        <f>VLOOKUP(A368,MPS!B:B,1,0)</f>
        <v>#N/A</v>
      </c>
      <c r="I368" t="e">
        <f>VLOOKUP(INT(E368),Sheet1!A:F,6,0)</f>
        <v>#N/A</v>
      </c>
      <c r="J368" t="e">
        <f t="shared" si="11"/>
        <v>#N/A</v>
      </c>
    </row>
    <row r="369" spans="1:10" x14ac:dyDescent="0.25">
      <c r="A369" t="str">
        <f t="shared" si="10"/>
        <v>0--1</v>
      </c>
      <c r="B369" t="e">
        <f>VLOOKUP(A369,MPS!B:B,1,0)</f>
        <v>#N/A</v>
      </c>
      <c r="I369" t="e">
        <f>VLOOKUP(INT(E369),Sheet1!A:F,6,0)</f>
        <v>#N/A</v>
      </c>
      <c r="J369" t="e">
        <f t="shared" si="11"/>
        <v>#N/A</v>
      </c>
    </row>
    <row r="370" spans="1:10" x14ac:dyDescent="0.25">
      <c r="A370" t="str">
        <f t="shared" si="10"/>
        <v>0--1</v>
      </c>
      <c r="B370" t="e">
        <f>VLOOKUP(A370,MPS!B:B,1,0)</f>
        <v>#N/A</v>
      </c>
      <c r="I370" t="e">
        <f>VLOOKUP(INT(E370),Sheet1!A:F,6,0)</f>
        <v>#N/A</v>
      </c>
      <c r="J370" t="e">
        <f t="shared" si="11"/>
        <v>#N/A</v>
      </c>
    </row>
    <row r="371" spans="1:10" x14ac:dyDescent="0.25">
      <c r="A371" t="str">
        <f t="shared" si="10"/>
        <v>0--1</v>
      </c>
      <c r="B371" t="e">
        <f>VLOOKUP(A371,MPS!B:B,1,0)</f>
        <v>#N/A</v>
      </c>
      <c r="I371" t="e">
        <f>VLOOKUP(INT(E371),Sheet1!A:F,6,0)</f>
        <v>#N/A</v>
      </c>
      <c r="J371" t="e">
        <f t="shared" si="11"/>
        <v>#N/A</v>
      </c>
    </row>
    <row r="372" spans="1:10" x14ac:dyDescent="0.25">
      <c r="A372" t="str">
        <f t="shared" si="10"/>
        <v>0--1</v>
      </c>
      <c r="B372" t="e">
        <f>VLOOKUP(A372,MPS!B:B,1,0)</f>
        <v>#N/A</v>
      </c>
      <c r="I372" t="e">
        <f>VLOOKUP(INT(E372),Sheet1!A:F,6,0)</f>
        <v>#N/A</v>
      </c>
      <c r="J372" t="e">
        <f t="shared" si="11"/>
        <v>#N/A</v>
      </c>
    </row>
    <row r="373" spans="1:10" x14ac:dyDescent="0.25">
      <c r="A373" t="str">
        <f t="shared" si="10"/>
        <v>0--1</v>
      </c>
      <c r="B373" t="e">
        <f>VLOOKUP(A373,MPS!B:B,1,0)</f>
        <v>#N/A</v>
      </c>
      <c r="I373" t="e">
        <f>VLOOKUP(INT(E373),Sheet1!A:F,6,0)</f>
        <v>#N/A</v>
      </c>
      <c r="J373" t="e">
        <f t="shared" si="11"/>
        <v>#N/A</v>
      </c>
    </row>
    <row r="374" spans="1:10" x14ac:dyDescent="0.25">
      <c r="A374" t="str">
        <f t="shared" si="10"/>
        <v>0--1</v>
      </c>
      <c r="B374" t="e">
        <f>VLOOKUP(A374,MPS!B:B,1,0)</f>
        <v>#N/A</v>
      </c>
      <c r="I374" t="e">
        <f>VLOOKUP(INT(E374),Sheet1!A:F,6,0)</f>
        <v>#N/A</v>
      </c>
      <c r="J374" t="e">
        <f t="shared" si="11"/>
        <v>#N/A</v>
      </c>
    </row>
    <row r="375" spans="1:10" x14ac:dyDescent="0.25">
      <c r="A375" t="str">
        <f t="shared" si="10"/>
        <v>0--1</v>
      </c>
      <c r="B375" t="e">
        <f>VLOOKUP(A375,MPS!B:B,1,0)</f>
        <v>#N/A</v>
      </c>
      <c r="I375" t="e">
        <f>VLOOKUP(INT(E375),Sheet1!A:F,6,0)</f>
        <v>#N/A</v>
      </c>
      <c r="J375" t="e">
        <f t="shared" si="11"/>
        <v>#N/A</v>
      </c>
    </row>
    <row r="376" spans="1:10" x14ac:dyDescent="0.25">
      <c r="A376" t="str">
        <f t="shared" si="10"/>
        <v>0--1</v>
      </c>
      <c r="B376" t="e">
        <f>VLOOKUP(A376,MPS!B:B,1,0)</f>
        <v>#N/A</v>
      </c>
      <c r="I376" t="e">
        <f>VLOOKUP(INT(E376),Sheet1!A:F,6,0)</f>
        <v>#N/A</v>
      </c>
      <c r="J376" t="e">
        <f t="shared" si="11"/>
        <v>#N/A</v>
      </c>
    </row>
    <row r="377" spans="1:10" x14ac:dyDescent="0.25">
      <c r="A377" t="str">
        <f t="shared" si="10"/>
        <v>0--1</v>
      </c>
      <c r="B377" t="e">
        <f>VLOOKUP(A377,MPS!B:B,1,0)</f>
        <v>#N/A</v>
      </c>
      <c r="I377" t="e">
        <f>VLOOKUP(INT(E377),Sheet1!A:F,6,0)</f>
        <v>#N/A</v>
      </c>
      <c r="J377" t="e">
        <f t="shared" si="11"/>
        <v>#N/A</v>
      </c>
    </row>
    <row r="378" spans="1:10" x14ac:dyDescent="0.25">
      <c r="A378" t="str">
        <f t="shared" si="10"/>
        <v>0--1</v>
      </c>
      <c r="B378" t="e">
        <f>VLOOKUP(A378,MPS!B:B,1,0)</f>
        <v>#N/A</v>
      </c>
      <c r="I378" t="e">
        <f>VLOOKUP(INT(E378),Sheet1!A:F,6,0)</f>
        <v>#N/A</v>
      </c>
      <c r="J378" t="e">
        <f t="shared" si="11"/>
        <v>#N/A</v>
      </c>
    </row>
    <row r="379" spans="1:10" x14ac:dyDescent="0.25">
      <c r="A379" t="str">
        <f t="shared" si="10"/>
        <v>0--1</v>
      </c>
      <c r="B379" t="e">
        <f>VLOOKUP(A379,MPS!B:B,1,0)</f>
        <v>#N/A</v>
      </c>
      <c r="I379" t="e">
        <f>VLOOKUP(INT(E379),Sheet1!A:F,6,0)</f>
        <v>#N/A</v>
      </c>
      <c r="J379" t="e">
        <f t="shared" si="11"/>
        <v>#N/A</v>
      </c>
    </row>
    <row r="380" spans="1:10" x14ac:dyDescent="0.25">
      <c r="A380" t="str">
        <f t="shared" si="10"/>
        <v>0--1</v>
      </c>
      <c r="B380" t="e">
        <f>VLOOKUP(A380,MPS!B:B,1,0)</f>
        <v>#N/A</v>
      </c>
      <c r="I380" t="e">
        <f>VLOOKUP(INT(E380),Sheet1!A:F,6,0)</f>
        <v>#N/A</v>
      </c>
      <c r="J380" t="e">
        <f t="shared" si="11"/>
        <v>#N/A</v>
      </c>
    </row>
    <row r="381" spans="1:10" x14ac:dyDescent="0.25">
      <c r="A381" t="str">
        <f t="shared" si="10"/>
        <v>0--1</v>
      </c>
      <c r="B381" t="e">
        <f>VLOOKUP(A381,MPS!B:B,1,0)</f>
        <v>#N/A</v>
      </c>
      <c r="I381" t="e">
        <f>VLOOKUP(INT(E381),Sheet1!A:F,6,0)</f>
        <v>#N/A</v>
      </c>
      <c r="J381" t="e">
        <f t="shared" si="11"/>
        <v>#N/A</v>
      </c>
    </row>
    <row r="382" spans="1:10" x14ac:dyDescent="0.25">
      <c r="A382" t="str">
        <f t="shared" si="10"/>
        <v>0--1</v>
      </c>
      <c r="B382" t="e">
        <f>VLOOKUP(A382,MPS!B:B,1,0)</f>
        <v>#N/A</v>
      </c>
      <c r="I382" t="e">
        <f>VLOOKUP(INT(E382),Sheet1!A:F,6,0)</f>
        <v>#N/A</v>
      </c>
      <c r="J382" t="e">
        <f t="shared" si="11"/>
        <v>#N/A</v>
      </c>
    </row>
    <row r="383" spans="1:10" x14ac:dyDescent="0.25">
      <c r="A383" t="str">
        <f t="shared" si="10"/>
        <v>0--1</v>
      </c>
      <c r="B383" t="e">
        <f>VLOOKUP(A383,MPS!B:B,1,0)</f>
        <v>#N/A</v>
      </c>
      <c r="I383" t="e">
        <f>VLOOKUP(INT(E383),Sheet1!A:F,6,0)</f>
        <v>#N/A</v>
      </c>
      <c r="J383" t="e">
        <f t="shared" si="11"/>
        <v>#N/A</v>
      </c>
    </row>
    <row r="384" spans="1:10" x14ac:dyDescent="0.25">
      <c r="A384" t="str">
        <f t="shared" si="10"/>
        <v>0--1</v>
      </c>
      <c r="B384" t="e">
        <f>VLOOKUP(A384,MPS!B:B,1,0)</f>
        <v>#N/A</v>
      </c>
      <c r="I384" t="e">
        <f>VLOOKUP(INT(E384),Sheet1!A:F,6,0)</f>
        <v>#N/A</v>
      </c>
      <c r="J384" t="e">
        <f t="shared" si="11"/>
        <v>#N/A</v>
      </c>
    </row>
    <row r="385" spans="1:10" x14ac:dyDescent="0.25">
      <c r="A385" t="str">
        <f t="shared" si="10"/>
        <v>0--1</v>
      </c>
      <c r="B385" t="e">
        <f>VLOOKUP(A385,MPS!B:B,1,0)</f>
        <v>#N/A</v>
      </c>
      <c r="I385" t="e">
        <f>VLOOKUP(INT(E385),Sheet1!A:F,6,0)</f>
        <v>#N/A</v>
      </c>
      <c r="J385" t="e">
        <f t="shared" si="11"/>
        <v>#N/A</v>
      </c>
    </row>
    <row r="386" spans="1:10" x14ac:dyDescent="0.25">
      <c r="A386" t="str">
        <f t="shared" si="10"/>
        <v>0--1</v>
      </c>
      <c r="B386" t="e">
        <f>VLOOKUP(A386,MPS!B:B,1,0)</f>
        <v>#N/A</v>
      </c>
      <c r="I386" t="e">
        <f>VLOOKUP(INT(E386),Sheet1!A:F,6,0)</f>
        <v>#N/A</v>
      </c>
      <c r="J386" t="e">
        <f t="shared" si="11"/>
        <v>#N/A</v>
      </c>
    </row>
    <row r="387" spans="1:10" x14ac:dyDescent="0.25">
      <c r="A387" t="str">
        <f t="shared" si="10"/>
        <v>0--1</v>
      </c>
      <c r="B387" t="e">
        <f>VLOOKUP(A387,MPS!B:B,1,0)</f>
        <v>#N/A</v>
      </c>
      <c r="I387" t="e">
        <f>VLOOKUP(INT(E387),Sheet1!A:F,6,0)</f>
        <v>#N/A</v>
      </c>
      <c r="J387" t="e">
        <f t="shared" si="11"/>
        <v>#N/A</v>
      </c>
    </row>
    <row r="388" spans="1:10" x14ac:dyDescent="0.25">
      <c r="A388" t="str">
        <f t="shared" si="10"/>
        <v>0--1</v>
      </c>
      <c r="B388" t="e">
        <f>VLOOKUP(A388,MPS!B:B,1,0)</f>
        <v>#N/A</v>
      </c>
      <c r="I388" t="e">
        <f>VLOOKUP(INT(E388),Sheet1!A:F,6,0)</f>
        <v>#N/A</v>
      </c>
      <c r="J388" t="e">
        <f t="shared" si="11"/>
        <v>#N/A</v>
      </c>
    </row>
    <row r="389" spans="1:10" x14ac:dyDescent="0.25">
      <c r="A389" t="str">
        <f t="shared" ref="A389:A452" si="12">INT(E389)&amp;"-"&amp;(F389-1)</f>
        <v>0--1</v>
      </c>
      <c r="B389" t="e">
        <f>VLOOKUP(A389,MPS!B:B,1,0)</f>
        <v>#N/A</v>
      </c>
      <c r="I389" t="e">
        <f>VLOOKUP(INT(E389),Sheet1!A:F,6,0)</f>
        <v>#N/A</v>
      </c>
      <c r="J389" t="e">
        <f t="shared" si="11"/>
        <v>#N/A</v>
      </c>
    </row>
    <row r="390" spans="1:10" x14ac:dyDescent="0.25">
      <c r="A390" t="str">
        <f t="shared" si="12"/>
        <v>0--1</v>
      </c>
      <c r="B390" t="e">
        <f>VLOOKUP(A390,MPS!B:B,1,0)</f>
        <v>#N/A</v>
      </c>
      <c r="I390" t="e">
        <f>VLOOKUP(INT(E390),Sheet1!A:F,6,0)</f>
        <v>#N/A</v>
      </c>
      <c r="J390" t="e">
        <f t="shared" ref="J390:J453" si="13">H390*I390</f>
        <v>#N/A</v>
      </c>
    </row>
    <row r="391" spans="1:10" x14ac:dyDescent="0.25">
      <c r="A391" t="str">
        <f t="shared" si="12"/>
        <v>0--1</v>
      </c>
      <c r="B391" t="e">
        <f>VLOOKUP(A391,MPS!B:B,1,0)</f>
        <v>#N/A</v>
      </c>
      <c r="I391" t="e">
        <f>VLOOKUP(INT(E391),Sheet1!A:F,6,0)</f>
        <v>#N/A</v>
      </c>
      <c r="J391" t="e">
        <f t="shared" si="13"/>
        <v>#N/A</v>
      </c>
    </row>
    <row r="392" spans="1:10" x14ac:dyDescent="0.25">
      <c r="A392" t="str">
        <f t="shared" si="12"/>
        <v>0--1</v>
      </c>
      <c r="B392" t="e">
        <f>VLOOKUP(A392,MPS!B:B,1,0)</f>
        <v>#N/A</v>
      </c>
      <c r="I392" t="e">
        <f>VLOOKUP(INT(E392),Sheet1!A:F,6,0)</f>
        <v>#N/A</v>
      </c>
      <c r="J392" t="e">
        <f t="shared" si="13"/>
        <v>#N/A</v>
      </c>
    </row>
    <row r="393" spans="1:10" x14ac:dyDescent="0.25">
      <c r="A393" t="str">
        <f t="shared" si="12"/>
        <v>0--1</v>
      </c>
      <c r="B393" t="e">
        <f>VLOOKUP(A393,MPS!B:B,1,0)</f>
        <v>#N/A</v>
      </c>
      <c r="I393" t="e">
        <f>VLOOKUP(INT(E393),Sheet1!A:F,6,0)</f>
        <v>#N/A</v>
      </c>
      <c r="J393" t="e">
        <f t="shared" si="13"/>
        <v>#N/A</v>
      </c>
    </row>
    <row r="394" spans="1:10" x14ac:dyDescent="0.25">
      <c r="A394" t="str">
        <f t="shared" si="12"/>
        <v>0--1</v>
      </c>
      <c r="B394" t="e">
        <f>VLOOKUP(A394,MPS!B:B,1,0)</f>
        <v>#N/A</v>
      </c>
      <c r="I394" t="e">
        <f>VLOOKUP(INT(E394),Sheet1!A:F,6,0)</f>
        <v>#N/A</v>
      </c>
      <c r="J394" t="e">
        <f t="shared" si="13"/>
        <v>#N/A</v>
      </c>
    </row>
    <row r="395" spans="1:10" x14ac:dyDescent="0.25">
      <c r="A395" t="str">
        <f t="shared" si="12"/>
        <v>0--1</v>
      </c>
      <c r="B395" t="e">
        <f>VLOOKUP(A395,MPS!B:B,1,0)</f>
        <v>#N/A</v>
      </c>
      <c r="I395" t="e">
        <f>VLOOKUP(INT(E395),Sheet1!A:F,6,0)</f>
        <v>#N/A</v>
      </c>
      <c r="J395" t="e">
        <f t="shared" si="13"/>
        <v>#N/A</v>
      </c>
    </row>
    <row r="396" spans="1:10" x14ac:dyDescent="0.25">
      <c r="A396" t="str">
        <f t="shared" si="12"/>
        <v>0--1</v>
      </c>
      <c r="B396" t="e">
        <f>VLOOKUP(A396,MPS!B:B,1,0)</f>
        <v>#N/A</v>
      </c>
      <c r="I396" t="e">
        <f>VLOOKUP(INT(E396),Sheet1!A:F,6,0)</f>
        <v>#N/A</v>
      </c>
      <c r="J396" t="e">
        <f t="shared" si="13"/>
        <v>#N/A</v>
      </c>
    </row>
    <row r="397" spans="1:10" x14ac:dyDescent="0.25">
      <c r="A397" t="str">
        <f t="shared" si="12"/>
        <v>0--1</v>
      </c>
      <c r="B397" t="e">
        <f>VLOOKUP(A397,MPS!B:B,1,0)</f>
        <v>#N/A</v>
      </c>
      <c r="I397" t="e">
        <f>VLOOKUP(INT(E397),Sheet1!A:F,6,0)</f>
        <v>#N/A</v>
      </c>
      <c r="J397" t="e">
        <f t="shared" si="13"/>
        <v>#N/A</v>
      </c>
    </row>
    <row r="398" spans="1:10" x14ac:dyDescent="0.25">
      <c r="A398" t="str">
        <f t="shared" si="12"/>
        <v>0--1</v>
      </c>
      <c r="B398" t="e">
        <f>VLOOKUP(A398,MPS!B:B,1,0)</f>
        <v>#N/A</v>
      </c>
      <c r="I398" t="e">
        <f>VLOOKUP(INT(E398),Sheet1!A:F,6,0)</f>
        <v>#N/A</v>
      </c>
      <c r="J398" t="e">
        <f t="shared" si="13"/>
        <v>#N/A</v>
      </c>
    </row>
    <row r="399" spans="1:10" x14ac:dyDescent="0.25">
      <c r="A399" t="str">
        <f t="shared" si="12"/>
        <v>0--1</v>
      </c>
      <c r="B399" t="e">
        <f>VLOOKUP(A399,MPS!B:B,1,0)</f>
        <v>#N/A</v>
      </c>
      <c r="I399" t="e">
        <f>VLOOKUP(INT(E399),Sheet1!A:F,6,0)</f>
        <v>#N/A</v>
      </c>
      <c r="J399" t="e">
        <f t="shared" si="13"/>
        <v>#N/A</v>
      </c>
    </row>
    <row r="400" spans="1:10" x14ac:dyDescent="0.25">
      <c r="A400" t="str">
        <f t="shared" si="12"/>
        <v>0--1</v>
      </c>
      <c r="B400" t="e">
        <f>VLOOKUP(A400,MPS!B:B,1,0)</f>
        <v>#N/A</v>
      </c>
      <c r="I400" t="e">
        <f>VLOOKUP(INT(E400),Sheet1!A:F,6,0)</f>
        <v>#N/A</v>
      </c>
      <c r="J400" t="e">
        <f t="shared" si="13"/>
        <v>#N/A</v>
      </c>
    </row>
    <row r="401" spans="1:10" x14ac:dyDescent="0.25">
      <c r="A401" t="str">
        <f t="shared" si="12"/>
        <v>0--1</v>
      </c>
      <c r="B401" t="e">
        <f>VLOOKUP(A401,MPS!B:B,1,0)</f>
        <v>#N/A</v>
      </c>
      <c r="I401" t="e">
        <f>VLOOKUP(INT(E401),Sheet1!A:F,6,0)</f>
        <v>#N/A</v>
      </c>
      <c r="J401" t="e">
        <f t="shared" si="13"/>
        <v>#N/A</v>
      </c>
    </row>
    <row r="402" spans="1:10" x14ac:dyDescent="0.25">
      <c r="A402" t="str">
        <f t="shared" si="12"/>
        <v>0--1</v>
      </c>
      <c r="B402" t="e">
        <f>VLOOKUP(A402,MPS!B:B,1,0)</f>
        <v>#N/A</v>
      </c>
      <c r="I402" t="e">
        <f>VLOOKUP(INT(E402),Sheet1!A:F,6,0)</f>
        <v>#N/A</v>
      </c>
      <c r="J402" t="e">
        <f t="shared" si="13"/>
        <v>#N/A</v>
      </c>
    </row>
    <row r="403" spans="1:10" x14ac:dyDescent="0.25">
      <c r="A403" t="str">
        <f t="shared" si="12"/>
        <v>0--1</v>
      </c>
      <c r="B403" t="e">
        <f>VLOOKUP(A403,MPS!B:B,1,0)</f>
        <v>#N/A</v>
      </c>
      <c r="I403" t="e">
        <f>VLOOKUP(INT(E403),Sheet1!A:F,6,0)</f>
        <v>#N/A</v>
      </c>
      <c r="J403" t="e">
        <f t="shared" si="13"/>
        <v>#N/A</v>
      </c>
    </row>
    <row r="404" spans="1:10" x14ac:dyDescent="0.25">
      <c r="A404" t="str">
        <f t="shared" si="12"/>
        <v>0--1</v>
      </c>
      <c r="B404" t="e">
        <f>VLOOKUP(A404,MPS!B:B,1,0)</f>
        <v>#N/A</v>
      </c>
      <c r="I404" t="e">
        <f>VLOOKUP(INT(E404),Sheet1!A:F,6,0)</f>
        <v>#N/A</v>
      </c>
      <c r="J404" t="e">
        <f t="shared" si="13"/>
        <v>#N/A</v>
      </c>
    </row>
    <row r="405" spans="1:10" x14ac:dyDescent="0.25">
      <c r="A405" t="str">
        <f t="shared" si="12"/>
        <v>0--1</v>
      </c>
      <c r="B405" t="e">
        <f>VLOOKUP(A405,MPS!B:B,1,0)</f>
        <v>#N/A</v>
      </c>
      <c r="I405" t="e">
        <f>VLOOKUP(INT(E405),Sheet1!A:F,6,0)</f>
        <v>#N/A</v>
      </c>
      <c r="J405" t="e">
        <f t="shared" si="13"/>
        <v>#N/A</v>
      </c>
    </row>
    <row r="406" spans="1:10" x14ac:dyDescent="0.25">
      <c r="A406" t="str">
        <f t="shared" si="12"/>
        <v>0--1</v>
      </c>
      <c r="B406" t="e">
        <f>VLOOKUP(A406,MPS!B:B,1,0)</f>
        <v>#N/A</v>
      </c>
      <c r="I406" t="e">
        <f>VLOOKUP(INT(E406),Sheet1!A:F,6,0)</f>
        <v>#N/A</v>
      </c>
      <c r="J406" t="e">
        <f t="shared" si="13"/>
        <v>#N/A</v>
      </c>
    </row>
    <row r="407" spans="1:10" x14ac:dyDescent="0.25">
      <c r="A407" t="str">
        <f t="shared" si="12"/>
        <v>0--1</v>
      </c>
      <c r="B407" t="e">
        <f>VLOOKUP(A407,MPS!B:B,1,0)</f>
        <v>#N/A</v>
      </c>
      <c r="I407" t="e">
        <f>VLOOKUP(INT(E407),Sheet1!A:F,6,0)</f>
        <v>#N/A</v>
      </c>
      <c r="J407" t="e">
        <f t="shared" si="13"/>
        <v>#N/A</v>
      </c>
    </row>
    <row r="408" spans="1:10" x14ac:dyDescent="0.25">
      <c r="A408" t="str">
        <f t="shared" si="12"/>
        <v>0--1</v>
      </c>
      <c r="B408" t="e">
        <f>VLOOKUP(A408,MPS!B:B,1,0)</f>
        <v>#N/A</v>
      </c>
      <c r="I408" t="e">
        <f>VLOOKUP(INT(E408),Sheet1!A:F,6,0)</f>
        <v>#N/A</v>
      </c>
      <c r="J408" t="e">
        <f t="shared" si="13"/>
        <v>#N/A</v>
      </c>
    </row>
    <row r="409" spans="1:10" x14ac:dyDescent="0.25">
      <c r="A409" t="str">
        <f t="shared" si="12"/>
        <v>0--1</v>
      </c>
      <c r="B409" t="e">
        <f>VLOOKUP(A409,MPS!B:B,1,0)</f>
        <v>#N/A</v>
      </c>
      <c r="I409" t="e">
        <f>VLOOKUP(INT(E409),Sheet1!A:F,6,0)</f>
        <v>#N/A</v>
      </c>
      <c r="J409" t="e">
        <f t="shared" si="13"/>
        <v>#N/A</v>
      </c>
    </row>
    <row r="410" spans="1:10" x14ac:dyDescent="0.25">
      <c r="A410" t="str">
        <f t="shared" si="12"/>
        <v>0--1</v>
      </c>
      <c r="B410" t="e">
        <f>VLOOKUP(A410,MPS!B:B,1,0)</f>
        <v>#N/A</v>
      </c>
      <c r="I410" t="e">
        <f>VLOOKUP(INT(E410),Sheet1!A:F,6,0)</f>
        <v>#N/A</v>
      </c>
      <c r="J410" t="e">
        <f t="shared" si="13"/>
        <v>#N/A</v>
      </c>
    </row>
    <row r="411" spans="1:10" x14ac:dyDescent="0.25">
      <c r="A411" t="str">
        <f t="shared" si="12"/>
        <v>0--1</v>
      </c>
      <c r="B411" t="e">
        <f>VLOOKUP(A411,MPS!B:B,1,0)</f>
        <v>#N/A</v>
      </c>
      <c r="I411" t="e">
        <f>VLOOKUP(INT(E411),Sheet1!A:F,6,0)</f>
        <v>#N/A</v>
      </c>
      <c r="J411" t="e">
        <f t="shared" si="13"/>
        <v>#N/A</v>
      </c>
    </row>
    <row r="412" spans="1:10" x14ac:dyDescent="0.25">
      <c r="A412" t="str">
        <f t="shared" si="12"/>
        <v>0--1</v>
      </c>
      <c r="B412" t="e">
        <f>VLOOKUP(A412,MPS!B:B,1,0)</f>
        <v>#N/A</v>
      </c>
      <c r="I412" t="e">
        <f>VLOOKUP(INT(E412),Sheet1!A:F,6,0)</f>
        <v>#N/A</v>
      </c>
      <c r="J412" t="e">
        <f t="shared" si="13"/>
        <v>#N/A</v>
      </c>
    </row>
    <row r="413" spans="1:10" x14ac:dyDescent="0.25">
      <c r="A413" t="str">
        <f t="shared" si="12"/>
        <v>0--1</v>
      </c>
      <c r="B413" t="e">
        <f>VLOOKUP(A413,MPS!B:B,1,0)</f>
        <v>#N/A</v>
      </c>
      <c r="I413" t="e">
        <f>VLOOKUP(INT(E413),Sheet1!A:F,6,0)</f>
        <v>#N/A</v>
      </c>
      <c r="J413" t="e">
        <f t="shared" si="13"/>
        <v>#N/A</v>
      </c>
    </row>
    <row r="414" spans="1:10" x14ac:dyDescent="0.25">
      <c r="A414" t="str">
        <f t="shared" si="12"/>
        <v>0--1</v>
      </c>
      <c r="B414" t="e">
        <f>VLOOKUP(A414,MPS!B:B,1,0)</f>
        <v>#N/A</v>
      </c>
      <c r="I414" t="e">
        <f>VLOOKUP(INT(E414),Sheet1!A:F,6,0)</f>
        <v>#N/A</v>
      </c>
      <c r="J414" t="e">
        <f t="shared" si="13"/>
        <v>#N/A</v>
      </c>
    </row>
    <row r="415" spans="1:10" x14ac:dyDescent="0.25">
      <c r="A415" t="str">
        <f t="shared" si="12"/>
        <v>0--1</v>
      </c>
      <c r="B415" t="e">
        <f>VLOOKUP(A415,MPS!B:B,1,0)</f>
        <v>#N/A</v>
      </c>
      <c r="I415" t="e">
        <f>VLOOKUP(INT(E415),Sheet1!A:F,6,0)</f>
        <v>#N/A</v>
      </c>
      <c r="J415" t="e">
        <f t="shared" si="13"/>
        <v>#N/A</v>
      </c>
    </row>
    <row r="416" spans="1:10" x14ac:dyDescent="0.25">
      <c r="A416" t="str">
        <f t="shared" si="12"/>
        <v>0--1</v>
      </c>
      <c r="B416" t="e">
        <f>VLOOKUP(A416,MPS!B:B,1,0)</f>
        <v>#N/A</v>
      </c>
      <c r="I416" t="e">
        <f>VLOOKUP(INT(E416),Sheet1!A:F,6,0)</f>
        <v>#N/A</v>
      </c>
      <c r="J416" t="e">
        <f t="shared" si="13"/>
        <v>#N/A</v>
      </c>
    </row>
    <row r="417" spans="1:10" x14ac:dyDescent="0.25">
      <c r="A417" t="str">
        <f t="shared" si="12"/>
        <v>0--1</v>
      </c>
      <c r="B417" t="e">
        <f>VLOOKUP(A417,MPS!B:B,1,0)</f>
        <v>#N/A</v>
      </c>
      <c r="I417" t="e">
        <f>VLOOKUP(INT(E417),Sheet1!A:F,6,0)</f>
        <v>#N/A</v>
      </c>
      <c r="J417" t="e">
        <f t="shared" si="13"/>
        <v>#N/A</v>
      </c>
    </row>
    <row r="418" spans="1:10" x14ac:dyDescent="0.25">
      <c r="A418" t="str">
        <f t="shared" si="12"/>
        <v>0--1</v>
      </c>
      <c r="B418" t="e">
        <f>VLOOKUP(A418,MPS!B:B,1,0)</f>
        <v>#N/A</v>
      </c>
      <c r="I418" t="e">
        <f>VLOOKUP(INT(E418),Sheet1!A:F,6,0)</f>
        <v>#N/A</v>
      </c>
      <c r="J418" t="e">
        <f t="shared" si="13"/>
        <v>#N/A</v>
      </c>
    </row>
    <row r="419" spans="1:10" x14ac:dyDescent="0.25">
      <c r="A419" t="str">
        <f t="shared" si="12"/>
        <v>0--1</v>
      </c>
      <c r="B419" t="e">
        <f>VLOOKUP(A419,MPS!B:B,1,0)</f>
        <v>#N/A</v>
      </c>
      <c r="I419" t="e">
        <f>VLOOKUP(INT(E419),Sheet1!A:F,6,0)</f>
        <v>#N/A</v>
      </c>
      <c r="J419" t="e">
        <f t="shared" si="13"/>
        <v>#N/A</v>
      </c>
    </row>
    <row r="420" spans="1:10" x14ac:dyDescent="0.25">
      <c r="A420" t="str">
        <f t="shared" si="12"/>
        <v>0--1</v>
      </c>
      <c r="B420" t="e">
        <f>VLOOKUP(A420,MPS!B:B,1,0)</f>
        <v>#N/A</v>
      </c>
      <c r="I420" t="e">
        <f>VLOOKUP(INT(E420),Sheet1!A:F,6,0)</f>
        <v>#N/A</v>
      </c>
      <c r="J420" t="e">
        <f t="shared" si="13"/>
        <v>#N/A</v>
      </c>
    </row>
    <row r="421" spans="1:10" x14ac:dyDescent="0.25">
      <c r="A421" t="str">
        <f t="shared" si="12"/>
        <v>0--1</v>
      </c>
      <c r="B421" t="e">
        <f>VLOOKUP(A421,MPS!B:B,1,0)</f>
        <v>#N/A</v>
      </c>
      <c r="I421" t="e">
        <f>VLOOKUP(INT(E421),Sheet1!A:F,6,0)</f>
        <v>#N/A</v>
      </c>
      <c r="J421" t="e">
        <f t="shared" si="13"/>
        <v>#N/A</v>
      </c>
    </row>
    <row r="422" spans="1:10" x14ac:dyDescent="0.25">
      <c r="A422" t="str">
        <f t="shared" si="12"/>
        <v>0--1</v>
      </c>
      <c r="B422" t="e">
        <f>VLOOKUP(A422,MPS!B:B,1,0)</f>
        <v>#N/A</v>
      </c>
      <c r="I422" t="e">
        <f>VLOOKUP(INT(E422),Sheet1!A:F,6,0)</f>
        <v>#N/A</v>
      </c>
      <c r="J422" t="e">
        <f t="shared" si="13"/>
        <v>#N/A</v>
      </c>
    </row>
    <row r="423" spans="1:10" x14ac:dyDescent="0.25">
      <c r="A423" t="str">
        <f t="shared" si="12"/>
        <v>0--1</v>
      </c>
      <c r="B423" t="e">
        <f>VLOOKUP(A423,MPS!B:B,1,0)</f>
        <v>#N/A</v>
      </c>
      <c r="I423" t="e">
        <f>VLOOKUP(INT(E423),Sheet1!A:F,6,0)</f>
        <v>#N/A</v>
      </c>
      <c r="J423" t="e">
        <f t="shared" si="13"/>
        <v>#N/A</v>
      </c>
    </row>
    <row r="424" spans="1:10" x14ac:dyDescent="0.25">
      <c r="A424" t="str">
        <f t="shared" si="12"/>
        <v>0--1</v>
      </c>
      <c r="B424" t="e">
        <f>VLOOKUP(A424,MPS!B:B,1,0)</f>
        <v>#N/A</v>
      </c>
      <c r="I424" t="e">
        <f>VLOOKUP(INT(E424),Sheet1!A:F,6,0)</f>
        <v>#N/A</v>
      </c>
      <c r="J424" t="e">
        <f t="shared" si="13"/>
        <v>#N/A</v>
      </c>
    </row>
    <row r="425" spans="1:10" x14ac:dyDescent="0.25">
      <c r="A425" t="str">
        <f t="shared" si="12"/>
        <v>0--1</v>
      </c>
      <c r="B425" t="e">
        <f>VLOOKUP(A425,MPS!B:B,1,0)</f>
        <v>#N/A</v>
      </c>
      <c r="I425" t="e">
        <f>VLOOKUP(INT(E425),Sheet1!A:F,6,0)</f>
        <v>#N/A</v>
      </c>
      <c r="J425" t="e">
        <f t="shared" si="13"/>
        <v>#N/A</v>
      </c>
    </row>
    <row r="426" spans="1:10" x14ac:dyDescent="0.25">
      <c r="A426" t="str">
        <f t="shared" si="12"/>
        <v>0--1</v>
      </c>
      <c r="B426" t="e">
        <f>VLOOKUP(A426,MPS!B:B,1,0)</f>
        <v>#N/A</v>
      </c>
      <c r="I426" t="e">
        <f>VLOOKUP(INT(E426),Sheet1!A:F,6,0)</f>
        <v>#N/A</v>
      </c>
      <c r="J426" t="e">
        <f t="shared" si="13"/>
        <v>#N/A</v>
      </c>
    </row>
    <row r="427" spans="1:10" x14ac:dyDescent="0.25">
      <c r="A427" t="str">
        <f t="shared" si="12"/>
        <v>0--1</v>
      </c>
      <c r="B427" t="e">
        <f>VLOOKUP(A427,MPS!B:B,1,0)</f>
        <v>#N/A</v>
      </c>
      <c r="I427" t="e">
        <f>VLOOKUP(INT(E427),Sheet1!A:F,6,0)</f>
        <v>#N/A</v>
      </c>
      <c r="J427" t="e">
        <f t="shared" si="13"/>
        <v>#N/A</v>
      </c>
    </row>
    <row r="428" spans="1:10" x14ac:dyDescent="0.25">
      <c r="A428" t="str">
        <f t="shared" si="12"/>
        <v>0--1</v>
      </c>
      <c r="B428" t="e">
        <f>VLOOKUP(A428,MPS!B:B,1,0)</f>
        <v>#N/A</v>
      </c>
      <c r="I428" t="e">
        <f>VLOOKUP(INT(E428),Sheet1!A:F,6,0)</f>
        <v>#N/A</v>
      </c>
      <c r="J428" t="e">
        <f t="shared" si="13"/>
        <v>#N/A</v>
      </c>
    </row>
    <row r="429" spans="1:10" x14ac:dyDescent="0.25">
      <c r="A429" t="str">
        <f t="shared" si="12"/>
        <v>0--1</v>
      </c>
      <c r="B429" t="e">
        <f>VLOOKUP(A429,MPS!B:B,1,0)</f>
        <v>#N/A</v>
      </c>
      <c r="I429" t="e">
        <f>VLOOKUP(INT(E429),Sheet1!A:F,6,0)</f>
        <v>#N/A</v>
      </c>
      <c r="J429" t="e">
        <f t="shared" si="13"/>
        <v>#N/A</v>
      </c>
    </row>
    <row r="430" spans="1:10" x14ac:dyDescent="0.25">
      <c r="A430" t="str">
        <f t="shared" si="12"/>
        <v>0--1</v>
      </c>
      <c r="B430" t="e">
        <f>VLOOKUP(A430,MPS!B:B,1,0)</f>
        <v>#N/A</v>
      </c>
      <c r="I430" t="e">
        <f>VLOOKUP(INT(E430),Sheet1!A:F,6,0)</f>
        <v>#N/A</v>
      </c>
      <c r="J430" t="e">
        <f t="shared" si="13"/>
        <v>#N/A</v>
      </c>
    </row>
    <row r="431" spans="1:10" x14ac:dyDescent="0.25">
      <c r="A431" t="str">
        <f t="shared" si="12"/>
        <v>0--1</v>
      </c>
      <c r="B431" t="e">
        <f>VLOOKUP(A431,MPS!B:B,1,0)</f>
        <v>#N/A</v>
      </c>
      <c r="I431" t="e">
        <f>VLOOKUP(INT(E431),Sheet1!A:F,6,0)</f>
        <v>#N/A</v>
      </c>
      <c r="J431" t="e">
        <f t="shared" si="13"/>
        <v>#N/A</v>
      </c>
    </row>
    <row r="432" spans="1:10" x14ac:dyDescent="0.25">
      <c r="A432" t="str">
        <f t="shared" si="12"/>
        <v>0--1</v>
      </c>
      <c r="B432" t="e">
        <f>VLOOKUP(A432,MPS!B:B,1,0)</f>
        <v>#N/A</v>
      </c>
      <c r="I432" t="e">
        <f>VLOOKUP(INT(E432),Sheet1!A:F,6,0)</f>
        <v>#N/A</v>
      </c>
      <c r="J432" t="e">
        <f t="shared" si="13"/>
        <v>#N/A</v>
      </c>
    </row>
    <row r="433" spans="1:10" x14ac:dyDescent="0.25">
      <c r="A433" t="str">
        <f t="shared" si="12"/>
        <v>0--1</v>
      </c>
      <c r="B433" t="e">
        <f>VLOOKUP(A433,MPS!B:B,1,0)</f>
        <v>#N/A</v>
      </c>
      <c r="I433" t="e">
        <f>VLOOKUP(INT(E433),Sheet1!A:F,6,0)</f>
        <v>#N/A</v>
      </c>
      <c r="J433" t="e">
        <f t="shared" si="13"/>
        <v>#N/A</v>
      </c>
    </row>
    <row r="434" spans="1:10" x14ac:dyDescent="0.25">
      <c r="A434" t="str">
        <f t="shared" si="12"/>
        <v>0--1</v>
      </c>
      <c r="B434" t="e">
        <f>VLOOKUP(A434,MPS!B:B,1,0)</f>
        <v>#N/A</v>
      </c>
      <c r="I434" t="e">
        <f>VLOOKUP(INT(E434),Sheet1!A:F,6,0)</f>
        <v>#N/A</v>
      </c>
      <c r="J434" t="e">
        <f t="shared" si="13"/>
        <v>#N/A</v>
      </c>
    </row>
    <row r="435" spans="1:10" x14ac:dyDescent="0.25">
      <c r="A435" t="str">
        <f t="shared" si="12"/>
        <v>0--1</v>
      </c>
      <c r="B435" t="e">
        <f>VLOOKUP(A435,MPS!B:B,1,0)</f>
        <v>#N/A</v>
      </c>
      <c r="I435" t="e">
        <f>VLOOKUP(INT(E435),Sheet1!A:F,6,0)</f>
        <v>#N/A</v>
      </c>
      <c r="J435" t="e">
        <f t="shared" si="13"/>
        <v>#N/A</v>
      </c>
    </row>
    <row r="436" spans="1:10" x14ac:dyDescent="0.25">
      <c r="A436" t="str">
        <f t="shared" si="12"/>
        <v>0--1</v>
      </c>
      <c r="B436" t="e">
        <f>VLOOKUP(A436,MPS!B:B,1,0)</f>
        <v>#N/A</v>
      </c>
      <c r="I436" t="e">
        <f>VLOOKUP(INT(E436),Sheet1!A:F,6,0)</f>
        <v>#N/A</v>
      </c>
      <c r="J436" t="e">
        <f t="shared" si="13"/>
        <v>#N/A</v>
      </c>
    </row>
    <row r="437" spans="1:10" x14ac:dyDescent="0.25">
      <c r="A437" t="str">
        <f t="shared" si="12"/>
        <v>0--1</v>
      </c>
      <c r="B437" t="e">
        <f>VLOOKUP(A437,MPS!B:B,1,0)</f>
        <v>#N/A</v>
      </c>
      <c r="I437" t="e">
        <f>VLOOKUP(INT(E437),Sheet1!A:F,6,0)</f>
        <v>#N/A</v>
      </c>
      <c r="J437" t="e">
        <f t="shared" si="13"/>
        <v>#N/A</v>
      </c>
    </row>
    <row r="438" spans="1:10" x14ac:dyDescent="0.25">
      <c r="A438" t="str">
        <f t="shared" si="12"/>
        <v>0--1</v>
      </c>
      <c r="B438" t="e">
        <f>VLOOKUP(A438,MPS!B:B,1,0)</f>
        <v>#N/A</v>
      </c>
      <c r="I438" t="e">
        <f>VLOOKUP(INT(E438),Sheet1!A:F,6,0)</f>
        <v>#N/A</v>
      </c>
      <c r="J438" t="e">
        <f t="shared" si="13"/>
        <v>#N/A</v>
      </c>
    </row>
    <row r="439" spans="1:10" x14ac:dyDescent="0.25">
      <c r="A439" t="str">
        <f t="shared" si="12"/>
        <v>0--1</v>
      </c>
      <c r="B439" t="e">
        <f>VLOOKUP(A439,MPS!B:B,1,0)</f>
        <v>#N/A</v>
      </c>
      <c r="I439" t="e">
        <f>VLOOKUP(INT(E439),Sheet1!A:F,6,0)</f>
        <v>#N/A</v>
      </c>
      <c r="J439" t="e">
        <f t="shared" si="13"/>
        <v>#N/A</v>
      </c>
    </row>
    <row r="440" spans="1:10" x14ac:dyDescent="0.25">
      <c r="A440" t="str">
        <f t="shared" si="12"/>
        <v>0--1</v>
      </c>
      <c r="B440" t="e">
        <f>VLOOKUP(A440,MPS!B:B,1,0)</f>
        <v>#N/A</v>
      </c>
      <c r="I440" t="e">
        <f>VLOOKUP(INT(E440),Sheet1!A:F,6,0)</f>
        <v>#N/A</v>
      </c>
      <c r="J440" t="e">
        <f t="shared" si="13"/>
        <v>#N/A</v>
      </c>
    </row>
    <row r="441" spans="1:10" x14ac:dyDescent="0.25">
      <c r="A441" t="str">
        <f t="shared" si="12"/>
        <v>0--1</v>
      </c>
      <c r="B441" t="e">
        <f>VLOOKUP(A441,MPS!B:B,1,0)</f>
        <v>#N/A</v>
      </c>
      <c r="I441" t="e">
        <f>VLOOKUP(INT(E441),Sheet1!A:F,6,0)</f>
        <v>#N/A</v>
      </c>
      <c r="J441" t="e">
        <f t="shared" si="13"/>
        <v>#N/A</v>
      </c>
    </row>
    <row r="442" spans="1:10" x14ac:dyDescent="0.25">
      <c r="A442" t="str">
        <f t="shared" si="12"/>
        <v>0--1</v>
      </c>
      <c r="B442" t="e">
        <f>VLOOKUP(A442,MPS!B:B,1,0)</f>
        <v>#N/A</v>
      </c>
      <c r="I442" t="e">
        <f>VLOOKUP(INT(E442),Sheet1!A:F,6,0)</f>
        <v>#N/A</v>
      </c>
      <c r="J442" t="e">
        <f t="shared" si="13"/>
        <v>#N/A</v>
      </c>
    </row>
    <row r="443" spans="1:10" x14ac:dyDescent="0.25">
      <c r="A443" t="str">
        <f t="shared" si="12"/>
        <v>0--1</v>
      </c>
      <c r="B443" t="e">
        <f>VLOOKUP(A443,MPS!B:B,1,0)</f>
        <v>#N/A</v>
      </c>
      <c r="I443" t="e">
        <f>VLOOKUP(INT(E443),Sheet1!A:F,6,0)</f>
        <v>#N/A</v>
      </c>
      <c r="J443" t="e">
        <f t="shared" si="13"/>
        <v>#N/A</v>
      </c>
    </row>
    <row r="444" spans="1:10" x14ac:dyDescent="0.25">
      <c r="A444" t="str">
        <f t="shared" si="12"/>
        <v>0--1</v>
      </c>
      <c r="B444" t="e">
        <f>VLOOKUP(A444,MPS!B:B,1,0)</f>
        <v>#N/A</v>
      </c>
      <c r="I444" t="e">
        <f>VLOOKUP(INT(E444),Sheet1!A:F,6,0)</f>
        <v>#N/A</v>
      </c>
      <c r="J444" t="e">
        <f t="shared" si="13"/>
        <v>#N/A</v>
      </c>
    </row>
    <row r="445" spans="1:10" x14ac:dyDescent="0.25">
      <c r="A445" t="str">
        <f t="shared" si="12"/>
        <v>0--1</v>
      </c>
      <c r="B445" t="e">
        <f>VLOOKUP(A445,MPS!B:B,1,0)</f>
        <v>#N/A</v>
      </c>
      <c r="I445" t="e">
        <f>VLOOKUP(INT(E445),Sheet1!A:F,6,0)</f>
        <v>#N/A</v>
      </c>
      <c r="J445" t="e">
        <f t="shared" si="13"/>
        <v>#N/A</v>
      </c>
    </row>
    <row r="446" spans="1:10" x14ac:dyDescent="0.25">
      <c r="A446" t="str">
        <f t="shared" si="12"/>
        <v>0--1</v>
      </c>
      <c r="B446" t="e">
        <f>VLOOKUP(A446,MPS!B:B,1,0)</f>
        <v>#N/A</v>
      </c>
      <c r="I446" t="e">
        <f>VLOOKUP(INT(E446),Sheet1!A:F,6,0)</f>
        <v>#N/A</v>
      </c>
      <c r="J446" t="e">
        <f t="shared" si="13"/>
        <v>#N/A</v>
      </c>
    </row>
    <row r="447" spans="1:10" x14ac:dyDescent="0.25">
      <c r="A447" t="str">
        <f t="shared" si="12"/>
        <v>0--1</v>
      </c>
      <c r="B447" t="e">
        <f>VLOOKUP(A447,MPS!B:B,1,0)</f>
        <v>#N/A</v>
      </c>
      <c r="I447" t="e">
        <f>VLOOKUP(INT(E447),Sheet1!A:F,6,0)</f>
        <v>#N/A</v>
      </c>
      <c r="J447" t="e">
        <f t="shared" si="13"/>
        <v>#N/A</v>
      </c>
    </row>
    <row r="448" spans="1:10" x14ac:dyDescent="0.25">
      <c r="A448" t="str">
        <f t="shared" si="12"/>
        <v>0--1</v>
      </c>
      <c r="B448" t="e">
        <f>VLOOKUP(A448,MPS!B:B,1,0)</f>
        <v>#N/A</v>
      </c>
      <c r="I448" t="e">
        <f>VLOOKUP(INT(E448),Sheet1!A:F,6,0)</f>
        <v>#N/A</v>
      </c>
      <c r="J448" t="e">
        <f t="shared" si="13"/>
        <v>#N/A</v>
      </c>
    </row>
    <row r="449" spans="1:10" x14ac:dyDescent="0.25">
      <c r="A449" t="str">
        <f t="shared" si="12"/>
        <v>0--1</v>
      </c>
      <c r="B449" t="e">
        <f>VLOOKUP(A449,MPS!B:B,1,0)</f>
        <v>#N/A</v>
      </c>
      <c r="I449" t="e">
        <f>VLOOKUP(INT(E449),Sheet1!A:F,6,0)</f>
        <v>#N/A</v>
      </c>
      <c r="J449" t="e">
        <f t="shared" si="13"/>
        <v>#N/A</v>
      </c>
    </row>
    <row r="450" spans="1:10" x14ac:dyDescent="0.25">
      <c r="A450" t="str">
        <f t="shared" si="12"/>
        <v>0--1</v>
      </c>
      <c r="B450" t="e">
        <f>VLOOKUP(A450,MPS!B:B,1,0)</f>
        <v>#N/A</v>
      </c>
      <c r="I450" t="e">
        <f>VLOOKUP(INT(E450),Sheet1!A:F,6,0)</f>
        <v>#N/A</v>
      </c>
      <c r="J450" t="e">
        <f t="shared" si="13"/>
        <v>#N/A</v>
      </c>
    </row>
    <row r="451" spans="1:10" x14ac:dyDescent="0.25">
      <c r="A451" t="str">
        <f t="shared" si="12"/>
        <v>0--1</v>
      </c>
      <c r="B451" t="e">
        <f>VLOOKUP(A451,MPS!B:B,1,0)</f>
        <v>#N/A</v>
      </c>
      <c r="I451" t="e">
        <f>VLOOKUP(INT(E451),Sheet1!A:F,6,0)</f>
        <v>#N/A</v>
      </c>
      <c r="J451" t="e">
        <f t="shared" si="13"/>
        <v>#N/A</v>
      </c>
    </row>
    <row r="452" spans="1:10" x14ac:dyDescent="0.25">
      <c r="A452" t="str">
        <f t="shared" si="12"/>
        <v>0--1</v>
      </c>
      <c r="B452" t="e">
        <f>VLOOKUP(A452,MPS!B:B,1,0)</f>
        <v>#N/A</v>
      </c>
      <c r="I452" t="e">
        <f>VLOOKUP(INT(E452),Sheet1!A:F,6,0)</f>
        <v>#N/A</v>
      </c>
      <c r="J452" t="e">
        <f t="shared" si="13"/>
        <v>#N/A</v>
      </c>
    </row>
    <row r="453" spans="1:10" x14ac:dyDescent="0.25">
      <c r="A453" t="str">
        <f t="shared" ref="A453:A516" si="14">INT(E453)&amp;"-"&amp;(F453-1)</f>
        <v>0--1</v>
      </c>
      <c r="B453" t="e">
        <f>VLOOKUP(A453,MPS!B:B,1,0)</f>
        <v>#N/A</v>
      </c>
      <c r="I453" t="e">
        <f>VLOOKUP(INT(E453),Sheet1!A:F,6,0)</f>
        <v>#N/A</v>
      </c>
      <c r="J453" t="e">
        <f t="shared" si="13"/>
        <v>#N/A</v>
      </c>
    </row>
    <row r="454" spans="1:10" x14ac:dyDescent="0.25">
      <c r="A454" t="str">
        <f t="shared" si="14"/>
        <v>0--1</v>
      </c>
      <c r="B454" t="e">
        <f>VLOOKUP(A454,MPS!B:B,1,0)</f>
        <v>#N/A</v>
      </c>
      <c r="I454" t="e">
        <f>VLOOKUP(INT(E454),Sheet1!A:F,6,0)</f>
        <v>#N/A</v>
      </c>
      <c r="J454" t="e">
        <f t="shared" ref="J454:J517" si="15">H454*I454</f>
        <v>#N/A</v>
      </c>
    </row>
    <row r="455" spans="1:10" x14ac:dyDescent="0.25">
      <c r="A455" t="str">
        <f t="shared" si="14"/>
        <v>0--1</v>
      </c>
      <c r="B455" t="e">
        <f>VLOOKUP(A455,MPS!B:B,1,0)</f>
        <v>#N/A</v>
      </c>
      <c r="I455" t="e">
        <f>VLOOKUP(INT(E455),Sheet1!A:F,6,0)</f>
        <v>#N/A</v>
      </c>
      <c r="J455" t="e">
        <f t="shared" si="15"/>
        <v>#N/A</v>
      </c>
    </row>
    <row r="456" spans="1:10" x14ac:dyDescent="0.25">
      <c r="A456" t="str">
        <f t="shared" si="14"/>
        <v>0--1</v>
      </c>
      <c r="B456" t="e">
        <f>VLOOKUP(A456,MPS!B:B,1,0)</f>
        <v>#N/A</v>
      </c>
      <c r="I456" t="e">
        <f>VLOOKUP(INT(E456),Sheet1!A:F,6,0)</f>
        <v>#N/A</v>
      </c>
      <c r="J456" t="e">
        <f t="shared" si="15"/>
        <v>#N/A</v>
      </c>
    </row>
    <row r="457" spans="1:10" x14ac:dyDescent="0.25">
      <c r="A457" t="str">
        <f t="shared" si="14"/>
        <v>0--1</v>
      </c>
      <c r="B457" t="e">
        <f>VLOOKUP(A457,MPS!B:B,1,0)</f>
        <v>#N/A</v>
      </c>
      <c r="I457" t="e">
        <f>VLOOKUP(INT(E457),Sheet1!A:F,6,0)</f>
        <v>#N/A</v>
      </c>
      <c r="J457" t="e">
        <f t="shared" si="15"/>
        <v>#N/A</v>
      </c>
    </row>
    <row r="458" spans="1:10" x14ac:dyDescent="0.25">
      <c r="A458" t="str">
        <f t="shared" si="14"/>
        <v>0--1</v>
      </c>
      <c r="B458" t="e">
        <f>VLOOKUP(A458,MPS!B:B,1,0)</f>
        <v>#N/A</v>
      </c>
      <c r="I458" t="e">
        <f>VLOOKUP(INT(E458),Sheet1!A:F,6,0)</f>
        <v>#N/A</v>
      </c>
      <c r="J458" t="e">
        <f t="shared" si="15"/>
        <v>#N/A</v>
      </c>
    </row>
    <row r="459" spans="1:10" x14ac:dyDescent="0.25">
      <c r="A459" t="str">
        <f t="shared" si="14"/>
        <v>0--1</v>
      </c>
      <c r="B459" t="e">
        <f>VLOOKUP(A459,MPS!B:B,1,0)</f>
        <v>#N/A</v>
      </c>
      <c r="I459" t="e">
        <f>VLOOKUP(INT(E459),Sheet1!A:F,6,0)</f>
        <v>#N/A</v>
      </c>
      <c r="J459" t="e">
        <f t="shared" si="15"/>
        <v>#N/A</v>
      </c>
    </row>
    <row r="460" spans="1:10" x14ac:dyDescent="0.25">
      <c r="A460" t="str">
        <f t="shared" si="14"/>
        <v>0--1</v>
      </c>
      <c r="B460" t="e">
        <f>VLOOKUP(A460,MPS!B:B,1,0)</f>
        <v>#N/A</v>
      </c>
      <c r="I460" t="e">
        <f>VLOOKUP(INT(E460),Sheet1!A:F,6,0)</f>
        <v>#N/A</v>
      </c>
      <c r="J460" t="e">
        <f t="shared" si="15"/>
        <v>#N/A</v>
      </c>
    </row>
    <row r="461" spans="1:10" x14ac:dyDescent="0.25">
      <c r="A461" t="str">
        <f t="shared" si="14"/>
        <v>0--1</v>
      </c>
      <c r="B461" t="e">
        <f>VLOOKUP(A461,MPS!B:B,1,0)</f>
        <v>#N/A</v>
      </c>
      <c r="I461" t="e">
        <f>VLOOKUP(INT(E461),Sheet1!A:F,6,0)</f>
        <v>#N/A</v>
      </c>
      <c r="J461" t="e">
        <f t="shared" si="15"/>
        <v>#N/A</v>
      </c>
    </row>
    <row r="462" spans="1:10" x14ac:dyDescent="0.25">
      <c r="A462" t="str">
        <f t="shared" si="14"/>
        <v>0--1</v>
      </c>
      <c r="B462" t="e">
        <f>VLOOKUP(A462,MPS!B:B,1,0)</f>
        <v>#N/A</v>
      </c>
      <c r="I462" t="e">
        <f>VLOOKUP(INT(E462),Sheet1!A:F,6,0)</f>
        <v>#N/A</v>
      </c>
      <c r="J462" t="e">
        <f t="shared" si="15"/>
        <v>#N/A</v>
      </c>
    </row>
    <row r="463" spans="1:10" x14ac:dyDescent="0.25">
      <c r="A463" t="str">
        <f t="shared" si="14"/>
        <v>0--1</v>
      </c>
      <c r="B463" t="e">
        <f>VLOOKUP(A463,MPS!B:B,1,0)</f>
        <v>#N/A</v>
      </c>
      <c r="I463" t="e">
        <f>VLOOKUP(INT(E463),Sheet1!A:F,6,0)</f>
        <v>#N/A</v>
      </c>
      <c r="J463" t="e">
        <f t="shared" si="15"/>
        <v>#N/A</v>
      </c>
    </row>
    <row r="464" spans="1:10" x14ac:dyDescent="0.25">
      <c r="A464" t="str">
        <f t="shared" si="14"/>
        <v>0--1</v>
      </c>
      <c r="B464" t="e">
        <f>VLOOKUP(A464,MPS!B:B,1,0)</f>
        <v>#N/A</v>
      </c>
      <c r="I464" t="e">
        <f>VLOOKUP(INT(E464),Sheet1!A:F,6,0)</f>
        <v>#N/A</v>
      </c>
      <c r="J464" t="e">
        <f t="shared" si="15"/>
        <v>#N/A</v>
      </c>
    </row>
    <row r="465" spans="1:10" x14ac:dyDescent="0.25">
      <c r="A465" t="str">
        <f t="shared" si="14"/>
        <v>0--1</v>
      </c>
      <c r="B465" t="e">
        <f>VLOOKUP(A465,MPS!B:B,1,0)</f>
        <v>#N/A</v>
      </c>
      <c r="I465" t="e">
        <f>VLOOKUP(INT(E465),Sheet1!A:F,6,0)</f>
        <v>#N/A</v>
      </c>
      <c r="J465" t="e">
        <f t="shared" si="15"/>
        <v>#N/A</v>
      </c>
    </row>
    <row r="466" spans="1:10" x14ac:dyDescent="0.25">
      <c r="A466" t="str">
        <f t="shared" si="14"/>
        <v>0--1</v>
      </c>
      <c r="B466" t="e">
        <f>VLOOKUP(A466,MPS!B:B,1,0)</f>
        <v>#N/A</v>
      </c>
      <c r="I466" t="e">
        <f>VLOOKUP(INT(E466),Sheet1!A:F,6,0)</f>
        <v>#N/A</v>
      </c>
      <c r="J466" t="e">
        <f t="shared" si="15"/>
        <v>#N/A</v>
      </c>
    </row>
    <row r="467" spans="1:10" x14ac:dyDescent="0.25">
      <c r="A467" t="str">
        <f t="shared" si="14"/>
        <v>0--1</v>
      </c>
      <c r="B467" t="e">
        <f>VLOOKUP(A467,MPS!B:B,1,0)</f>
        <v>#N/A</v>
      </c>
      <c r="I467" t="e">
        <f>VLOOKUP(INT(E467),Sheet1!A:F,6,0)</f>
        <v>#N/A</v>
      </c>
      <c r="J467" t="e">
        <f t="shared" si="15"/>
        <v>#N/A</v>
      </c>
    </row>
    <row r="468" spans="1:10" x14ac:dyDescent="0.25">
      <c r="A468" t="str">
        <f t="shared" si="14"/>
        <v>0--1</v>
      </c>
      <c r="B468" t="e">
        <f>VLOOKUP(A468,MPS!B:B,1,0)</f>
        <v>#N/A</v>
      </c>
      <c r="I468" t="e">
        <f>VLOOKUP(INT(E468),Sheet1!A:F,6,0)</f>
        <v>#N/A</v>
      </c>
      <c r="J468" t="e">
        <f t="shared" si="15"/>
        <v>#N/A</v>
      </c>
    </row>
    <row r="469" spans="1:10" x14ac:dyDescent="0.25">
      <c r="A469" t="str">
        <f t="shared" si="14"/>
        <v>0--1</v>
      </c>
      <c r="B469" t="e">
        <f>VLOOKUP(A469,MPS!B:B,1,0)</f>
        <v>#N/A</v>
      </c>
      <c r="I469" t="e">
        <f>VLOOKUP(INT(E469),Sheet1!A:F,6,0)</f>
        <v>#N/A</v>
      </c>
      <c r="J469" t="e">
        <f t="shared" si="15"/>
        <v>#N/A</v>
      </c>
    </row>
    <row r="470" spans="1:10" x14ac:dyDescent="0.25">
      <c r="A470" t="str">
        <f t="shared" si="14"/>
        <v>0--1</v>
      </c>
      <c r="B470" t="e">
        <f>VLOOKUP(A470,MPS!B:B,1,0)</f>
        <v>#N/A</v>
      </c>
      <c r="I470" t="e">
        <f>VLOOKUP(INT(E470),Sheet1!A:F,6,0)</f>
        <v>#N/A</v>
      </c>
      <c r="J470" t="e">
        <f t="shared" si="15"/>
        <v>#N/A</v>
      </c>
    </row>
    <row r="471" spans="1:10" x14ac:dyDescent="0.25">
      <c r="A471" t="str">
        <f t="shared" si="14"/>
        <v>0--1</v>
      </c>
      <c r="B471" t="e">
        <f>VLOOKUP(A471,MPS!B:B,1,0)</f>
        <v>#N/A</v>
      </c>
      <c r="I471" t="e">
        <f>VLOOKUP(INT(E471),Sheet1!A:F,6,0)</f>
        <v>#N/A</v>
      </c>
      <c r="J471" t="e">
        <f t="shared" si="15"/>
        <v>#N/A</v>
      </c>
    </row>
    <row r="472" spans="1:10" x14ac:dyDescent="0.25">
      <c r="A472" t="str">
        <f t="shared" si="14"/>
        <v>0--1</v>
      </c>
      <c r="B472" t="e">
        <f>VLOOKUP(A472,MPS!B:B,1,0)</f>
        <v>#N/A</v>
      </c>
      <c r="I472" t="e">
        <f>VLOOKUP(INT(E472),Sheet1!A:F,6,0)</f>
        <v>#N/A</v>
      </c>
      <c r="J472" t="e">
        <f t="shared" si="15"/>
        <v>#N/A</v>
      </c>
    </row>
    <row r="473" spans="1:10" x14ac:dyDescent="0.25">
      <c r="A473" t="str">
        <f t="shared" si="14"/>
        <v>0--1</v>
      </c>
      <c r="B473" t="e">
        <f>VLOOKUP(A473,MPS!B:B,1,0)</f>
        <v>#N/A</v>
      </c>
      <c r="I473" t="e">
        <f>VLOOKUP(INT(E473),Sheet1!A:F,6,0)</f>
        <v>#N/A</v>
      </c>
      <c r="J473" t="e">
        <f t="shared" si="15"/>
        <v>#N/A</v>
      </c>
    </row>
    <row r="474" spans="1:10" x14ac:dyDescent="0.25">
      <c r="A474" t="str">
        <f t="shared" si="14"/>
        <v>0--1</v>
      </c>
      <c r="B474" t="e">
        <f>VLOOKUP(A474,MPS!B:B,1,0)</f>
        <v>#N/A</v>
      </c>
      <c r="I474" t="e">
        <f>VLOOKUP(INT(E474),Sheet1!A:F,6,0)</f>
        <v>#N/A</v>
      </c>
      <c r="J474" t="e">
        <f t="shared" si="15"/>
        <v>#N/A</v>
      </c>
    </row>
    <row r="475" spans="1:10" x14ac:dyDescent="0.25">
      <c r="A475" t="str">
        <f t="shared" si="14"/>
        <v>0--1</v>
      </c>
      <c r="B475" t="e">
        <f>VLOOKUP(A475,MPS!B:B,1,0)</f>
        <v>#N/A</v>
      </c>
      <c r="I475" t="e">
        <f>VLOOKUP(INT(E475),Sheet1!A:F,6,0)</f>
        <v>#N/A</v>
      </c>
      <c r="J475" t="e">
        <f t="shared" si="15"/>
        <v>#N/A</v>
      </c>
    </row>
    <row r="476" spans="1:10" x14ac:dyDescent="0.25">
      <c r="A476" t="str">
        <f t="shared" si="14"/>
        <v>0--1</v>
      </c>
      <c r="B476" t="e">
        <f>VLOOKUP(A476,MPS!B:B,1,0)</f>
        <v>#N/A</v>
      </c>
      <c r="I476" t="e">
        <f>VLOOKUP(INT(E476),Sheet1!A:F,6,0)</f>
        <v>#N/A</v>
      </c>
      <c r="J476" t="e">
        <f t="shared" si="15"/>
        <v>#N/A</v>
      </c>
    </row>
    <row r="477" spans="1:10" x14ac:dyDescent="0.25">
      <c r="A477" t="str">
        <f t="shared" si="14"/>
        <v>0--1</v>
      </c>
      <c r="B477" t="e">
        <f>VLOOKUP(A477,MPS!B:B,1,0)</f>
        <v>#N/A</v>
      </c>
      <c r="I477" t="e">
        <f>VLOOKUP(INT(E477),Sheet1!A:F,6,0)</f>
        <v>#N/A</v>
      </c>
      <c r="J477" t="e">
        <f t="shared" si="15"/>
        <v>#N/A</v>
      </c>
    </row>
    <row r="478" spans="1:10" x14ac:dyDescent="0.25">
      <c r="A478" t="str">
        <f t="shared" si="14"/>
        <v>0--1</v>
      </c>
      <c r="B478" t="e">
        <f>VLOOKUP(A478,MPS!B:B,1,0)</f>
        <v>#N/A</v>
      </c>
      <c r="I478" t="e">
        <f>VLOOKUP(INT(E478),Sheet1!A:F,6,0)</f>
        <v>#N/A</v>
      </c>
      <c r="J478" t="e">
        <f t="shared" si="15"/>
        <v>#N/A</v>
      </c>
    </row>
    <row r="479" spans="1:10" x14ac:dyDescent="0.25">
      <c r="A479" t="str">
        <f t="shared" si="14"/>
        <v>0--1</v>
      </c>
      <c r="B479" t="e">
        <f>VLOOKUP(A479,MPS!B:B,1,0)</f>
        <v>#N/A</v>
      </c>
      <c r="I479" t="e">
        <f>VLOOKUP(INT(E479),Sheet1!A:F,6,0)</f>
        <v>#N/A</v>
      </c>
      <c r="J479" t="e">
        <f t="shared" si="15"/>
        <v>#N/A</v>
      </c>
    </row>
    <row r="480" spans="1:10" x14ac:dyDescent="0.25">
      <c r="A480" t="str">
        <f t="shared" si="14"/>
        <v>0--1</v>
      </c>
      <c r="B480" t="e">
        <f>VLOOKUP(A480,MPS!B:B,1,0)</f>
        <v>#N/A</v>
      </c>
      <c r="I480" t="e">
        <f>VLOOKUP(INT(E480),Sheet1!A:F,6,0)</f>
        <v>#N/A</v>
      </c>
      <c r="J480" t="e">
        <f t="shared" si="15"/>
        <v>#N/A</v>
      </c>
    </row>
    <row r="481" spans="1:10" x14ac:dyDescent="0.25">
      <c r="A481" t="str">
        <f t="shared" si="14"/>
        <v>0--1</v>
      </c>
      <c r="B481" t="e">
        <f>VLOOKUP(A481,MPS!B:B,1,0)</f>
        <v>#N/A</v>
      </c>
      <c r="I481" t="e">
        <f>VLOOKUP(INT(E481),Sheet1!A:F,6,0)</f>
        <v>#N/A</v>
      </c>
      <c r="J481" t="e">
        <f t="shared" si="15"/>
        <v>#N/A</v>
      </c>
    </row>
    <row r="482" spans="1:10" x14ac:dyDescent="0.25">
      <c r="A482" t="str">
        <f t="shared" si="14"/>
        <v>0--1</v>
      </c>
      <c r="B482" t="e">
        <f>VLOOKUP(A482,MPS!B:B,1,0)</f>
        <v>#N/A</v>
      </c>
      <c r="I482" t="e">
        <f>VLOOKUP(INT(E482),Sheet1!A:F,6,0)</f>
        <v>#N/A</v>
      </c>
      <c r="J482" t="e">
        <f t="shared" si="15"/>
        <v>#N/A</v>
      </c>
    </row>
    <row r="483" spans="1:10" x14ac:dyDescent="0.25">
      <c r="A483" t="str">
        <f t="shared" si="14"/>
        <v>0--1</v>
      </c>
      <c r="B483" t="e">
        <f>VLOOKUP(A483,MPS!B:B,1,0)</f>
        <v>#N/A</v>
      </c>
      <c r="I483" t="e">
        <f>VLOOKUP(INT(E483),Sheet1!A:F,6,0)</f>
        <v>#N/A</v>
      </c>
      <c r="J483" t="e">
        <f t="shared" si="15"/>
        <v>#N/A</v>
      </c>
    </row>
    <row r="484" spans="1:10" x14ac:dyDescent="0.25">
      <c r="A484" t="str">
        <f t="shared" si="14"/>
        <v>0--1</v>
      </c>
      <c r="B484" t="e">
        <f>VLOOKUP(A484,MPS!B:B,1,0)</f>
        <v>#N/A</v>
      </c>
      <c r="I484" t="e">
        <f>VLOOKUP(INT(E484),Sheet1!A:F,6,0)</f>
        <v>#N/A</v>
      </c>
      <c r="J484" t="e">
        <f t="shared" si="15"/>
        <v>#N/A</v>
      </c>
    </row>
    <row r="485" spans="1:10" x14ac:dyDescent="0.25">
      <c r="A485" t="str">
        <f t="shared" si="14"/>
        <v>0--1</v>
      </c>
      <c r="B485" t="e">
        <f>VLOOKUP(A485,MPS!B:B,1,0)</f>
        <v>#N/A</v>
      </c>
      <c r="I485" t="e">
        <f>VLOOKUP(INT(E485),Sheet1!A:F,6,0)</f>
        <v>#N/A</v>
      </c>
      <c r="J485" t="e">
        <f t="shared" si="15"/>
        <v>#N/A</v>
      </c>
    </row>
    <row r="486" spans="1:10" x14ac:dyDescent="0.25">
      <c r="A486" t="str">
        <f t="shared" si="14"/>
        <v>0--1</v>
      </c>
      <c r="B486" t="e">
        <f>VLOOKUP(A486,MPS!B:B,1,0)</f>
        <v>#N/A</v>
      </c>
      <c r="I486" t="e">
        <f>VLOOKUP(INT(E486),Sheet1!A:F,6,0)</f>
        <v>#N/A</v>
      </c>
      <c r="J486" t="e">
        <f t="shared" si="15"/>
        <v>#N/A</v>
      </c>
    </row>
    <row r="487" spans="1:10" x14ac:dyDescent="0.25">
      <c r="A487" t="str">
        <f t="shared" si="14"/>
        <v>0--1</v>
      </c>
      <c r="B487" t="e">
        <f>VLOOKUP(A487,MPS!B:B,1,0)</f>
        <v>#N/A</v>
      </c>
      <c r="I487" t="e">
        <f>VLOOKUP(INT(E487),Sheet1!A:F,6,0)</f>
        <v>#N/A</v>
      </c>
      <c r="J487" t="e">
        <f t="shared" si="15"/>
        <v>#N/A</v>
      </c>
    </row>
    <row r="488" spans="1:10" x14ac:dyDescent="0.25">
      <c r="A488" t="str">
        <f t="shared" si="14"/>
        <v>0--1</v>
      </c>
      <c r="B488" t="e">
        <f>VLOOKUP(A488,MPS!B:B,1,0)</f>
        <v>#N/A</v>
      </c>
      <c r="I488" t="e">
        <f>VLOOKUP(INT(E488),Sheet1!A:F,6,0)</f>
        <v>#N/A</v>
      </c>
      <c r="J488" t="e">
        <f t="shared" si="15"/>
        <v>#N/A</v>
      </c>
    </row>
    <row r="489" spans="1:10" x14ac:dyDescent="0.25">
      <c r="A489" t="str">
        <f t="shared" si="14"/>
        <v>0--1</v>
      </c>
      <c r="B489" t="e">
        <f>VLOOKUP(A489,MPS!B:B,1,0)</f>
        <v>#N/A</v>
      </c>
      <c r="I489" t="e">
        <f>VLOOKUP(INT(E489),Sheet1!A:F,6,0)</f>
        <v>#N/A</v>
      </c>
      <c r="J489" t="e">
        <f t="shared" si="15"/>
        <v>#N/A</v>
      </c>
    </row>
    <row r="490" spans="1:10" x14ac:dyDescent="0.25">
      <c r="A490" t="str">
        <f t="shared" si="14"/>
        <v>0--1</v>
      </c>
      <c r="B490" t="e">
        <f>VLOOKUP(A490,MPS!B:B,1,0)</f>
        <v>#N/A</v>
      </c>
      <c r="I490" t="e">
        <f>VLOOKUP(INT(E490),Sheet1!A:F,6,0)</f>
        <v>#N/A</v>
      </c>
      <c r="J490" t="e">
        <f t="shared" si="15"/>
        <v>#N/A</v>
      </c>
    </row>
    <row r="491" spans="1:10" x14ac:dyDescent="0.25">
      <c r="A491" t="str">
        <f t="shared" si="14"/>
        <v>0--1</v>
      </c>
      <c r="B491" t="e">
        <f>VLOOKUP(A491,MPS!B:B,1,0)</f>
        <v>#N/A</v>
      </c>
      <c r="I491" t="e">
        <f>VLOOKUP(INT(E491),Sheet1!A:F,6,0)</f>
        <v>#N/A</v>
      </c>
      <c r="J491" t="e">
        <f t="shared" si="15"/>
        <v>#N/A</v>
      </c>
    </row>
    <row r="492" spans="1:10" x14ac:dyDescent="0.25">
      <c r="A492" t="str">
        <f t="shared" si="14"/>
        <v>0--1</v>
      </c>
      <c r="B492" t="e">
        <f>VLOOKUP(A492,MPS!B:B,1,0)</f>
        <v>#N/A</v>
      </c>
      <c r="I492" t="e">
        <f>VLOOKUP(INT(E492),Sheet1!A:F,6,0)</f>
        <v>#N/A</v>
      </c>
      <c r="J492" t="e">
        <f t="shared" si="15"/>
        <v>#N/A</v>
      </c>
    </row>
    <row r="493" spans="1:10" x14ac:dyDescent="0.25">
      <c r="A493" t="str">
        <f t="shared" si="14"/>
        <v>0--1</v>
      </c>
      <c r="B493" t="e">
        <f>VLOOKUP(A493,MPS!B:B,1,0)</f>
        <v>#N/A</v>
      </c>
      <c r="I493" t="e">
        <f>VLOOKUP(INT(E493),Sheet1!A:F,6,0)</f>
        <v>#N/A</v>
      </c>
      <c r="J493" t="e">
        <f t="shared" si="15"/>
        <v>#N/A</v>
      </c>
    </row>
    <row r="494" spans="1:10" x14ac:dyDescent="0.25">
      <c r="A494" t="str">
        <f t="shared" si="14"/>
        <v>0--1</v>
      </c>
      <c r="B494" t="e">
        <f>VLOOKUP(A494,MPS!B:B,1,0)</f>
        <v>#N/A</v>
      </c>
      <c r="I494" t="e">
        <f>VLOOKUP(INT(E494),Sheet1!A:F,6,0)</f>
        <v>#N/A</v>
      </c>
      <c r="J494" t="e">
        <f t="shared" si="15"/>
        <v>#N/A</v>
      </c>
    </row>
    <row r="495" spans="1:10" x14ac:dyDescent="0.25">
      <c r="A495" t="str">
        <f t="shared" si="14"/>
        <v>0--1</v>
      </c>
      <c r="B495" t="e">
        <f>VLOOKUP(A495,MPS!B:B,1,0)</f>
        <v>#N/A</v>
      </c>
      <c r="I495" t="e">
        <f>VLOOKUP(INT(E495),Sheet1!A:F,6,0)</f>
        <v>#N/A</v>
      </c>
      <c r="J495" t="e">
        <f t="shared" si="15"/>
        <v>#N/A</v>
      </c>
    </row>
    <row r="496" spans="1:10" x14ac:dyDescent="0.25">
      <c r="A496" t="str">
        <f t="shared" si="14"/>
        <v>0--1</v>
      </c>
      <c r="B496" t="e">
        <f>VLOOKUP(A496,MPS!B:B,1,0)</f>
        <v>#N/A</v>
      </c>
      <c r="I496" t="e">
        <f>VLOOKUP(INT(E496),Sheet1!A:F,6,0)</f>
        <v>#N/A</v>
      </c>
      <c r="J496" t="e">
        <f t="shared" si="15"/>
        <v>#N/A</v>
      </c>
    </row>
    <row r="497" spans="1:10" x14ac:dyDescent="0.25">
      <c r="A497" t="str">
        <f t="shared" si="14"/>
        <v>0--1</v>
      </c>
      <c r="B497" t="e">
        <f>VLOOKUP(A497,MPS!B:B,1,0)</f>
        <v>#N/A</v>
      </c>
      <c r="I497" t="e">
        <f>VLOOKUP(INT(E497),Sheet1!A:F,6,0)</f>
        <v>#N/A</v>
      </c>
      <c r="J497" t="e">
        <f t="shared" si="15"/>
        <v>#N/A</v>
      </c>
    </row>
    <row r="498" spans="1:10" x14ac:dyDescent="0.25">
      <c r="A498" t="str">
        <f t="shared" si="14"/>
        <v>0--1</v>
      </c>
      <c r="B498" t="e">
        <f>VLOOKUP(A498,MPS!B:B,1,0)</f>
        <v>#N/A</v>
      </c>
      <c r="I498" t="e">
        <f>VLOOKUP(INT(E498),Sheet1!A:F,6,0)</f>
        <v>#N/A</v>
      </c>
      <c r="J498" t="e">
        <f t="shared" si="15"/>
        <v>#N/A</v>
      </c>
    </row>
    <row r="499" spans="1:10" x14ac:dyDescent="0.25">
      <c r="A499" t="str">
        <f t="shared" si="14"/>
        <v>0--1</v>
      </c>
      <c r="B499" t="e">
        <f>VLOOKUP(A499,MPS!B:B,1,0)</f>
        <v>#N/A</v>
      </c>
      <c r="I499" t="e">
        <f>VLOOKUP(INT(E499),Sheet1!A:F,6,0)</f>
        <v>#N/A</v>
      </c>
      <c r="J499" t="e">
        <f t="shared" si="15"/>
        <v>#N/A</v>
      </c>
    </row>
    <row r="500" spans="1:10" x14ac:dyDescent="0.25">
      <c r="A500" t="str">
        <f t="shared" si="14"/>
        <v>0--1</v>
      </c>
      <c r="B500" t="e">
        <f>VLOOKUP(A500,MPS!B:B,1,0)</f>
        <v>#N/A</v>
      </c>
      <c r="I500" t="e">
        <f>VLOOKUP(INT(E500),Sheet1!A:F,6,0)</f>
        <v>#N/A</v>
      </c>
      <c r="J500" t="e">
        <f t="shared" si="15"/>
        <v>#N/A</v>
      </c>
    </row>
    <row r="501" spans="1:10" x14ac:dyDescent="0.25">
      <c r="A501" t="str">
        <f t="shared" si="14"/>
        <v>0--1</v>
      </c>
      <c r="B501" t="e">
        <f>VLOOKUP(A501,MPS!B:B,1,0)</f>
        <v>#N/A</v>
      </c>
      <c r="I501" t="e">
        <f>VLOOKUP(INT(E501),Sheet1!A:F,6,0)</f>
        <v>#N/A</v>
      </c>
      <c r="J501" t="e">
        <f t="shared" si="15"/>
        <v>#N/A</v>
      </c>
    </row>
    <row r="502" spans="1:10" x14ac:dyDescent="0.25">
      <c r="A502" t="str">
        <f t="shared" si="14"/>
        <v>0--1</v>
      </c>
      <c r="B502" t="e">
        <f>VLOOKUP(A502,MPS!B:B,1,0)</f>
        <v>#N/A</v>
      </c>
      <c r="I502" t="e">
        <f>VLOOKUP(INT(E502),Sheet1!A:F,6,0)</f>
        <v>#N/A</v>
      </c>
      <c r="J502" t="e">
        <f t="shared" si="15"/>
        <v>#N/A</v>
      </c>
    </row>
    <row r="503" spans="1:10" x14ac:dyDescent="0.25">
      <c r="A503" t="str">
        <f t="shared" si="14"/>
        <v>0--1</v>
      </c>
      <c r="B503" t="e">
        <f>VLOOKUP(A503,MPS!B:B,1,0)</f>
        <v>#N/A</v>
      </c>
      <c r="I503" t="e">
        <f>VLOOKUP(INT(E503),Sheet1!A:F,6,0)</f>
        <v>#N/A</v>
      </c>
      <c r="J503" t="e">
        <f t="shared" si="15"/>
        <v>#N/A</v>
      </c>
    </row>
    <row r="504" spans="1:10" x14ac:dyDescent="0.25">
      <c r="A504" t="str">
        <f t="shared" si="14"/>
        <v>0--1</v>
      </c>
      <c r="B504" t="e">
        <f>VLOOKUP(A504,MPS!B:B,1,0)</f>
        <v>#N/A</v>
      </c>
      <c r="I504" t="e">
        <f>VLOOKUP(INT(E504),Sheet1!A:F,6,0)</f>
        <v>#N/A</v>
      </c>
      <c r="J504" t="e">
        <f t="shared" si="15"/>
        <v>#N/A</v>
      </c>
    </row>
    <row r="505" spans="1:10" x14ac:dyDescent="0.25">
      <c r="A505" t="str">
        <f t="shared" si="14"/>
        <v>0--1</v>
      </c>
      <c r="B505" t="e">
        <f>VLOOKUP(A505,MPS!B:B,1,0)</f>
        <v>#N/A</v>
      </c>
      <c r="I505" t="e">
        <f>VLOOKUP(INT(E505),Sheet1!A:F,6,0)</f>
        <v>#N/A</v>
      </c>
      <c r="J505" t="e">
        <f t="shared" si="15"/>
        <v>#N/A</v>
      </c>
    </row>
    <row r="506" spans="1:10" x14ac:dyDescent="0.25">
      <c r="A506" t="str">
        <f t="shared" si="14"/>
        <v>0--1</v>
      </c>
      <c r="B506" t="e">
        <f>VLOOKUP(A506,MPS!B:B,1,0)</f>
        <v>#N/A</v>
      </c>
      <c r="I506" t="e">
        <f>VLOOKUP(INT(E506),Sheet1!A:F,6,0)</f>
        <v>#N/A</v>
      </c>
      <c r="J506" t="e">
        <f t="shared" si="15"/>
        <v>#N/A</v>
      </c>
    </row>
    <row r="507" spans="1:10" x14ac:dyDescent="0.25">
      <c r="A507" t="str">
        <f t="shared" si="14"/>
        <v>0--1</v>
      </c>
      <c r="B507" t="e">
        <f>VLOOKUP(A507,MPS!B:B,1,0)</f>
        <v>#N/A</v>
      </c>
      <c r="I507" t="e">
        <f>VLOOKUP(INT(E507),Sheet1!A:F,6,0)</f>
        <v>#N/A</v>
      </c>
      <c r="J507" t="e">
        <f t="shared" si="15"/>
        <v>#N/A</v>
      </c>
    </row>
    <row r="508" spans="1:10" x14ac:dyDescent="0.25">
      <c r="A508" t="str">
        <f t="shared" si="14"/>
        <v>0--1</v>
      </c>
      <c r="B508" t="e">
        <f>VLOOKUP(A508,MPS!B:B,1,0)</f>
        <v>#N/A</v>
      </c>
      <c r="I508" t="e">
        <f>VLOOKUP(INT(E508),Sheet1!A:F,6,0)</f>
        <v>#N/A</v>
      </c>
      <c r="J508" t="e">
        <f t="shared" si="15"/>
        <v>#N/A</v>
      </c>
    </row>
    <row r="509" spans="1:10" x14ac:dyDescent="0.25">
      <c r="A509" t="str">
        <f t="shared" si="14"/>
        <v>0--1</v>
      </c>
      <c r="B509" t="e">
        <f>VLOOKUP(A509,MPS!B:B,1,0)</f>
        <v>#N/A</v>
      </c>
      <c r="I509" t="e">
        <f>VLOOKUP(INT(E509),Sheet1!A:F,6,0)</f>
        <v>#N/A</v>
      </c>
      <c r="J509" t="e">
        <f t="shared" si="15"/>
        <v>#N/A</v>
      </c>
    </row>
    <row r="510" spans="1:10" x14ac:dyDescent="0.25">
      <c r="A510" t="str">
        <f t="shared" si="14"/>
        <v>0--1</v>
      </c>
      <c r="B510" t="e">
        <f>VLOOKUP(A510,MPS!B:B,1,0)</f>
        <v>#N/A</v>
      </c>
      <c r="I510" t="e">
        <f>VLOOKUP(INT(E510),Sheet1!A:F,6,0)</f>
        <v>#N/A</v>
      </c>
      <c r="J510" t="e">
        <f t="shared" si="15"/>
        <v>#N/A</v>
      </c>
    </row>
    <row r="511" spans="1:10" x14ac:dyDescent="0.25">
      <c r="A511" t="str">
        <f t="shared" si="14"/>
        <v>0--1</v>
      </c>
      <c r="B511" t="e">
        <f>VLOOKUP(A511,MPS!B:B,1,0)</f>
        <v>#N/A</v>
      </c>
      <c r="I511" t="e">
        <f>VLOOKUP(INT(E511),Sheet1!A:F,6,0)</f>
        <v>#N/A</v>
      </c>
      <c r="J511" t="e">
        <f t="shared" si="15"/>
        <v>#N/A</v>
      </c>
    </row>
    <row r="512" spans="1:10" x14ac:dyDescent="0.25">
      <c r="A512" t="str">
        <f t="shared" si="14"/>
        <v>0--1</v>
      </c>
      <c r="B512" t="e">
        <f>VLOOKUP(A512,MPS!B:B,1,0)</f>
        <v>#N/A</v>
      </c>
      <c r="I512" t="e">
        <f>VLOOKUP(INT(E512),Sheet1!A:F,6,0)</f>
        <v>#N/A</v>
      </c>
      <c r="J512" t="e">
        <f t="shared" si="15"/>
        <v>#N/A</v>
      </c>
    </row>
    <row r="513" spans="1:10" x14ac:dyDescent="0.25">
      <c r="A513" t="str">
        <f t="shared" si="14"/>
        <v>0--1</v>
      </c>
      <c r="B513" t="e">
        <f>VLOOKUP(A513,MPS!B:B,1,0)</f>
        <v>#N/A</v>
      </c>
      <c r="I513" t="e">
        <f>VLOOKUP(INT(E513),Sheet1!A:F,6,0)</f>
        <v>#N/A</v>
      </c>
      <c r="J513" t="e">
        <f t="shared" si="15"/>
        <v>#N/A</v>
      </c>
    </row>
    <row r="514" spans="1:10" x14ac:dyDescent="0.25">
      <c r="A514" t="str">
        <f t="shared" si="14"/>
        <v>0--1</v>
      </c>
      <c r="B514" t="e">
        <f>VLOOKUP(A514,MPS!B:B,1,0)</f>
        <v>#N/A</v>
      </c>
      <c r="I514" t="e">
        <f>VLOOKUP(INT(E514),Sheet1!A:F,6,0)</f>
        <v>#N/A</v>
      </c>
      <c r="J514" t="e">
        <f t="shared" si="15"/>
        <v>#N/A</v>
      </c>
    </row>
    <row r="515" spans="1:10" x14ac:dyDescent="0.25">
      <c r="A515" t="str">
        <f t="shared" si="14"/>
        <v>0--1</v>
      </c>
      <c r="B515" t="e">
        <f>VLOOKUP(A515,MPS!B:B,1,0)</f>
        <v>#N/A</v>
      </c>
      <c r="I515" t="e">
        <f>VLOOKUP(INT(E515),Sheet1!A:F,6,0)</f>
        <v>#N/A</v>
      </c>
      <c r="J515" t="e">
        <f t="shared" si="15"/>
        <v>#N/A</v>
      </c>
    </row>
    <row r="516" spans="1:10" x14ac:dyDescent="0.25">
      <c r="A516" t="str">
        <f t="shared" si="14"/>
        <v>0--1</v>
      </c>
      <c r="B516" t="e">
        <f>VLOOKUP(A516,MPS!B:B,1,0)</f>
        <v>#N/A</v>
      </c>
      <c r="I516" t="e">
        <f>VLOOKUP(INT(E516),Sheet1!A:F,6,0)</f>
        <v>#N/A</v>
      </c>
      <c r="J516" t="e">
        <f t="shared" si="15"/>
        <v>#N/A</v>
      </c>
    </row>
    <row r="517" spans="1:10" x14ac:dyDescent="0.25">
      <c r="A517" t="str">
        <f t="shared" ref="A517:A580" si="16">INT(E517)&amp;"-"&amp;(F517-1)</f>
        <v>0--1</v>
      </c>
      <c r="B517" t="e">
        <f>VLOOKUP(A517,MPS!B:B,1,0)</f>
        <v>#N/A</v>
      </c>
      <c r="I517" t="e">
        <f>VLOOKUP(INT(E517),Sheet1!A:F,6,0)</f>
        <v>#N/A</v>
      </c>
      <c r="J517" t="e">
        <f t="shared" si="15"/>
        <v>#N/A</v>
      </c>
    </row>
    <row r="518" spans="1:10" x14ac:dyDescent="0.25">
      <c r="A518" t="str">
        <f t="shared" si="16"/>
        <v>0--1</v>
      </c>
      <c r="B518" t="e">
        <f>VLOOKUP(A518,MPS!B:B,1,0)</f>
        <v>#N/A</v>
      </c>
      <c r="I518" t="e">
        <f>VLOOKUP(INT(E518),Sheet1!A:F,6,0)</f>
        <v>#N/A</v>
      </c>
      <c r="J518" t="e">
        <f t="shared" ref="J518:J581" si="17">H518*I518</f>
        <v>#N/A</v>
      </c>
    </row>
    <row r="519" spans="1:10" x14ac:dyDescent="0.25">
      <c r="A519" t="str">
        <f t="shared" si="16"/>
        <v>0--1</v>
      </c>
      <c r="B519" t="e">
        <f>VLOOKUP(A519,MPS!B:B,1,0)</f>
        <v>#N/A</v>
      </c>
      <c r="I519" t="e">
        <f>VLOOKUP(INT(E519),Sheet1!A:F,6,0)</f>
        <v>#N/A</v>
      </c>
      <c r="J519" t="e">
        <f t="shared" si="17"/>
        <v>#N/A</v>
      </c>
    </row>
    <row r="520" spans="1:10" x14ac:dyDescent="0.25">
      <c r="A520" t="str">
        <f t="shared" si="16"/>
        <v>0--1</v>
      </c>
      <c r="B520" t="e">
        <f>VLOOKUP(A520,MPS!B:B,1,0)</f>
        <v>#N/A</v>
      </c>
      <c r="I520" t="e">
        <f>VLOOKUP(INT(E520),Sheet1!A:F,6,0)</f>
        <v>#N/A</v>
      </c>
      <c r="J520" t="e">
        <f t="shared" si="17"/>
        <v>#N/A</v>
      </c>
    </row>
    <row r="521" spans="1:10" x14ac:dyDescent="0.25">
      <c r="A521" t="str">
        <f t="shared" si="16"/>
        <v>0--1</v>
      </c>
      <c r="B521" t="e">
        <f>VLOOKUP(A521,MPS!B:B,1,0)</f>
        <v>#N/A</v>
      </c>
      <c r="I521" t="e">
        <f>VLOOKUP(INT(E521),Sheet1!A:F,6,0)</f>
        <v>#N/A</v>
      </c>
      <c r="J521" t="e">
        <f t="shared" si="17"/>
        <v>#N/A</v>
      </c>
    </row>
    <row r="522" spans="1:10" x14ac:dyDescent="0.25">
      <c r="A522" t="str">
        <f t="shared" si="16"/>
        <v>0--1</v>
      </c>
      <c r="B522" t="e">
        <f>VLOOKUP(A522,MPS!B:B,1,0)</f>
        <v>#N/A</v>
      </c>
      <c r="I522" t="e">
        <f>VLOOKUP(INT(E522),Sheet1!A:F,6,0)</f>
        <v>#N/A</v>
      </c>
      <c r="J522" t="e">
        <f t="shared" si="17"/>
        <v>#N/A</v>
      </c>
    </row>
    <row r="523" spans="1:10" x14ac:dyDescent="0.25">
      <c r="A523" t="str">
        <f t="shared" si="16"/>
        <v>0--1</v>
      </c>
      <c r="B523" t="e">
        <f>VLOOKUP(A523,MPS!B:B,1,0)</f>
        <v>#N/A</v>
      </c>
      <c r="I523" t="e">
        <f>VLOOKUP(INT(E523),Sheet1!A:F,6,0)</f>
        <v>#N/A</v>
      </c>
      <c r="J523" t="e">
        <f t="shared" si="17"/>
        <v>#N/A</v>
      </c>
    </row>
    <row r="524" spans="1:10" x14ac:dyDescent="0.25">
      <c r="A524" t="str">
        <f t="shared" si="16"/>
        <v>0--1</v>
      </c>
      <c r="B524" t="e">
        <f>VLOOKUP(A524,MPS!B:B,1,0)</f>
        <v>#N/A</v>
      </c>
      <c r="I524" t="e">
        <f>VLOOKUP(INT(E524),Sheet1!A:F,6,0)</f>
        <v>#N/A</v>
      </c>
      <c r="J524" t="e">
        <f t="shared" si="17"/>
        <v>#N/A</v>
      </c>
    </row>
    <row r="525" spans="1:10" x14ac:dyDescent="0.25">
      <c r="A525" t="str">
        <f t="shared" si="16"/>
        <v>0--1</v>
      </c>
      <c r="B525" t="e">
        <f>VLOOKUP(A525,MPS!B:B,1,0)</f>
        <v>#N/A</v>
      </c>
      <c r="I525" t="e">
        <f>VLOOKUP(INT(E525),Sheet1!A:F,6,0)</f>
        <v>#N/A</v>
      </c>
      <c r="J525" t="e">
        <f t="shared" si="17"/>
        <v>#N/A</v>
      </c>
    </row>
    <row r="526" spans="1:10" x14ac:dyDescent="0.25">
      <c r="A526" t="str">
        <f t="shared" si="16"/>
        <v>0--1</v>
      </c>
      <c r="B526" t="e">
        <f>VLOOKUP(A526,MPS!B:B,1,0)</f>
        <v>#N/A</v>
      </c>
      <c r="I526" t="e">
        <f>VLOOKUP(INT(E526),Sheet1!A:F,6,0)</f>
        <v>#N/A</v>
      </c>
      <c r="J526" t="e">
        <f t="shared" si="17"/>
        <v>#N/A</v>
      </c>
    </row>
    <row r="527" spans="1:10" x14ac:dyDescent="0.25">
      <c r="A527" t="str">
        <f t="shared" si="16"/>
        <v>0--1</v>
      </c>
      <c r="B527" t="e">
        <f>VLOOKUP(A527,MPS!B:B,1,0)</f>
        <v>#N/A</v>
      </c>
      <c r="I527" t="e">
        <f>VLOOKUP(INT(E527),Sheet1!A:F,6,0)</f>
        <v>#N/A</v>
      </c>
      <c r="J527" t="e">
        <f t="shared" si="17"/>
        <v>#N/A</v>
      </c>
    </row>
    <row r="528" spans="1:10" x14ac:dyDescent="0.25">
      <c r="A528" t="str">
        <f t="shared" si="16"/>
        <v>0--1</v>
      </c>
      <c r="B528" t="e">
        <f>VLOOKUP(A528,MPS!B:B,1,0)</f>
        <v>#N/A</v>
      </c>
      <c r="I528" t="e">
        <f>VLOOKUP(INT(E528),Sheet1!A:F,6,0)</f>
        <v>#N/A</v>
      </c>
      <c r="J528" t="e">
        <f t="shared" si="17"/>
        <v>#N/A</v>
      </c>
    </row>
    <row r="529" spans="1:10" x14ac:dyDescent="0.25">
      <c r="A529" t="str">
        <f t="shared" si="16"/>
        <v>0--1</v>
      </c>
      <c r="B529" t="e">
        <f>VLOOKUP(A529,MPS!B:B,1,0)</f>
        <v>#N/A</v>
      </c>
      <c r="I529" t="e">
        <f>VLOOKUP(INT(E529),Sheet1!A:F,6,0)</f>
        <v>#N/A</v>
      </c>
      <c r="J529" t="e">
        <f t="shared" si="17"/>
        <v>#N/A</v>
      </c>
    </row>
    <row r="530" spans="1:10" x14ac:dyDescent="0.25">
      <c r="A530" t="str">
        <f t="shared" si="16"/>
        <v>0--1</v>
      </c>
      <c r="B530" t="e">
        <f>VLOOKUP(A530,MPS!B:B,1,0)</f>
        <v>#N/A</v>
      </c>
      <c r="I530" t="e">
        <f>VLOOKUP(INT(E530),Sheet1!A:F,6,0)</f>
        <v>#N/A</v>
      </c>
      <c r="J530" t="e">
        <f t="shared" si="17"/>
        <v>#N/A</v>
      </c>
    </row>
    <row r="531" spans="1:10" x14ac:dyDescent="0.25">
      <c r="A531" t="str">
        <f t="shared" si="16"/>
        <v>0--1</v>
      </c>
      <c r="B531" t="e">
        <f>VLOOKUP(A531,MPS!B:B,1,0)</f>
        <v>#N/A</v>
      </c>
      <c r="I531" t="e">
        <f>VLOOKUP(INT(E531),Sheet1!A:F,6,0)</f>
        <v>#N/A</v>
      </c>
      <c r="J531" t="e">
        <f t="shared" si="17"/>
        <v>#N/A</v>
      </c>
    </row>
    <row r="532" spans="1:10" x14ac:dyDescent="0.25">
      <c r="A532" t="str">
        <f t="shared" si="16"/>
        <v>0--1</v>
      </c>
      <c r="B532" t="e">
        <f>VLOOKUP(A532,MPS!B:B,1,0)</f>
        <v>#N/A</v>
      </c>
      <c r="I532" t="e">
        <f>VLOOKUP(INT(E532),Sheet1!A:F,6,0)</f>
        <v>#N/A</v>
      </c>
      <c r="J532" t="e">
        <f t="shared" si="17"/>
        <v>#N/A</v>
      </c>
    </row>
    <row r="533" spans="1:10" x14ac:dyDescent="0.25">
      <c r="A533" t="str">
        <f t="shared" si="16"/>
        <v>0--1</v>
      </c>
      <c r="B533" t="e">
        <f>VLOOKUP(A533,MPS!B:B,1,0)</f>
        <v>#N/A</v>
      </c>
      <c r="I533" t="e">
        <f>VLOOKUP(INT(E533),Sheet1!A:F,6,0)</f>
        <v>#N/A</v>
      </c>
      <c r="J533" t="e">
        <f t="shared" si="17"/>
        <v>#N/A</v>
      </c>
    </row>
    <row r="534" spans="1:10" x14ac:dyDescent="0.25">
      <c r="A534" t="str">
        <f t="shared" si="16"/>
        <v>0--1</v>
      </c>
      <c r="B534" t="e">
        <f>VLOOKUP(A534,MPS!B:B,1,0)</f>
        <v>#N/A</v>
      </c>
      <c r="I534" t="e">
        <f>VLOOKUP(INT(E534),Sheet1!A:F,6,0)</f>
        <v>#N/A</v>
      </c>
      <c r="J534" t="e">
        <f t="shared" si="17"/>
        <v>#N/A</v>
      </c>
    </row>
    <row r="535" spans="1:10" x14ac:dyDescent="0.25">
      <c r="A535" t="str">
        <f t="shared" si="16"/>
        <v>0--1</v>
      </c>
      <c r="B535" t="e">
        <f>VLOOKUP(A535,MPS!B:B,1,0)</f>
        <v>#N/A</v>
      </c>
      <c r="I535" t="e">
        <f>VLOOKUP(INT(E535),Sheet1!A:F,6,0)</f>
        <v>#N/A</v>
      </c>
      <c r="J535" t="e">
        <f t="shared" si="17"/>
        <v>#N/A</v>
      </c>
    </row>
    <row r="536" spans="1:10" x14ac:dyDescent="0.25">
      <c r="A536" t="str">
        <f t="shared" si="16"/>
        <v>0--1</v>
      </c>
      <c r="B536" t="e">
        <f>VLOOKUP(A536,MPS!B:B,1,0)</f>
        <v>#N/A</v>
      </c>
      <c r="I536" t="e">
        <f>VLOOKUP(INT(E536),Sheet1!A:F,6,0)</f>
        <v>#N/A</v>
      </c>
      <c r="J536" t="e">
        <f t="shared" si="17"/>
        <v>#N/A</v>
      </c>
    </row>
    <row r="537" spans="1:10" x14ac:dyDescent="0.25">
      <c r="A537" t="str">
        <f t="shared" si="16"/>
        <v>0--1</v>
      </c>
      <c r="B537" t="e">
        <f>VLOOKUP(A537,MPS!B:B,1,0)</f>
        <v>#N/A</v>
      </c>
      <c r="I537" t="e">
        <f>VLOOKUP(INT(E537),Sheet1!A:F,6,0)</f>
        <v>#N/A</v>
      </c>
      <c r="J537" t="e">
        <f t="shared" si="17"/>
        <v>#N/A</v>
      </c>
    </row>
    <row r="538" spans="1:10" x14ac:dyDescent="0.25">
      <c r="A538" t="str">
        <f t="shared" si="16"/>
        <v>0--1</v>
      </c>
      <c r="B538" t="e">
        <f>VLOOKUP(A538,MPS!B:B,1,0)</f>
        <v>#N/A</v>
      </c>
      <c r="I538" t="e">
        <f>VLOOKUP(INT(E538),Sheet1!A:F,6,0)</f>
        <v>#N/A</v>
      </c>
      <c r="J538" t="e">
        <f t="shared" si="17"/>
        <v>#N/A</v>
      </c>
    </row>
    <row r="539" spans="1:10" x14ac:dyDescent="0.25">
      <c r="A539" t="str">
        <f t="shared" si="16"/>
        <v>0--1</v>
      </c>
      <c r="B539" t="e">
        <f>VLOOKUP(A539,MPS!B:B,1,0)</f>
        <v>#N/A</v>
      </c>
      <c r="I539" t="e">
        <f>VLOOKUP(INT(E539),Sheet1!A:F,6,0)</f>
        <v>#N/A</v>
      </c>
      <c r="J539" t="e">
        <f t="shared" si="17"/>
        <v>#N/A</v>
      </c>
    </row>
    <row r="540" spans="1:10" x14ac:dyDescent="0.25">
      <c r="A540" t="str">
        <f t="shared" si="16"/>
        <v>0--1</v>
      </c>
      <c r="B540" t="e">
        <f>VLOOKUP(A540,MPS!B:B,1,0)</f>
        <v>#N/A</v>
      </c>
      <c r="I540" t="e">
        <f>VLOOKUP(INT(E540),Sheet1!A:F,6,0)</f>
        <v>#N/A</v>
      </c>
      <c r="J540" t="e">
        <f t="shared" si="17"/>
        <v>#N/A</v>
      </c>
    </row>
    <row r="541" spans="1:10" x14ac:dyDescent="0.25">
      <c r="A541" t="str">
        <f t="shared" si="16"/>
        <v>0--1</v>
      </c>
      <c r="B541" t="e">
        <f>VLOOKUP(A541,MPS!B:B,1,0)</f>
        <v>#N/A</v>
      </c>
      <c r="I541" t="e">
        <f>VLOOKUP(INT(E541),Sheet1!A:F,6,0)</f>
        <v>#N/A</v>
      </c>
      <c r="J541" t="e">
        <f t="shared" si="17"/>
        <v>#N/A</v>
      </c>
    </row>
    <row r="542" spans="1:10" x14ac:dyDescent="0.25">
      <c r="A542" t="str">
        <f t="shared" si="16"/>
        <v>0--1</v>
      </c>
      <c r="B542" t="e">
        <f>VLOOKUP(A542,MPS!B:B,1,0)</f>
        <v>#N/A</v>
      </c>
      <c r="I542" t="e">
        <f>VLOOKUP(INT(E542),Sheet1!A:F,6,0)</f>
        <v>#N/A</v>
      </c>
      <c r="J542" t="e">
        <f t="shared" si="17"/>
        <v>#N/A</v>
      </c>
    </row>
    <row r="543" spans="1:10" x14ac:dyDescent="0.25">
      <c r="A543" t="str">
        <f t="shared" si="16"/>
        <v>0--1</v>
      </c>
      <c r="B543" t="e">
        <f>VLOOKUP(A543,MPS!B:B,1,0)</f>
        <v>#N/A</v>
      </c>
      <c r="I543" t="e">
        <f>VLOOKUP(INT(E543),Sheet1!A:F,6,0)</f>
        <v>#N/A</v>
      </c>
      <c r="J543" t="e">
        <f t="shared" si="17"/>
        <v>#N/A</v>
      </c>
    </row>
    <row r="544" spans="1:10" x14ac:dyDescent="0.25">
      <c r="A544" t="str">
        <f t="shared" si="16"/>
        <v>0--1</v>
      </c>
      <c r="B544" t="e">
        <f>VLOOKUP(A544,MPS!B:B,1,0)</f>
        <v>#N/A</v>
      </c>
      <c r="I544" t="e">
        <f>VLOOKUP(INT(E544),Sheet1!A:F,6,0)</f>
        <v>#N/A</v>
      </c>
      <c r="J544" t="e">
        <f t="shared" si="17"/>
        <v>#N/A</v>
      </c>
    </row>
    <row r="545" spans="1:10" x14ac:dyDescent="0.25">
      <c r="A545" t="str">
        <f t="shared" si="16"/>
        <v>0--1</v>
      </c>
      <c r="B545" t="e">
        <f>VLOOKUP(A545,MPS!B:B,1,0)</f>
        <v>#N/A</v>
      </c>
      <c r="I545" t="e">
        <f>VLOOKUP(INT(E545),Sheet1!A:F,6,0)</f>
        <v>#N/A</v>
      </c>
      <c r="J545" t="e">
        <f t="shared" si="17"/>
        <v>#N/A</v>
      </c>
    </row>
    <row r="546" spans="1:10" x14ac:dyDescent="0.25">
      <c r="A546" t="str">
        <f t="shared" si="16"/>
        <v>0--1</v>
      </c>
      <c r="B546" t="e">
        <f>VLOOKUP(A546,MPS!B:B,1,0)</f>
        <v>#N/A</v>
      </c>
      <c r="I546" t="e">
        <f>VLOOKUP(INT(E546),Sheet1!A:F,6,0)</f>
        <v>#N/A</v>
      </c>
      <c r="J546" t="e">
        <f t="shared" si="17"/>
        <v>#N/A</v>
      </c>
    </row>
    <row r="547" spans="1:10" x14ac:dyDescent="0.25">
      <c r="A547" t="str">
        <f t="shared" si="16"/>
        <v>0--1</v>
      </c>
      <c r="B547" t="e">
        <f>VLOOKUP(A547,MPS!B:B,1,0)</f>
        <v>#N/A</v>
      </c>
      <c r="I547" t="e">
        <f>VLOOKUP(INT(E547),Sheet1!A:F,6,0)</f>
        <v>#N/A</v>
      </c>
      <c r="J547" t="e">
        <f t="shared" si="17"/>
        <v>#N/A</v>
      </c>
    </row>
    <row r="548" spans="1:10" x14ac:dyDescent="0.25">
      <c r="A548" t="str">
        <f t="shared" si="16"/>
        <v>0--1</v>
      </c>
      <c r="B548" t="e">
        <f>VLOOKUP(A548,MPS!B:B,1,0)</f>
        <v>#N/A</v>
      </c>
      <c r="I548" t="e">
        <f>VLOOKUP(INT(E548),Sheet1!A:F,6,0)</f>
        <v>#N/A</v>
      </c>
      <c r="J548" t="e">
        <f t="shared" si="17"/>
        <v>#N/A</v>
      </c>
    </row>
    <row r="549" spans="1:10" x14ac:dyDescent="0.25">
      <c r="A549" t="str">
        <f t="shared" si="16"/>
        <v>0--1</v>
      </c>
      <c r="B549" t="e">
        <f>VLOOKUP(A549,MPS!B:B,1,0)</f>
        <v>#N/A</v>
      </c>
      <c r="I549" t="e">
        <f>VLOOKUP(INT(E549),Sheet1!A:F,6,0)</f>
        <v>#N/A</v>
      </c>
      <c r="J549" t="e">
        <f t="shared" si="17"/>
        <v>#N/A</v>
      </c>
    </row>
    <row r="550" spans="1:10" x14ac:dyDescent="0.25">
      <c r="A550" t="str">
        <f t="shared" si="16"/>
        <v>0--1</v>
      </c>
      <c r="B550" t="e">
        <f>VLOOKUP(A550,MPS!B:B,1,0)</f>
        <v>#N/A</v>
      </c>
      <c r="I550" t="e">
        <f>VLOOKUP(INT(E550),Sheet1!A:F,6,0)</f>
        <v>#N/A</v>
      </c>
      <c r="J550" t="e">
        <f t="shared" si="17"/>
        <v>#N/A</v>
      </c>
    </row>
    <row r="551" spans="1:10" x14ac:dyDescent="0.25">
      <c r="A551" t="str">
        <f t="shared" si="16"/>
        <v>0--1</v>
      </c>
      <c r="B551" t="e">
        <f>VLOOKUP(A551,MPS!B:B,1,0)</f>
        <v>#N/A</v>
      </c>
      <c r="I551" t="e">
        <f>VLOOKUP(INT(E551),Sheet1!A:F,6,0)</f>
        <v>#N/A</v>
      </c>
      <c r="J551" t="e">
        <f t="shared" si="17"/>
        <v>#N/A</v>
      </c>
    </row>
    <row r="552" spans="1:10" x14ac:dyDescent="0.25">
      <c r="A552" t="str">
        <f t="shared" si="16"/>
        <v>0--1</v>
      </c>
      <c r="B552" t="e">
        <f>VLOOKUP(A552,MPS!B:B,1,0)</f>
        <v>#N/A</v>
      </c>
      <c r="I552" t="e">
        <f>VLOOKUP(INT(E552),Sheet1!A:F,6,0)</f>
        <v>#N/A</v>
      </c>
      <c r="J552" t="e">
        <f t="shared" si="17"/>
        <v>#N/A</v>
      </c>
    </row>
    <row r="553" spans="1:10" x14ac:dyDescent="0.25">
      <c r="A553" t="str">
        <f t="shared" si="16"/>
        <v>0--1</v>
      </c>
      <c r="B553" t="e">
        <f>VLOOKUP(A553,MPS!B:B,1,0)</f>
        <v>#N/A</v>
      </c>
      <c r="I553" t="e">
        <f>VLOOKUP(INT(E553),Sheet1!A:F,6,0)</f>
        <v>#N/A</v>
      </c>
      <c r="J553" t="e">
        <f t="shared" si="17"/>
        <v>#N/A</v>
      </c>
    </row>
    <row r="554" spans="1:10" x14ac:dyDescent="0.25">
      <c r="A554" t="str">
        <f t="shared" si="16"/>
        <v>0--1</v>
      </c>
      <c r="B554" t="e">
        <f>VLOOKUP(A554,MPS!B:B,1,0)</f>
        <v>#N/A</v>
      </c>
      <c r="I554" t="e">
        <f>VLOOKUP(INT(E554),Sheet1!A:F,6,0)</f>
        <v>#N/A</v>
      </c>
      <c r="J554" t="e">
        <f t="shared" si="17"/>
        <v>#N/A</v>
      </c>
    </row>
    <row r="555" spans="1:10" x14ac:dyDescent="0.25">
      <c r="A555" t="str">
        <f t="shared" si="16"/>
        <v>0--1</v>
      </c>
      <c r="B555" t="e">
        <f>VLOOKUP(A555,MPS!B:B,1,0)</f>
        <v>#N/A</v>
      </c>
      <c r="I555" t="e">
        <f>VLOOKUP(INT(E555),Sheet1!A:F,6,0)</f>
        <v>#N/A</v>
      </c>
      <c r="J555" t="e">
        <f t="shared" si="17"/>
        <v>#N/A</v>
      </c>
    </row>
    <row r="556" spans="1:10" x14ac:dyDescent="0.25">
      <c r="A556" t="str">
        <f t="shared" si="16"/>
        <v>0--1</v>
      </c>
      <c r="B556" t="e">
        <f>VLOOKUP(A556,MPS!B:B,1,0)</f>
        <v>#N/A</v>
      </c>
      <c r="I556" t="e">
        <f>VLOOKUP(INT(E556),Sheet1!A:F,6,0)</f>
        <v>#N/A</v>
      </c>
      <c r="J556" t="e">
        <f t="shared" si="17"/>
        <v>#N/A</v>
      </c>
    </row>
    <row r="557" spans="1:10" x14ac:dyDescent="0.25">
      <c r="A557" t="str">
        <f t="shared" si="16"/>
        <v>0--1</v>
      </c>
      <c r="B557" t="e">
        <f>VLOOKUP(A557,MPS!B:B,1,0)</f>
        <v>#N/A</v>
      </c>
      <c r="I557" t="e">
        <f>VLOOKUP(INT(E557),Sheet1!A:F,6,0)</f>
        <v>#N/A</v>
      </c>
      <c r="J557" t="e">
        <f t="shared" si="17"/>
        <v>#N/A</v>
      </c>
    </row>
    <row r="558" spans="1:10" x14ac:dyDescent="0.25">
      <c r="A558" t="str">
        <f t="shared" si="16"/>
        <v>0--1</v>
      </c>
      <c r="B558" t="e">
        <f>VLOOKUP(A558,MPS!B:B,1,0)</f>
        <v>#N/A</v>
      </c>
      <c r="I558" t="e">
        <f>VLOOKUP(INT(E558),Sheet1!A:F,6,0)</f>
        <v>#N/A</v>
      </c>
      <c r="J558" t="e">
        <f t="shared" si="17"/>
        <v>#N/A</v>
      </c>
    </row>
    <row r="559" spans="1:10" x14ac:dyDescent="0.25">
      <c r="A559" t="str">
        <f t="shared" si="16"/>
        <v>0--1</v>
      </c>
      <c r="B559" t="e">
        <f>VLOOKUP(A559,MPS!B:B,1,0)</f>
        <v>#N/A</v>
      </c>
      <c r="I559" t="e">
        <f>VLOOKUP(INT(E559),Sheet1!A:F,6,0)</f>
        <v>#N/A</v>
      </c>
      <c r="J559" t="e">
        <f t="shared" si="17"/>
        <v>#N/A</v>
      </c>
    </row>
    <row r="560" spans="1:10" x14ac:dyDescent="0.25">
      <c r="A560" t="str">
        <f t="shared" si="16"/>
        <v>0--1</v>
      </c>
      <c r="B560" t="e">
        <f>VLOOKUP(A560,MPS!B:B,1,0)</f>
        <v>#N/A</v>
      </c>
      <c r="I560" t="e">
        <f>VLOOKUP(INT(E560),Sheet1!A:F,6,0)</f>
        <v>#N/A</v>
      </c>
      <c r="J560" t="e">
        <f t="shared" si="17"/>
        <v>#N/A</v>
      </c>
    </row>
    <row r="561" spans="1:10" x14ac:dyDescent="0.25">
      <c r="A561" t="str">
        <f t="shared" si="16"/>
        <v>0--1</v>
      </c>
      <c r="B561" t="e">
        <f>VLOOKUP(A561,MPS!B:B,1,0)</f>
        <v>#N/A</v>
      </c>
      <c r="I561" t="e">
        <f>VLOOKUP(INT(E561),Sheet1!A:F,6,0)</f>
        <v>#N/A</v>
      </c>
      <c r="J561" t="e">
        <f t="shared" si="17"/>
        <v>#N/A</v>
      </c>
    </row>
    <row r="562" spans="1:10" x14ac:dyDescent="0.25">
      <c r="A562" t="str">
        <f t="shared" si="16"/>
        <v>0--1</v>
      </c>
      <c r="B562" t="e">
        <f>VLOOKUP(A562,MPS!B:B,1,0)</f>
        <v>#N/A</v>
      </c>
      <c r="I562" t="e">
        <f>VLOOKUP(INT(E562),Sheet1!A:F,6,0)</f>
        <v>#N/A</v>
      </c>
      <c r="J562" t="e">
        <f t="shared" si="17"/>
        <v>#N/A</v>
      </c>
    </row>
    <row r="563" spans="1:10" x14ac:dyDescent="0.25">
      <c r="A563" t="str">
        <f t="shared" si="16"/>
        <v>0--1</v>
      </c>
      <c r="B563" t="e">
        <f>VLOOKUP(A563,MPS!B:B,1,0)</f>
        <v>#N/A</v>
      </c>
      <c r="I563" t="e">
        <f>VLOOKUP(INT(E563),Sheet1!A:F,6,0)</f>
        <v>#N/A</v>
      </c>
      <c r="J563" t="e">
        <f t="shared" si="17"/>
        <v>#N/A</v>
      </c>
    </row>
    <row r="564" spans="1:10" x14ac:dyDescent="0.25">
      <c r="A564" t="str">
        <f t="shared" si="16"/>
        <v>0--1</v>
      </c>
      <c r="B564" t="e">
        <f>VLOOKUP(A564,MPS!B:B,1,0)</f>
        <v>#N/A</v>
      </c>
      <c r="I564" t="e">
        <f>VLOOKUP(INT(E564),Sheet1!A:F,6,0)</f>
        <v>#N/A</v>
      </c>
      <c r="J564" t="e">
        <f t="shared" si="17"/>
        <v>#N/A</v>
      </c>
    </row>
    <row r="565" spans="1:10" x14ac:dyDescent="0.25">
      <c r="A565" t="str">
        <f t="shared" si="16"/>
        <v>0--1</v>
      </c>
      <c r="B565" t="e">
        <f>VLOOKUP(A565,MPS!B:B,1,0)</f>
        <v>#N/A</v>
      </c>
      <c r="I565" t="e">
        <f>VLOOKUP(INT(E565),Sheet1!A:F,6,0)</f>
        <v>#N/A</v>
      </c>
      <c r="J565" t="e">
        <f t="shared" si="17"/>
        <v>#N/A</v>
      </c>
    </row>
    <row r="566" spans="1:10" x14ac:dyDescent="0.25">
      <c r="A566" t="str">
        <f t="shared" si="16"/>
        <v>0--1</v>
      </c>
      <c r="B566" t="e">
        <f>VLOOKUP(A566,MPS!B:B,1,0)</f>
        <v>#N/A</v>
      </c>
      <c r="I566" t="e">
        <f>VLOOKUP(INT(E566),Sheet1!A:F,6,0)</f>
        <v>#N/A</v>
      </c>
      <c r="J566" t="e">
        <f t="shared" si="17"/>
        <v>#N/A</v>
      </c>
    </row>
    <row r="567" spans="1:10" x14ac:dyDescent="0.25">
      <c r="A567" t="str">
        <f t="shared" si="16"/>
        <v>0--1</v>
      </c>
      <c r="B567" t="e">
        <f>VLOOKUP(A567,MPS!B:B,1,0)</f>
        <v>#N/A</v>
      </c>
      <c r="I567" t="e">
        <f>VLOOKUP(INT(E567),Sheet1!A:F,6,0)</f>
        <v>#N/A</v>
      </c>
      <c r="J567" t="e">
        <f t="shared" si="17"/>
        <v>#N/A</v>
      </c>
    </row>
    <row r="568" spans="1:10" x14ac:dyDescent="0.25">
      <c r="A568" t="str">
        <f t="shared" si="16"/>
        <v>0--1</v>
      </c>
      <c r="B568" t="e">
        <f>VLOOKUP(A568,MPS!B:B,1,0)</f>
        <v>#N/A</v>
      </c>
      <c r="I568" t="e">
        <f>VLOOKUP(INT(E568),Sheet1!A:F,6,0)</f>
        <v>#N/A</v>
      </c>
      <c r="J568" t="e">
        <f t="shared" si="17"/>
        <v>#N/A</v>
      </c>
    </row>
    <row r="569" spans="1:10" x14ac:dyDescent="0.25">
      <c r="A569" t="str">
        <f t="shared" si="16"/>
        <v>0--1</v>
      </c>
      <c r="B569" t="e">
        <f>VLOOKUP(A569,MPS!B:B,1,0)</f>
        <v>#N/A</v>
      </c>
      <c r="I569" t="e">
        <f>VLOOKUP(INT(E569),Sheet1!A:F,6,0)</f>
        <v>#N/A</v>
      </c>
      <c r="J569" t="e">
        <f t="shared" si="17"/>
        <v>#N/A</v>
      </c>
    </row>
    <row r="570" spans="1:10" x14ac:dyDescent="0.25">
      <c r="A570" t="str">
        <f t="shared" si="16"/>
        <v>0--1</v>
      </c>
      <c r="B570" t="e">
        <f>VLOOKUP(A570,MPS!B:B,1,0)</f>
        <v>#N/A</v>
      </c>
      <c r="I570" t="e">
        <f>VLOOKUP(INT(E570),Sheet1!A:F,6,0)</f>
        <v>#N/A</v>
      </c>
      <c r="J570" t="e">
        <f t="shared" si="17"/>
        <v>#N/A</v>
      </c>
    </row>
    <row r="571" spans="1:10" x14ac:dyDescent="0.25">
      <c r="A571" t="str">
        <f t="shared" si="16"/>
        <v>0--1</v>
      </c>
      <c r="B571" t="e">
        <f>VLOOKUP(A571,MPS!B:B,1,0)</f>
        <v>#N/A</v>
      </c>
      <c r="I571" t="e">
        <f>VLOOKUP(INT(E571),Sheet1!A:F,6,0)</f>
        <v>#N/A</v>
      </c>
      <c r="J571" t="e">
        <f t="shared" si="17"/>
        <v>#N/A</v>
      </c>
    </row>
    <row r="572" spans="1:10" x14ac:dyDescent="0.25">
      <c r="A572" t="str">
        <f t="shared" si="16"/>
        <v>0--1</v>
      </c>
      <c r="B572" t="e">
        <f>VLOOKUP(A572,MPS!B:B,1,0)</f>
        <v>#N/A</v>
      </c>
      <c r="I572" t="e">
        <f>VLOOKUP(INT(E572),Sheet1!A:F,6,0)</f>
        <v>#N/A</v>
      </c>
      <c r="J572" t="e">
        <f t="shared" si="17"/>
        <v>#N/A</v>
      </c>
    </row>
    <row r="573" spans="1:10" x14ac:dyDescent="0.25">
      <c r="A573" t="str">
        <f t="shared" si="16"/>
        <v>0--1</v>
      </c>
      <c r="B573" t="e">
        <f>VLOOKUP(A573,MPS!B:B,1,0)</f>
        <v>#N/A</v>
      </c>
      <c r="I573" t="e">
        <f>VLOOKUP(INT(E573),Sheet1!A:F,6,0)</f>
        <v>#N/A</v>
      </c>
      <c r="J573" t="e">
        <f t="shared" si="17"/>
        <v>#N/A</v>
      </c>
    </row>
    <row r="574" spans="1:10" x14ac:dyDescent="0.25">
      <c r="A574" t="str">
        <f t="shared" si="16"/>
        <v>0--1</v>
      </c>
      <c r="B574" t="e">
        <f>VLOOKUP(A574,MPS!B:B,1,0)</f>
        <v>#N/A</v>
      </c>
      <c r="I574" t="e">
        <f>VLOOKUP(INT(E574),Sheet1!A:F,6,0)</f>
        <v>#N/A</v>
      </c>
      <c r="J574" t="e">
        <f t="shared" si="17"/>
        <v>#N/A</v>
      </c>
    </row>
    <row r="575" spans="1:10" x14ac:dyDescent="0.25">
      <c r="A575" t="str">
        <f t="shared" si="16"/>
        <v>0--1</v>
      </c>
      <c r="B575" t="e">
        <f>VLOOKUP(A575,MPS!B:B,1,0)</f>
        <v>#N/A</v>
      </c>
      <c r="I575" t="e">
        <f>VLOOKUP(INT(E575),Sheet1!A:F,6,0)</f>
        <v>#N/A</v>
      </c>
      <c r="J575" t="e">
        <f t="shared" si="17"/>
        <v>#N/A</v>
      </c>
    </row>
    <row r="576" spans="1:10" x14ac:dyDescent="0.25">
      <c r="A576" t="str">
        <f t="shared" si="16"/>
        <v>0--1</v>
      </c>
      <c r="B576" t="e">
        <f>VLOOKUP(A576,MPS!B:B,1,0)</f>
        <v>#N/A</v>
      </c>
      <c r="I576" t="e">
        <f>VLOOKUP(INT(E576),Sheet1!A:F,6,0)</f>
        <v>#N/A</v>
      </c>
      <c r="J576" t="e">
        <f t="shared" si="17"/>
        <v>#N/A</v>
      </c>
    </row>
    <row r="577" spans="1:10" x14ac:dyDescent="0.25">
      <c r="A577" t="str">
        <f t="shared" si="16"/>
        <v>0--1</v>
      </c>
      <c r="B577" t="e">
        <f>VLOOKUP(A577,MPS!B:B,1,0)</f>
        <v>#N/A</v>
      </c>
      <c r="I577" t="e">
        <f>VLOOKUP(INT(E577),Sheet1!A:F,6,0)</f>
        <v>#N/A</v>
      </c>
      <c r="J577" t="e">
        <f t="shared" si="17"/>
        <v>#N/A</v>
      </c>
    </row>
    <row r="578" spans="1:10" x14ac:dyDescent="0.25">
      <c r="A578" t="str">
        <f t="shared" si="16"/>
        <v>0--1</v>
      </c>
      <c r="B578" t="e">
        <f>VLOOKUP(A578,MPS!B:B,1,0)</f>
        <v>#N/A</v>
      </c>
      <c r="I578" t="e">
        <f>VLOOKUP(INT(E578),Sheet1!A:F,6,0)</f>
        <v>#N/A</v>
      </c>
      <c r="J578" t="e">
        <f t="shared" si="17"/>
        <v>#N/A</v>
      </c>
    </row>
    <row r="579" spans="1:10" x14ac:dyDescent="0.25">
      <c r="A579" t="str">
        <f t="shared" si="16"/>
        <v>0--1</v>
      </c>
      <c r="B579" t="e">
        <f>VLOOKUP(A579,MPS!B:B,1,0)</f>
        <v>#N/A</v>
      </c>
      <c r="I579" t="e">
        <f>VLOOKUP(INT(E579),Sheet1!A:F,6,0)</f>
        <v>#N/A</v>
      </c>
      <c r="J579" t="e">
        <f t="shared" si="17"/>
        <v>#N/A</v>
      </c>
    </row>
    <row r="580" spans="1:10" x14ac:dyDescent="0.25">
      <c r="A580" t="str">
        <f t="shared" si="16"/>
        <v>0--1</v>
      </c>
      <c r="B580" t="e">
        <f>VLOOKUP(A580,MPS!B:B,1,0)</f>
        <v>#N/A</v>
      </c>
      <c r="I580" t="e">
        <f>VLOOKUP(INT(E580),Sheet1!A:F,6,0)</f>
        <v>#N/A</v>
      </c>
      <c r="J580" t="e">
        <f t="shared" si="17"/>
        <v>#N/A</v>
      </c>
    </row>
    <row r="581" spans="1:10" x14ac:dyDescent="0.25">
      <c r="A581" t="str">
        <f t="shared" ref="A581:A644" si="18">INT(E581)&amp;"-"&amp;(F581-1)</f>
        <v>0--1</v>
      </c>
      <c r="B581" t="e">
        <f>VLOOKUP(A581,MPS!B:B,1,0)</f>
        <v>#N/A</v>
      </c>
      <c r="I581" t="e">
        <f>VLOOKUP(INT(E581),Sheet1!A:F,6,0)</f>
        <v>#N/A</v>
      </c>
      <c r="J581" t="e">
        <f t="shared" si="17"/>
        <v>#N/A</v>
      </c>
    </row>
    <row r="582" spans="1:10" x14ac:dyDescent="0.25">
      <c r="A582" t="str">
        <f t="shared" si="18"/>
        <v>0--1</v>
      </c>
      <c r="B582" t="e">
        <f>VLOOKUP(A582,MPS!B:B,1,0)</f>
        <v>#N/A</v>
      </c>
      <c r="I582" t="e">
        <f>VLOOKUP(INT(E582),Sheet1!A:F,6,0)</f>
        <v>#N/A</v>
      </c>
      <c r="J582" t="e">
        <f t="shared" ref="J582:J645" si="19">H582*I582</f>
        <v>#N/A</v>
      </c>
    </row>
    <row r="583" spans="1:10" x14ac:dyDescent="0.25">
      <c r="A583" t="str">
        <f t="shared" si="18"/>
        <v>0--1</v>
      </c>
      <c r="B583" t="e">
        <f>VLOOKUP(A583,MPS!B:B,1,0)</f>
        <v>#N/A</v>
      </c>
      <c r="I583" t="e">
        <f>VLOOKUP(INT(E583),Sheet1!A:F,6,0)</f>
        <v>#N/A</v>
      </c>
      <c r="J583" t="e">
        <f t="shared" si="19"/>
        <v>#N/A</v>
      </c>
    </row>
    <row r="584" spans="1:10" x14ac:dyDescent="0.25">
      <c r="A584" t="str">
        <f t="shared" si="18"/>
        <v>0--1</v>
      </c>
      <c r="B584" t="e">
        <f>VLOOKUP(A584,MPS!B:B,1,0)</f>
        <v>#N/A</v>
      </c>
      <c r="I584" t="e">
        <f>VLOOKUP(INT(E584),Sheet1!A:F,6,0)</f>
        <v>#N/A</v>
      </c>
      <c r="J584" t="e">
        <f t="shared" si="19"/>
        <v>#N/A</v>
      </c>
    </row>
    <row r="585" spans="1:10" x14ac:dyDescent="0.25">
      <c r="A585" t="str">
        <f t="shared" si="18"/>
        <v>0--1</v>
      </c>
      <c r="B585" t="e">
        <f>VLOOKUP(A585,MPS!B:B,1,0)</f>
        <v>#N/A</v>
      </c>
      <c r="I585" t="e">
        <f>VLOOKUP(INT(E585),Sheet1!A:F,6,0)</f>
        <v>#N/A</v>
      </c>
      <c r="J585" t="e">
        <f t="shared" si="19"/>
        <v>#N/A</v>
      </c>
    </row>
    <row r="586" spans="1:10" x14ac:dyDescent="0.25">
      <c r="A586" t="str">
        <f t="shared" si="18"/>
        <v>0--1</v>
      </c>
      <c r="B586" t="e">
        <f>VLOOKUP(A586,MPS!B:B,1,0)</f>
        <v>#N/A</v>
      </c>
      <c r="I586" t="e">
        <f>VLOOKUP(INT(E586),Sheet1!A:F,6,0)</f>
        <v>#N/A</v>
      </c>
      <c r="J586" t="e">
        <f t="shared" si="19"/>
        <v>#N/A</v>
      </c>
    </row>
    <row r="587" spans="1:10" x14ac:dyDescent="0.25">
      <c r="A587" t="str">
        <f t="shared" si="18"/>
        <v>0--1</v>
      </c>
      <c r="B587" t="e">
        <f>VLOOKUP(A587,MPS!B:B,1,0)</f>
        <v>#N/A</v>
      </c>
      <c r="I587" t="e">
        <f>VLOOKUP(INT(E587),Sheet1!A:F,6,0)</f>
        <v>#N/A</v>
      </c>
      <c r="J587" t="e">
        <f t="shared" si="19"/>
        <v>#N/A</v>
      </c>
    </row>
    <row r="588" spans="1:10" x14ac:dyDescent="0.25">
      <c r="A588" t="str">
        <f t="shared" si="18"/>
        <v>0--1</v>
      </c>
      <c r="B588" t="e">
        <f>VLOOKUP(A588,MPS!B:B,1,0)</f>
        <v>#N/A</v>
      </c>
      <c r="I588" t="e">
        <f>VLOOKUP(INT(E588),Sheet1!A:F,6,0)</f>
        <v>#N/A</v>
      </c>
      <c r="J588" t="e">
        <f t="shared" si="19"/>
        <v>#N/A</v>
      </c>
    </row>
    <row r="589" spans="1:10" x14ac:dyDescent="0.25">
      <c r="A589" t="str">
        <f t="shared" si="18"/>
        <v>0--1</v>
      </c>
      <c r="B589" t="e">
        <f>VLOOKUP(A589,MPS!B:B,1,0)</f>
        <v>#N/A</v>
      </c>
      <c r="I589" t="e">
        <f>VLOOKUP(INT(E589),Sheet1!A:F,6,0)</f>
        <v>#N/A</v>
      </c>
      <c r="J589" t="e">
        <f t="shared" si="19"/>
        <v>#N/A</v>
      </c>
    </row>
    <row r="590" spans="1:10" x14ac:dyDescent="0.25">
      <c r="A590" t="str">
        <f t="shared" si="18"/>
        <v>0--1</v>
      </c>
      <c r="B590" t="e">
        <f>VLOOKUP(A590,MPS!B:B,1,0)</f>
        <v>#N/A</v>
      </c>
      <c r="I590" t="e">
        <f>VLOOKUP(INT(E590),Sheet1!A:F,6,0)</f>
        <v>#N/A</v>
      </c>
      <c r="J590" t="e">
        <f t="shared" si="19"/>
        <v>#N/A</v>
      </c>
    </row>
    <row r="591" spans="1:10" x14ac:dyDescent="0.25">
      <c r="A591" t="str">
        <f t="shared" si="18"/>
        <v>0--1</v>
      </c>
      <c r="B591" t="e">
        <f>VLOOKUP(A591,MPS!B:B,1,0)</f>
        <v>#N/A</v>
      </c>
      <c r="I591" t="e">
        <f>VLOOKUP(INT(E591),Sheet1!A:F,6,0)</f>
        <v>#N/A</v>
      </c>
      <c r="J591" t="e">
        <f t="shared" si="19"/>
        <v>#N/A</v>
      </c>
    </row>
    <row r="592" spans="1:10" x14ac:dyDescent="0.25">
      <c r="A592" t="str">
        <f t="shared" si="18"/>
        <v>0--1</v>
      </c>
      <c r="B592" t="e">
        <f>VLOOKUP(A592,MPS!B:B,1,0)</f>
        <v>#N/A</v>
      </c>
      <c r="I592" t="e">
        <f>VLOOKUP(INT(E592),Sheet1!A:F,6,0)</f>
        <v>#N/A</v>
      </c>
      <c r="J592" t="e">
        <f t="shared" si="19"/>
        <v>#N/A</v>
      </c>
    </row>
    <row r="593" spans="1:10" x14ac:dyDescent="0.25">
      <c r="A593" t="str">
        <f t="shared" si="18"/>
        <v>0--1</v>
      </c>
      <c r="B593" t="e">
        <f>VLOOKUP(A593,MPS!B:B,1,0)</f>
        <v>#N/A</v>
      </c>
      <c r="I593" t="e">
        <f>VLOOKUP(INT(E593),Sheet1!A:F,6,0)</f>
        <v>#N/A</v>
      </c>
      <c r="J593" t="e">
        <f t="shared" si="19"/>
        <v>#N/A</v>
      </c>
    </row>
    <row r="594" spans="1:10" x14ac:dyDescent="0.25">
      <c r="A594" t="str">
        <f t="shared" si="18"/>
        <v>0--1</v>
      </c>
      <c r="B594" t="e">
        <f>VLOOKUP(A594,MPS!B:B,1,0)</f>
        <v>#N/A</v>
      </c>
      <c r="I594" t="e">
        <f>VLOOKUP(INT(E594),Sheet1!A:F,6,0)</f>
        <v>#N/A</v>
      </c>
      <c r="J594" t="e">
        <f t="shared" si="19"/>
        <v>#N/A</v>
      </c>
    </row>
    <row r="595" spans="1:10" x14ac:dyDescent="0.25">
      <c r="A595" t="str">
        <f t="shared" si="18"/>
        <v>0--1</v>
      </c>
      <c r="B595" t="e">
        <f>VLOOKUP(A595,MPS!B:B,1,0)</f>
        <v>#N/A</v>
      </c>
      <c r="I595" t="e">
        <f>VLOOKUP(INT(E595),Sheet1!A:F,6,0)</f>
        <v>#N/A</v>
      </c>
      <c r="J595" t="e">
        <f t="shared" si="19"/>
        <v>#N/A</v>
      </c>
    </row>
    <row r="596" spans="1:10" x14ac:dyDescent="0.25">
      <c r="A596" t="str">
        <f t="shared" si="18"/>
        <v>0--1</v>
      </c>
      <c r="B596" t="e">
        <f>VLOOKUP(A596,MPS!B:B,1,0)</f>
        <v>#N/A</v>
      </c>
      <c r="I596" t="e">
        <f>VLOOKUP(INT(E596),Sheet1!A:F,6,0)</f>
        <v>#N/A</v>
      </c>
      <c r="J596" t="e">
        <f t="shared" si="19"/>
        <v>#N/A</v>
      </c>
    </row>
    <row r="597" spans="1:10" x14ac:dyDescent="0.25">
      <c r="A597" t="str">
        <f t="shared" si="18"/>
        <v>0--1</v>
      </c>
      <c r="B597" t="e">
        <f>VLOOKUP(A597,MPS!B:B,1,0)</f>
        <v>#N/A</v>
      </c>
      <c r="I597" t="e">
        <f>VLOOKUP(INT(E597),Sheet1!A:F,6,0)</f>
        <v>#N/A</v>
      </c>
      <c r="J597" t="e">
        <f t="shared" si="19"/>
        <v>#N/A</v>
      </c>
    </row>
    <row r="598" spans="1:10" x14ac:dyDescent="0.25">
      <c r="A598" t="str">
        <f t="shared" si="18"/>
        <v>0--1</v>
      </c>
      <c r="B598" t="e">
        <f>VLOOKUP(A598,MPS!B:B,1,0)</f>
        <v>#N/A</v>
      </c>
      <c r="I598" t="e">
        <f>VLOOKUP(INT(E598),Sheet1!A:F,6,0)</f>
        <v>#N/A</v>
      </c>
      <c r="J598" t="e">
        <f t="shared" si="19"/>
        <v>#N/A</v>
      </c>
    </row>
    <row r="599" spans="1:10" x14ac:dyDescent="0.25">
      <c r="A599" t="str">
        <f t="shared" si="18"/>
        <v>0--1</v>
      </c>
      <c r="B599" t="e">
        <f>VLOOKUP(A599,MPS!B:B,1,0)</f>
        <v>#N/A</v>
      </c>
      <c r="I599" t="e">
        <f>VLOOKUP(INT(E599),Sheet1!A:F,6,0)</f>
        <v>#N/A</v>
      </c>
      <c r="J599" t="e">
        <f t="shared" si="19"/>
        <v>#N/A</v>
      </c>
    </row>
    <row r="600" spans="1:10" x14ac:dyDescent="0.25">
      <c r="A600" t="str">
        <f t="shared" si="18"/>
        <v>0--1</v>
      </c>
      <c r="B600" t="e">
        <f>VLOOKUP(A600,MPS!B:B,1,0)</f>
        <v>#N/A</v>
      </c>
      <c r="I600" t="e">
        <f>VLOOKUP(INT(E600),Sheet1!A:F,6,0)</f>
        <v>#N/A</v>
      </c>
      <c r="J600" t="e">
        <f t="shared" si="19"/>
        <v>#N/A</v>
      </c>
    </row>
    <row r="601" spans="1:10" x14ac:dyDescent="0.25">
      <c r="A601" t="str">
        <f t="shared" si="18"/>
        <v>0--1</v>
      </c>
      <c r="B601" t="e">
        <f>VLOOKUP(A601,MPS!B:B,1,0)</f>
        <v>#N/A</v>
      </c>
      <c r="I601" t="e">
        <f>VLOOKUP(INT(E601),Sheet1!A:F,6,0)</f>
        <v>#N/A</v>
      </c>
      <c r="J601" t="e">
        <f t="shared" si="19"/>
        <v>#N/A</v>
      </c>
    </row>
    <row r="602" spans="1:10" x14ac:dyDescent="0.25">
      <c r="A602" t="str">
        <f t="shared" si="18"/>
        <v>0--1</v>
      </c>
      <c r="B602" t="e">
        <f>VLOOKUP(A602,MPS!B:B,1,0)</f>
        <v>#N/A</v>
      </c>
      <c r="I602" t="e">
        <f>VLOOKUP(INT(E602),Sheet1!A:F,6,0)</f>
        <v>#N/A</v>
      </c>
      <c r="J602" t="e">
        <f t="shared" si="19"/>
        <v>#N/A</v>
      </c>
    </row>
    <row r="603" spans="1:10" x14ac:dyDescent="0.25">
      <c r="A603" t="str">
        <f t="shared" si="18"/>
        <v>0--1</v>
      </c>
      <c r="B603" t="e">
        <f>VLOOKUP(A603,MPS!B:B,1,0)</f>
        <v>#N/A</v>
      </c>
      <c r="I603" t="e">
        <f>VLOOKUP(INT(E603),Sheet1!A:F,6,0)</f>
        <v>#N/A</v>
      </c>
      <c r="J603" t="e">
        <f t="shared" si="19"/>
        <v>#N/A</v>
      </c>
    </row>
    <row r="604" spans="1:10" x14ac:dyDescent="0.25">
      <c r="A604" t="str">
        <f t="shared" si="18"/>
        <v>0--1</v>
      </c>
      <c r="B604" t="e">
        <f>VLOOKUP(A604,MPS!B:B,1,0)</f>
        <v>#N/A</v>
      </c>
      <c r="I604" t="e">
        <f>VLOOKUP(INT(E604),Sheet1!A:F,6,0)</f>
        <v>#N/A</v>
      </c>
      <c r="J604" t="e">
        <f t="shared" si="19"/>
        <v>#N/A</v>
      </c>
    </row>
    <row r="605" spans="1:10" x14ac:dyDescent="0.25">
      <c r="A605" t="str">
        <f t="shared" si="18"/>
        <v>0--1</v>
      </c>
      <c r="B605" t="e">
        <f>VLOOKUP(A605,MPS!B:B,1,0)</f>
        <v>#N/A</v>
      </c>
      <c r="I605" t="e">
        <f>VLOOKUP(INT(E605),Sheet1!A:F,6,0)</f>
        <v>#N/A</v>
      </c>
      <c r="J605" t="e">
        <f t="shared" si="19"/>
        <v>#N/A</v>
      </c>
    </row>
    <row r="606" spans="1:10" x14ac:dyDescent="0.25">
      <c r="A606" t="str">
        <f t="shared" si="18"/>
        <v>0--1</v>
      </c>
      <c r="B606" t="e">
        <f>VLOOKUP(A606,MPS!B:B,1,0)</f>
        <v>#N/A</v>
      </c>
      <c r="I606" t="e">
        <f>VLOOKUP(INT(E606),Sheet1!A:F,6,0)</f>
        <v>#N/A</v>
      </c>
      <c r="J606" t="e">
        <f t="shared" si="19"/>
        <v>#N/A</v>
      </c>
    </row>
    <row r="607" spans="1:10" x14ac:dyDescent="0.25">
      <c r="A607" t="str">
        <f t="shared" si="18"/>
        <v>0--1</v>
      </c>
      <c r="B607" t="e">
        <f>VLOOKUP(A607,MPS!B:B,1,0)</f>
        <v>#N/A</v>
      </c>
      <c r="I607" t="e">
        <f>VLOOKUP(INT(E607),Sheet1!A:F,6,0)</f>
        <v>#N/A</v>
      </c>
      <c r="J607" t="e">
        <f t="shared" si="19"/>
        <v>#N/A</v>
      </c>
    </row>
    <row r="608" spans="1:10" x14ac:dyDescent="0.25">
      <c r="A608" t="str">
        <f t="shared" si="18"/>
        <v>0--1</v>
      </c>
      <c r="B608" t="e">
        <f>VLOOKUP(A608,MPS!B:B,1,0)</f>
        <v>#N/A</v>
      </c>
      <c r="I608" t="e">
        <f>VLOOKUP(INT(E608),Sheet1!A:F,6,0)</f>
        <v>#N/A</v>
      </c>
      <c r="J608" t="e">
        <f t="shared" si="19"/>
        <v>#N/A</v>
      </c>
    </row>
    <row r="609" spans="1:10" x14ac:dyDescent="0.25">
      <c r="A609" t="str">
        <f t="shared" si="18"/>
        <v>0--1</v>
      </c>
      <c r="B609" t="e">
        <f>VLOOKUP(A609,MPS!B:B,1,0)</f>
        <v>#N/A</v>
      </c>
      <c r="I609" t="e">
        <f>VLOOKUP(INT(E609),Sheet1!A:F,6,0)</f>
        <v>#N/A</v>
      </c>
      <c r="J609" t="e">
        <f t="shared" si="19"/>
        <v>#N/A</v>
      </c>
    </row>
    <row r="610" spans="1:10" x14ac:dyDescent="0.25">
      <c r="A610" t="str">
        <f t="shared" si="18"/>
        <v>0--1</v>
      </c>
      <c r="B610" t="e">
        <f>VLOOKUP(A610,MPS!B:B,1,0)</f>
        <v>#N/A</v>
      </c>
      <c r="I610" t="e">
        <f>VLOOKUP(INT(E610),Sheet1!A:F,6,0)</f>
        <v>#N/A</v>
      </c>
      <c r="J610" t="e">
        <f t="shared" si="19"/>
        <v>#N/A</v>
      </c>
    </row>
    <row r="611" spans="1:10" x14ac:dyDescent="0.25">
      <c r="A611" t="str">
        <f t="shared" si="18"/>
        <v>0--1</v>
      </c>
      <c r="B611" t="e">
        <f>VLOOKUP(A611,MPS!B:B,1,0)</f>
        <v>#N/A</v>
      </c>
      <c r="I611" t="e">
        <f>VLOOKUP(INT(E611),Sheet1!A:F,6,0)</f>
        <v>#N/A</v>
      </c>
      <c r="J611" t="e">
        <f t="shared" si="19"/>
        <v>#N/A</v>
      </c>
    </row>
    <row r="612" spans="1:10" x14ac:dyDescent="0.25">
      <c r="A612" t="str">
        <f t="shared" si="18"/>
        <v>0--1</v>
      </c>
      <c r="B612" t="e">
        <f>VLOOKUP(A612,MPS!B:B,1,0)</f>
        <v>#N/A</v>
      </c>
      <c r="I612" t="e">
        <f>VLOOKUP(INT(E612),Sheet1!A:F,6,0)</f>
        <v>#N/A</v>
      </c>
      <c r="J612" t="e">
        <f t="shared" si="19"/>
        <v>#N/A</v>
      </c>
    </row>
    <row r="613" spans="1:10" x14ac:dyDescent="0.25">
      <c r="A613" t="str">
        <f t="shared" si="18"/>
        <v>0--1</v>
      </c>
      <c r="B613" t="e">
        <f>VLOOKUP(A613,MPS!B:B,1,0)</f>
        <v>#N/A</v>
      </c>
      <c r="I613" t="e">
        <f>VLOOKUP(INT(E613),Sheet1!A:F,6,0)</f>
        <v>#N/A</v>
      </c>
      <c r="J613" t="e">
        <f t="shared" si="19"/>
        <v>#N/A</v>
      </c>
    </row>
    <row r="614" spans="1:10" x14ac:dyDescent="0.25">
      <c r="A614" t="str">
        <f t="shared" si="18"/>
        <v>0--1</v>
      </c>
      <c r="B614" t="e">
        <f>VLOOKUP(A614,MPS!B:B,1,0)</f>
        <v>#N/A</v>
      </c>
      <c r="I614" t="e">
        <f>VLOOKUP(INT(E614),Sheet1!A:F,6,0)</f>
        <v>#N/A</v>
      </c>
      <c r="J614" t="e">
        <f t="shared" si="19"/>
        <v>#N/A</v>
      </c>
    </row>
    <row r="615" spans="1:10" x14ac:dyDescent="0.25">
      <c r="A615" t="str">
        <f t="shared" si="18"/>
        <v>0--1</v>
      </c>
      <c r="B615" t="e">
        <f>VLOOKUP(A615,MPS!B:B,1,0)</f>
        <v>#N/A</v>
      </c>
      <c r="I615" t="e">
        <f>VLOOKUP(INT(E615),Sheet1!A:F,6,0)</f>
        <v>#N/A</v>
      </c>
      <c r="J615" t="e">
        <f t="shared" si="19"/>
        <v>#N/A</v>
      </c>
    </row>
    <row r="616" spans="1:10" x14ac:dyDescent="0.25">
      <c r="A616" t="str">
        <f t="shared" si="18"/>
        <v>0--1</v>
      </c>
      <c r="B616" t="e">
        <f>VLOOKUP(A616,MPS!B:B,1,0)</f>
        <v>#N/A</v>
      </c>
      <c r="I616" t="e">
        <f>VLOOKUP(INT(E616),Sheet1!A:F,6,0)</f>
        <v>#N/A</v>
      </c>
      <c r="J616" t="e">
        <f t="shared" si="19"/>
        <v>#N/A</v>
      </c>
    </row>
    <row r="617" spans="1:10" x14ac:dyDescent="0.25">
      <c r="A617" t="str">
        <f t="shared" si="18"/>
        <v>0--1</v>
      </c>
      <c r="B617" t="e">
        <f>VLOOKUP(A617,MPS!B:B,1,0)</f>
        <v>#N/A</v>
      </c>
      <c r="I617" t="e">
        <f>VLOOKUP(INT(E617),Sheet1!A:F,6,0)</f>
        <v>#N/A</v>
      </c>
      <c r="J617" t="e">
        <f t="shared" si="19"/>
        <v>#N/A</v>
      </c>
    </row>
    <row r="618" spans="1:10" x14ac:dyDescent="0.25">
      <c r="A618" t="str">
        <f t="shared" si="18"/>
        <v>0--1</v>
      </c>
      <c r="B618" t="e">
        <f>VLOOKUP(A618,MPS!B:B,1,0)</f>
        <v>#N/A</v>
      </c>
      <c r="I618" t="e">
        <f>VLOOKUP(INT(E618),Sheet1!A:F,6,0)</f>
        <v>#N/A</v>
      </c>
      <c r="J618" t="e">
        <f t="shared" si="19"/>
        <v>#N/A</v>
      </c>
    </row>
    <row r="619" spans="1:10" x14ac:dyDescent="0.25">
      <c r="A619" t="str">
        <f t="shared" si="18"/>
        <v>0--1</v>
      </c>
      <c r="B619" t="e">
        <f>VLOOKUP(A619,MPS!B:B,1,0)</f>
        <v>#N/A</v>
      </c>
      <c r="I619" t="e">
        <f>VLOOKUP(INT(E619),Sheet1!A:F,6,0)</f>
        <v>#N/A</v>
      </c>
      <c r="J619" t="e">
        <f t="shared" si="19"/>
        <v>#N/A</v>
      </c>
    </row>
    <row r="620" spans="1:10" x14ac:dyDescent="0.25">
      <c r="A620" t="str">
        <f t="shared" si="18"/>
        <v>0--1</v>
      </c>
      <c r="B620" t="e">
        <f>VLOOKUP(A620,MPS!B:B,1,0)</f>
        <v>#N/A</v>
      </c>
      <c r="I620" t="e">
        <f>VLOOKUP(INT(E620),Sheet1!A:F,6,0)</f>
        <v>#N/A</v>
      </c>
      <c r="J620" t="e">
        <f t="shared" si="19"/>
        <v>#N/A</v>
      </c>
    </row>
    <row r="621" spans="1:10" x14ac:dyDescent="0.25">
      <c r="A621" t="str">
        <f t="shared" si="18"/>
        <v>0--1</v>
      </c>
      <c r="B621" t="e">
        <f>VLOOKUP(A621,MPS!B:B,1,0)</f>
        <v>#N/A</v>
      </c>
      <c r="I621" t="e">
        <f>VLOOKUP(INT(E621),Sheet1!A:F,6,0)</f>
        <v>#N/A</v>
      </c>
      <c r="J621" t="e">
        <f t="shared" si="19"/>
        <v>#N/A</v>
      </c>
    </row>
    <row r="622" spans="1:10" x14ac:dyDescent="0.25">
      <c r="A622" t="str">
        <f t="shared" si="18"/>
        <v>0--1</v>
      </c>
      <c r="B622" t="e">
        <f>VLOOKUP(A622,MPS!B:B,1,0)</f>
        <v>#N/A</v>
      </c>
      <c r="I622" t="e">
        <f>VLOOKUP(INT(E622),Sheet1!A:F,6,0)</f>
        <v>#N/A</v>
      </c>
      <c r="J622" t="e">
        <f t="shared" si="19"/>
        <v>#N/A</v>
      </c>
    </row>
    <row r="623" spans="1:10" x14ac:dyDescent="0.25">
      <c r="A623" t="str">
        <f t="shared" si="18"/>
        <v>0--1</v>
      </c>
      <c r="B623" t="e">
        <f>VLOOKUP(A623,MPS!B:B,1,0)</f>
        <v>#N/A</v>
      </c>
      <c r="I623" t="e">
        <f>VLOOKUP(INT(E623),Sheet1!A:F,6,0)</f>
        <v>#N/A</v>
      </c>
      <c r="J623" t="e">
        <f t="shared" si="19"/>
        <v>#N/A</v>
      </c>
    </row>
    <row r="624" spans="1:10" x14ac:dyDescent="0.25">
      <c r="A624" t="str">
        <f t="shared" si="18"/>
        <v>0--1</v>
      </c>
      <c r="B624" t="e">
        <f>VLOOKUP(A624,MPS!B:B,1,0)</f>
        <v>#N/A</v>
      </c>
      <c r="I624" t="e">
        <f>VLOOKUP(INT(E624),Sheet1!A:F,6,0)</f>
        <v>#N/A</v>
      </c>
      <c r="J624" t="e">
        <f t="shared" si="19"/>
        <v>#N/A</v>
      </c>
    </row>
    <row r="625" spans="1:10" x14ac:dyDescent="0.25">
      <c r="A625" t="str">
        <f t="shared" si="18"/>
        <v>0--1</v>
      </c>
      <c r="B625" t="e">
        <f>VLOOKUP(A625,MPS!B:B,1,0)</f>
        <v>#N/A</v>
      </c>
      <c r="I625" t="e">
        <f>VLOOKUP(INT(E625),Sheet1!A:F,6,0)</f>
        <v>#N/A</v>
      </c>
      <c r="J625" t="e">
        <f t="shared" si="19"/>
        <v>#N/A</v>
      </c>
    </row>
    <row r="626" spans="1:10" x14ac:dyDescent="0.25">
      <c r="A626" t="str">
        <f t="shared" si="18"/>
        <v>0--1</v>
      </c>
      <c r="B626" t="e">
        <f>VLOOKUP(A626,MPS!B:B,1,0)</f>
        <v>#N/A</v>
      </c>
      <c r="I626" t="e">
        <f>VLOOKUP(INT(E626),Sheet1!A:F,6,0)</f>
        <v>#N/A</v>
      </c>
      <c r="J626" t="e">
        <f t="shared" si="19"/>
        <v>#N/A</v>
      </c>
    </row>
    <row r="627" spans="1:10" x14ac:dyDescent="0.25">
      <c r="A627" t="str">
        <f t="shared" si="18"/>
        <v>0--1</v>
      </c>
      <c r="B627" t="e">
        <f>VLOOKUP(A627,MPS!B:B,1,0)</f>
        <v>#N/A</v>
      </c>
      <c r="I627" t="e">
        <f>VLOOKUP(INT(E627),Sheet1!A:F,6,0)</f>
        <v>#N/A</v>
      </c>
      <c r="J627" t="e">
        <f t="shared" si="19"/>
        <v>#N/A</v>
      </c>
    </row>
    <row r="628" spans="1:10" x14ac:dyDescent="0.25">
      <c r="A628" t="str">
        <f t="shared" si="18"/>
        <v>0--1</v>
      </c>
      <c r="B628" t="e">
        <f>VLOOKUP(A628,MPS!B:B,1,0)</f>
        <v>#N/A</v>
      </c>
      <c r="I628" t="e">
        <f>VLOOKUP(INT(E628),Sheet1!A:F,6,0)</f>
        <v>#N/A</v>
      </c>
      <c r="J628" t="e">
        <f t="shared" si="19"/>
        <v>#N/A</v>
      </c>
    </row>
    <row r="629" spans="1:10" x14ac:dyDescent="0.25">
      <c r="A629" t="str">
        <f t="shared" si="18"/>
        <v>0--1</v>
      </c>
      <c r="B629" t="e">
        <f>VLOOKUP(A629,MPS!B:B,1,0)</f>
        <v>#N/A</v>
      </c>
      <c r="I629" t="e">
        <f>VLOOKUP(INT(E629),Sheet1!A:F,6,0)</f>
        <v>#N/A</v>
      </c>
      <c r="J629" t="e">
        <f t="shared" si="19"/>
        <v>#N/A</v>
      </c>
    </row>
    <row r="630" spans="1:10" x14ac:dyDescent="0.25">
      <c r="A630" t="str">
        <f t="shared" si="18"/>
        <v>0--1</v>
      </c>
      <c r="B630" t="e">
        <f>VLOOKUP(A630,MPS!B:B,1,0)</f>
        <v>#N/A</v>
      </c>
      <c r="I630" t="e">
        <f>VLOOKUP(INT(E630),Sheet1!A:F,6,0)</f>
        <v>#N/A</v>
      </c>
      <c r="J630" t="e">
        <f t="shared" si="19"/>
        <v>#N/A</v>
      </c>
    </row>
    <row r="631" spans="1:10" x14ac:dyDescent="0.25">
      <c r="A631" t="str">
        <f t="shared" si="18"/>
        <v>0--1</v>
      </c>
      <c r="B631" t="e">
        <f>VLOOKUP(A631,MPS!B:B,1,0)</f>
        <v>#N/A</v>
      </c>
      <c r="I631" t="e">
        <f>VLOOKUP(INT(E631),Sheet1!A:F,6,0)</f>
        <v>#N/A</v>
      </c>
      <c r="J631" t="e">
        <f t="shared" si="19"/>
        <v>#N/A</v>
      </c>
    </row>
    <row r="632" spans="1:10" x14ac:dyDescent="0.25">
      <c r="A632" t="str">
        <f t="shared" si="18"/>
        <v>0--1</v>
      </c>
      <c r="B632" t="e">
        <f>VLOOKUP(A632,MPS!B:B,1,0)</f>
        <v>#N/A</v>
      </c>
      <c r="I632" t="e">
        <f>VLOOKUP(INT(E632),Sheet1!A:F,6,0)</f>
        <v>#N/A</v>
      </c>
      <c r="J632" t="e">
        <f t="shared" si="19"/>
        <v>#N/A</v>
      </c>
    </row>
    <row r="633" spans="1:10" x14ac:dyDescent="0.25">
      <c r="A633" t="str">
        <f t="shared" si="18"/>
        <v>0--1</v>
      </c>
      <c r="B633" t="e">
        <f>VLOOKUP(A633,MPS!B:B,1,0)</f>
        <v>#N/A</v>
      </c>
      <c r="I633" t="e">
        <f>VLOOKUP(INT(E633),Sheet1!A:F,6,0)</f>
        <v>#N/A</v>
      </c>
      <c r="J633" t="e">
        <f t="shared" si="19"/>
        <v>#N/A</v>
      </c>
    </row>
    <row r="634" spans="1:10" x14ac:dyDescent="0.25">
      <c r="A634" t="str">
        <f t="shared" si="18"/>
        <v>0--1</v>
      </c>
      <c r="B634" t="e">
        <f>VLOOKUP(A634,MPS!B:B,1,0)</f>
        <v>#N/A</v>
      </c>
      <c r="I634" t="e">
        <f>VLOOKUP(INT(E634),Sheet1!A:F,6,0)</f>
        <v>#N/A</v>
      </c>
      <c r="J634" t="e">
        <f t="shared" si="19"/>
        <v>#N/A</v>
      </c>
    </row>
    <row r="635" spans="1:10" x14ac:dyDescent="0.25">
      <c r="A635" t="str">
        <f t="shared" si="18"/>
        <v>0--1</v>
      </c>
      <c r="B635" t="e">
        <f>VLOOKUP(A635,MPS!B:B,1,0)</f>
        <v>#N/A</v>
      </c>
      <c r="I635" t="e">
        <f>VLOOKUP(INT(E635),Sheet1!A:F,6,0)</f>
        <v>#N/A</v>
      </c>
      <c r="J635" t="e">
        <f t="shared" si="19"/>
        <v>#N/A</v>
      </c>
    </row>
    <row r="636" spans="1:10" x14ac:dyDescent="0.25">
      <c r="A636" t="str">
        <f t="shared" si="18"/>
        <v>0--1</v>
      </c>
      <c r="B636" t="e">
        <f>VLOOKUP(A636,MPS!B:B,1,0)</f>
        <v>#N/A</v>
      </c>
      <c r="I636" t="e">
        <f>VLOOKUP(INT(E636),Sheet1!A:F,6,0)</f>
        <v>#N/A</v>
      </c>
      <c r="J636" t="e">
        <f t="shared" si="19"/>
        <v>#N/A</v>
      </c>
    </row>
    <row r="637" spans="1:10" x14ac:dyDescent="0.25">
      <c r="A637" t="str">
        <f t="shared" si="18"/>
        <v>0--1</v>
      </c>
      <c r="B637" t="e">
        <f>VLOOKUP(A637,MPS!B:B,1,0)</f>
        <v>#N/A</v>
      </c>
      <c r="I637" t="e">
        <f>VLOOKUP(INT(E637),Sheet1!A:F,6,0)</f>
        <v>#N/A</v>
      </c>
      <c r="J637" t="e">
        <f t="shared" si="19"/>
        <v>#N/A</v>
      </c>
    </row>
    <row r="638" spans="1:10" x14ac:dyDescent="0.25">
      <c r="A638" t="str">
        <f t="shared" si="18"/>
        <v>0--1</v>
      </c>
      <c r="B638" t="e">
        <f>VLOOKUP(A638,MPS!B:B,1,0)</f>
        <v>#N/A</v>
      </c>
      <c r="I638" t="e">
        <f>VLOOKUP(INT(E638),Sheet1!A:F,6,0)</f>
        <v>#N/A</v>
      </c>
      <c r="J638" t="e">
        <f t="shared" si="19"/>
        <v>#N/A</v>
      </c>
    </row>
    <row r="639" spans="1:10" x14ac:dyDescent="0.25">
      <c r="A639" t="str">
        <f t="shared" si="18"/>
        <v>0--1</v>
      </c>
      <c r="B639" t="e">
        <f>VLOOKUP(A639,MPS!B:B,1,0)</f>
        <v>#N/A</v>
      </c>
      <c r="I639" t="e">
        <f>VLOOKUP(INT(E639),Sheet1!A:F,6,0)</f>
        <v>#N/A</v>
      </c>
      <c r="J639" t="e">
        <f t="shared" si="19"/>
        <v>#N/A</v>
      </c>
    </row>
    <row r="640" spans="1:10" x14ac:dyDescent="0.25">
      <c r="A640" t="str">
        <f t="shared" si="18"/>
        <v>0--1</v>
      </c>
      <c r="B640" t="e">
        <f>VLOOKUP(A640,MPS!B:B,1,0)</f>
        <v>#N/A</v>
      </c>
      <c r="I640" t="e">
        <f>VLOOKUP(INT(E640),Sheet1!A:F,6,0)</f>
        <v>#N/A</v>
      </c>
      <c r="J640" t="e">
        <f t="shared" si="19"/>
        <v>#N/A</v>
      </c>
    </row>
    <row r="641" spans="1:10" x14ac:dyDescent="0.25">
      <c r="A641" t="str">
        <f t="shared" si="18"/>
        <v>0--1</v>
      </c>
      <c r="B641" t="e">
        <f>VLOOKUP(A641,MPS!B:B,1,0)</f>
        <v>#N/A</v>
      </c>
      <c r="I641" t="e">
        <f>VLOOKUP(INT(E641),Sheet1!A:F,6,0)</f>
        <v>#N/A</v>
      </c>
      <c r="J641" t="e">
        <f t="shared" si="19"/>
        <v>#N/A</v>
      </c>
    </row>
    <row r="642" spans="1:10" x14ac:dyDescent="0.25">
      <c r="A642" t="str">
        <f t="shared" si="18"/>
        <v>0--1</v>
      </c>
      <c r="B642" t="e">
        <f>VLOOKUP(A642,MPS!B:B,1,0)</f>
        <v>#N/A</v>
      </c>
      <c r="I642" t="e">
        <f>VLOOKUP(INT(E642),Sheet1!A:F,6,0)</f>
        <v>#N/A</v>
      </c>
      <c r="J642" t="e">
        <f t="shared" si="19"/>
        <v>#N/A</v>
      </c>
    </row>
    <row r="643" spans="1:10" x14ac:dyDescent="0.25">
      <c r="A643" t="str">
        <f t="shared" si="18"/>
        <v>0--1</v>
      </c>
      <c r="B643" t="e">
        <f>VLOOKUP(A643,MPS!B:B,1,0)</f>
        <v>#N/A</v>
      </c>
      <c r="I643" t="e">
        <f>VLOOKUP(INT(E643),Sheet1!A:F,6,0)</f>
        <v>#N/A</v>
      </c>
      <c r="J643" t="e">
        <f t="shared" si="19"/>
        <v>#N/A</v>
      </c>
    </row>
    <row r="644" spans="1:10" x14ac:dyDescent="0.25">
      <c r="A644" t="str">
        <f t="shared" si="18"/>
        <v>0--1</v>
      </c>
      <c r="B644" t="e">
        <f>VLOOKUP(A644,MPS!B:B,1,0)</f>
        <v>#N/A</v>
      </c>
      <c r="I644" t="e">
        <f>VLOOKUP(INT(E644),Sheet1!A:F,6,0)</f>
        <v>#N/A</v>
      </c>
      <c r="J644" t="e">
        <f t="shared" si="19"/>
        <v>#N/A</v>
      </c>
    </row>
    <row r="645" spans="1:10" x14ac:dyDescent="0.25">
      <c r="A645" t="str">
        <f t="shared" ref="A645:A708" si="20">INT(E645)&amp;"-"&amp;(F645-1)</f>
        <v>0--1</v>
      </c>
      <c r="B645" t="e">
        <f>VLOOKUP(A645,MPS!B:B,1,0)</f>
        <v>#N/A</v>
      </c>
      <c r="I645" t="e">
        <f>VLOOKUP(INT(E645),Sheet1!A:F,6,0)</f>
        <v>#N/A</v>
      </c>
      <c r="J645" t="e">
        <f t="shared" si="19"/>
        <v>#N/A</v>
      </c>
    </row>
    <row r="646" spans="1:10" x14ac:dyDescent="0.25">
      <c r="A646" t="str">
        <f t="shared" si="20"/>
        <v>0--1</v>
      </c>
      <c r="B646" t="e">
        <f>VLOOKUP(A646,MPS!B:B,1,0)</f>
        <v>#N/A</v>
      </c>
      <c r="I646" t="e">
        <f>VLOOKUP(INT(E646),Sheet1!A:F,6,0)</f>
        <v>#N/A</v>
      </c>
      <c r="J646" t="e">
        <f t="shared" ref="J646:J709" si="21">H646*I646</f>
        <v>#N/A</v>
      </c>
    </row>
    <row r="647" spans="1:10" x14ac:dyDescent="0.25">
      <c r="A647" t="str">
        <f t="shared" si="20"/>
        <v>0--1</v>
      </c>
      <c r="B647" t="e">
        <f>VLOOKUP(A647,MPS!B:B,1,0)</f>
        <v>#N/A</v>
      </c>
      <c r="I647" t="e">
        <f>VLOOKUP(INT(E647),Sheet1!A:F,6,0)</f>
        <v>#N/A</v>
      </c>
      <c r="J647" t="e">
        <f t="shared" si="21"/>
        <v>#N/A</v>
      </c>
    </row>
    <row r="648" spans="1:10" x14ac:dyDescent="0.25">
      <c r="A648" t="str">
        <f t="shared" si="20"/>
        <v>0--1</v>
      </c>
      <c r="B648" t="e">
        <f>VLOOKUP(A648,MPS!B:B,1,0)</f>
        <v>#N/A</v>
      </c>
      <c r="I648" t="e">
        <f>VLOOKUP(INT(E648),Sheet1!A:F,6,0)</f>
        <v>#N/A</v>
      </c>
      <c r="J648" t="e">
        <f t="shared" si="21"/>
        <v>#N/A</v>
      </c>
    </row>
    <row r="649" spans="1:10" x14ac:dyDescent="0.25">
      <c r="A649" t="str">
        <f t="shared" si="20"/>
        <v>0--1</v>
      </c>
      <c r="B649" t="e">
        <f>VLOOKUP(A649,MPS!B:B,1,0)</f>
        <v>#N/A</v>
      </c>
      <c r="I649" t="e">
        <f>VLOOKUP(INT(E649),Sheet1!A:F,6,0)</f>
        <v>#N/A</v>
      </c>
      <c r="J649" t="e">
        <f t="shared" si="21"/>
        <v>#N/A</v>
      </c>
    </row>
    <row r="650" spans="1:10" x14ac:dyDescent="0.25">
      <c r="A650" t="str">
        <f t="shared" si="20"/>
        <v>0--1</v>
      </c>
      <c r="B650" t="e">
        <f>VLOOKUP(A650,MPS!B:B,1,0)</f>
        <v>#N/A</v>
      </c>
      <c r="I650" t="e">
        <f>VLOOKUP(INT(E650),Sheet1!A:F,6,0)</f>
        <v>#N/A</v>
      </c>
      <c r="J650" t="e">
        <f t="shared" si="21"/>
        <v>#N/A</v>
      </c>
    </row>
    <row r="651" spans="1:10" x14ac:dyDescent="0.25">
      <c r="A651" t="str">
        <f t="shared" si="20"/>
        <v>0--1</v>
      </c>
      <c r="B651" t="e">
        <f>VLOOKUP(A651,MPS!B:B,1,0)</f>
        <v>#N/A</v>
      </c>
      <c r="I651" t="e">
        <f>VLOOKUP(INT(E651),Sheet1!A:F,6,0)</f>
        <v>#N/A</v>
      </c>
      <c r="J651" t="e">
        <f t="shared" si="21"/>
        <v>#N/A</v>
      </c>
    </row>
    <row r="652" spans="1:10" x14ac:dyDescent="0.25">
      <c r="A652" t="str">
        <f t="shared" si="20"/>
        <v>0--1</v>
      </c>
      <c r="B652" t="e">
        <f>VLOOKUP(A652,MPS!B:B,1,0)</f>
        <v>#N/A</v>
      </c>
      <c r="I652" t="e">
        <f>VLOOKUP(INT(E652),Sheet1!A:F,6,0)</f>
        <v>#N/A</v>
      </c>
      <c r="J652" t="e">
        <f t="shared" si="21"/>
        <v>#N/A</v>
      </c>
    </row>
    <row r="653" spans="1:10" x14ac:dyDescent="0.25">
      <c r="A653" t="str">
        <f t="shared" si="20"/>
        <v>0--1</v>
      </c>
      <c r="B653" t="e">
        <f>VLOOKUP(A653,MPS!B:B,1,0)</f>
        <v>#N/A</v>
      </c>
      <c r="I653" t="e">
        <f>VLOOKUP(INT(E653),Sheet1!A:F,6,0)</f>
        <v>#N/A</v>
      </c>
      <c r="J653" t="e">
        <f t="shared" si="21"/>
        <v>#N/A</v>
      </c>
    </row>
    <row r="654" spans="1:10" x14ac:dyDescent="0.25">
      <c r="A654" t="str">
        <f t="shared" si="20"/>
        <v>0--1</v>
      </c>
      <c r="B654" t="e">
        <f>VLOOKUP(A654,MPS!B:B,1,0)</f>
        <v>#N/A</v>
      </c>
      <c r="I654" t="e">
        <f>VLOOKUP(INT(E654),Sheet1!A:F,6,0)</f>
        <v>#N/A</v>
      </c>
      <c r="J654" t="e">
        <f t="shared" si="21"/>
        <v>#N/A</v>
      </c>
    </row>
    <row r="655" spans="1:10" x14ac:dyDescent="0.25">
      <c r="A655" t="str">
        <f t="shared" si="20"/>
        <v>0--1</v>
      </c>
      <c r="B655" t="e">
        <f>VLOOKUP(A655,MPS!B:B,1,0)</f>
        <v>#N/A</v>
      </c>
      <c r="I655" t="e">
        <f>VLOOKUP(INT(E655),Sheet1!A:F,6,0)</f>
        <v>#N/A</v>
      </c>
      <c r="J655" t="e">
        <f t="shared" si="21"/>
        <v>#N/A</v>
      </c>
    </row>
    <row r="656" spans="1:10" x14ac:dyDescent="0.25">
      <c r="A656" t="str">
        <f t="shared" si="20"/>
        <v>0--1</v>
      </c>
      <c r="B656" t="e">
        <f>VLOOKUP(A656,MPS!B:B,1,0)</f>
        <v>#N/A</v>
      </c>
      <c r="I656" t="e">
        <f>VLOOKUP(INT(E656),Sheet1!A:F,6,0)</f>
        <v>#N/A</v>
      </c>
      <c r="J656" t="e">
        <f t="shared" si="21"/>
        <v>#N/A</v>
      </c>
    </row>
    <row r="657" spans="1:10" x14ac:dyDescent="0.25">
      <c r="A657" t="str">
        <f t="shared" si="20"/>
        <v>0--1</v>
      </c>
      <c r="B657" t="e">
        <f>VLOOKUP(A657,MPS!B:B,1,0)</f>
        <v>#N/A</v>
      </c>
      <c r="I657" t="e">
        <f>VLOOKUP(INT(E657),Sheet1!A:F,6,0)</f>
        <v>#N/A</v>
      </c>
      <c r="J657" t="e">
        <f t="shared" si="21"/>
        <v>#N/A</v>
      </c>
    </row>
    <row r="658" spans="1:10" x14ac:dyDescent="0.25">
      <c r="A658" t="str">
        <f t="shared" si="20"/>
        <v>0--1</v>
      </c>
      <c r="B658" t="e">
        <f>VLOOKUP(A658,MPS!B:B,1,0)</f>
        <v>#N/A</v>
      </c>
      <c r="I658" t="e">
        <f>VLOOKUP(INT(E658),Sheet1!A:F,6,0)</f>
        <v>#N/A</v>
      </c>
      <c r="J658" t="e">
        <f t="shared" si="21"/>
        <v>#N/A</v>
      </c>
    </row>
    <row r="659" spans="1:10" x14ac:dyDescent="0.25">
      <c r="A659" t="str">
        <f t="shared" si="20"/>
        <v>0--1</v>
      </c>
      <c r="B659" t="e">
        <f>VLOOKUP(A659,MPS!B:B,1,0)</f>
        <v>#N/A</v>
      </c>
      <c r="I659" t="e">
        <f>VLOOKUP(INT(E659),Sheet1!A:F,6,0)</f>
        <v>#N/A</v>
      </c>
      <c r="J659" t="e">
        <f t="shared" si="21"/>
        <v>#N/A</v>
      </c>
    </row>
    <row r="660" spans="1:10" x14ac:dyDescent="0.25">
      <c r="A660" t="str">
        <f t="shared" si="20"/>
        <v>0--1</v>
      </c>
      <c r="B660" t="e">
        <f>VLOOKUP(A660,MPS!B:B,1,0)</f>
        <v>#N/A</v>
      </c>
      <c r="I660" t="e">
        <f>VLOOKUP(INT(E660),Sheet1!A:F,6,0)</f>
        <v>#N/A</v>
      </c>
      <c r="J660" t="e">
        <f t="shared" si="21"/>
        <v>#N/A</v>
      </c>
    </row>
    <row r="661" spans="1:10" x14ac:dyDescent="0.25">
      <c r="A661" t="str">
        <f t="shared" si="20"/>
        <v>0--1</v>
      </c>
      <c r="B661" t="e">
        <f>VLOOKUP(A661,MPS!B:B,1,0)</f>
        <v>#N/A</v>
      </c>
      <c r="I661" t="e">
        <f>VLOOKUP(INT(E661),Sheet1!A:F,6,0)</f>
        <v>#N/A</v>
      </c>
      <c r="J661" t="e">
        <f t="shared" si="21"/>
        <v>#N/A</v>
      </c>
    </row>
    <row r="662" spans="1:10" x14ac:dyDescent="0.25">
      <c r="A662" t="str">
        <f t="shared" si="20"/>
        <v>0--1</v>
      </c>
      <c r="B662" t="e">
        <f>VLOOKUP(A662,MPS!B:B,1,0)</f>
        <v>#N/A</v>
      </c>
      <c r="I662" t="e">
        <f>VLOOKUP(INT(E662),Sheet1!A:F,6,0)</f>
        <v>#N/A</v>
      </c>
      <c r="J662" t="e">
        <f t="shared" si="21"/>
        <v>#N/A</v>
      </c>
    </row>
    <row r="663" spans="1:10" x14ac:dyDescent="0.25">
      <c r="A663" t="str">
        <f t="shared" si="20"/>
        <v>0--1</v>
      </c>
      <c r="B663" t="e">
        <f>VLOOKUP(A663,MPS!B:B,1,0)</f>
        <v>#N/A</v>
      </c>
      <c r="I663" t="e">
        <f>VLOOKUP(INT(E663),Sheet1!A:F,6,0)</f>
        <v>#N/A</v>
      </c>
      <c r="J663" t="e">
        <f t="shared" si="21"/>
        <v>#N/A</v>
      </c>
    </row>
    <row r="664" spans="1:10" x14ac:dyDescent="0.25">
      <c r="A664" t="str">
        <f t="shared" si="20"/>
        <v>0--1</v>
      </c>
      <c r="B664" t="e">
        <f>VLOOKUP(A664,MPS!B:B,1,0)</f>
        <v>#N/A</v>
      </c>
      <c r="I664" t="e">
        <f>VLOOKUP(INT(E664),Sheet1!A:F,6,0)</f>
        <v>#N/A</v>
      </c>
      <c r="J664" t="e">
        <f t="shared" si="21"/>
        <v>#N/A</v>
      </c>
    </row>
    <row r="665" spans="1:10" x14ac:dyDescent="0.25">
      <c r="A665" t="str">
        <f t="shared" si="20"/>
        <v>0--1</v>
      </c>
      <c r="B665" t="e">
        <f>VLOOKUP(A665,MPS!B:B,1,0)</f>
        <v>#N/A</v>
      </c>
      <c r="I665" t="e">
        <f>VLOOKUP(INT(E665),Sheet1!A:F,6,0)</f>
        <v>#N/A</v>
      </c>
      <c r="J665" t="e">
        <f t="shared" si="21"/>
        <v>#N/A</v>
      </c>
    </row>
    <row r="666" spans="1:10" x14ac:dyDescent="0.25">
      <c r="A666" t="str">
        <f t="shared" si="20"/>
        <v>0--1</v>
      </c>
      <c r="B666" t="e">
        <f>VLOOKUP(A666,MPS!B:B,1,0)</f>
        <v>#N/A</v>
      </c>
      <c r="I666" t="e">
        <f>VLOOKUP(INT(E666),Sheet1!A:F,6,0)</f>
        <v>#N/A</v>
      </c>
      <c r="J666" t="e">
        <f t="shared" si="21"/>
        <v>#N/A</v>
      </c>
    </row>
    <row r="667" spans="1:10" x14ac:dyDescent="0.25">
      <c r="A667" t="str">
        <f t="shared" si="20"/>
        <v>0--1</v>
      </c>
      <c r="B667" t="e">
        <f>VLOOKUP(A667,MPS!B:B,1,0)</f>
        <v>#N/A</v>
      </c>
      <c r="I667" t="e">
        <f>VLOOKUP(INT(E667),Sheet1!A:F,6,0)</f>
        <v>#N/A</v>
      </c>
      <c r="J667" t="e">
        <f t="shared" si="21"/>
        <v>#N/A</v>
      </c>
    </row>
    <row r="668" spans="1:10" x14ac:dyDescent="0.25">
      <c r="A668" t="str">
        <f t="shared" si="20"/>
        <v>0--1</v>
      </c>
      <c r="B668" t="e">
        <f>VLOOKUP(A668,MPS!B:B,1,0)</f>
        <v>#N/A</v>
      </c>
      <c r="I668" t="e">
        <f>VLOOKUP(INT(E668),Sheet1!A:F,6,0)</f>
        <v>#N/A</v>
      </c>
      <c r="J668" t="e">
        <f t="shared" si="21"/>
        <v>#N/A</v>
      </c>
    </row>
    <row r="669" spans="1:10" x14ac:dyDescent="0.25">
      <c r="A669" t="str">
        <f t="shared" si="20"/>
        <v>0--1</v>
      </c>
      <c r="B669" t="e">
        <f>VLOOKUP(A669,MPS!B:B,1,0)</f>
        <v>#N/A</v>
      </c>
      <c r="I669" t="e">
        <f>VLOOKUP(INT(E669),Sheet1!A:F,6,0)</f>
        <v>#N/A</v>
      </c>
      <c r="J669" t="e">
        <f t="shared" si="21"/>
        <v>#N/A</v>
      </c>
    </row>
    <row r="670" spans="1:10" x14ac:dyDescent="0.25">
      <c r="A670" t="str">
        <f t="shared" si="20"/>
        <v>0--1</v>
      </c>
      <c r="B670" t="e">
        <f>VLOOKUP(A670,MPS!B:B,1,0)</f>
        <v>#N/A</v>
      </c>
      <c r="I670" t="e">
        <f>VLOOKUP(INT(E670),Sheet1!A:F,6,0)</f>
        <v>#N/A</v>
      </c>
      <c r="J670" t="e">
        <f t="shared" si="21"/>
        <v>#N/A</v>
      </c>
    </row>
    <row r="671" spans="1:10" x14ac:dyDescent="0.25">
      <c r="A671" t="str">
        <f t="shared" si="20"/>
        <v>0--1</v>
      </c>
      <c r="B671" t="e">
        <f>VLOOKUP(A671,MPS!B:B,1,0)</f>
        <v>#N/A</v>
      </c>
      <c r="I671" t="e">
        <f>VLOOKUP(INT(E671),Sheet1!A:F,6,0)</f>
        <v>#N/A</v>
      </c>
      <c r="J671" t="e">
        <f t="shared" si="21"/>
        <v>#N/A</v>
      </c>
    </row>
    <row r="672" spans="1:10" x14ac:dyDescent="0.25">
      <c r="A672" t="str">
        <f t="shared" si="20"/>
        <v>0--1</v>
      </c>
      <c r="B672" t="e">
        <f>VLOOKUP(A672,MPS!B:B,1,0)</f>
        <v>#N/A</v>
      </c>
      <c r="I672" t="e">
        <f>VLOOKUP(INT(E672),Sheet1!A:F,6,0)</f>
        <v>#N/A</v>
      </c>
      <c r="J672" t="e">
        <f t="shared" si="21"/>
        <v>#N/A</v>
      </c>
    </row>
    <row r="673" spans="1:10" x14ac:dyDescent="0.25">
      <c r="A673" t="str">
        <f t="shared" si="20"/>
        <v>0--1</v>
      </c>
      <c r="B673" t="e">
        <f>VLOOKUP(A673,MPS!B:B,1,0)</f>
        <v>#N/A</v>
      </c>
      <c r="I673" t="e">
        <f>VLOOKUP(INT(E673),Sheet1!A:F,6,0)</f>
        <v>#N/A</v>
      </c>
      <c r="J673" t="e">
        <f t="shared" si="21"/>
        <v>#N/A</v>
      </c>
    </row>
    <row r="674" spans="1:10" x14ac:dyDescent="0.25">
      <c r="A674" t="str">
        <f t="shared" si="20"/>
        <v>0--1</v>
      </c>
      <c r="B674" t="e">
        <f>VLOOKUP(A674,MPS!B:B,1,0)</f>
        <v>#N/A</v>
      </c>
      <c r="I674" t="e">
        <f>VLOOKUP(INT(E674),Sheet1!A:F,6,0)</f>
        <v>#N/A</v>
      </c>
      <c r="J674" t="e">
        <f t="shared" si="21"/>
        <v>#N/A</v>
      </c>
    </row>
    <row r="675" spans="1:10" x14ac:dyDescent="0.25">
      <c r="A675" t="str">
        <f t="shared" si="20"/>
        <v>0--1</v>
      </c>
      <c r="B675" t="e">
        <f>VLOOKUP(A675,MPS!B:B,1,0)</f>
        <v>#N/A</v>
      </c>
      <c r="I675" t="e">
        <f>VLOOKUP(INT(E675),Sheet1!A:F,6,0)</f>
        <v>#N/A</v>
      </c>
      <c r="J675" t="e">
        <f t="shared" si="21"/>
        <v>#N/A</v>
      </c>
    </row>
    <row r="676" spans="1:10" x14ac:dyDescent="0.25">
      <c r="A676" t="str">
        <f t="shared" si="20"/>
        <v>0--1</v>
      </c>
      <c r="B676" t="e">
        <f>VLOOKUP(A676,MPS!B:B,1,0)</f>
        <v>#N/A</v>
      </c>
      <c r="I676" t="e">
        <f>VLOOKUP(INT(E676),Sheet1!A:F,6,0)</f>
        <v>#N/A</v>
      </c>
      <c r="J676" t="e">
        <f t="shared" si="21"/>
        <v>#N/A</v>
      </c>
    </row>
    <row r="677" spans="1:10" x14ac:dyDescent="0.25">
      <c r="A677" t="str">
        <f t="shared" si="20"/>
        <v>0--1</v>
      </c>
      <c r="B677" t="e">
        <f>VLOOKUP(A677,MPS!B:B,1,0)</f>
        <v>#N/A</v>
      </c>
      <c r="I677" t="e">
        <f>VLOOKUP(INT(E677),Sheet1!A:F,6,0)</f>
        <v>#N/A</v>
      </c>
      <c r="J677" t="e">
        <f t="shared" si="21"/>
        <v>#N/A</v>
      </c>
    </row>
    <row r="678" spans="1:10" x14ac:dyDescent="0.25">
      <c r="A678" t="str">
        <f t="shared" si="20"/>
        <v>0--1</v>
      </c>
      <c r="B678" t="e">
        <f>VLOOKUP(A678,MPS!B:B,1,0)</f>
        <v>#N/A</v>
      </c>
      <c r="I678" t="e">
        <f>VLOOKUP(INT(E678),Sheet1!A:F,6,0)</f>
        <v>#N/A</v>
      </c>
      <c r="J678" t="e">
        <f t="shared" si="21"/>
        <v>#N/A</v>
      </c>
    </row>
    <row r="679" spans="1:10" x14ac:dyDescent="0.25">
      <c r="A679" t="str">
        <f t="shared" si="20"/>
        <v>0--1</v>
      </c>
      <c r="B679" t="e">
        <f>VLOOKUP(A679,MPS!B:B,1,0)</f>
        <v>#N/A</v>
      </c>
      <c r="I679" t="e">
        <f>VLOOKUP(INT(E679),Sheet1!A:F,6,0)</f>
        <v>#N/A</v>
      </c>
      <c r="J679" t="e">
        <f t="shared" si="21"/>
        <v>#N/A</v>
      </c>
    </row>
    <row r="680" spans="1:10" x14ac:dyDescent="0.25">
      <c r="A680" t="str">
        <f t="shared" si="20"/>
        <v>0--1</v>
      </c>
      <c r="B680" t="e">
        <f>VLOOKUP(A680,MPS!B:B,1,0)</f>
        <v>#N/A</v>
      </c>
      <c r="I680" t="e">
        <f>VLOOKUP(INT(E680),Sheet1!A:F,6,0)</f>
        <v>#N/A</v>
      </c>
      <c r="J680" t="e">
        <f t="shared" si="21"/>
        <v>#N/A</v>
      </c>
    </row>
    <row r="681" spans="1:10" x14ac:dyDescent="0.25">
      <c r="A681" t="str">
        <f t="shared" si="20"/>
        <v>0--1</v>
      </c>
      <c r="B681" t="e">
        <f>VLOOKUP(A681,MPS!B:B,1,0)</f>
        <v>#N/A</v>
      </c>
      <c r="I681" t="e">
        <f>VLOOKUP(INT(E681),Sheet1!A:F,6,0)</f>
        <v>#N/A</v>
      </c>
      <c r="J681" t="e">
        <f t="shared" si="21"/>
        <v>#N/A</v>
      </c>
    </row>
    <row r="682" spans="1:10" x14ac:dyDescent="0.25">
      <c r="A682" t="str">
        <f t="shared" si="20"/>
        <v>0--1</v>
      </c>
      <c r="B682" t="e">
        <f>VLOOKUP(A682,MPS!B:B,1,0)</f>
        <v>#N/A</v>
      </c>
      <c r="I682" t="e">
        <f>VLOOKUP(INT(E682),Sheet1!A:F,6,0)</f>
        <v>#N/A</v>
      </c>
      <c r="J682" t="e">
        <f t="shared" si="21"/>
        <v>#N/A</v>
      </c>
    </row>
    <row r="683" spans="1:10" x14ac:dyDescent="0.25">
      <c r="A683" t="str">
        <f t="shared" si="20"/>
        <v>0--1</v>
      </c>
      <c r="B683" t="e">
        <f>VLOOKUP(A683,MPS!B:B,1,0)</f>
        <v>#N/A</v>
      </c>
      <c r="I683" t="e">
        <f>VLOOKUP(INT(E683),Sheet1!A:F,6,0)</f>
        <v>#N/A</v>
      </c>
      <c r="J683" t="e">
        <f t="shared" si="21"/>
        <v>#N/A</v>
      </c>
    </row>
    <row r="684" spans="1:10" x14ac:dyDescent="0.25">
      <c r="A684" t="str">
        <f t="shared" si="20"/>
        <v>0--1</v>
      </c>
      <c r="B684" t="e">
        <f>VLOOKUP(A684,MPS!B:B,1,0)</f>
        <v>#N/A</v>
      </c>
      <c r="I684" t="e">
        <f>VLOOKUP(INT(E684),Sheet1!A:F,6,0)</f>
        <v>#N/A</v>
      </c>
      <c r="J684" t="e">
        <f t="shared" si="21"/>
        <v>#N/A</v>
      </c>
    </row>
    <row r="685" spans="1:10" x14ac:dyDescent="0.25">
      <c r="A685" t="str">
        <f t="shared" si="20"/>
        <v>0--1</v>
      </c>
      <c r="B685" t="e">
        <f>VLOOKUP(A685,MPS!B:B,1,0)</f>
        <v>#N/A</v>
      </c>
      <c r="I685" t="e">
        <f>VLOOKUP(INT(E685),Sheet1!A:F,6,0)</f>
        <v>#N/A</v>
      </c>
      <c r="J685" t="e">
        <f t="shared" si="21"/>
        <v>#N/A</v>
      </c>
    </row>
    <row r="686" spans="1:10" x14ac:dyDescent="0.25">
      <c r="A686" t="str">
        <f t="shared" si="20"/>
        <v>0--1</v>
      </c>
      <c r="B686" t="e">
        <f>VLOOKUP(A686,MPS!B:B,1,0)</f>
        <v>#N/A</v>
      </c>
      <c r="I686" t="e">
        <f>VLOOKUP(INT(E686),Sheet1!A:F,6,0)</f>
        <v>#N/A</v>
      </c>
      <c r="J686" t="e">
        <f t="shared" si="21"/>
        <v>#N/A</v>
      </c>
    </row>
    <row r="687" spans="1:10" x14ac:dyDescent="0.25">
      <c r="A687" t="str">
        <f t="shared" si="20"/>
        <v>0--1</v>
      </c>
      <c r="B687" t="e">
        <f>VLOOKUP(A687,MPS!B:B,1,0)</f>
        <v>#N/A</v>
      </c>
      <c r="I687" t="e">
        <f>VLOOKUP(INT(E687),Sheet1!A:F,6,0)</f>
        <v>#N/A</v>
      </c>
      <c r="J687" t="e">
        <f t="shared" si="21"/>
        <v>#N/A</v>
      </c>
    </row>
    <row r="688" spans="1:10" x14ac:dyDescent="0.25">
      <c r="A688" t="str">
        <f t="shared" si="20"/>
        <v>0--1</v>
      </c>
      <c r="B688" t="e">
        <f>VLOOKUP(A688,MPS!B:B,1,0)</f>
        <v>#N/A</v>
      </c>
      <c r="I688" t="e">
        <f>VLOOKUP(INT(E688),Sheet1!A:F,6,0)</f>
        <v>#N/A</v>
      </c>
      <c r="J688" t="e">
        <f t="shared" si="21"/>
        <v>#N/A</v>
      </c>
    </row>
    <row r="689" spans="1:10" x14ac:dyDescent="0.25">
      <c r="A689" t="str">
        <f t="shared" si="20"/>
        <v>0--1</v>
      </c>
      <c r="B689" t="e">
        <f>VLOOKUP(A689,MPS!B:B,1,0)</f>
        <v>#N/A</v>
      </c>
      <c r="I689" t="e">
        <f>VLOOKUP(INT(E689),Sheet1!A:F,6,0)</f>
        <v>#N/A</v>
      </c>
      <c r="J689" t="e">
        <f t="shared" si="21"/>
        <v>#N/A</v>
      </c>
    </row>
    <row r="690" spans="1:10" x14ac:dyDescent="0.25">
      <c r="A690" t="str">
        <f t="shared" si="20"/>
        <v>0--1</v>
      </c>
      <c r="B690" t="e">
        <f>VLOOKUP(A690,MPS!B:B,1,0)</f>
        <v>#N/A</v>
      </c>
      <c r="I690" t="e">
        <f>VLOOKUP(INT(E690),Sheet1!A:F,6,0)</f>
        <v>#N/A</v>
      </c>
      <c r="J690" t="e">
        <f t="shared" si="21"/>
        <v>#N/A</v>
      </c>
    </row>
    <row r="691" spans="1:10" x14ac:dyDescent="0.25">
      <c r="A691" t="str">
        <f t="shared" si="20"/>
        <v>0--1</v>
      </c>
      <c r="B691" t="e">
        <f>VLOOKUP(A691,MPS!B:B,1,0)</f>
        <v>#N/A</v>
      </c>
      <c r="I691" t="e">
        <f>VLOOKUP(INT(E691),Sheet1!A:F,6,0)</f>
        <v>#N/A</v>
      </c>
      <c r="J691" t="e">
        <f t="shared" si="21"/>
        <v>#N/A</v>
      </c>
    </row>
    <row r="692" spans="1:10" x14ac:dyDescent="0.25">
      <c r="A692" t="str">
        <f t="shared" si="20"/>
        <v>0--1</v>
      </c>
      <c r="B692" t="e">
        <f>VLOOKUP(A692,MPS!B:B,1,0)</f>
        <v>#N/A</v>
      </c>
      <c r="I692" t="e">
        <f>VLOOKUP(INT(E692),Sheet1!A:F,6,0)</f>
        <v>#N/A</v>
      </c>
      <c r="J692" t="e">
        <f t="shared" si="21"/>
        <v>#N/A</v>
      </c>
    </row>
    <row r="693" spans="1:10" x14ac:dyDescent="0.25">
      <c r="A693" t="str">
        <f t="shared" si="20"/>
        <v>0--1</v>
      </c>
      <c r="B693" t="e">
        <f>VLOOKUP(A693,MPS!B:B,1,0)</f>
        <v>#N/A</v>
      </c>
      <c r="I693" t="e">
        <f>VLOOKUP(INT(E693),Sheet1!A:F,6,0)</f>
        <v>#N/A</v>
      </c>
      <c r="J693" t="e">
        <f t="shared" si="21"/>
        <v>#N/A</v>
      </c>
    </row>
    <row r="694" spans="1:10" x14ac:dyDescent="0.25">
      <c r="A694" t="str">
        <f t="shared" si="20"/>
        <v>0--1</v>
      </c>
      <c r="B694" t="e">
        <f>VLOOKUP(A694,MPS!B:B,1,0)</f>
        <v>#N/A</v>
      </c>
      <c r="I694" t="e">
        <f>VLOOKUP(INT(E694),Sheet1!A:F,6,0)</f>
        <v>#N/A</v>
      </c>
      <c r="J694" t="e">
        <f t="shared" si="21"/>
        <v>#N/A</v>
      </c>
    </row>
    <row r="695" spans="1:10" x14ac:dyDescent="0.25">
      <c r="A695" t="str">
        <f t="shared" si="20"/>
        <v>0--1</v>
      </c>
      <c r="B695" t="e">
        <f>VLOOKUP(A695,MPS!B:B,1,0)</f>
        <v>#N/A</v>
      </c>
      <c r="I695" t="e">
        <f>VLOOKUP(INT(E695),Sheet1!A:F,6,0)</f>
        <v>#N/A</v>
      </c>
      <c r="J695" t="e">
        <f t="shared" si="21"/>
        <v>#N/A</v>
      </c>
    </row>
    <row r="696" spans="1:10" x14ac:dyDescent="0.25">
      <c r="A696" t="str">
        <f t="shared" si="20"/>
        <v>0--1</v>
      </c>
      <c r="B696" t="e">
        <f>VLOOKUP(A696,MPS!B:B,1,0)</f>
        <v>#N/A</v>
      </c>
      <c r="I696" t="e">
        <f>VLOOKUP(INT(E696),Sheet1!A:F,6,0)</f>
        <v>#N/A</v>
      </c>
      <c r="J696" t="e">
        <f t="shared" si="21"/>
        <v>#N/A</v>
      </c>
    </row>
    <row r="697" spans="1:10" x14ac:dyDescent="0.25">
      <c r="A697" t="str">
        <f t="shared" si="20"/>
        <v>0--1</v>
      </c>
      <c r="B697" t="e">
        <f>VLOOKUP(A697,MPS!B:B,1,0)</f>
        <v>#N/A</v>
      </c>
      <c r="I697" t="e">
        <f>VLOOKUP(INT(E697),Sheet1!A:F,6,0)</f>
        <v>#N/A</v>
      </c>
      <c r="J697" t="e">
        <f t="shared" si="21"/>
        <v>#N/A</v>
      </c>
    </row>
    <row r="698" spans="1:10" x14ac:dyDescent="0.25">
      <c r="A698" t="str">
        <f t="shared" si="20"/>
        <v>0--1</v>
      </c>
      <c r="B698" t="e">
        <f>VLOOKUP(A698,MPS!B:B,1,0)</f>
        <v>#N/A</v>
      </c>
      <c r="I698" t="e">
        <f>VLOOKUP(INT(E698),Sheet1!A:F,6,0)</f>
        <v>#N/A</v>
      </c>
      <c r="J698" t="e">
        <f t="shared" si="21"/>
        <v>#N/A</v>
      </c>
    </row>
    <row r="699" spans="1:10" x14ac:dyDescent="0.25">
      <c r="A699" t="str">
        <f t="shared" si="20"/>
        <v>0--1</v>
      </c>
      <c r="B699" t="e">
        <f>VLOOKUP(A699,MPS!B:B,1,0)</f>
        <v>#N/A</v>
      </c>
      <c r="I699" t="e">
        <f>VLOOKUP(INT(E699),Sheet1!A:F,6,0)</f>
        <v>#N/A</v>
      </c>
      <c r="J699" t="e">
        <f t="shared" si="21"/>
        <v>#N/A</v>
      </c>
    </row>
    <row r="700" spans="1:10" x14ac:dyDescent="0.25">
      <c r="A700" t="str">
        <f t="shared" si="20"/>
        <v>0--1</v>
      </c>
      <c r="B700" t="e">
        <f>VLOOKUP(A700,MPS!B:B,1,0)</f>
        <v>#N/A</v>
      </c>
      <c r="I700" t="e">
        <f>VLOOKUP(INT(E700),Sheet1!A:F,6,0)</f>
        <v>#N/A</v>
      </c>
      <c r="J700" t="e">
        <f t="shared" si="21"/>
        <v>#N/A</v>
      </c>
    </row>
    <row r="701" spans="1:10" x14ac:dyDescent="0.25">
      <c r="A701" t="str">
        <f t="shared" si="20"/>
        <v>0--1</v>
      </c>
      <c r="B701" t="e">
        <f>VLOOKUP(A701,MPS!B:B,1,0)</f>
        <v>#N/A</v>
      </c>
      <c r="I701" t="e">
        <f>VLOOKUP(INT(E701),Sheet1!A:F,6,0)</f>
        <v>#N/A</v>
      </c>
      <c r="J701" t="e">
        <f t="shared" si="21"/>
        <v>#N/A</v>
      </c>
    </row>
    <row r="702" spans="1:10" x14ac:dyDescent="0.25">
      <c r="A702" t="str">
        <f t="shared" si="20"/>
        <v>0--1</v>
      </c>
      <c r="B702" t="e">
        <f>VLOOKUP(A702,MPS!B:B,1,0)</f>
        <v>#N/A</v>
      </c>
      <c r="I702" t="e">
        <f>VLOOKUP(INT(E702),Sheet1!A:F,6,0)</f>
        <v>#N/A</v>
      </c>
      <c r="J702" t="e">
        <f t="shared" si="21"/>
        <v>#N/A</v>
      </c>
    </row>
    <row r="703" spans="1:10" x14ac:dyDescent="0.25">
      <c r="A703" t="str">
        <f t="shared" si="20"/>
        <v>0--1</v>
      </c>
      <c r="B703" t="e">
        <f>VLOOKUP(A703,MPS!B:B,1,0)</f>
        <v>#N/A</v>
      </c>
      <c r="I703" t="e">
        <f>VLOOKUP(INT(E703),Sheet1!A:F,6,0)</f>
        <v>#N/A</v>
      </c>
      <c r="J703" t="e">
        <f t="shared" si="21"/>
        <v>#N/A</v>
      </c>
    </row>
    <row r="704" spans="1:10" x14ac:dyDescent="0.25">
      <c r="A704" t="str">
        <f t="shared" si="20"/>
        <v>0--1</v>
      </c>
      <c r="B704" t="e">
        <f>VLOOKUP(A704,MPS!B:B,1,0)</f>
        <v>#N/A</v>
      </c>
      <c r="I704" t="e">
        <f>VLOOKUP(INT(E704),Sheet1!A:F,6,0)</f>
        <v>#N/A</v>
      </c>
      <c r="J704" t="e">
        <f t="shared" si="21"/>
        <v>#N/A</v>
      </c>
    </row>
    <row r="705" spans="1:10" x14ac:dyDescent="0.25">
      <c r="A705" t="str">
        <f t="shared" si="20"/>
        <v>0--1</v>
      </c>
      <c r="B705" t="e">
        <f>VLOOKUP(A705,MPS!B:B,1,0)</f>
        <v>#N/A</v>
      </c>
      <c r="I705" t="e">
        <f>VLOOKUP(INT(E705),Sheet1!A:F,6,0)</f>
        <v>#N/A</v>
      </c>
      <c r="J705" t="e">
        <f t="shared" si="21"/>
        <v>#N/A</v>
      </c>
    </row>
    <row r="706" spans="1:10" x14ac:dyDescent="0.25">
      <c r="A706" t="str">
        <f t="shared" si="20"/>
        <v>0--1</v>
      </c>
      <c r="B706" t="e">
        <f>VLOOKUP(A706,MPS!B:B,1,0)</f>
        <v>#N/A</v>
      </c>
      <c r="I706" t="e">
        <f>VLOOKUP(INT(E706),Sheet1!A:F,6,0)</f>
        <v>#N/A</v>
      </c>
      <c r="J706" t="e">
        <f t="shared" si="21"/>
        <v>#N/A</v>
      </c>
    </row>
    <row r="707" spans="1:10" x14ac:dyDescent="0.25">
      <c r="A707" t="str">
        <f t="shared" si="20"/>
        <v>0--1</v>
      </c>
      <c r="B707" t="e">
        <f>VLOOKUP(A707,MPS!B:B,1,0)</f>
        <v>#N/A</v>
      </c>
      <c r="I707" t="e">
        <f>VLOOKUP(INT(E707),Sheet1!A:F,6,0)</f>
        <v>#N/A</v>
      </c>
      <c r="J707" t="e">
        <f t="shared" si="21"/>
        <v>#N/A</v>
      </c>
    </row>
    <row r="708" spans="1:10" x14ac:dyDescent="0.25">
      <c r="A708" t="str">
        <f t="shared" si="20"/>
        <v>0--1</v>
      </c>
      <c r="B708" t="e">
        <f>VLOOKUP(A708,MPS!B:B,1,0)</f>
        <v>#N/A</v>
      </c>
      <c r="I708" t="e">
        <f>VLOOKUP(INT(E708),Sheet1!A:F,6,0)</f>
        <v>#N/A</v>
      </c>
      <c r="J708" t="e">
        <f t="shared" si="21"/>
        <v>#N/A</v>
      </c>
    </row>
    <row r="709" spans="1:10" x14ac:dyDescent="0.25">
      <c r="A709" t="str">
        <f t="shared" ref="A709:A772" si="22">INT(E709)&amp;"-"&amp;(F709-1)</f>
        <v>0--1</v>
      </c>
      <c r="B709" t="e">
        <f>VLOOKUP(A709,MPS!B:B,1,0)</f>
        <v>#N/A</v>
      </c>
      <c r="I709" t="e">
        <f>VLOOKUP(INT(E709),Sheet1!A:F,6,0)</f>
        <v>#N/A</v>
      </c>
      <c r="J709" t="e">
        <f t="shared" si="21"/>
        <v>#N/A</v>
      </c>
    </row>
    <row r="710" spans="1:10" x14ac:dyDescent="0.25">
      <c r="A710" t="str">
        <f t="shared" si="22"/>
        <v>0--1</v>
      </c>
      <c r="B710" t="e">
        <f>VLOOKUP(A710,MPS!B:B,1,0)</f>
        <v>#N/A</v>
      </c>
      <c r="I710" t="e">
        <f>VLOOKUP(INT(E710),Sheet1!A:F,6,0)</f>
        <v>#N/A</v>
      </c>
      <c r="J710" t="e">
        <f t="shared" ref="J710:J773" si="23">H710*I710</f>
        <v>#N/A</v>
      </c>
    </row>
    <row r="711" spans="1:10" x14ac:dyDescent="0.25">
      <c r="A711" t="str">
        <f t="shared" si="22"/>
        <v>0--1</v>
      </c>
      <c r="B711" t="e">
        <f>VLOOKUP(A711,MPS!B:B,1,0)</f>
        <v>#N/A</v>
      </c>
      <c r="I711" t="e">
        <f>VLOOKUP(INT(E711),Sheet1!A:F,6,0)</f>
        <v>#N/A</v>
      </c>
      <c r="J711" t="e">
        <f t="shared" si="23"/>
        <v>#N/A</v>
      </c>
    </row>
    <row r="712" spans="1:10" x14ac:dyDescent="0.25">
      <c r="A712" t="str">
        <f t="shared" si="22"/>
        <v>0--1</v>
      </c>
      <c r="B712" t="e">
        <f>VLOOKUP(A712,MPS!B:B,1,0)</f>
        <v>#N/A</v>
      </c>
      <c r="I712" t="e">
        <f>VLOOKUP(INT(E712),Sheet1!A:F,6,0)</f>
        <v>#N/A</v>
      </c>
      <c r="J712" t="e">
        <f t="shared" si="23"/>
        <v>#N/A</v>
      </c>
    </row>
    <row r="713" spans="1:10" x14ac:dyDescent="0.25">
      <c r="A713" t="str">
        <f t="shared" si="22"/>
        <v>0--1</v>
      </c>
      <c r="B713" t="e">
        <f>VLOOKUP(A713,MPS!B:B,1,0)</f>
        <v>#N/A</v>
      </c>
      <c r="I713" t="e">
        <f>VLOOKUP(INT(E713),Sheet1!A:F,6,0)</f>
        <v>#N/A</v>
      </c>
      <c r="J713" t="e">
        <f t="shared" si="23"/>
        <v>#N/A</v>
      </c>
    </row>
    <row r="714" spans="1:10" x14ac:dyDescent="0.25">
      <c r="A714" t="str">
        <f t="shared" si="22"/>
        <v>0--1</v>
      </c>
      <c r="B714" t="e">
        <f>VLOOKUP(A714,MPS!B:B,1,0)</f>
        <v>#N/A</v>
      </c>
      <c r="I714" t="e">
        <f>VLOOKUP(INT(E714),Sheet1!A:F,6,0)</f>
        <v>#N/A</v>
      </c>
      <c r="J714" t="e">
        <f t="shared" si="23"/>
        <v>#N/A</v>
      </c>
    </row>
    <row r="715" spans="1:10" x14ac:dyDescent="0.25">
      <c r="A715" t="str">
        <f t="shared" si="22"/>
        <v>0--1</v>
      </c>
      <c r="B715" t="e">
        <f>VLOOKUP(A715,MPS!B:B,1,0)</f>
        <v>#N/A</v>
      </c>
      <c r="I715" t="e">
        <f>VLOOKUP(INT(E715),Sheet1!A:F,6,0)</f>
        <v>#N/A</v>
      </c>
      <c r="J715" t="e">
        <f t="shared" si="23"/>
        <v>#N/A</v>
      </c>
    </row>
    <row r="716" spans="1:10" x14ac:dyDescent="0.25">
      <c r="A716" t="str">
        <f t="shared" si="22"/>
        <v>0--1</v>
      </c>
      <c r="B716" t="e">
        <f>VLOOKUP(A716,MPS!B:B,1,0)</f>
        <v>#N/A</v>
      </c>
      <c r="I716" t="e">
        <f>VLOOKUP(INT(E716),Sheet1!A:F,6,0)</f>
        <v>#N/A</v>
      </c>
      <c r="J716" t="e">
        <f t="shared" si="23"/>
        <v>#N/A</v>
      </c>
    </row>
    <row r="717" spans="1:10" x14ac:dyDescent="0.25">
      <c r="A717" t="str">
        <f t="shared" si="22"/>
        <v>0--1</v>
      </c>
      <c r="B717" t="e">
        <f>VLOOKUP(A717,MPS!B:B,1,0)</f>
        <v>#N/A</v>
      </c>
      <c r="I717" t="e">
        <f>VLOOKUP(INT(E717),Sheet1!A:F,6,0)</f>
        <v>#N/A</v>
      </c>
      <c r="J717" t="e">
        <f t="shared" si="23"/>
        <v>#N/A</v>
      </c>
    </row>
    <row r="718" spans="1:10" x14ac:dyDescent="0.25">
      <c r="A718" t="str">
        <f t="shared" si="22"/>
        <v>0--1</v>
      </c>
      <c r="B718" t="e">
        <f>VLOOKUP(A718,MPS!B:B,1,0)</f>
        <v>#N/A</v>
      </c>
      <c r="I718" t="e">
        <f>VLOOKUP(INT(E718),Sheet1!A:F,6,0)</f>
        <v>#N/A</v>
      </c>
      <c r="J718" t="e">
        <f t="shared" si="23"/>
        <v>#N/A</v>
      </c>
    </row>
    <row r="719" spans="1:10" x14ac:dyDescent="0.25">
      <c r="A719" t="str">
        <f t="shared" si="22"/>
        <v>0--1</v>
      </c>
      <c r="B719" t="e">
        <f>VLOOKUP(A719,MPS!B:B,1,0)</f>
        <v>#N/A</v>
      </c>
      <c r="I719" t="e">
        <f>VLOOKUP(INT(E719),Sheet1!A:F,6,0)</f>
        <v>#N/A</v>
      </c>
      <c r="J719" t="e">
        <f t="shared" si="23"/>
        <v>#N/A</v>
      </c>
    </row>
    <row r="720" spans="1:10" x14ac:dyDescent="0.25">
      <c r="A720" t="str">
        <f t="shared" si="22"/>
        <v>0--1</v>
      </c>
      <c r="B720" t="e">
        <f>VLOOKUP(A720,MPS!B:B,1,0)</f>
        <v>#N/A</v>
      </c>
      <c r="I720" t="e">
        <f>VLOOKUP(INT(E720),Sheet1!A:F,6,0)</f>
        <v>#N/A</v>
      </c>
      <c r="J720" t="e">
        <f t="shared" si="23"/>
        <v>#N/A</v>
      </c>
    </row>
    <row r="721" spans="1:10" x14ac:dyDescent="0.25">
      <c r="A721" t="str">
        <f t="shared" si="22"/>
        <v>0--1</v>
      </c>
      <c r="B721" t="e">
        <f>VLOOKUP(A721,MPS!B:B,1,0)</f>
        <v>#N/A</v>
      </c>
      <c r="I721" t="e">
        <f>VLOOKUP(INT(E721),Sheet1!A:F,6,0)</f>
        <v>#N/A</v>
      </c>
      <c r="J721" t="e">
        <f t="shared" si="23"/>
        <v>#N/A</v>
      </c>
    </row>
    <row r="722" spans="1:10" x14ac:dyDescent="0.25">
      <c r="A722" t="str">
        <f t="shared" si="22"/>
        <v>0--1</v>
      </c>
      <c r="B722" t="e">
        <f>VLOOKUP(A722,MPS!B:B,1,0)</f>
        <v>#N/A</v>
      </c>
      <c r="I722" t="e">
        <f>VLOOKUP(INT(E722),Sheet1!A:F,6,0)</f>
        <v>#N/A</v>
      </c>
      <c r="J722" t="e">
        <f t="shared" si="23"/>
        <v>#N/A</v>
      </c>
    </row>
    <row r="723" spans="1:10" x14ac:dyDescent="0.25">
      <c r="A723" t="str">
        <f t="shared" si="22"/>
        <v>0--1</v>
      </c>
      <c r="B723" t="e">
        <f>VLOOKUP(A723,MPS!B:B,1,0)</f>
        <v>#N/A</v>
      </c>
      <c r="I723" t="e">
        <f>VLOOKUP(INT(E723),Sheet1!A:F,6,0)</f>
        <v>#N/A</v>
      </c>
      <c r="J723" t="e">
        <f t="shared" si="23"/>
        <v>#N/A</v>
      </c>
    </row>
    <row r="724" spans="1:10" x14ac:dyDescent="0.25">
      <c r="A724" t="str">
        <f t="shared" si="22"/>
        <v>0--1</v>
      </c>
      <c r="B724" t="e">
        <f>VLOOKUP(A724,MPS!B:B,1,0)</f>
        <v>#N/A</v>
      </c>
      <c r="I724" t="e">
        <f>VLOOKUP(INT(E724),Sheet1!A:F,6,0)</f>
        <v>#N/A</v>
      </c>
      <c r="J724" t="e">
        <f t="shared" si="23"/>
        <v>#N/A</v>
      </c>
    </row>
    <row r="725" spans="1:10" x14ac:dyDescent="0.25">
      <c r="A725" t="str">
        <f t="shared" si="22"/>
        <v>0--1</v>
      </c>
      <c r="B725" t="e">
        <f>VLOOKUP(A725,MPS!B:B,1,0)</f>
        <v>#N/A</v>
      </c>
      <c r="I725" t="e">
        <f>VLOOKUP(INT(E725),Sheet1!A:F,6,0)</f>
        <v>#N/A</v>
      </c>
      <c r="J725" t="e">
        <f t="shared" si="23"/>
        <v>#N/A</v>
      </c>
    </row>
    <row r="726" spans="1:10" x14ac:dyDescent="0.25">
      <c r="A726" t="str">
        <f t="shared" si="22"/>
        <v>0--1</v>
      </c>
      <c r="B726" t="e">
        <f>VLOOKUP(A726,MPS!B:B,1,0)</f>
        <v>#N/A</v>
      </c>
      <c r="I726" t="e">
        <f>VLOOKUP(INT(E726),Sheet1!A:F,6,0)</f>
        <v>#N/A</v>
      </c>
      <c r="J726" t="e">
        <f t="shared" si="23"/>
        <v>#N/A</v>
      </c>
    </row>
    <row r="727" spans="1:10" x14ac:dyDescent="0.25">
      <c r="A727" t="str">
        <f t="shared" si="22"/>
        <v>0--1</v>
      </c>
      <c r="B727" t="e">
        <f>VLOOKUP(A727,MPS!B:B,1,0)</f>
        <v>#N/A</v>
      </c>
      <c r="I727" t="e">
        <f>VLOOKUP(INT(E727),Sheet1!A:F,6,0)</f>
        <v>#N/A</v>
      </c>
      <c r="J727" t="e">
        <f t="shared" si="23"/>
        <v>#N/A</v>
      </c>
    </row>
    <row r="728" spans="1:10" x14ac:dyDescent="0.25">
      <c r="A728" t="str">
        <f t="shared" si="22"/>
        <v>0--1</v>
      </c>
      <c r="B728" t="e">
        <f>VLOOKUP(A728,MPS!B:B,1,0)</f>
        <v>#N/A</v>
      </c>
      <c r="I728" t="e">
        <f>VLOOKUP(INT(E728),Sheet1!A:F,6,0)</f>
        <v>#N/A</v>
      </c>
      <c r="J728" t="e">
        <f t="shared" si="23"/>
        <v>#N/A</v>
      </c>
    </row>
    <row r="729" spans="1:10" x14ac:dyDescent="0.25">
      <c r="A729" t="str">
        <f t="shared" si="22"/>
        <v>0--1</v>
      </c>
      <c r="B729" t="e">
        <f>VLOOKUP(A729,MPS!B:B,1,0)</f>
        <v>#N/A</v>
      </c>
      <c r="I729" t="e">
        <f>VLOOKUP(INT(E729),Sheet1!A:F,6,0)</f>
        <v>#N/A</v>
      </c>
      <c r="J729" t="e">
        <f t="shared" si="23"/>
        <v>#N/A</v>
      </c>
    </row>
    <row r="730" spans="1:10" x14ac:dyDescent="0.25">
      <c r="A730" t="str">
        <f t="shared" si="22"/>
        <v>0--1</v>
      </c>
      <c r="B730" t="e">
        <f>VLOOKUP(A730,MPS!B:B,1,0)</f>
        <v>#N/A</v>
      </c>
      <c r="I730" t="e">
        <f>VLOOKUP(INT(E730),Sheet1!A:F,6,0)</f>
        <v>#N/A</v>
      </c>
      <c r="J730" t="e">
        <f t="shared" si="23"/>
        <v>#N/A</v>
      </c>
    </row>
    <row r="731" spans="1:10" x14ac:dyDescent="0.25">
      <c r="A731" t="str">
        <f t="shared" si="22"/>
        <v>0--1</v>
      </c>
      <c r="B731" t="e">
        <f>VLOOKUP(A731,MPS!B:B,1,0)</f>
        <v>#N/A</v>
      </c>
      <c r="I731" t="e">
        <f>VLOOKUP(INT(E731),Sheet1!A:F,6,0)</f>
        <v>#N/A</v>
      </c>
      <c r="J731" t="e">
        <f t="shared" si="23"/>
        <v>#N/A</v>
      </c>
    </row>
    <row r="732" spans="1:10" x14ac:dyDescent="0.25">
      <c r="A732" t="str">
        <f t="shared" si="22"/>
        <v>0--1</v>
      </c>
      <c r="B732" t="e">
        <f>VLOOKUP(A732,MPS!B:B,1,0)</f>
        <v>#N/A</v>
      </c>
      <c r="I732" t="e">
        <f>VLOOKUP(INT(E732),Sheet1!A:F,6,0)</f>
        <v>#N/A</v>
      </c>
      <c r="J732" t="e">
        <f t="shared" si="23"/>
        <v>#N/A</v>
      </c>
    </row>
    <row r="733" spans="1:10" x14ac:dyDescent="0.25">
      <c r="A733" t="str">
        <f t="shared" si="22"/>
        <v>0--1</v>
      </c>
      <c r="B733" t="e">
        <f>VLOOKUP(A733,MPS!B:B,1,0)</f>
        <v>#N/A</v>
      </c>
      <c r="I733" t="e">
        <f>VLOOKUP(INT(E733),Sheet1!A:F,6,0)</f>
        <v>#N/A</v>
      </c>
      <c r="J733" t="e">
        <f t="shared" si="23"/>
        <v>#N/A</v>
      </c>
    </row>
    <row r="734" spans="1:10" x14ac:dyDescent="0.25">
      <c r="A734" t="str">
        <f t="shared" si="22"/>
        <v>0--1</v>
      </c>
      <c r="B734" t="e">
        <f>VLOOKUP(A734,MPS!B:B,1,0)</f>
        <v>#N/A</v>
      </c>
      <c r="I734" t="e">
        <f>VLOOKUP(INT(E734),Sheet1!A:F,6,0)</f>
        <v>#N/A</v>
      </c>
      <c r="J734" t="e">
        <f t="shared" si="23"/>
        <v>#N/A</v>
      </c>
    </row>
    <row r="735" spans="1:10" x14ac:dyDescent="0.25">
      <c r="A735" t="str">
        <f t="shared" si="22"/>
        <v>0--1</v>
      </c>
      <c r="B735" t="e">
        <f>VLOOKUP(A735,MPS!B:B,1,0)</f>
        <v>#N/A</v>
      </c>
      <c r="I735" t="e">
        <f>VLOOKUP(INT(E735),Sheet1!A:F,6,0)</f>
        <v>#N/A</v>
      </c>
      <c r="J735" t="e">
        <f t="shared" si="23"/>
        <v>#N/A</v>
      </c>
    </row>
    <row r="736" spans="1:10" x14ac:dyDescent="0.25">
      <c r="A736" t="str">
        <f t="shared" si="22"/>
        <v>0--1</v>
      </c>
      <c r="B736" t="e">
        <f>VLOOKUP(A736,MPS!B:B,1,0)</f>
        <v>#N/A</v>
      </c>
      <c r="I736" t="e">
        <f>VLOOKUP(INT(E736),Sheet1!A:F,6,0)</f>
        <v>#N/A</v>
      </c>
      <c r="J736" t="e">
        <f t="shared" si="23"/>
        <v>#N/A</v>
      </c>
    </row>
    <row r="737" spans="1:10" x14ac:dyDescent="0.25">
      <c r="A737" t="str">
        <f t="shared" si="22"/>
        <v>0--1</v>
      </c>
      <c r="B737" t="e">
        <f>VLOOKUP(A737,MPS!B:B,1,0)</f>
        <v>#N/A</v>
      </c>
      <c r="I737" t="e">
        <f>VLOOKUP(INT(E737),Sheet1!A:F,6,0)</f>
        <v>#N/A</v>
      </c>
      <c r="J737" t="e">
        <f t="shared" si="23"/>
        <v>#N/A</v>
      </c>
    </row>
    <row r="738" spans="1:10" x14ac:dyDescent="0.25">
      <c r="A738" t="str">
        <f t="shared" si="22"/>
        <v>0--1</v>
      </c>
      <c r="B738" t="e">
        <f>VLOOKUP(A738,MPS!B:B,1,0)</f>
        <v>#N/A</v>
      </c>
      <c r="I738" t="e">
        <f>VLOOKUP(INT(E738),Sheet1!A:F,6,0)</f>
        <v>#N/A</v>
      </c>
      <c r="J738" t="e">
        <f t="shared" si="23"/>
        <v>#N/A</v>
      </c>
    </row>
    <row r="739" spans="1:10" x14ac:dyDescent="0.25">
      <c r="A739" t="str">
        <f t="shared" si="22"/>
        <v>0--1</v>
      </c>
      <c r="B739" t="e">
        <f>VLOOKUP(A739,MPS!B:B,1,0)</f>
        <v>#N/A</v>
      </c>
      <c r="I739" t="e">
        <f>VLOOKUP(INT(E739),Sheet1!A:F,6,0)</f>
        <v>#N/A</v>
      </c>
      <c r="J739" t="e">
        <f t="shared" si="23"/>
        <v>#N/A</v>
      </c>
    </row>
    <row r="740" spans="1:10" x14ac:dyDescent="0.25">
      <c r="A740" t="str">
        <f t="shared" si="22"/>
        <v>0--1</v>
      </c>
      <c r="B740" t="e">
        <f>VLOOKUP(A740,MPS!B:B,1,0)</f>
        <v>#N/A</v>
      </c>
      <c r="I740" t="e">
        <f>VLOOKUP(INT(E740),Sheet1!A:F,6,0)</f>
        <v>#N/A</v>
      </c>
      <c r="J740" t="e">
        <f t="shared" si="23"/>
        <v>#N/A</v>
      </c>
    </row>
    <row r="741" spans="1:10" x14ac:dyDescent="0.25">
      <c r="A741" t="str">
        <f t="shared" si="22"/>
        <v>0--1</v>
      </c>
      <c r="B741" t="e">
        <f>VLOOKUP(A741,MPS!B:B,1,0)</f>
        <v>#N/A</v>
      </c>
      <c r="I741" t="e">
        <f>VLOOKUP(INT(E741),Sheet1!A:F,6,0)</f>
        <v>#N/A</v>
      </c>
      <c r="J741" t="e">
        <f t="shared" si="23"/>
        <v>#N/A</v>
      </c>
    </row>
    <row r="742" spans="1:10" x14ac:dyDescent="0.25">
      <c r="A742" t="str">
        <f t="shared" si="22"/>
        <v>0--1</v>
      </c>
      <c r="B742" t="e">
        <f>VLOOKUP(A742,MPS!B:B,1,0)</f>
        <v>#N/A</v>
      </c>
      <c r="I742" t="e">
        <f>VLOOKUP(INT(E742),Sheet1!A:F,6,0)</f>
        <v>#N/A</v>
      </c>
      <c r="J742" t="e">
        <f t="shared" si="23"/>
        <v>#N/A</v>
      </c>
    </row>
    <row r="743" spans="1:10" x14ac:dyDescent="0.25">
      <c r="A743" t="str">
        <f t="shared" si="22"/>
        <v>0--1</v>
      </c>
      <c r="B743" t="e">
        <f>VLOOKUP(A743,MPS!B:B,1,0)</f>
        <v>#N/A</v>
      </c>
      <c r="I743" t="e">
        <f>VLOOKUP(INT(E743),Sheet1!A:F,6,0)</f>
        <v>#N/A</v>
      </c>
      <c r="J743" t="e">
        <f t="shared" si="23"/>
        <v>#N/A</v>
      </c>
    </row>
    <row r="744" spans="1:10" x14ac:dyDescent="0.25">
      <c r="A744" t="str">
        <f t="shared" si="22"/>
        <v>0--1</v>
      </c>
      <c r="B744" t="e">
        <f>VLOOKUP(A744,MPS!B:B,1,0)</f>
        <v>#N/A</v>
      </c>
      <c r="I744" t="e">
        <f>VLOOKUP(INT(E744),Sheet1!A:F,6,0)</f>
        <v>#N/A</v>
      </c>
      <c r="J744" t="e">
        <f t="shared" si="23"/>
        <v>#N/A</v>
      </c>
    </row>
    <row r="745" spans="1:10" x14ac:dyDescent="0.25">
      <c r="A745" t="str">
        <f t="shared" si="22"/>
        <v>0--1</v>
      </c>
      <c r="B745" t="e">
        <f>VLOOKUP(A745,MPS!B:B,1,0)</f>
        <v>#N/A</v>
      </c>
      <c r="I745" t="e">
        <f>VLOOKUP(INT(E745),Sheet1!A:F,6,0)</f>
        <v>#N/A</v>
      </c>
      <c r="J745" t="e">
        <f t="shared" si="23"/>
        <v>#N/A</v>
      </c>
    </row>
    <row r="746" spans="1:10" x14ac:dyDescent="0.25">
      <c r="A746" t="str">
        <f t="shared" si="22"/>
        <v>0--1</v>
      </c>
      <c r="B746" t="e">
        <f>VLOOKUP(A746,MPS!B:B,1,0)</f>
        <v>#N/A</v>
      </c>
      <c r="I746" t="e">
        <f>VLOOKUP(INT(E746),Sheet1!A:F,6,0)</f>
        <v>#N/A</v>
      </c>
      <c r="J746" t="e">
        <f t="shared" si="23"/>
        <v>#N/A</v>
      </c>
    </row>
    <row r="747" spans="1:10" x14ac:dyDescent="0.25">
      <c r="A747" t="str">
        <f t="shared" si="22"/>
        <v>0--1</v>
      </c>
      <c r="B747" t="e">
        <f>VLOOKUP(A747,MPS!B:B,1,0)</f>
        <v>#N/A</v>
      </c>
      <c r="I747" t="e">
        <f>VLOOKUP(INT(E747),Sheet1!A:F,6,0)</f>
        <v>#N/A</v>
      </c>
      <c r="J747" t="e">
        <f t="shared" si="23"/>
        <v>#N/A</v>
      </c>
    </row>
    <row r="748" spans="1:10" x14ac:dyDescent="0.25">
      <c r="A748" t="str">
        <f t="shared" si="22"/>
        <v>0--1</v>
      </c>
      <c r="B748" t="e">
        <f>VLOOKUP(A748,MPS!B:B,1,0)</f>
        <v>#N/A</v>
      </c>
      <c r="I748" t="e">
        <f>VLOOKUP(INT(E748),Sheet1!A:F,6,0)</f>
        <v>#N/A</v>
      </c>
      <c r="J748" t="e">
        <f t="shared" si="23"/>
        <v>#N/A</v>
      </c>
    </row>
    <row r="749" spans="1:10" x14ac:dyDescent="0.25">
      <c r="A749" t="str">
        <f t="shared" si="22"/>
        <v>0--1</v>
      </c>
      <c r="B749" t="e">
        <f>VLOOKUP(A749,MPS!B:B,1,0)</f>
        <v>#N/A</v>
      </c>
      <c r="I749" t="e">
        <f>VLOOKUP(INT(E749),Sheet1!A:F,6,0)</f>
        <v>#N/A</v>
      </c>
      <c r="J749" t="e">
        <f t="shared" si="23"/>
        <v>#N/A</v>
      </c>
    </row>
    <row r="750" spans="1:10" x14ac:dyDescent="0.25">
      <c r="A750" t="str">
        <f t="shared" si="22"/>
        <v>0--1</v>
      </c>
      <c r="B750" t="e">
        <f>VLOOKUP(A750,MPS!B:B,1,0)</f>
        <v>#N/A</v>
      </c>
      <c r="I750" t="e">
        <f>VLOOKUP(INT(E750),Sheet1!A:F,6,0)</f>
        <v>#N/A</v>
      </c>
      <c r="J750" t="e">
        <f t="shared" si="23"/>
        <v>#N/A</v>
      </c>
    </row>
    <row r="751" spans="1:10" x14ac:dyDescent="0.25">
      <c r="A751" t="str">
        <f t="shared" si="22"/>
        <v>0--1</v>
      </c>
      <c r="B751" t="e">
        <f>VLOOKUP(A751,MPS!B:B,1,0)</f>
        <v>#N/A</v>
      </c>
      <c r="I751" t="e">
        <f>VLOOKUP(INT(E751),Sheet1!A:F,6,0)</f>
        <v>#N/A</v>
      </c>
      <c r="J751" t="e">
        <f t="shared" si="23"/>
        <v>#N/A</v>
      </c>
    </row>
    <row r="752" spans="1:10" x14ac:dyDescent="0.25">
      <c r="A752" t="str">
        <f t="shared" si="22"/>
        <v>0--1</v>
      </c>
      <c r="B752" t="e">
        <f>VLOOKUP(A752,MPS!B:B,1,0)</f>
        <v>#N/A</v>
      </c>
      <c r="I752" t="e">
        <f>VLOOKUP(INT(E752),Sheet1!A:F,6,0)</f>
        <v>#N/A</v>
      </c>
      <c r="J752" t="e">
        <f t="shared" si="23"/>
        <v>#N/A</v>
      </c>
    </row>
    <row r="753" spans="1:10" x14ac:dyDescent="0.25">
      <c r="A753" t="str">
        <f t="shared" si="22"/>
        <v>0--1</v>
      </c>
      <c r="B753" t="e">
        <f>VLOOKUP(A753,MPS!B:B,1,0)</f>
        <v>#N/A</v>
      </c>
      <c r="I753" t="e">
        <f>VLOOKUP(INT(E753),Sheet1!A:F,6,0)</f>
        <v>#N/A</v>
      </c>
      <c r="J753" t="e">
        <f t="shared" si="23"/>
        <v>#N/A</v>
      </c>
    </row>
    <row r="754" spans="1:10" x14ac:dyDescent="0.25">
      <c r="A754" t="str">
        <f t="shared" si="22"/>
        <v>0--1</v>
      </c>
      <c r="B754" t="e">
        <f>VLOOKUP(A754,MPS!B:B,1,0)</f>
        <v>#N/A</v>
      </c>
      <c r="I754" t="e">
        <f>VLOOKUP(INT(E754),Sheet1!A:F,6,0)</f>
        <v>#N/A</v>
      </c>
      <c r="J754" t="e">
        <f t="shared" si="23"/>
        <v>#N/A</v>
      </c>
    </row>
    <row r="755" spans="1:10" x14ac:dyDescent="0.25">
      <c r="A755" t="str">
        <f t="shared" si="22"/>
        <v>0--1</v>
      </c>
      <c r="B755" t="e">
        <f>VLOOKUP(A755,MPS!B:B,1,0)</f>
        <v>#N/A</v>
      </c>
      <c r="I755" t="e">
        <f>VLOOKUP(INT(E755),Sheet1!A:F,6,0)</f>
        <v>#N/A</v>
      </c>
      <c r="J755" t="e">
        <f t="shared" si="23"/>
        <v>#N/A</v>
      </c>
    </row>
    <row r="756" spans="1:10" x14ac:dyDescent="0.25">
      <c r="A756" t="str">
        <f t="shared" si="22"/>
        <v>0--1</v>
      </c>
      <c r="B756" t="e">
        <f>VLOOKUP(A756,MPS!B:B,1,0)</f>
        <v>#N/A</v>
      </c>
      <c r="I756" t="e">
        <f>VLOOKUP(INT(E756),Sheet1!A:F,6,0)</f>
        <v>#N/A</v>
      </c>
      <c r="J756" t="e">
        <f t="shared" si="23"/>
        <v>#N/A</v>
      </c>
    </row>
    <row r="757" spans="1:10" x14ac:dyDescent="0.25">
      <c r="A757" t="str">
        <f t="shared" si="22"/>
        <v>0--1</v>
      </c>
      <c r="B757" t="e">
        <f>VLOOKUP(A757,MPS!B:B,1,0)</f>
        <v>#N/A</v>
      </c>
      <c r="I757" t="e">
        <f>VLOOKUP(INT(E757),Sheet1!A:F,6,0)</f>
        <v>#N/A</v>
      </c>
      <c r="J757" t="e">
        <f t="shared" si="23"/>
        <v>#N/A</v>
      </c>
    </row>
    <row r="758" spans="1:10" x14ac:dyDescent="0.25">
      <c r="A758" t="str">
        <f t="shared" si="22"/>
        <v>0--1</v>
      </c>
      <c r="B758" t="e">
        <f>VLOOKUP(A758,MPS!B:B,1,0)</f>
        <v>#N/A</v>
      </c>
      <c r="I758" t="e">
        <f>VLOOKUP(INT(E758),Sheet1!A:F,6,0)</f>
        <v>#N/A</v>
      </c>
      <c r="J758" t="e">
        <f t="shared" si="23"/>
        <v>#N/A</v>
      </c>
    </row>
    <row r="759" spans="1:10" x14ac:dyDescent="0.25">
      <c r="A759" t="str">
        <f t="shared" si="22"/>
        <v>0--1</v>
      </c>
      <c r="B759" t="e">
        <f>VLOOKUP(A759,MPS!B:B,1,0)</f>
        <v>#N/A</v>
      </c>
      <c r="I759" t="e">
        <f>VLOOKUP(INT(E759),Sheet1!A:F,6,0)</f>
        <v>#N/A</v>
      </c>
      <c r="J759" t="e">
        <f t="shared" si="23"/>
        <v>#N/A</v>
      </c>
    </row>
    <row r="760" spans="1:10" x14ac:dyDescent="0.25">
      <c r="A760" t="str">
        <f t="shared" si="22"/>
        <v>0--1</v>
      </c>
      <c r="B760" t="e">
        <f>VLOOKUP(A760,MPS!B:B,1,0)</f>
        <v>#N/A</v>
      </c>
      <c r="I760" t="e">
        <f>VLOOKUP(INT(E760),Sheet1!A:F,6,0)</f>
        <v>#N/A</v>
      </c>
      <c r="J760" t="e">
        <f t="shared" si="23"/>
        <v>#N/A</v>
      </c>
    </row>
    <row r="761" spans="1:10" x14ac:dyDescent="0.25">
      <c r="A761" t="str">
        <f t="shared" si="22"/>
        <v>0--1</v>
      </c>
      <c r="B761" t="e">
        <f>VLOOKUP(A761,MPS!B:B,1,0)</f>
        <v>#N/A</v>
      </c>
      <c r="I761" t="e">
        <f>VLOOKUP(INT(E761),Sheet1!A:F,6,0)</f>
        <v>#N/A</v>
      </c>
      <c r="J761" t="e">
        <f t="shared" si="23"/>
        <v>#N/A</v>
      </c>
    </row>
    <row r="762" spans="1:10" x14ac:dyDescent="0.25">
      <c r="A762" t="str">
        <f t="shared" si="22"/>
        <v>0--1</v>
      </c>
      <c r="B762" t="e">
        <f>VLOOKUP(A762,MPS!B:B,1,0)</f>
        <v>#N/A</v>
      </c>
      <c r="I762" t="e">
        <f>VLOOKUP(INT(E762),Sheet1!A:F,6,0)</f>
        <v>#N/A</v>
      </c>
      <c r="J762" t="e">
        <f t="shared" si="23"/>
        <v>#N/A</v>
      </c>
    </row>
    <row r="763" spans="1:10" x14ac:dyDescent="0.25">
      <c r="A763" t="str">
        <f t="shared" si="22"/>
        <v>0--1</v>
      </c>
      <c r="B763" t="e">
        <f>VLOOKUP(A763,MPS!B:B,1,0)</f>
        <v>#N/A</v>
      </c>
      <c r="I763" t="e">
        <f>VLOOKUP(INT(E763),Sheet1!A:F,6,0)</f>
        <v>#N/A</v>
      </c>
      <c r="J763" t="e">
        <f t="shared" si="23"/>
        <v>#N/A</v>
      </c>
    </row>
    <row r="764" spans="1:10" x14ac:dyDescent="0.25">
      <c r="A764" t="str">
        <f t="shared" si="22"/>
        <v>0--1</v>
      </c>
      <c r="B764" t="e">
        <f>VLOOKUP(A764,MPS!B:B,1,0)</f>
        <v>#N/A</v>
      </c>
      <c r="I764" t="e">
        <f>VLOOKUP(INT(E764),Sheet1!A:F,6,0)</f>
        <v>#N/A</v>
      </c>
      <c r="J764" t="e">
        <f t="shared" si="23"/>
        <v>#N/A</v>
      </c>
    </row>
    <row r="765" spans="1:10" x14ac:dyDescent="0.25">
      <c r="A765" t="str">
        <f t="shared" si="22"/>
        <v>0--1</v>
      </c>
      <c r="B765" t="e">
        <f>VLOOKUP(A765,MPS!B:B,1,0)</f>
        <v>#N/A</v>
      </c>
      <c r="I765" t="e">
        <f>VLOOKUP(INT(E765),Sheet1!A:F,6,0)</f>
        <v>#N/A</v>
      </c>
      <c r="J765" t="e">
        <f t="shared" si="23"/>
        <v>#N/A</v>
      </c>
    </row>
    <row r="766" spans="1:10" x14ac:dyDescent="0.25">
      <c r="A766" t="str">
        <f t="shared" si="22"/>
        <v>0--1</v>
      </c>
      <c r="B766" t="e">
        <f>VLOOKUP(A766,MPS!B:B,1,0)</f>
        <v>#N/A</v>
      </c>
      <c r="I766" t="e">
        <f>VLOOKUP(INT(E766),Sheet1!A:F,6,0)</f>
        <v>#N/A</v>
      </c>
      <c r="J766" t="e">
        <f t="shared" si="23"/>
        <v>#N/A</v>
      </c>
    </row>
    <row r="767" spans="1:10" x14ac:dyDescent="0.25">
      <c r="A767" t="str">
        <f t="shared" si="22"/>
        <v>0--1</v>
      </c>
      <c r="B767" t="e">
        <f>VLOOKUP(A767,MPS!B:B,1,0)</f>
        <v>#N/A</v>
      </c>
      <c r="I767" t="e">
        <f>VLOOKUP(INT(E767),Sheet1!A:F,6,0)</f>
        <v>#N/A</v>
      </c>
      <c r="J767" t="e">
        <f t="shared" si="23"/>
        <v>#N/A</v>
      </c>
    </row>
    <row r="768" spans="1:10" x14ac:dyDescent="0.25">
      <c r="A768" t="str">
        <f t="shared" si="22"/>
        <v>0--1</v>
      </c>
      <c r="B768" t="e">
        <f>VLOOKUP(A768,MPS!B:B,1,0)</f>
        <v>#N/A</v>
      </c>
      <c r="I768" t="e">
        <f>VLOOKUP(INT(E768),Sheet1!A:F,6,0)</f>
        <v>#N/A</v>
      </c>
      <c r="J768" t="e">
        <f t="shared" si="23"/>
        <v>#N/A</v>
      </c>
    </row>
    <row r="769" spans="1:10" x14ac:dyDescent="0.25">
      <c r="A769" t="str">
        <f t="shared" si="22"/>
        <v>0--1</v>
      </c>
      <c r="B769" t="e">
        <f>VLOOKUP(A769,MPS!B:B,1,0)</f>
        <v>#N/A</v>
      </c>
      <c r="I769" t="e">
        <f>VLOOKUP(INT(E769),Sheet1!A:F,6,0)</f>
        <v>#N/A</v>
      </c>
      <c r="J769" t="e">
        <f t="shared" si="23"/>
        <v>#N/A</v>
      </c>
    </row>
    <row r="770" spans="1:10" x14ac:dyDescent="0.25">
      <c r="A770" t="str">
        <f t="shared" si="22"/>
        <v>0--1</v>
      </c>
      <c r="B770" t="e">
        <f>VLOOKUP(A770,MPS!B:B,1,0)</f>
        <v>#N/A</v>
      </c>
      <c r="I770" t="e">
        <f>VLOOKUP(INT(E770),Sheet1!A:F,6,0)</f>
        <v>#N/A</v>
      </c>
      <c r="J770" t="e">
        <f t="shared" si="23"/>
        <v>#N/A</v>
      </c>
    </row>
    <row r="771" spans="1:10" x14ac:dyDescent="0.25">
      <c r="A771" t="str">
        <f t="shared" si="22"/>
        <v>0--1</v>
      </c>
      <c r="B771" t="e">
        <f>VLOOKUP(A771,MPS!B:B,1,0)</f>
        <v>#N/A</v>
      </c>
      <c r="I771" t="e">
        <f>VLOOKUP(INT(E771),Sheet1!A:F,6,0)</f>
        <v>#N/A</v>
      </c>
      <c r="J771" t="e">
        <f t="shared" si="23"/>
        <v>#N/A</v>
      </c>
    </row>
    <row r="772" spans="1:10" x14ac:dyDescent="0.25">
      <c r="A772" t="str">
        <f t="shared" si="22"/>
        <v>0--1</v>
      </c>
      <c r="B772" t="e">
        <f>VLOOKUP(A772,MPS!B:B,1,0)</f>
        <v>#N/A</v>
      </c>
      <c r="I772" t="e">
        <f>VLOOKUP(INT(E772),Sheet1!A:F,6,0)</f>
        <v>#N/A</v>
      </c>
      <c r="J772" t="e">
        <f t="shared" si="23"/>
        <v>#N/A</v>
      </c>
    </row>
    <row r="773" spans="1:10" x14ac:dyDescent="0.25">
      <c r="A773" t="str">
        <f t="shared" ref="A773:A836" si="24">INT(E773)&amp;"-"&amp;(F773-1)</f>
        <v>0--1</v>
      </c>
      <c r="B773" t="e">
        <f>VLOOKUP(A773,MPS!B:B,1,0)</f>
        <v>#N/A</v>
      </c>
      <c r="I773" t="e">
        <f>VLOOKUP(INT(E773),Sheet1!A:F,6,0)</f>
        <v>#N/A</v>
      </c>
      <c r="J773" t="e">
        <f t="shared" si="23"/>
        <v>#N/A</v>
      </c>
    </row>
    <row r="774" spans="1:10" x14ac:dyDescent="0.25">
      <c r="A774" t="str">
        <f t="shared" si="24"/>
        <v>0--1</v>
      </c>
      <c r="B774" t="e">
        <f>VLOOKUP(A774,MPS!B:B,1,0)</f>
        <v>#N/A</v>
      </c>
      <c r="I774" t="e">
        <f>VLOOKUP(INT(E774),Sheet1!A:F,6,0)</f>
        <v>#N/A</v>
      </c>
      <c r="J774" t="e">
        <f t="shared" ref="J774:J837" si="25">H774*I774</f>
        <v>#N/A</v>
      </c>
    </row>
    <row r="775" spans="1:10" x14ac:dyDescent="0.25">
      <c r="A775" t="str">
        <f t="shared" si="24"/>
        <v>0--1</v>
      </c>
      <c r="B775" t="e">
        <f>VLOOKUP(A775,MPS!B:B,1,0)</f>
        <v>#N/A</v>
      </c>
      <c r="I775" t="e">
        <f>VLOOKUP(INT(E775),Sheet1!A:F,6,0)</f>
        <v>#N/A</v>
      </c>
      <c r="J775" t="e">
        <f t="shared" si="25"/>
        <v>#N/A</v>
      </c>
    </row>
    <row r="776" spans="1:10" x14ac:dyDescent="0.25">
      <c r="A776" t="str">
        <f t="shared" si="24"/>
        <v>0--1</v>
      </c>
      <c r="B776" t="e">
        <f>VLOOKUP(A776,MPS!B:B,1,0)</f>
        <v>#N/A</v>
      </c>
      <c r="I776" t="e">
        <f>VLOOKUP(INT(E776),Sheet1!A:F,6,0)</f>
        <v>#N/A</v>
      </c>
      <c r="J776" t="e">
        <f t="shared" si="25"/>
        <v>#N/A</v>
      </c>
    </row>
    <row r="777" spans="1:10" x14ac:dyDescent="0.25">
      <c r="A777" t="str">
        <f t="shared" si="24"/>
        <v>0--1</v>
      </c>
      <c r="B777" t="e">
        <f>VLOOKUP(A777,MPS!B:B,1,0)</f>
        <v>#N/A</v>
      </c>
      <c r="I777" t="e">
        <f>VLOOKUP(INT(E777),Sheet1!A:F,6,0)</f>
        <v>#N/A</v>
      </c>
      <c r="J777" t="e">
        <f t="shared" si="25"/>
        <v>#N/A</v>
      </c>
    </row>
    <row r="778" spans="1:10" x14ac:dyDescent="0.25">
      <c r="A778" t="str">
        <f t="shared" si="24"/>
        <v>0--1</v>
      </c>
      <c r="B778" t="e">
        <f>VLOOKUP(A778,MPS!B:B,1,0)</f>
        <v>#N/A</v>
      </c>
      <c r="I778" t="e">
        <f>VLOOKUP(INT(E778),Sheet1!A:F,6,0)</f>
        <v>#N/A</v>
      </c>
      <c r="J778" t="e">
        <f t="shared" si="25"/>
        <v>#N/A</v>
      </c>
    </row>
    <row r="779" spans="1:10" x14ac:dyDescent="0.25">
      <c r="A779" t="str">
        <f t="shared" si="24"/>
        <v>0--1</v>
      </c>
      <c r="B779" t="e">
        <f>VLOOKUP(A779,MPS!B:B,1,0)</f>
        <v>#N/A</v>
      </c>
      <c r="I779" t="e">
        <f>VLOOKUP(INT(E779),Sheet1!A:F,6,0)</f>
        <v>#N/A</v>
      </c>
      <c r="J779" t="e">
        <f t="shared" si="25"/>
        <v>#N/A</v>
      </c>
    </row>
    <row r="780" spans="1:10" x14ac:dyDescent="0.25">
      <c r="A780" t="str">
        <f t="shared" si="24"/>
        <v>0--1</v>
      </c>
      <c r="B780" t="e">
        <f>VLOOKUP(A780,MPS!B:B,1,0)</f>
        <v>#N/A</v>
      </c>
      <c r="I780" t="e">
        <f>VLOOKUP(INT(E780),Sheet1!A:F,6,0)</f>
        <v>#N/A</v>
      </c>
      <c r="J780" t="e">
        <f t="shared" si="25"/>
        <v>#N/A</v>
      </c>
    </row>
    <row r="781" spans="1:10" x14ac:dyDescent="0.25">
      <c r="A781" t="str">
        <f t="shared" si="24"/>
        <v>0--1</v>
      </c>
      <c r="B781" t="e">
        <f>VLOOKUP(A781,MPS!B:B,1,0)</f>
        <v>#N/A</v>
      </c>
      <c r="I781" t="e">
        <f>VLOOKUP(INT(E781),Sheet1!A:F,6,0)</f>
        <v>#N/A</v>
      </c>
      <c r="J781" t="e">
        <f t="shared" si="25"/>
        <v>#N/A</v>
      </c>
    </row>
    <row r="782" spans="1:10" x14ac:dyDescent="0.25">
      <c r="A782" t="str">
        <f t="shared" si="24"/>
        <v>0--1</v>
      </c>
      <c r="B782" t="e">
        <f>VLOOKUP(A782,MPS!B:B,1,0)</f>
        <v>#N/A</v>
      </c>
      <c r="I782" t="e">
        <f>VLOOKUP(INT(E782),Sheet1!A:F,6,0)</f>
        <v>#N/A</v>
      </c>
      <c r="J782" t="e">
        <f t="shared" si="25"/>
        <v>#N/A</v>
      </c>
    </row>
    <row r="783" spans="1:10" x14ac:dyDescent="0.25">
      <c r="A783" t="str">
        <f t="shared" si="24"/>
        <v>0--1</v>
      </c>
      <c r="B783" t="e">
        <f>VLOOKUP(A783,MPS!B:B,1,0)</f>
        <v>#N/A</v>
      </c>
      <c r="I783" t="e">
        <f>VLOOKUP(INT(E783),Sheet1!A:F,6,0)</f>
        <v>#N/A</v>
      </c>
      <c r="J783" t="e">
        <f t="shared" si="25"/>
        <v>#N/A</v>
      </c>
    </row>
    <row r="784" spans="1:10" x14ac:dyDescent="0.25">
      <c r="A784" t="str">
        <f t="shared" si="24"/>
        <v>0--1</v>
      </c>
      <c r="B784" t="e">
        <f>VLOOKUP(A784,MPS!B:B,1,0)</f>
        <v>#N/A</v>
      </c>
      <c r="I784" t="e">
        <f>VLOOKUP(INT(E784),Sheet1!A:F,6,0)</f>
        <v>#N/A</v>
      </c>
      <c r="J784" t="e">
        <f t="shared" si="25"/>
        <v>#N/A</v>
      </c>
    </row>
    <row r="785" spans="1:10" x14ac:dyDescent="0.25">
      <c r="A785" t="str">
        <f t="shared" si="24"/>
        <v>0--1</v>
      </c>
      <c r="B785" t="e">
        <f>VLOOKUP(A785,MPS!B:B,1,0)</f>
        <v>#N/A</v>
      </c>
      <c r="I785" t="e">
        <f>VLOOKUP(INT(E785),Sheet1!A:F,6,0)</f>
        <v>#N/A</v>
      </c>
      <c r="J785" t="e">
        <f t="shared" si="25"/>
        <v>#N/A</v>
      </c>
    </row>
    <row r="786" spans="1:10" x14ac:dyDescent="0.25">
      <c r="A786" t="str">
        <f t="shared" si="24"/>
        <v>0--1</v>
      </c>
      <c r="B786" t="e">
        <f>VLOOKUP(A786,MPS!B:B,1,0)</f>
        <v>#N/A</v>
      </c>
      <c r="I786" t="e">
        <f>VLOOKUP(INT(E786),Sheet1!A:F,6,0)</f>
        <v>#N/A</v>
      </c>
      <c r="J786" t="e">
        <f t="shared" si="25"/>
        <v>#N/A</v>
      </c>
    </row>
    <row r="787" spans="1:10" x14ac:dyDescent="0.25">
      <c r="A787" t="str">
        <f t="shared" si="24"/>
        <v>0--1</v>
      </c>
      <c r="B787" t="e">
        <f>VLOOKUP(A787,MPS!B:B,1,0)</f>
        <v>#N/A</v>
      </c>
      <c r="I787" t="e">
        <f>VLOOKUP(INT(E787),Sheet1!A:F,6,0)</f>
        <v>#N/A</v>
      </c>
      <c r="J787" t="e">
        <f t="shared" si="25"/>
        <v>#N/A</v>
      </c>
    </row>
    <row r="788" spans="1:10" x14ac:dyDescent="0.25">
      <c r="A788" t="str">
        <f t="shared" si="24"/>
        <v>0--1</v>
      </c>
      <c r="B788" t="e">
        <f>VLOOKUP(A788,MPS!B:B,1,0)</f>
        <v>#N/A</v>
      </c>
      <c r="I788" t="e">
        <f>VLOOKUP(INT(E788),Sheet1!A:F,6,0)</f>
        <v>#N/A</v>
      </c>
      <c r="J788" t="e">
        <f t="shared" si="25"/>
        <v>#N/A</v>
      </c>
    </row>
    <row r="789" spans="1:10" x14ac:dyDescent="0.25">
      <c r="A789" t="str">
        <f t="shared" si="24"/>
        <v>0--1</v>
      </c>
      <c r="B789" t="e">
        <f>VLOOKUP(A789,MPS!B:B,1,0)</f>
        <v>#N/A</v>
      </c>
      <c r="I789" t="e">
        <f>VLOOKUP(INT(E789),Sheet1!A:F,6,0)</f>
        <v>#N/A</v>
      </c>
      <c r="J789" t="e">
        <f t="shared" si="25"/>
        <v>#N/A</v>
      </c>
    </row>
    <row r="790" spans="1:10" x14ac:dyDescent="0.25">
      <c r="A790" t="str">
        <f t="shared" si="24"/>
        <v>0--1</v>
      </c>
      <c r="B790" t="e">
        <f>VLOOKUP(A790,MPS!B:B,1,0)</f>
        <v>#N/A</v>
      </c>
      <c r="I790" t="e">
        <f>VLOOKUP(INT(E790),Sheet1!A:F,6,0)</f>
        <v>#N/A</v>
      </c>
      <c r="J790" t="e">
        <f t="shared" si="25"/>
        <v>#N/A</v>
      </c>
    </row>
    <row r="791" spans="1:10" x14ac:dyDescent="0.25">
      <c r="A791" t="str">
        <f t="shared" si="24"/>
        <v>0--1</v>
      </c>
      <c r="B791" t="e">
        <f>VLOOKUP(A791,MPS!B:B,1,0)</f>
        <v>#N/A</v>
      </c>
      <c r="I791" t="e">
        <f>VLOOKUP(INT(E791),Sheet1!A:F,6,0)</f>
        <v>#N/A</v>
      </c>
      <c r="J791" t="e">
        <f t="shared" si="25"/>
        <v>#N/A</v>
      </c>
    </row>
    <row r="792" spans="1:10" x14ac:dyDescent="0.25">
      <c r="A792" t="str">
        <f t="shared" si="24"/>
        <v>0--1</v>
      </c>
      <c r="B792" t="e">
        <f>VLOOKUP(A792,MPS!B:B,1,0)</f>
        <v>#N/A</v>
      </c>
      <c r="I792" t="e">
        <f>VLOOKUP(INT(E792),Sheet1!A:F,6,0)</f>
        <v>#N/A</v>
      </c>
      <c r="J792" t="e">
        <f t="shared" si="25"/>
        <v>#N/A</v>
      </c>
    </row>
    <row r="793" spans="1:10" x14ac:dyDescent="0.25">
      <c r="A793" t="str">
        <f t="shared" si="24"/>
        <v>0--1</v>
      </c>
      <c r="B793" t="e">
        <f>VLOOKUP(A793,MPS!B:B,1,0)</f>
        <v>#N/A</v>
      </c>
      <c r="I793" t="e">
        <f>VLOOKUP(INT(E793),Sheet1!A:F,6,0)</f>
        <v>#N/A</v>
      </c>
      <c r="J793" t="e">
        <f t="shared" si="25"/>
        <v>#N/A</v>
      </c>
    </row>
    <row r="794" spans="1:10" x14ac:dyDescent="0.25">
      <c r="A794" t="str">
        <f t="shared" si="24"/>
        <v>0--1</v>
      </c>
      <c r="B794" t="e">
        <f>VLOOKUP(A794,MPS!B:B,1,0)</f>
        <v>#N/A</v>
      </c>
      <c r="I794" t="e">
        <f>VLOOKUP(INT(E794),Sheet1!A:F,6,0)</f>
        <v>#N/A</v>
      </c>
      <c r="J794" t="e">
        <f t="shared" si="25"/>
        <v>#N/A</v>
      </c>
    </row>
    <row r="795" spans="1:10" x14ac:dyDescent="0.25">
      <c r="A795" t="str">
        <f t="shared" si="24"/>
        <v>0--1</v>
      </c>
      <c r="B795" t="e">
        <f>VLOOKUP(A795,MPS!B:B,1,0)</f>
        <v>#N/A</v>
      </c>
      <c r="I795" t="e">
        <f>VLOOKUP(INT(E795),Sheet1!A:F,6,0)</f>
        <v>#N/A</v>
      </c>
      <c r="J795" t="e">
        <f t="shared" si="25"/>
        <v>#N/A</v>
      </c>
    </row>
    <row r="796" spans="1:10" x14ac:dyDescent="0.25">
      <c r="A796" t="str">
        <f t="shared" si="24"/>
        <v>0--1</v>
      </c>
      <c r="B796" t="e">
        <f>VLOOKUP(A796,MPS!B:B,1,0)</f>
        <v>#N/A</v>
      </c>
      <c r="I796" t="e">
        <f>VLOOKUP(INT(E796),Sheet1!A:F,6,0)</f>
        <v>#N/A</v>
      </c>
      <c r="J796" t="e">
        <f t="shared" si="25"/>
        <v>#N/A</v>
      </c>
    </row>
    <row r="797" spans="1:10" x14ac:dyDescent="0.25">
      <c r="A797" t="str">
        <f t="shared" si="24"/>
        <v>0--1</v>
      </c>
      <c r="B797" t="e">
        <f>VLOOKUP(A797,MPS!B:B,1,0)</f>
        <v>#N/A</v>
      </c>
      <c r="I797" t="e">
        <f>VLOOKUP(INT(E797),Sheet1!A:F,6,0)</f>
        <v>#N/A</v>
      </c>
      <c r="J797" t="e">
        <f t="shared" si="25"/>
        <v>#N/A</v>
      </c>
    </row>
    <row r="798" spans="1:10" x14ac:dyDescent="0.25">
      <c r="A798" t="str">
        <f t="shared" si="24"/>
        <v>0--1</v>
      </c>
      <c r="B798" t="e">
        <f>VLOOKUP(A798,MPS!B:B,1,0)</f>
        <v>#N/A</v>
      </c>
      <c r="I798" t="e">
        <f>VLOOKUP(INT(E798),Sheet1!A:F,6,0)</f>
        <v>#N/A</v>
      </c>
      <c r="J798" t="e">
        <f t="shared" si="25"/>
        <v>#N/A</v>
      </c>
    </row>
    <row r="799" spans="1:10" x14ac:dyDescent="0.25">
      <c r="A799" t="str">
        <f t="shared" si="24"/>
        <v>0--1</v>
      </c>
      <c r="B799" t="e">
        <f>VLOOKUP(A799,MPS!B:B,1,0)</f>
        <v>#N/A</v>
      </c>
      <c r="I799" t="e">
        <f>VLOOKUP(INT(E799),Sheet1!A:F,6,0)</f>
        <v>#N/A</v>
      </c>
      <c r="J799" t="e">
        <f t="shared" si="25"/>
        <v>#N/A</v>
      </c>
    </row>
    <row r="800" spans="1:10" x14ac:dyDescent="0.25">
      <c r="A800" t="str">
        <f t="shared" si="24"/>
        <v>0--1</v>
      </c>
      <c r="B800" t="e">
        <f>VLOOKUP(A800,MPS!B:B,1,0)</f>
        <v>#N/A</v>
      </c>
      <c r="I800" t="e">
        <f>VLOOKUP(INT(E800),Sheet1!A:F,6,0)</f>
        <v>#N/A</v>
      </c>
      <c r="J800" t="e">
        <f t="shared" si="25"/>
        <v>#N/A</v>
      </c>
    </row>
    <row r="801" spans="1:10" x14ac:dyDescent="0.25">
      <c r="A801" t="str">
        <f t="shared" si="24"/>
        <v>0--1</v>
      </c>
      <c r="B801" t="e">
        <f>VLOOKUP(A801,MPS!B:B,1,0)</f>
        <v>#N/A</v>
      </c>
      <c r="I801" t="e">
        <f>VLOOKUP(INT(E801),Sheet1!A:F,6,0)</f>
        <v>#N/A</v>
      </c>
      <c r="J801" t="e">
        <f t="shared" si="25"/>
        <v>#N/A</v>
      </c>
    </row>
    <row r="802" spans="1:10" x14ac:dyDescent="0.25">
      <c r="A802" t="str">
        <f t="shared" si="24"/>
        <v>0--1</v>
      </c>
      <c r="B802" t="e">
        <f>VLOOKUP(A802,MPS!B:B,1,0)</f>
        <v>#N/A</v>
      </c>
      <c r="I802" t="e">
        <f>VLOOKUP(INT(E802),Sheet1!A:F,6,0)</f>
        <v>#N/A</v>
      </c>
      <c r="J802" t="e">
        <f t="shared" si="25"/>
        <v>#N/A</v>
      </c>
    </row>
    <row r="803" spans="1:10" x14ac:dyDescent="0.25">
      <c r="A803" t="str">
        <f t="shared" si="24"/>
        <v>0--1</v>
      </c>
      <c r="B803" t="e">
        <f>VLOOKUP(A803,MPS!B:B,1,0)</f>
        <v>#N/A</v>
      </c>
      <c r="I803" t="e">
        <f>VLOOKUP(INT(E803),Sheet1!A:F,6,0)</f>
        <v>#N/A</v>
      </c>
      <c r="J803" t="e">
        <f t="shared" si="25"/>
        <v>#N/A</v>
      </c>
    </row>
    <row r="804" spans="1:10" x14ac:dyDescent="0.25">
      <c r="A804" t="str">
        <f t="shared" si="24"/>
        <v>0--1</v>
      </c>
      <c r="B804" t="e">
        <f>VLOOKUP(A804,MPS!B:B,1,0)</f>
        <v>#N/A</v>
      </c>
      <c r="I804" t="e">
        <f>VLOOKUP(INT(E804),Sheet1!A:F,6,0)</f>
        <v>#N/A</v>
      </c>
      <c r="J804" t="e">
        <f t="shared" si="25"/>
        <v>#N/A</v>
      </c>
    </row>
    <row r="805" spans="1:10" x14ac:dyDescent="0.25">
      <c r="A805" t="str">
        <f t="shared" si="24"/>
        <v>0--1</v>
      </c>
      <c r="B805" t="e">
        <f>VLOOKUP(A805,MPS!B:B,1,0)</f>
        <v>#N/A</v>
      </c>
      <c r="I805" t="e">
        <f>VLOOKUP(INT(E805),Sheet1!A:F,6,0)</f>
        <v>#N/A</v>
      </c>
      <c r="J805" t="e">
        <f t="shared" si="25"/>
        <v>#N/A</v>
      </c>
    </row>
    <row r="806" spans="1:10" x14ac:dyDescent="0.25">
      <c r="A806" t="str">
        <f t="shared" si="24"/>
        <v>0--1</v>
      </c>
      <c r="B806" t="e">
        <f>VLOOKUP(A806,MPS!B:B,1,0)</f>
        <v>#N/A</v>
      </c>
      <c r="I806" t="e">
        <f>VLOOKUP(INT(E806),Sheet1!A:F,6,0)</f>
        <v>#N/A</v>
      </c>
      <c r="J806" t="e">
        <f t="shared" si="25"/>
        <v>#N/A</v>
      </c>
    </row>
    <row r="807" spans="1:10" x14ac:dyDescent="0.25">
      <c r="A807" t="str">
        <f t="shared" si="24"/>
        <v>0--1</v>
      </c>
      <c r="B807" t="e">
        <f>VLOOKUP(A807,MPS!B:B,1,0)</f>
        <v>#N/A</v>
      </c>
      <c r="I807" t="e">
        <f>VLOOKUP(INT(E807),Sheet1!A:F,6,0)</f>
        <v>#N/A</v>
      </c>
      <c r="J807" t="e">
        <f t="shared" si="25"/>
        <v>#N/A</v>
      </c>
    </row>
    <row r="808" spans="1:10" x14ac:dyDescent="0.25">
      <c r="A808" t="str">
        <f t="shared" si="24"/>
        <v>0--1</v>
      </c>
      <c r="B808" t="e">
        <f>VLOOKUP(A808,MPS!B:B,1,0)</f>
        <v>#N/A</v>
      </c>
      <c r="I808" t="e">
        <f>VLOOKUP(INT(E808),Sheet1!A:F,6,0)</f>
        <v>#N/A</v>
      </c>
      <c r="J808" t="e">
        <f t="shared" si="25"/>
        <v>#N/A</v>
      </c>
    </row>
    <row r="809" spans="1:10" x14ac:dyDescent="0.25">
      <c r="A809" t="str">
        <f t="shared" si="24"/>
        <v>0--1</v>
      </c>
      <c r="B809" t="e">
        <f>VLOOKUP(A809,MPS!B:B,1,0)</f>
        <v>#N/A</v>
      </c>
      <c r="I809" t="e">
        <f>VLOOKUP(INT(E809),Sheet1!A:F,6,0)</f>
        <v>#N/A</v>
      </c>
      <c r="J809" t="e">
        <f t="shared" si="25"/>
        <v>#N/A</v>
      </c>
    </row>
    <row r="810" spans="1:10" x14ac:dyDescent="0.25">
      <c r="A810" t="str">
        <f t="shared" si="24"/>
        <v>0--1</v>
      </c>
      <c r="B810" t="e">
        <f>VLOOKUP(A810,MPS!B:B,1,0)</f>
        <v>#N/A</v>
      </c>
      <c r="I810" t="e">
        <f>VLOOKUP(INT(E810),Sheet1!A:F,6,0)</f>
        <v>#N/A</v>
      </c>
      <c r="J810" t="e">
        <f t="shared" si="25"/>
        <v>#N/A</v>
      </c>
    </row>
    <row r="811" spans="1:10" x14ac:dyDescent="0.25">
      <c r="A811" t="str">
        <f t="shared" si="24"/>
        <v>0--1</v>
      </c>
      <c r="B811" t="e">
        <f>VLOOKUP(A811,MPS!B:B,1,0)</f>
        <v>#N/A</v>
      </c>
      <c r="I811" t="e">
        <f>VLOOKUP(INT(E811),Sheet1!A:F,6,0)</f>
        <v>#N/A</v>
      </c>
      <c r="J811" t="e">
        <f t="shared" si="25"/>
        <v>#N/A</v>
      </c>
    </row>
    <row r="812" spans="1:10" x14ac:dyDescent="0.25">
      <c r="A812" t="str">
        <f t="shared" si="24"/>
        <v>0--1</v>
      </c>
      <c r="B812" t="e">
        <f>VLOOKUP(A812,MPS!B:B,1,0)</f>
        <v>#N/A</v>
      </c>
      <c r="I812" t="e">
        <f>VLOOKUP(INT(E812),Sheet1!A:F,6,0)</f>
        <v>#N/A</v>
      </c>
      <c r="J812" t="e">
        <f t="shared" si="25"/>
        <v>#N/A</v>
      </c>
    </row>
    <row r="813" spans="1:10" x14ac:dyDescent="0.25">
      <c r="A813" t="str">
        <f t="shared" si="24"/>
        <v>0--1</v>
      </c>
      <c r="B813" t="e">
        <f>VLOOKUP(A813,MPS!B:B,1,0)</f>
        <v>#N/A</v>
      </c>
      <c r="I813" t="e">
        <f>VLOOKUP(INT(E813),Sheet1!A:F,6,0)</f>
        <v>#N/A</v>
      </c>
      <c r="J813" t="e">
        <f t="shared" si="25"/>
        <v>#N/A</v>
      </c>
    </row>
    <row r="814" spans="1:10" x14ac:dyDescent="0.25">
      <c r="A814" t="str">
        <f t="shared" si="24"/>
        <v>0--1</v>
      </c>
      <c r="B814" t="e">
        <f>VLOOKUP(A814,MPS!B:B,1,0)</f>
        <v>#N/A</v>
      </c>
      <c r="I814" t="e">
        <f>VLOOKUP(INT(E814),Sheet1!A:F,6,0)</f>
        <v>#N/A</v>
      </c>
      <c r="J814" t="e">
        <f t="shared" si="25"/>
        <v>#N/A</v>
      </c>
    </row>
    <row r="815" spans="1:10" x14ac:dyDescent="0.25">
      <c r="A815" t="str">
        <f t="shared" si="24"/>
        <v>0--1</v>
      </c>
      <c r="B815" t="e">
        <f>VLOOKUP(A815,MPS!B:B,1,0)</f>
        <v>#N/A</v>
      </c>
      <c r="I815" t="e">
        <f>VLOOKUP(INT(E815),Sheet1!A:F,6,0)</f>
        <v>#N/A</v>
      </c>
      <c r="J815" t="e">
        <f t="shared" si="25"/>
        <v>#N/A</v>
      </c>
    </row>
    <row r="816" spans="1:10" x14ac:dyDescent="0.25">
      <c r="A816" t="str">
        <f t="shared" si="24"/>
        <v>0--1</v>
      </c>
      <c r="B816" t="e">
        <f>VLOOKUP(A816,MPS!B:B,1,0)</f>
        <v>#N/A</v>
      </c>
      <c r="I816" t="e">
        <f>VLOOKUP(INT(E816),Sheet1!A:F,6,0)</f>
        <v>#N/A</v>
      </c>
      <c r="J816" t="e">
        <f t="shared" si="25"/>
        <v>#N/A</v>
      </c>
    </row>
    <row r="817" spans="1:10" x14ac:dyDescent="0.25">
      <c r="A817" t="str">
        <f t="shared" si="24"/>
        <v>0--1</v>
      </c>
      <c r="B817" t="e">
        <f>VLOOKUP(A817,MPS!B:B,1,0)</f>
        <v>#N/A</v>
      </c>
      <c r="I817" t="e">
        <f>VLOOKUP(INT(E817),Sheet1!A:F,6,0)</f>
        <v>#N/A</v>
      </c>
      <c r="J817" t="e">
        <f t="shared" si="25"/>
        <v>#N/A</v>
      </c>
    </row>
    <row r="818" spans="1:10" x14ac:dyDescent="0.25">
      <c r="A818" t="str">
        <f t="shared" si="24"/>
        <v>0--1</v>
      </c>
      <c r="B818" t="e">
        <f>VLOOKUP(A818,MPS!B:B,1,0)</f>
        <v>#N/A</v>
      </c>
      <c r="I818" t="e">
        <f>VLOOKUP(INT(E818),Sheet1!A:F,6,0)</f>
        <v>#N/A</v>
      </c>
      <c r="J818" t="e">
        <f t="shared" si="25"/>
        <v>#N/A</v>
      </c>
    </row>
    <row r="819" spans="1:10" x14ac:dyDescent="0.25">
      <c r="A819" t="str">
        <f t="shared" si="24"/>
        <v>0--1</v>
      </c>
      <c r="B819" t="e">
        <f>VLOOKUP(A819,MPS!B:B,1,0)</f>
        <v>#N/A</v>
      </c>
      <c r="I819" t="e">
        <f>VLOOKUP(INT(E819),Sheet1!A:F,6,0)</f>
        <v>#N/A</v>
      </c>
      <c r="J819" t="e">
        <f t="shared" si="25"/>
        <v>#N/A</v>
      </c>
    </row>
    <row r="820" spans="1:10" x14ac:dyDescent="0.25">
      <c r="A820" t="str">
        <f t="shared" si="24"/>
        <v>0--1</v>
      </c>
      <c r="B820" t="e">
        <f>VLOOKUP(A820,MPS!B:B,1,0)</f>
        <v>#N/A</v>
      </c>
      <c r="I820" t="e">
        <f>VLOOKUP(INT(E820),Sheet1!A:F,6,0)</f>
        <v>#N/A</v>
      </c>
      <c r="J820" t="e">
        <f t="shared" si="25"/>
        <v>#N/A</v>
      </c>
    </row>
    <row r="821" spans="1:10" x14ac:dyDescent="0.25">
      <c r="A821" t="str">
        <f t="shared" si="24"/>
        <v>0--1</v>
      </c>
      <c r="B821" t="e">
        <f>VLOOKUP(A821,MPS!B:B,1,0)</f>
        <v>#N/A</v>
      </c>
      <c r="I821" t="e">
        <f>VLOOKUP(INT(E821),Sheet1!A:F,6,0)</f>
        <v>#N/A</v>
      </c>
      <c r="J821" t="e">
        <f t="shared" si="25"/>
        <v>#N/A</v>
      </c>
    </row>
    <row r="822" spans="1:10" x14ac:dyDescent="0.25">
      <c r="A822" t="str">
        <f t="shared" si="24"/>
        <v>0--1</v>
      </c>
      <c r="B822" t="e">
        <f>VLOOKUP(A822,MPS!B:B,1,0)</f>
        <v>#N/A</v>
      </c>
      <c r="I822" t="e">
        <f>VLOOKUP(INT(E822),Sheet1!A:F,6,0)</f>
        <v>#N/A</v>
      </c>
      <c r="J822" t="e">
        <f t="shared" si="25"/>
        <v>#N/A</v>
      </c>
    </row>
    <row r="823" spans="1:10" x14ac:dyDescent="0.25">
      <c r="A823" t="str">
        <f t="shared" si="24"/>
        <v>0--1</v>
      </c>
      <c r="B823" t="e">
        <f>VLOOKUP(A823,MPS!B:B,1,0)</f>
        <v>#N/A</v>
      </c>
      <c r="I823" t="e">
        <f>VLOOKUP(INT(E823),Sheet1!A:F,6,0)</f>
        <v>#N/A</v>
      </c>
      <c r="J823" t="e">
        <f t="shared" si="25"/>
        <v>#N/A</v>
      </c>
    </row>
    <row r="824" spans="1:10" x14ac:dyDescent="0.25">
      <c r="A824" t="str">
        <f t="shared" si="24"/>
        <v>0--1</v>
      </c>
      <c r="B824" t="e">
        <f>VLOOKUP(A824,MPS!B:B,1,0)</f>
        <v>#N/A</v>
      </c>
      <c r="I824" t="e">
        <f>VLOOKUP(INT(E824),Sheet1!A:F,6,0)</f>
        <v>#N/A</v>
      </c>
      <c r="J824" t="e">
        <f t="shared" si="25"/>
        <v>#N/A</v>
      </c>
    </row>
    <row r="825" spans="1:10" x14ac:dyDescent="0.25">
      <c r="A825" t="str">
        <f t="shared" si="24"/>
        <v>0--1</v>
      </c>
      <c r="B825" t="e">
        <f>VLOOKUP(A825,MPS!B:B,1,0)</f>
        <v>#N/A</v>
      </c>
      <c r="I825" t="e">
        <f>VLOOKUP(INT(E825),Sheet1!A:F,6,0)</f>
        <v>#N/A</v>
      </c>
      <c r="J825" t="e">
        <f t="shared" si="25"/>
        <v>#N/A</v>
      </c>
    </row>
    <row r="826" spans="1:10" x14ac:dyDescent="0.25">
      <c r="A826" t="str">
        <f t="shared" si="24"/>
        <v>0--1</v>
      </c>
      <c r="B826" t="e">
        <f>VLOOKUP(A826,MPS!B:B,1,0)</f>
        <v>#N/A</v>
      </c>
      <c r="I826" t="e">
        <f>VLOOKUP(INT(E826),Sheet1!A:F,6,0)</f>
        <v>#N/A</v>
      </c>
      <c r="J826" t="e">
        <f t="shared" si="25"/>
        <v>#N/A</v>
      </c>
    </row>
    <row r="827" spans="1:10" x14ac:dyDescent="0.25">
      <c r="A827" t="str">
        <f t="shared" si="24"/>
        <v>0--1</v>
      </c>
      <c r="B827" t="e">
        <f>VLOOKUP(A827,MPS!B:B,1,0)</f>
        <v>#N/A</v>
      </c>
      <c r="I827" t="e">
        <f>VLOOKUP(INT(E827),Sheet1!A:F,6,0)</f>
        <v>#N/A</v>
      </c>
      <c r="J827" t="e">
        <f t="shared" si="25"/>
        <v>#N/A</v>
      </c>
    </row>
    <row r="828" spans="1:10" x14ac:dyDescent="0.25">
      <c r="A828" t="str">
        <f t="shared" si="24"/>
        <v>0--1</v>
      </c>
      <c r="B828" t="e">
        <f>VLOOKUP(A828,MPS!B:B,1,0)</f>
        <v>#N/A</v>
      </c>
      <c r="I828" t="e">
        <f>VLOOKUP(INT(E828),Sheet1!A:F,6,0)</f>
        <v>#N/A</v>
      </c>
      <c r="J828" t="e">
        <f t="shared" si="25"/>
        <v>#N/A</v>
      </c>
    </row>
    <row r="829" spans="1:10" x14ac:dyDescent="0.25">
      <c r="A829" t="str">
        <f t="shared" si="24"/>
        <v>0--1</v>
      </c>
      <c r="B829" t="e">
        <f>VLOOKUP(A829,MPS!B:B,1,0)</f>
        <v>#N/A</v>
      </c>
      <c r="I829" t="e">
        <f>VLOOKUP(INT(E829),Sheet1!A:F,6,0)</f>
        <v>#N/A</v>
      </c>
      <c r="J829" t="e">
        <f t="shared" si="25"/>
        <v>#N/A</v>
      </c>
    </row>
    <row r="830" spans="1:10" x14ac:dyDescent="0.25">
      <c r="A830" t="str">
        <f t="shared" si="24"/>
        <v>0--1</v>
      </c>
      <c r="B830" t="e">
        <f>VLOOKUP(A830,MPS!B:B,1,0)</f>
        <v>#N/A</v>
      </c>
      <c r="I830" t="e">
        <f>VLOOKUP(INT(E830),Sheet1!A:F,6,0)</f>
        <v>#N/A</v>
      </c>
      <c r="J830" t="e">
        <f t="shared" si="25"/>
        <v>#N/A</v>
      </c>
    </row>
    <row r="831" spans="1:10" x14ac:dyDescent="0.25">
      <c r="A831" t="str">
        <f t="shared" si="24"/>
        <v>0--1</v>
      </c>
      <c r="B831" t="e">
        <f>VLOOKUP(A831,MPS!B:B,1,0)</f>
        <v>#N/A</v>
      </c>
      <c r="I831" t="e">
        <f>VLOOKUP(INT(E831),Sheet1!A:F,6,0)</f>
        <v>#N/A</v>
      </c>
      <c r="J831" t="e">
        <f t="shared" si="25"/>
        <v>#N/A</v>
      </c>
    </row>
    <row r="832" spans="1:10" x14ac:dyDescent="0.25">
      <c r="A832" t="str">
        <f t="shared" si="24"/>
        <v>0--1</v>
      </c>
      <c r="B832" t="e">
        <f>VLOOKUP(A832,MPS!B:B,1,0)</f>
        <v>#N/A</v>
      </c>
      <c r="I832" t="e">
        <f>VLOOKUP(INT(E832),Sheet1!A:F,6,0)</f>
        <v>#N/A</v>
      </c>
      <c r="J832" t="e">
        <f t="shared" si="25"/>
        <v>#N/A</v>
      </c>
    </row>
    <row r="833" spans="1:10" x14ac:dyDescent="0.25">
      <c r="A833" t="str">
        <f t="shared" si="24"/>
        <v>0--1</v>
      </c>
      <c r="B833" t="e">
        <f>VLOOKUP(A833,MPS!B:B,1,0)</f>
        <v>#N/A</v>
      </c>
      <c r="I833" t="e">
        <f>VLOOKUP(INT(E833),Sheet1!A:F,6,0)</f>
        <v>#N/A</v>
      </c>
      <c r="J833" t="e">
        <f t="shared" si="25"/>
        <v>#N/A</v>
      </c>
    </row>
    <row r="834" spans="1:10" x14ac:dyDescent="0.25">
      <c r="A834" t="str">
        <f t="shared" si="24"/>
        <v>0--1</v>
      </c>
      <c r="B834" t="e">
        <f>VLOOKUP(A834,MPS!B:B,1,0)</f>
        <v>#N/A</v>
      </c>
      <c r="I834" t="e">
        <f>VLOOKUP(INT(E834),Sheet1!A:F,6,0)</f>
        <v>#N/A</v>
      </c>
      <c r="J834" t="e">
        <f t="shared" si="25"/>
        <v>#N/A</v>
      </c>
    </row>
    <row r="835" spans="1:10" x14ac:dyDescent="0.25">
      <c r="A835" t="str">
        <f t="shared" si="24"/>
        <v>0--1</v>
      </c>
      <c r="B835" t="e">
        <f>VLOOKUP(A835,MPS!B:B,1,0)</f>
        <v>#N/A</v>
      </c>
      <c r="I835" t="e">
        <f>VLOOKUP(INT(E835),Sheet1!A:F,6,0)</f>
        <v>#N/A</v>
      </c>
      <c r="J835" t="e">
        <f t="shared" si="25"/>
        <v>#N/A</v>
      </c>
    </row>
    <row r="836" spans="1:10" x14ac:dyDescent="0.25">
      <c r="A836" t="str">
        <f t="shared" si="24"/>
        <v>0--1</v>
      </c>
      <c r="B836" t="e">
        <f>VLOOKUP(A836,MPS!B:B,1,0)</f>
        <v>#N/A</v>
      </c>
      <c r="I836" t="e">
        <f>VLOOKUP(INT(E836),Sheet1!A:F,6,0)</f>
        <v>#N/A</v>
      </c>
      <c r="J836" t="e">
        <f t="shared" si="25"/>
        <v>#N/A</v>
      </c>
    </row>
    <row r="837" spans="1:10" x14ac:dyDescent="0.25">
      <c r="A837" t="str">
        <f t="shared" ref="A837:A900" si="26">INT(E837)&amp;"-"&amp;(F837-1)</f>
        <v>0--1</v>
      </c>
      <c r="B837" t="e">
        <f>VLOOKUP(A837,MPS!B:B,1,0)</f>
        <v>#N/A</v>
      </c>
      <c r="I837" t="e">
        <f>VLOOKUP(INT(E837),Sheet1!A:F,6,0)</f>
        <v>#N/A</v>
      </c>
      <c r="J837" t="e">
        <f t="shared" si="25"/>
        <v>#N/A</v>
      </c>
    </row>
    <row r="838" spans="1:10" x14ac:dyDescent="0.25">
      <c r="A838" t="str">
        <f t="shared" si="26"/>
        <v>0--1</v>
      </c>
      <c r="B838" t="e">
        <f>VLOOKUP(A838,MPS!B:B,1,0)</f>
        <v>#N/A</v>
      </c>
      <c r="I838" t="e">
        <f>VLOOKUP(INT(E838),Sheet1!A:F,6,0)</f>
        <v>#N/A</v>
      </c>
      <c r="J838" t="e">
        <f t="shared" ref="J838:J901" si="27">H838*I838</f>
        <v>#N/A</v>
      </c>
    </row>
    <row r="839" spans="1:10" x14ac:dyDescent="0.25">
      <c r="A839" t="str">
        <f t="shared" si="26"/>
        <v>0--1</v>
      </c>
      <c r="B839" t="e">
        <f>VLOOKUP(A839,MPS!B:B,1,0)</f>
        <v>#N/A</v>
      </c>
      <c r="I839" t="e">
        <f>VLOOKUP(INT(E839),Sheet1!A:F,6,0)</f>
        <v>#N/A</v>
      </c>
      <c r="J839" t="e">
        <f t="shared" si="27"/>
        <v>#N/A</v>
      </c>
    </row>
    <row r="840" spans="1:10" x14ac:dyDescent="0.25">
      <c r="A840" t="str">
        <f t="shared" si="26"/>
        <v>0--1</v>
      </c>
      <c r="B840" t="e">
        <f>VLOOKUP(A840,MPS!B:B,1,0)</f>
        <v>#N/A</v>
      </c>
      <c r="I840" t="e">
        <f>VLOOKUP(INT(E840),Sheet1!A:F,6,0)</f>
        <v>#N/A</v>
      </c>
      <c r="J840" t="e">
        <f t="shared" si="27"/>
        <v>#N/A</v>
      </c>
    </row>
    <row r="841" spans="1:10" x14ac:dyDescent="0.25">
      <c r="A841" t="str">
        <f t="shared" si="26"/>
        <v>0--1</v>
      </c>
      <c r="B841" t="e">
        <f>VLOOKUP(A841,MPS!B:B,1,0)</f>
        <v>#N/A</v>
      </c>
      <c r="I841" t="e">
        <f>VLOOKUP(INT(E841),Sheet1!A:F,6,0)</f>
        <v>#N/A</v>
      </c>
      <c r="J841" t="e">
        <f t="shared" si="27"/>
        <v>#N/A</v>
      </c>
    </row>
    <row r="842" spans="1:10" x14ac:dyDescent="0.25">
      <c r="A842" t="str">
        <f t="shared" si="26"/>
        <v>0--1</v>
      </c>
      <c r="B842" t="e">
        <f>VLOOKUP(A842,MPS!B:B,1,0)</f>
        <v>#N/A</v>
      </c>
      <c r="I842" t="e">
        <f>VLOOKUP(INT(E842),Sheet1!A:F,6,0)</f>
        <v>#N/A</v>
      </c>
      <c r="J842" t="e">
        <f t="shared" si="27"/>
        <v>#N/A</v>
      </c>
    </row>
    <row r="843" spans="1:10" x14ac:dyDescent="0.25">
      <c r="A843" t="str">
        <f t="shared" si="26"/>
        <v>0--1</v>
      </c>
      <c r="B843" t="e">
        <f>VLOOKUP(A843,MPS!B:B,1,0)</f>
        <v>#N/A</v>
      </c>
      <c r="I843" t="e">
        <f>VLOOKUP(INT(E843),Sheet1!A:F,6,0)</f>
        <v>#N/A</v>
      </c>
      <c r="J843" t="e">
        <f t="shared" si="27"/>
        <v>#N/A</v>
      </c>
    </row>
    <row r="844" spans="1:10" x14ac:dyDescent="0.25">
      <c r="A844" t="str">
        <f t="shared" si="26"/>
        <v>0--1</v>
      </c>
      <c r="B844" t="e">
        <f>VLOOKUP(A844,MPS!B:B,1,0)</f>
        <v>#N/A</v>
      </c>
      <c r="I844" t="e">
        <f>VLOOKUP(INT(E844),Sheet1!A:F,6,0)</f>
        <v>#N/A</v>
      </c>
      <c r="J844" t="e">
        <f t="shared" si="27"/>
        <v>#N/A</v>
      </c>
    </row>
    <row r="845" spans="1:10" x14ac:dyDescent="0.25">
      <c r="A845" t="str">
        <f t="shared" si="26"/>
        <v>0--1</v>
      </c>
      <c r="B845" t="e">
        <f>VLOOKUP(A845,MPS!B:B,1,0)</f>
        <v>#N/A</v>
      </c>
      <c r="I845" t="e">
        <f>VLOOKUP(INT(E845),Sheet1!A:F,6,0)</f>
        <v>#N/A</v>
      </c>
      <c r="J845" t="e">
        <f t="shared" si="27"/>
        <v>#N/A</v>
      </c>
    </row>
    <row r="846" spans="1:10" x14ac:dyDescent="0.25">
      <c r="A846" t="str">
        <f t="shared" si="26"/>
        <v>0--1</v>
      </c>
      <c r="B846" t="e">
        <f>VLOOKUP(A846,MPS!B:B,1,0)</f>
        <v>#N/A</v>
      </c>
      <c r="I846" t="e">
        <f>VLOOKUP(INT(E846),Sheet1!A:F,6,0)</f>
        <v>#N/A</v>
      </c>
      <c r="J846" t="e">
        <f t="shared" si="27"/>
        <v>#N/A</v>
      </c>
    </row>
    <row r="847" spans="1:10" x14ac:dyDescent="0.25">
      <c r="A847" t="str">
        <f t="shared" si="26"/>
        <v>0--1</v>
      </c>
      <c r="B847" t="e">
        <f>VLOOKUP(A847,MPS!B:B,1,0)</f>
        <v>#N/A</v>
      </c>
      <c r="I847" t="e">
        <f>VLOOKUP(INT(E847),Sheet1!A:F,6,0)</f>
        <v>#N/A</v>
      </c>
      <c r="J847" t="e">
        <f t="shared" si="27"/>
        <v>#N/A</v>
      </c>
    </row>
    <row r="848" spans="1:10" x14ac:dyDescent="0.25">
      <c r="A848" t="str">
        <f t="shared" si="26"/>
        <v>0--1</v>
      </c>
      <c r="B848" t="e">
        <f>VLOOKUP(A848,MPS!B:B,1,0)</f>
        <v>#N/A</v>
      </c>
      <c r="I848" t="e">
        <f>VLOOKUP(INT(E848),Sheet1!A:F,6,0)</f>
        <v>#N/A</v>
      </c>
      <c r="J848" t="e">
        <f t="shared" si="27"/>
        <v>#N/A</v>
      </c>
    </row>
    <row r="849" spans="1:10" x14ac:dyDescent="0.25">
      <c r="A849" t="str">
        <f t="shared" si="26"/>
        <v>0--1</v>
      </c>
      <c r="B849" t="e">
        <f>VLOOKUP(A849,MPS!B:B,1,0)</f>
        <v>#N/A</v>
      </c>
      <c r="I849" t="e">
        <f>VLOOKUP(INT(E849),Sheet1!A:F,6,0)</f>
        <v>#N/A</v>
      </c>
      <c r="J849" t="e">
        <f t="shared" si="27"/>
        <v>#N/A</v>
      </c>
    </row>
    <row r="850" spans="1:10" x14ac:dyDescent="0.25">
      <c r="A850" t="str">
        <f t="shared" si="26"/>
        <v>0--1</v>
      </c>
      <c r="B850" t="e">
        <f>VLOOKUP(A850,MPS!B:B,1,0)</f>
        <v>#N/A</v>
      </c>
      <c r="I850" t="e">
        <f>VLOOKUP(INT(E850),Sheet1!A:F,6,0)</f>
        <v>#N/A</v>
      </c>
      <c r="J850" t="e">
        <f t="shared" si="27"/>
        <v>#N/A</v>
      </c>
    </row>
    <row r="851" spans="1:10" x14ac:dyDescent="0.25">
      <c r="A851" t="str">
        <f t="shared" si="26"/>
        <v>0--1</v>
      </c>
      <c r="B851" t="e">
        <f>VLOOKUP(A851,MPS!B:B,1,0)</f>
        <v>#N/A</v>
      </c>
      <c r="I851" t="e">
        <f>VLOOKUP(INT(E851),Sheet1!A:F,6,0)</f>
        <v>#N/A</v>
      </c>
      <c r="J851" t="e">
        <f t="shared" si="27"/>
        <v>#N/A</v>
      </c>
    </row>
    <row r="852" spans="1:10" x14ac:dyDescent="0.25">
      <c r="A852" t="str">
        <f t="shared" si="26"/>
        <v>0--1</v>
      </c>
      <c r="B852" t="e">
        <f>VLOOKUP(A852,MPS!B:B,1,0)</f>
        <v>#N/A</v>
      </c>
      <c r="I852" t="e">
        <f>VLOOKUP(INT(E852),Sheet1!A:F,6,0)</f>
        <v>#N/A</v>
      </c>
      <c r="J852" t="e">
        <f t="shared" si="27"/>
        <v>#N/A</v>
      </c>
    </row>
    <row r="853" spans="1:10" x14ac:dyDescent="0.25">
      <c r="A853" t="str">
        <f t="shared" si="26"/>
        <v>0--1</v>
      </c>
      <c r="B853" t="e">
        <f>VLOOKUP(A853,MPS!B:B,1,0)</f>
        <v>#N/A</v>
      </c>
      <c r="I853" t="e">
        <f>VLOOKUP(INT(E853),Sheet1!A:F,6,0)</f>
        <v>#N/A</v>
      </c>
      <c r="J853" t="e">
        <f t="shared" si="27"/>
        <v>#N/A</v>
      </c>
    </row>
    <row r="854" spans="1:10" x14ac:dyDescent="0.25">
      <c r="A854" t="str">
        <f t="shared" si="26"/>
        <v>0--1</v>
      </c>
      <c r="B854" t="e">
        <f>VLOOKUP(A854,MPS!B:B,1,0)</f>
        <v>#N/A</v>
      </c>
      <c r="I854" t="e">
        <f>VLOOKUP(INT(E854),Sheet1!A:F,6,0)</f>
        <v>#N/A</v>
      </c>
      <c r="J854" t="e">
        <f t="shared" si="27"/>
        <v>#N/A</v>
      </c>
    </row>
    <row r="855" spans="1:10" x14ac:dyDescent="0.25">
      <c r="A855" t="str">
        <f t="shared" si="26"/>
        <v>0--1</v>
      </c>
      <c r="B855" t="e">
        <f>VLOOKUP(A855,MPS!B:B,1,0)</f>
        <v>#N/A</v>
      </c>
      <c r="I855" t="e">
        <f>VLOOKUP(INT(E855),Sheet1!A:F,6,0)</f>
        <v>#N/A</v>
      </c>
      <c r="J855" t="e">
        <f t="shared" si="27"/>
        <v>#N/A</v>
      </c>
    </row>
    <row r="856" spans="1:10" x14ac:dyDescent="0.25">
      <c r="A856" t="str">
        <f t="shared" si="26"/>
        <v>0--1</v>
      </c>
      <c r="B856" t="e">
        <f>VLOOKUP(A856,MPS!B:B,1,0)</f>
        <v>#N/A</v>
      </c>
      <c r="I856" t="e">
        <f>VLOOKUP(INT(E856),Sheet1!A:F,6,0)</f>
        <v>#N/A</v>
      </c>
      <c r="J856" t="e">
        <f t="shared" si="27"/>
        <v>#N/A</v>
      </c>
    </row>
    <row r="857" spans="1:10" x14ac:dyDescent="0.25">
      <c r="A857" t="str">
        <f t="shared" si="26"/>
        <v>0--1</v>
      </c>
      <c r="B857" t="e">
        <f>VLOOKUP(A857,MPS!B:B,1,0)</f>
        <v>#N/A</v>
      </c>
      <c r="I857" t="e">
        <f>VLOOKUP(INT(E857),Sheet1!A:F,6,0)</f>
        <v>#N/A</v>
      </c>
      <c r="J857" t="e">
        <f t="shared" si="27"/>
        <v>#N/A</v>
      </c>
    </row>
    <row r="858" spans="1:10" x14ac:dyDescent="0.25">
      <c r="A858" t="str">
        <f t="shared" si="26"/>
        <v>0--1</v>
      </c>
      <c r="B858" t="e">
        <f>VLOOKUP(A858,MPS!B:B,1,0)</f>
        <v>#N/A</v>
      </c>
      <c r="I858" t="e">
        <f>VLOOKUP(INT(E858),Sheet1!A:F,6,0)</f>
        <v>#N/A</v>
      </c>
      <c r="J858" t="e">
        <f t="shared" si="27"/>
        <v>#N/A</v>
      </c>
    </row>
    <row r="859" spans="1:10" x14ac:dyDescent="0.25">
      <c r="A859" t="str">
        <f t="shared" si="26"/>
        <v>0--1</v>
      </c>
      <c r="B859" t="e">
        <f>VLOOKUP(A859,MPS!B:B,1,0)</f>
        <v>#N/A</v>
      </c>
      <c r="I859" t="e">
        <f>VLOOKUP(INT(E859),Sheet1!A:F,6,0)</f>
        <v>#N/A</v>
      </c>
      <c r="J859" t="e">
        <f t="shared" si="27"/>
        <v>#N/A</v>
      </c>
    </row>
    <row r="860" spans="1:10" x14ac:dyDescent="0.25">
      <c r="A860" t="str">
        <f t="shared" si="26"/>
        <v>0--1</v>
      </c>
      <c r="B860" t="e">
        <f>VLOOKUP(A860,MPS!B:B,1,0)</f>
        <v>#N/A</v>
      </c>
      <c r="I860" t="e">
        <f>VLOOKUP(INT(E860),Sheet1!A:F,6,0)</f>
        <v>#N/A</v>
      </c>
      <c r="J860" t="e">
        <f t="shared" si="27"/>
        <v>#N/A</v>
      </c>
    </row>
    <row r="861" spans="1:10" x14ac:dyDescent="0.25">
      <c r="A861" t="str">
        <f t="shared" si="26"/>
        <v>0--1</v>
      </c>
      <c r="B861" t="e">
        <f>VLOOKUP(A861,MPS!B:B,1,0)</f>
        <v>#N/A</v>
      </c>
      <c r="I861" t="e">
        <f>VLOOKUP(INT(E861),Sheet1!A:F,6,0)</f>
        <v>#N/A</v>
      </c>
      <c r="J861" t="e">
        <f t="shared" si="27"/>
        <v>#N/A</v>
      </c>
    </row>
    <row r="862" spans="1:10" x14ac:dyDescent="0.25">
      <c r="A862" t="str">
        <f t="shared" si="26"/>
        <v>0--1</v>
      </c>
      <c r="B862" t="e">
        <f>VLOOKUP(A862,MPS!B:B,1,0)</f>
        <v>#N/A</v>
      </c>
      <c r="I862" t="e">
        <f>VLOOKUP(INT(E862),Sheet1!A:F,6,0)</f>
        <v>#N/A</v>
      </c>
      <c r="J862" t="e">
        <f t="shared" si="27"/>
        <v>#N/A</v>
      </c>
    </row>
    <row r="863" spans="1:10" x14ac:dyDescent="0.25">
      <c r="A863" t="str">
        <f t="shared" si="26"/>
        <v>0--1</v>
      </c>
      <c r="B863" t="e">
        <f>VLOOKUP(A863,MPS!B:B,1,0)</f>
        <v>#N/A</v>
      </c>
      <c r="I863" t="e">
        <f>VLOOKUP(INT(E863),Sheet1!A:F,6,0)</f>
        <v>#N/A</v>
      </c>
      <c r="J863" t="e">
        <f t="shared" si="27"/>
        <v>#N/A</v>
      </c>
    </row>
    <row r="864" spans="1:10" x14ac:dyDescent="0.25">
      <c r="A864" t="str">
        <f t="shared" si="26"/>
        <v>0--1</v>
      </c>
      <c r="B864" t="e">
        <f>VLOOKUP(A864,MPS!B:B,1,0)</f>
        <v>#N/A</v>
      </c>
      <c r="I864" t="e">
        <f>VLOOKUP(INT(E864),Sheet1!A:F,6,0)</f>
        <v>#N/A</v>
      </c>
      <c r="J864" t="e">
        <f t="shared" si="27"/>
        <v>#N/A</v>
      </c>
    </row>
    <row r="865" spans="1:10" x14ac:dyDescent="0.25">
      <c r="A865" t="str">
        <f t="shared" si="26"/>
        <v>0--1</v>
      </c>
      <c r="B865" t="e">
        <f>VLOOKUP(A865,MPS!B:B,1,0)</f>
        <v>#N/A</v>
      </c>
      <c r="I865" t="e">
        <f>VLOOKUP(INT(E865),Sheet1!A:F,6,0)</f>
        <v>#N/A</v>
      </c>
      <c r="J865" t="e">
        <f t="shared" si="27"/>
        <v>#N/A</v>
      </c>
    </row>
    <row r="866" spans="1:10" x14ac:dyDescent="0.25">
      <c r="A866" t="str">
        <f t="shared" si="26"/>
        <v>0--1</v>
      </c>
      <c r="B866" t="e">
        <f>VLOOKUP(A866,MPS!B:B,1,0)</f>
        <v>#N/A</v>
      </c>
      <c r="I866" t="e">
        <f>VLOOKUP(INT(E866),Sheet1!A:F,6,0)</f>
        <v>#N/A</v>
      </c>
      <c r="J866" t="e">
        <f t="shared" si="27"/>
        <v>#N/A</v>
      </c>
    </row>
    <row r="867" spans="1:10" x14ac:dyDescent="0.25">
      <c r="A867" t="str">
        <f t="shared" si="26"/>
        <v>0--1</v>
      </c>
      <c r="B867" t="e">
        <f>VLOOKUP(A867,MPS!B:B,1,0)</f>
        <v>#N/A</v>
      </c>
      <c r="I867" t="e">
        <f>VLOOKUP(INT(E867),Sheet1!A:F,6,0)</f>
        <v>#N/A</v>
      </c>
      <c r="J867" t="e">
        <f t="shared" si="27"/>
        <v>#N/A</v>
      </c>
    </row>
    <row r="868" spans="1:10" x14ac:dyDescent="0.25">
      <c r="A868" t="str">
        <f t="shared" si="26"/>
        <v>0--1</v>
      </c>
      <c r="B868" t="e">
        <f>VLOOKUP(A868,MPS!B:B,1,0)</f>
        <v>#N/A</v>
      </c>
      <c r="I868" t="e">
        <f>VLOOKUP(INT(E868),Sheet1!A:F,6,0)</f>
        <v>#N/A</v>
      </c>
      <c r="J868" t="e">
        <f t="shared" si="27"/>
        <v>#N/A</v>
      </c>
    </row>
    <row r="869" spans="1:10" x14ac:dyDescent="0.25">
      <c r="A869" t="str">
        <f t="shared" si="26"/>
        <v>0--1</v>
      </c>
      <c r="B869" t="e">
        <f>VLOOKUP(A869,MPS!B:B,1,0)</f>
        <v>#N/A</v>
      </c>
      <c r="I869" t="e">
        <f>VLOOKUP(INT(E869),Sheet1!A:F,6,0)</f>
        <v>#N/A</v>
      </c>
      <c r="J869" t="e">
        <f t="shared" si="27"/>
        <v>#N/A</v>
      </c>
    </row>
    <row r="870" spans="1:10" x14ac:dyDescent="0.25">
      <c r="A870" t="str">
        <f t="shared" si="26"/>
        <v>0--1</v>
      </c>
      <c r="B870" t="e">
        <f>VLOOKUP(A870,MPS!B:B,1,0)</f>
        <v>#N/A</v>
      </c>
      <c r="I870" t="e">
        <f>VLOOKUP(INT(E870),Sheet1!A:F,6,0)</f>
        <v>#N/A</v>
      </c>
      <c r="J870" t="e">
        <f t="shared" si="27"/>
        <v>#N/A</v>
      </c>
    </row>
    <row r="871" spans="1:10" x14ac:dyDescent="0.25">
      <c r="A871" t="str">
        <f t="shared" si="26"/>
        <v>0--1</v>
      </c>
      <c r="B871" t="e">
        <f>VLOOKUP(A871,MPS!B:B,1,0)</f>
        <v>#N/A</v>
      </c>
      <c r="I871" t="e">
        <f>VLOOKUP(INT(E871),Sheet1!A:F,6,0)</f>
        <v>#N/A</v>
      </c>
      <c r="J871" t="e">
        <f t="shared" si="27"/>
        <v>#N/A</v>
      </c>
    </row>
    <row r="872" spans="1:10" x14ac:dyDescent="0.25">
      <c r="A872" t="str">
        <f t="shared" si="26"/>
        <v>0--1</v>
      </c>
      <c r="B872" t="e">
        <f>VLOOKUP(A872,MPS!B:B,1,0)</f>
        <v>#N/A</v>
      </c>
      <c r="I872" t="e">
        <f>VLOOKUP(INT(E872),Sheet1!A:F,6,0)</f>
        <v>#N/A</v>
      </c>
      <c r="J872" t="e">
        <f t="shared" si="27"/>
        <v>#N/A</v>
      </c>
    </row>
    <row r="873" spans="1:10" x14ac:dyDescent="0.25">
      <c r="A873" t="str">
        <f t="shared" si="26"/>
        <v>0--1</v>
      </c>
      <c r="B873" t="e">
        <f>VLOOKUP(A873,MPS!B:B,1,0)</f>
        <v>#N/A</v>
      </c>
      <c r="I873" t="e">
        <f>VLOOKUP(INT(E873),Sheet1!A:F,6,0)</f>
        <v>#N/A</v>
      </c>
      <c r="J873" t="e">
        <f t="shared" si="27"/>
        <v>#N/A</v>
      </c>
    </row>
    <row r="874" spans="1:10" x14ac:dyDescent="0.25">
      <c r="A874" t="str">
        <f t="shared" si="26"/>
        <v>0--1</v>
      </c>
      <c r="B874" t="e">
        <f>VLOOKUP(A874,MPS!B:B,1,0)</f>
        <v>#N/A</v>
      </c>
      <c r="I874" t="e">
        <f>VLOOKUP(INT(E874),Sheet1!A:F,6,0)</f>
        <v>#N/A</v>
      </c>
      <c r="J874" t="e">
        <f t="shared" si="27"/>
        <v>#N/A</v>
      </c>
    </row>
    <row r="875" spans="1:10" x14ac:dyDescent="0.25">
      <c r="A875" t="str">
        <f t="shared" si="26"/>
        <v>0--1</v>
      </c>
      <c r="B875" t="e">
        <f>VLOOKUP(A875,MPS!B:B,1,0)</f>
        <v>#N/A</v>
      </c>
      <c r="I875" t="e">
        <f>VLOOKUP(INT(E875),Sheet1!A:F,6,0)</f>
        <v>#N/A</v>
      </c>
      <c r="J875" t="e">
        <f t="shared" si="27"/>
        <v>#N/A</v>
      </c>
    </row>
    <row r="876" spans="1:10" x14ac:dyDescent="0.25">
      <c r="A876" t="str">
        <f t="shared" si="26"/>
        <v>0--1</v>
      </c>
      <c r="B876" t="e">
        <f>VLOOKUP(A876,MPS!B:B,1,0)</f>
        <v>#N/A</v>
      </c>
      <c r="I876" t="e">
        <f>VLOOKUP(INT(E876),Sheet1!A:F,6,0)</f>
        <v>#N/A</v>
      </c>
      <c r="J876" t="e">
        <f t="shared" si="27"/>
        <v>#N/A</v>
      </c>
    </row>
    <row r="877" spans="1:10" x14ac:dyDescent="0.25">
      <c r="A877" t="str">
        <f t="shared" si="26"/>
        <v>0--1</v>
      </c>
      <c r="B877" t="e">
        <f>VLOOKUP(A877,MPS!B:B,1,0)</f>
        <v>#N/A</v>
      </c>
      <c r="I877" t="e">
        <f>VLOOKUP(INT(E877),Sheet1!A:F,6,0)</f>
        <v>#N/A</v>
      </c>
      <c r="J877" t="e">
        <f t="shared" si="27"/>
        <v>#N/A</v>
      </c>
    </row>
    <row r="878" spans="1:10" x14ac:dyDescent="0.25">
      <c r="A878" t="str">
        <f t="shared" si="26"/>
        <v>0--1</v>
      </c>
      <c r="B878" t="e">
        <f>VLOOKUP(A878,MPS!B:B,1,0)</f>
        <v>#N/A</v>
      </c>
      <c r="I878" t="e">
        <f>VLOOKUP(INT(E878),Sheet1!A:F,6,0)</f>
        <v>#N/A</v>
      </c>
      <c r="J878" t="e">
        <f t="shared" si="27"/>
        <v>#N/A</v>
      </c>
    </row>
    <row r="879" spans="1:10" x14ac:dyDescent="0.25">
      <c r="A879" t="str">
        <f t="shared" si="26"/>
        <v>0--1</v>
      </c>
      <c r="B879" t="e">
        <f>VLOOKUP(A879,MPS!B:B,1,0)</f>
        <v>#N/A</v>
      </c>
      <c r="I879" t="e">
        <f>VLOOKUP(INT(E879),Sheet1!A:F,6,0)</f>
        <v>#N/A</v>
      </c>
      <c r="J879" t="e">
        <f t="shared" si="27"/>
        <v>#N/A</v>
      </c>
    </row>
    <row r="880" spans="1:10" x14ac:dyDescent="0.25">
      <c r="A880" t="str">
        <f t="shared" si="26"/>
        <v>0--1</v>
      </c>
      <c r="B880" t="e">
        <f>VLOOKUP(A880,MPS!B:B,1,0)</f>
        <v>#N/A</v>
      </c>
      <c r="I880" t="e">
        <f>VLOOKUP(INT(E880),Sheet1!A:F,6,0)</f>
        <v>#N/A</v>
      </c>
      <c r="J880" t="e">
        <f t="shared" si="27"/>
        <v>#N/A</v>
      </c>
    </row>
    <row r="881" spans="1:10" x14ac:dyDescent="0.25">
      <c r="A881" t="str">
        <f t="shared" si="26"/>
        <v>0--1</v>
      </c>
      <c r="B881" t="e">
        <f>VLOOKUP(A881,MPS!B:B,1,0)</f>
        <v>#N/A</v>
      </c>
      <c r="I881" t="e">
        <f>VLOOKUP(INT(E881),Sheet1!A:F,6,0)</f>
        <v>#N/A</v>
      </c>
      <c r="J881" t="e">
        <f t="shared" si="27"/>
        <v>#N/A</v>
      </c>
    </row>
    <row r="882" spans="1:10" x14ac:dyDescent="0.25">
      <c r="A882" t="str">
        <f t="shared" si="26"/>
        <v>0--1</v>
      </c>
      <c r="B882" t="e">
        <f>VLOOKUP(A882,MPS!B:B,1,0)</f>
        <v>#N/A</v>
      </c>
      <c r="I882" t="e">
        <f>VLOOKUP(INT(E882),Sheet1!A:F,6,0)</f>
        <v>#N/A</v>
      </c>
      <c r="J882" t="e">
        <f t="shared" si="27"/>
        <v>#N/A</v>
      </c>
    </row>
    <row r="883" spans="1:10" x14ac:dyDescent="0.25">
      <c r="A883" t="str">
        <f t="shared" si="26"/>
        <v>0--1</v>
      </c>
      <c r="B883" t="e">
        <f>VLOOKUP(A883,MPS!B:B,1,0)</f>
        <v>#N/A</v>
      </c>
      <c r="I883" t="e">
        <f>VLOOKUP(INT(E883),Sheet1!A:F,6,0)</f>
        <v>#N/A</v>
      </c>
      <c r="J883" t="e">
        <f t="shared" si="27"/>
        <v>#N/A</v>
      </c>
    </row>
    <row r="884" spans="1:10" x14ac:dyDescent="0.25">
      <c r="A884" t="str">
        <f t="shared" si="26"/>
        <v>0--1</v>
      </c>
      <c r="B884" t="e">
        <f>VLOOKUP(A884,MPS!B:B,1,0)</f>
        <v>#N/A</v>
      </c>
      <c r="I884" t="e">
        <f>VLOOKUP(INT(E884),Sheet1!A:F,6,0)</f>
        <v>#N/A</v>
      </c>
      <c r="J884" t="e">
        <f t="shared" si="27"/>
        <v>#N/A</v>
      </c>
    </row>
    <row r="885" spans="1:10" x14ac:dyDescent="0.25">
      <c r="A885" t="str">
        <f t="shared" si="26"/>
        <v>0--1</v>
      </c>
      <c r="B885" t="e">
        <f>VLOOKUP(A885,MPS!B:B,1,0)</f>
        <v>#N/A</v>
      </c>
      <c r="I885" t="e">
        <f>VLOOKUP(INT(E885),Sheet1!A:F,6,0)</f>
        <v>#N/A</v>
      </c>
      <c r="J885" t="e">
        <f t="shared" si="27"/>
        <v>#N/A</v>
      </c>
    </row>
    <row r="886" spans="1:10" x14ac:dyDescent="0.25">
      <c r="A886" t="str">
        <f t="shared" si="26"/>
        <v>0--1</v>
      </c>
      <c r="B886" t="e">
        <f>VLOOKUP(A886,MPS!B:B,1,0)</f>
        <v>#N/A</v>
      </c>
      <c r="I886" t="e">
        <f>VLOOKUP(INT(E886),Sheet1!A:F,6,0)</f>
        <v>#N/A</v>
      </c>
      <c r="J886" t="e">
        <f t="shared" si="27"/>
        <v>#N/A</v>
      </c>
    </row>
    <row r="887" spans="1:10" x14ac:dyDescent="0.25">
      <c r="A887" t="str">
        <f t="shared" si="26"/>
        <v>0--1</v>
      </c>
      <c r="B887" t="e">
        <f>VLOOKUP(A887,MPS!B:B,1,0)</f>
        <v>#N/A</v>
      </c>
      <c r="I887" t="e">
        <f>VLOOKUP(INT(E887),Sheet1!A:F,6,0)</f>
        <v>#N/A</v>
      </c>
      <c r="J887" t="e">
        <f t="shared" si="27"/>
        <v>#N/A</v>
      </c>
    </row>
    <row r="888" spans="1:10" x14ac:dyDescent="0.25">
      <c r="A888" t="str">
        <f t="shared" si="26"/>
        <v>0--1</v>
      </c>
      <c r="B888" t="e">
        <f>VLOOKUP(A888,MPS!B:B,1,0)</f>
        <v>#N/A</v>
      </c>
      <c r="I888" t="e">
        <f>VLOOKUP(INT(E888),Sheet1!A:F,6,0)</f>
        <v>#N/A</v>
      </c>
      <c r="J888" t="e">
        <f t="shared" si="27"/>
        <v>#N/A</v>
      </c>
    </row>
    <row r="889" spans="1:10" x14ac:dyDescent="0.25">
      <c r="A889" t="str">
        <f t="shared" si="26"/>
        <v>0--1</v>
      </c>
      <c r="B889" t="e">
        <f>VLOOKUP(A889,MPS!B:B,1,0)</f>
        <v>#N/A</v>
      </c>
      <c r="I889" t="e">
        <f>VLOOKUP(INT(E889),Sheet1!A:F,6,0)</f>
        <v>#N/A</v>
      </c>
      <c r="J889" t="e">
        <f t="shared" si="27"/>
        <v>#N/A</v>
      </c>
    </row>
    <row r="890" spans="1:10" x14ac:dyDescent="0.25">
      <c r="A890" t="str">
        <f t="shared" si="26"/>
        <v>0--1</v>
      </c>
      <c r="B890" t="e">
        <f>VLOOKUP(A890,MPS!B:B,1,0)</f>
        <v>#N/A</v>
      </c>
      <c r="I890" t="e">
        <f>VLOOKUP(INT(E890),Sheet1!A:F,6,0)</f>
        <v>#N/A</v>
      </c>
      <c r="J890" t="e">
        <f t="shared" si="27"/>
        <v>#N/A</v>
      </c>
    </row>
    <row r="891" spans="1:10" x14ac:dyDescent="0.25">
      <c r="A891" t="str">
        <f t="shared" si="26"/>
        <v>0--1</v>
      </c>
      <c r="B891" t="e">
        <f>VLOOKUP(A891,MPS!B:B,1,0)</f>
        <v>#N/A</v>
      </c>
      <c r="I891" t="e">
        <f>VLOOKUP(INT(E891),Sheet1!A:F,6,0)</f>
        <v>#N/A</v>
      </c>
      <c r="J891" t="e">
        <f t="shared" si="27"/>
        <v>#N/A</v>
      </c>
    </row>
    <row r="892" spans="1:10" x14ac:dyDescent="0.25">
      <c r="A892" t="str">
        <f t="shared" si="26"/>
        <v>0--1</v>
      </c>
      <c r="B892" t="e">
        <f>VLOOKUP(A892,MPS!B:B,1,0)</f>
        <v>#N/A</v>
      </c>
      <c r="I892" t="e">
        <f>VLOOKUP(INT(E892),Sheet1!A:F,6,0)</f>
        <v>#N/A</v>
      </c>
      <c r="J892" t="e">
        <f t="shared" si="27"/>
        <v>#N/A</v>
      </c>
    </row>
    <row r="893" spans="1:10" x14ac:dyDescent="0.25">
      <c r="A893" t="str">
        <f t="shared" si="26"/>
        <v>0--1</v>
      </c>
      <c r="B893" t="e">
        <f>VLOOKUP(A893,MPS!B:B,1,0)</f>
        <v>#N/A</v>
      </c>
      <c r="I893" t="e">
        <f>VLOOKUP(INT(E893),Sheet1!A:F,6,0)</f>
        <v>#N/A</v>
      </c>
      <c r="J893" t="e">
        <f t="shared" si="27"/>
        <v>#N/A</v>
      </c>
    </row>
    <row r="894" spans="1:10" x14ac:dyDescent="0.25">
      <c r="A894" t="str">
        <f t="shared" si="26"/>
        <v>0--1</v>
      </c>
      <c r="B894" t="e">
        <f>VLOOKUP(A894,MPS!B:B,1,0)</f>
        <v>#N/A</v>
      </c>
      <c r="I894" t="e">
        <f>VLOOKUP(INT(E894),Sheet1!A:F,6,0)</f>
        <v>#N/A</v>
      </c>
      <c r="J894" t="e">
        <f t="shared" si="27"/>
        <v>#N/A</v>
      </c>
    </row>
    <row r="895" spans="1:10" x14ac:dyDescent="0.25">
      <c r="A895" t="str">
        <f t="shared" si="26"/>
        <v>0--1</v>
      </c>
      <c r="B895" t="e">
        <f>VLOOKUP(A895,MPS!B:B,1,0)</f>
        <v>#N/A</v>
      </c>
      <c r="I895" t="e">
        <f>VLOOKUP(INT(E895),Sheet1!A:F,6,0)</f>
        <v>#N/A</v>
      </c>
      <c r="J895" t="e">
        <f t="shared" si="27"/>
        <v>#N/A</v>
      </c>
    </row>
    <row r="896" spans="1:10" x14ac:dyDescent="0.25">
      <c r="A896" t="str">
        <f t="shared" si="26"/>
        <v>0--1</v>
      </c>
      <c r="B896" t="e">
        <f>VLOOKUP(A896,MPS!B:B,1,0)</f>
        <v>#N/A</v>
      </c>
      <c r="I896" t="e">
        <f>VLOOKUP(INT(E896),Sheet1!A:F,6,0)</f>
        <v>#N/A</v>
      </c>
      <c r="J896" t="e">
        <f t="shared" si="27"/>
        <v>#N/A</v>
      </c>
    </row>
    <row r="897" spans="1:10" x14ac:dyDescent="0.25">
      <c r="A897" t="str">
        <f t="shared" si="26"/>
        <v>0--1</v>
      </c>
      <c r="B897" t="e">
        <f>VLOOKUP(A897,MPS!B:B,1,0)</f>
        <v>#N/A</v>
      </c>
      <c r="I897" t="e">
        <f>VLOOKUP(INT(E897),Sheet1!A:F,6,0)</f>
        <v>#N/A</v>
      </c>
      <c r="J897" t="e">
        <f t="shared" si="27"/>
        <v>#N/A</v>
      </c>
    </row>
    <row r="898" spans="1:10" x14ac:dyDescent="0.25">
      <c r="A898" t="str">
        <f t="shared" si="26"/>
        <v>0--1</v>
      </c>
      <c r="B898" t="e">
        <f>VLOOKUP(A898,MPS!B:B,1,0)</f>
        <v>#N/A</v>
      </c>
      <c r="I898" t="e">
        <f>VLOOKUP(INT(E898),Sheet1!A:F,6,0)</f>
        <v>#N/A</v>
      </c>
      <c r="J898" t="e">
        <f t="shared" si="27"/>
        <v>#N/A</v>
      </c>
    </row>
    <row r="899" spans="1:10" x14ac:dyDescent="0.25">
      <c r="A899" t="str">
        <f t="shared" si="26"/>
        <v>0--1</v>
      </c>
      <c r="B899" t="e">
        <f>VLOOKUP(A899,MPS!B:B,1,0)</f>
        <v>#N/A</v>
      </c>
      <c r="I899" t="e">
        <f>VLOOKUP(INT(E899),Sheet1!A:F,6,0)</f>
        <v>#N/A</v>
      </c>
      <c r="J899" t="e">
        <f t="shared" si="27"/>
        <v>#N/A</v>
      </c>
    </row>
    <row r="900" spans="1:10" x14ac:dyDescent="0.25">
      <c r="A900" t="str">
        <f t="shared" si="26"/>
        <v>0--1</v>
      </c>
      <c r="B900" t="e">
        <f>VLOOKUP(A900,MPS!B:B,1,0)</f>
        <v>#N/A</v>
      </c>
      <c r="I900" t="e">
        <f>VLOOKUP(INT(E900),Sheet1!A:F,6,0)</f>
        <v>#N/A</v>
      </c>
      <c r="J900" t="e">
        <f t="shared" si="27"/>
        <v>#N/A</v>
      </c>
    </row>
    <row r="901" spans="1:10" x14ac:dyDescent="0.25">
      <c r="A901" t="str">
        <f t="shared" ref="A901:A964" si="28">INT(E901)&amp;"-"&amp;(F901-1)</f>
        <v>0--1</v>
      </c>
      <c r="B901" t="e">
        <f>VLOOKUP(A901,MPS!B:B,1,0)</f>
        <v>#N/A</v>
      </c>
      <c r="I901" t="e">
        <f>VLOOKUP(INT(E901),Sheet1!A:F,6,0)</f>
        <v>#N/A</v>
      </c>
      <c r="J901" t="e">
        <f t="shared" si="27"/>
        <v>#N/A</v>
      </c>
    </row>
    <row r="902" spans="1:10" x14ac:dyDescent="0.25">
      <c r="A902" t="str">
        <f t="shared" si="28"/>
        <v>0--1</v>
      </c>
      <c r="B902" t="e">
        <f>VLOOKUP(A902,MPS!B:B,1,0)</f>
        <v>#N/A</v>
      </c>
      <c r="I902" t="e">
        <f>VLOOKUP(INT(E902),Sheet1!A:F,6,0)</f>
        <v>#N/A</v>
      </c>
      <c r="J902" t="e">
        <f t="shared" ref="J902:J965" si="29">H902*I902</f>
        <v>#N/A</v>
      </c>
    </row>
    <row r="903" spans="1:10" x14ac:dyDescent="0.25">
      <c r="A903" t="str">
        <f t="shared" si="28"/>
        <v>0--1</v>
      </c>
      <c r="B903" t="e">
        <f>VLOOKUP(A903,MPS!B:B,1,0)</f>
        <v>#N/A</v>
      </c>
      <c r="I903" t="e">
        <f>VLOOKUP(INT(E903),Sheet1!A:F,6,0)</f>
        <v>#N/A</v>
      </c>
      <c r="J903" t="e">
        <f t="shared" si="29"/>
        <v>#N/A</v>
      </c>
    </row>
    <row r="904" spans="1:10" x14ac:dyDescent="0.25">
      <c r="A904" t="str">
        <f t="shared" si="28"/>
        <v>0--1</v>
      </c>
      <c r="B904" t="e">
        <f>VLOOKUP(A904,MPS!B:B,1,0)</f>
        <v>#N/A</v>
      </c>
      <c r="I904" t="e">
        <f>VLOOKUP(INT(E904),Sheet1!A:F,6,0)</f>
        <v>#N/A</v>
      </c>
      <c r="J904" t="e">
        <f t="shared" si="29"/>
        <v>#N/A</v>
      </c>
    </row>
    <row r="905" spans="1:10" x14ac:dyDescent="0.25">
      <c r="A905" t="str">
        <f t="shared" si="28"/>
        <v>0--1</v>
      </c>
      <c r="B905" t="e">
        <f>VLOOKUP(A905,MPS!B:B,1,0)</f>
        <v>#N/A</v>
      </c>
      <c r="I905" t="e">
        <f>VLOOKUP(INT(E905),Sheet1!A:F,6,0)</f>
        <v>#N/A</v>
      </c>
      <c r="J905" t="e">
        <f t="shared" si="29"/>
        <v>#N/A</v>
      </c>
    </row>
    <row r="906" spans="1:10" x14ac:dyDescent="0.25">
      <c r="A906" t="str">
        <f t="shared" si="28"/>
        <v>0--1</v>
      </c>
      <c r="B906" t="e">
        <f>VLOOKUP(A906,MPS!B:B,1,0)</f>
        <v>#N/A</v>
      </c>
      <c r="I906" t="e">
        <f>VLOOKUP(INT(E906),Sheet1!A:F,6,0)</f>
        <v>#N/A</v>
      </c>
      <c r="J906" t="e">
        <f t="shared" si="29"/>
        <v>#N/A</v>
      </c>
    </row>
    <row r="907" spans="1:10" x14ac:dyDescent="0.25">
      <c r="A907" t="str">
        <f t="shared" si="28"/>
        <v>0--1</v>
      </c>
      <c r="B907" t="e">
        <f>VLOOKUP(A907,MPS!B:B,1,0)</f>
        <v>#N/A</v>
      </c>
      <c r="I907" t="e">
        <f>VLOOKUP(INT(E907),Sheet1!A:F,6,0)</f>
        <v>#N/A</v>
      </c>
      <c r="J907" t="e">
        <f t="shared" si="29"/>
        <v>#N/A</v>
      </c>
    </row>
    <row r="908" spans="1:10" x14ac:dyDescent="0.25">
      <c r="A908" t="str">
        <f t="shared" si="28"/>
        <v>0--1</v>
      </c>
      <c r="B908" t="e">
        <f>VLOOKUP(A908,MPS!B:B,1,0)</f>
        <v>#N/A</v>
      </c>
      <c r="I908" t="e">
        <f>VLOOKUP(INT(E908),Sheet1!A:F,6,0)</f>
        <v>#N/A</v>
      </c>
      <c r="J908" t="e">
        <f t="shared" si="29"/>
        <v>#N/A</v>
      </c>
    </row>
    <row r="909" spans="1:10" x14ac:dyDescent="0.25">
      <c r="A909" t="str">
        <f t="shared" si="28"/>
        <v>0--1</v>
      </c>
      <c r="B909" t="e">
        <f>VLOOKUP(A909,MPS!B:B,1,0)</f>
        <v>#N/A</v>
      </c>
      <c r="I909" t="e">
        <f>VLOOKUP(INT(E909),Sheet1!A:F,6,0)</f>
        <v>#N/A</v>
      </c>
      <c r="J909" t="e">
        <f t="shared" si="29"/>
        <v>#N/A</v>
      </c>
    </row>
    <row r="910" spans="1:10" x14ac:dyDescent="0.25">
      <c r="A910" t="str">
        <f t="shared" si="28"/>
        <v>0--1</v>
      </c>
      <c r="B910" t="e">
        <f>VLOOKUP(A910,MPS!B:B,1,0)</f>
        <v>#N/A</v>
      </c>
      <c r="I910" t="e">
        <f>VLOOKUP(INT(E910),Sheet1!A:F,6,0)</f>
        <v>#N/A</v>
      </c>
      <c r="J910" t="e">
        <f t="shared" si="29"/>
        <v>#N/A</v>
      </c>
    </row>
    <row r="911" spans="1:10" x14ac:dyDescent="0.25">
      <c r="A911" t="str">
        <f t="shared" si="28"/>
        <v>0--1</v>
      </c>
      <c r="B911" t="e">
        <f>VLOOKUP(A911,MPS!B:B,1,0)</f>
        <v>#N/A</v>
      </c>
      <c r="I911" t="e">
        <f>VLOOKUP(INT(E911),Sheet1!A:F,6,0)</f>
        <v>#N/A</v>
      </c>
      <c r="J911" t="e">
        <f t="shared" si="29"/>
        <v>#N/A</v>
      </c>
    </row>
    <row r="912" spans="1:10" x14ac:dyDescent="0.25">
      <c r="A912" t="str">
        <f t="shared" si="28"/>
        <v>0--1</v>
      </c>
      <c r="B912" t="e">
        <f>VLOOKUP(A912,MPS!B:B,1,0)</f>
        <v>#N/A</v>
      </c>
      <c r="I912" t="e">
        <f>VLOOKUP(INT(E912),Sheet1!A:F,6,0)</f>
        <v>#N/A</v>
      </c>
      <c r="J912" t="e">
        <f t="shared" si="29"/>
        <v>#N/A</v>
      </c>
    </row>
    <row r="913" spans="1:10" x14ac:dyDescent="0.25">
      <c r="A913" t="str">
        <f t="shared" si="28"/>
        <v>0--1</v>
      </c>
      <c r="B913" t="e">
        <f>VLOOKUP(A913,MPS!B:B,1,0)</f>
        <v>#N/A</v>
      </c>
      <c r="I913" t="e">
        <f>VLOOKUP(INT(E913),Sheet1!A:F,6,0)</f>
        <v>#N/A</v>
      </c>
      <c r="J913" t="e">
        <f t="shared" si="29"/>
        <v>#N/A</v>
      </c>
    </row>
    <row r="914" spans="1:10" x14ac:dyDescent="0.25">
      <c r="A914" t="str">
        <f t="shared" si="28"/>
        <v>0--1</v>
      </c>
      <c r="B914" t="e">
        <f>VLOOKUP(A914,MPS!B:B,1,0)</f>
        <v>#N/A</v>
      </c>
      <c r="I914" t="e">
        <f>VLOOKUP(INT(E914),Sheet1!A:F,6,0)</f>
        <v>#N/A</v>
      </c>
      <c r="J914" t="e">
        <f t="shared" si="29"/>
        <v>#N/A</v>
      </c>
    </row>
    <row r="915" spans="1:10" x14ac:dyDescent="0.25">
      <c r="A915" t="str">
        <f t="shared" si="28"/>
        <v>0--1</v>
      </c>
      <c r="B915" t="e">
        <f>VLOOKUP(A915,MPS!B:B,1,0)</f>
        <v>#N/A</v>
      </c>
      <c r="I915" t="e">
        <f>VLOOKUP(INT(E915),Sheet1!A:F,6,0)</f>
        <v>#N/A</v>
      </c>
      <c r="J915" t="e">
        <f t="shared" si="29"/>
        <v>#N/A</v>
      </c>
    </row>
    <row r="916" spans="1:10" x14ac:dyDescent="0.25">
      <c r="A916" t="str">
        <f t="shared" si="28"/>
        <v>0--1</v>
      </c>
      <c r="B916" t="e">
        <f>VLOOKUP(A916,MPS!B:B,1,0)</f>
        <v>#N/A</v>
      </c>
      <c r="I916" t="e">
        <f>VLOOKUP(INT(E916),Sheet1!A:F,6,0)</f>
        <v>#N/A</v>
      </c>
      <c r="J916" t="e">
        <f t="shared" si="29"/>
        <v>#N/A</v>
      </c>
    </row>
    <row r="917" spans="1:10" x14ac:dyDescent="0.25">
      <c r="A917" t="str">
        <f t="shared" si="28"/>
        <v>0--1</v>
      </c>
      <c r="B917" t="e">
        <f>VLOOKUP(A917,MPS!B:B,1,0)</f>
        <v>#N/A</v>
      </c>
      <c r="I917" t="e">
        <f>VLOOKUP(INT(E917),Sheet1!A:F,6,0)</f>
        <v>#N/A</v>
      </c>
      <c r="J917" t="e">
        <f t="shared" si="29"/>
        <v>#N/A</v>
      </c>
    </row>
    <row r="918" spans="1:10" x14ac:dyDescent="0.25">
      <c r="A918" t="str">
        <f t="shared" si="28"/>
        <v>0--1</v>
      </c>
      <c r="B918" t="e">
        <f>VLOOKUP(A918,MPS!B:B,1,0)</f>
        <v>#N/A</v>
      </c>
      <c r="I918" t="e">
        <f>VLOOKUP(INT(E918),Sheet1!A:F,6,0)</f>
        <v>#N/A</v>
      </c>
      <c r="J918" t="e">
        <f t="shared" si="29"/>
        <v>#N/A</v>
      </c>
    </row>
    <row r="919" spans="1:10" x14ac:dyDescent="0.25">
      <c r="A919" t="str">
        <f t="shared" si="28"/>
        <v>0--1</v>
      </c>
      <c r="B919" t="e">
        <f>VLOOKUP(A919,MPS!B:B,1,0)</f>
        <v>#N/A</v>
      </c>
      <c r="I919" t="e">
        <f>VLOOKUP(INT(E919),Sheet1!A:F,6,0)</f>
        <v>#N/A</v>
      </c>
      <c r="J919" t="e">
        <f t="shared" si="29"/>
        <v>#N/A</v>
      </c>
    </row>
    <row r="920" spans="1:10" x14ac:dyDescent="0.25">
      <c r="A920" t="str">
        <f t="shared" si="28"/>
        <v>0--1</v>
      </c>
      <c r="B920" t="e">
        <f>VLOOKUP(A920,MPS!B:B,1,0)</f>
        <v>#N/A</v>
      </c>
      <c r="I920" t="e">
        <f>VLOOKUP(INT(E920),Sheet1!A:F,6,0)</f>
        <v>#N/A</v>
      </c>
      <c r="J920" t="e">
        <f t="shared" si="29"/>
        <v>#N/A</v>
      </c>
    </row>
    <row r="921" spans="1:10" x14ac:dyDescent="0.25">
      <c r="A921" t="str">
        <f t="shared" si="28"/>
        <v>0--1</v>
      </c>
      <c r="B921" t="e">
        <f>VLOOKUP(A921,MPS!B:B,1,0)</f>
        <v>#N/A</v>
      </c>
      <c r="I921" t="e">
        <f>VLOOKUP(INT(E921),Sheet1!A:F,6,0)</f>
        <v>#N/A</v>
      </c>
      <c r="J921" t="e">
        <f t="shared" si="29"/>
        <v>#N/A</v>
      </c>
    </row>
    <row r="922" spans="1:10" x14ac:dyDescent="0.25">
      <c r="A922" t="str">
        <f t="shared" si="28"/>
        <v>0--1</v>
      </c>
      <c r="B922" t="e">
        <f>VLOOKUP(A922,MPS!B:B,1,0)</f>
        <v>#N/A</v>
      </c>
      <c r="I922" t="e">
        <f>VLOOKUP(INT(E922),Sheet1!A:F,6,0)</f>
        <v>#N/A</v>
      </c>
      <c r="J922" t="e">
        <f t="shared" si="29"/>
        <v>#N/A</v>
      </c>
    </row>
    <row r="923" spans="1:10" x14ac:dyDescent="0.25">
      <c r="A923" t="str">
        <f t="shared" si="28"/>
        <v>0--1</v>
      </c>
      <c r="B923" t="e">
        <f>VLOOKUP(A923,MPS!B:B,1,0)</f>
        <v>#N/A</v>
      </c>
      <c r="I923" t="e">
        <f>VLOOKUP(INT(E923),Sheet1!A:F,6,0)</f>
        <v>#N/A</v>
      </c>
      <c r="J923" t="e">
        <f t="shared" si="29"/>
        <v>#N/A</v>
      </c>
    </row>
    <row r="924" spans="1:10" x14ac:dyDescent="0.25">
      <c r="A924" t="str">
        <f t="shared" si="28"/>
        <v>0--1</v>
      </c>
      <c r="B924" t="e">
        <f>VLOOKUP(A924,MPS!B:B,1,0)</f>
        <v>#N/A</v>
      </c>
      <c r="I924" t="e">
        <f>VLOOKUP(INT(E924),Sheet1!A:F,6,0)</f>
        <v>#N/A</v>
      </c>
      <c r="J924" t="e">
        <f t="shared" si="29"/>
        <v>#N/A</v>
      </c>
    </row>
    <row r="925" spans="1:10" x14ac:dyDescent="0.25">
      <c r="A925" t="str">
        <f t="shared" si="28"/>
        <v>0--1</v>
      </c>
      <c r="B925" t="e">
        <f>VLOOKUP(A925,MPS!B:B,1,0)</f>
        <v>#N/A</v>
      </c>
      <c r="I925" t="e">
        <f>VLOOKUP(INT(E925),Sheet1!A:F,6,0)</f>
        <v>#N/A</v>
      </c>
      <c r="J925" t="e">
        <f t="shared" si="29"/>
        <v>#N/A</v>
      </c>
    </row>
    <row r="926" spans="1:10" x14ac:dyDescent="0.25">
      <c r="A926" t="str">
        <f t="shared" si="28"/>
        <v>0--1</v>
      </c>
      <c r="B926" t="e">
        <f>VLOOKUP(A926,MPS!B:B,1,0)</f>
        <v>#N/A</v>
      </c>
      <c r="I926" t="e">
        <f>VLOOKUP(INT(E926),Sheet1!A:F,6,0)</f>
        <v>#N/A</v>
      </c>
      <c r="J926" t="e">
        <f t="shared" si="29"/>
        <v>#N/A</v>
      </c>
    </row>
    <row r="927" spans="1:10" x14ac:dyDescent="0.25">
      <c r="A927" t="str">
        <f t="shared" si="28"/>
        <v>0--1</v>
      </c>
      <c r="B927" t="e">
        <f>VLOOKUP(A927,MPS!B:B,1,0)</f>
        <v>#N/A</v>
      </c>
      <c r="I927" t="e">
        <f>VLOOKUP(INT(E927),Sheet1!A:F,6,0)</f>
        <v>#N/A</v>
      </c>
      <c r="J927" t="e">
        <f t="shared" si="29"/>
        <v>#N/A</v>
      </c>
    </row>
    <row r="928" spans="1:10" x14ac:dyDescent="0.25">
      <c r="A928" t="str">
        <f t="shared" si="28"/>
        <v>0--1</v>
      </c>
      <c r="B928" t="e">
        <f>VLOOKUP(A928,MPS!B:B,1,0)</f>
        <v>#N/A</v>
      </c>
      <c r="I928" t="e">
        <f>VLOOKUP(INT(E928),Sheet1!A:F,6,0)</f>
        <v>#N/A</v>
      </c>
      <c r="J928" t="e">
        <f t="shared" si="29"/>
        <v>#N/A</v>
      </c>
    </row>
    <row r="929" spans="1:10" x14ac:dyDescent="0.25">
      <c r="A929" t="str">
        <f t="shared" si="28"/>
        <v>0--1</v>
      </c>
      <c r="B929" t="e">
        <f>VLOOKUP(A929,MPS!B:B,1,0)</f>
        <v>#N/A</v>
      </c>
      <c r="I929" t="e">
        <f>VLOOKUP(INT(E929),Sheet1!A:F,6,0)</f>
        <v>#N/A</v>
      </c>
      <c r="J929" t="e">
        <f t="shared" si="29"/>
        <v>#N/A</v>
      </c>
    </row>
    <row r="930" spans="1:10" x14ac:dyDescent="0.25">
      <c r="A930" t="str">
        <f t="shared" si="28"/>
        <v>0--1</v>
      </c>
      <c r="B930" t="e">
        <f>VLOOKUP(A930,MPS!B:B,1,0)</f>
        <v>#N/A</v>
      </c>
      <c r="I930" t="e">
        <f>VLOOKUP(INT(E930),Sheet1!A:F,6,0)</f>
        <v>#N/A</v>
      </c>
      <c r="J930" t="e">
        <f t="shared" si="29"/>
        <v>#N/A</v>
      </c>
    </row>
    <row r="931" spans="1:10" x14ac:dyDescent="0.25">
      <c r="A931" t="str">
        <f t="shared" si="28"/>
        <v>0--1</v>
      </c>
      <c r="B931" t="e">
        <f>VLOOKUP(A931,MPS!B:B,1,0)</f>
        <v>#N/A</v>
      </c>
      <c r="I931" t="e">
        <f>VLOOKUP(INT(E931),Sheet1!A:F,6,0)</f>
        <v>#N/A</v>
      </c>
      <c r="J931" t="e">
        <f t="shared" si="29"/>
        <v>#N/A</v>
      </c>
    </row>
    <row r="932" spans="1:10" x14ac:dyDescent="0.25">
      <c r="A932" t="str">
        <f t="shared" si="28"/>
        <v>0--1</v>
      </c>
      <c r="B932" t="e">
        <f>VLOOKUP(A932,MPS!B:B,1,0)</f>
        <v>#N/A</v>
      </c>
      <c r="I932" t="e">
        <f>VLOOKUP(INT(E932),Sheet1!A:F,6,0)</f>
        <v>#N/A</v>
      </c>
      <c r="J932" t="e">
        <f t="shared" si="29"/>
        <v>#N/A</v>
      </c>
    </row>
    <row r="933" spans="1:10" x14ac:dyDescent="0.25">
      <c r="A933" t="str">
        <f t="shared" si="28"/>
        <v>0--1</v>
      </c>
      <c r="B933" t="e">
        <f>VLOOKUP(A933,MPS!B:B,1,0)</f>
        <v>#N/A</v>
      </c>
      <c r="I933" t="e">
        <f>VLOOKUP(INT(E933),Sheet1!A:F,6,0)</f>
        <v>#N/A</v>
      </c>
      <c r="J933" t="e">
        <f t="shared" si="29"/>
        <v>#N/A</v>
      </c>
    </row>
    <row r="934" spans="1:10" x14ac:dyDescent="0.25">
      <c r="A934" t="str">
        <f t="shared" si="28"/>
        <v>0--1</v>
      </c>
      <c r="B934" t="e">
        <f>VLOOKUP(A934,MPS!B:B,1,0)</f>
        <v>#N/A</v>
      </c>
      <c r="I934" t="e">
        <f>VLOOKUP(INT(E934),Sheet1!A:F,6,0)</f>
        <v>#N/A</v>
      </c>
      <c r="J934" t="e">
        <f t="shared" si="29"/>
        <v>#N/A</v>
      </c>
    </row>
    <row r="935" spans="1:10" x14ac:dyDescent="0.25">
      <c r="A935" t="str">
        <f t="shared" si="28"/>
        <v>0--1</v>
      </c>
      <c r="B935" t="e">
        <f>VLOOKUP(A935,MPS!B:B,1,0)</f>
        <v>#N/A</v>
      </c>
      <c r="I935" t="e">
        <f>VLOOKUP(INT(E935),Sheet1!A:F,6,0)</f>
        <v>#N/A</v>
      </c>
      <c r="J935" t="e">
        <f t="shared" si="29"/>
        <v>#N/A</v>
      </c>
    </row>
    <row r="936" spans="1:10" x14ac:dyDescent="0.25">
      <c r="A936" t="str">
        <f t="shared" si="28"/>
        <v>0--1</v>
      </c>
      <c r="B936" t="e">
        <f>VLOOKUP(A936,MPS!B:B,1,0)</f>
        <v>#N/A</v>
      </c>
      <c r="I936" t="e">
        <f>VLOOKUP(INT(E936),Sheet1!A:F,6,0)</f>
        <v>#N/A</v>
      </c>
      <c r="J936" t="e">
        <f t="shared" si="29"/>
        <v>#N/A</v>
      </c>
    </row>
    <row r="937" spans="1:10" x14ac:dyDescent="0.25">
      <c r="A937" t="str">
        <f t="shared" si="28"/>
        <v>0--1</v>
      </c>
      <c r="B937" t="e">
        <f>VLOOKUP(A937,MPS!B:B,1,0)</f>
        <v>#N/A</v>
      </c>
      <c r="I937" t="e">
        <f>VLOOKUP(INT(E937),Sheet1!A:F,6,0)</f>
        <v>#N/A</v>
      </c>
      <c r="J937" t="e">
        <f t="shared" si="29"/>
        <v>#N/A</v>
      </c>
    </row>
    <row r="938" spans="1:10" x14ac:dyDescent="0.25">
      <c r="A938" t="str">
        <f t="shared" si="28"/>
        <v>0--1</v>
      </c>
      <c r="B938" t="e">
        <f>VLOOKUP(A938,MPS!B:B,1,0)</f>
        <v>#N/A</v>
      </c>
      <c r="I938" t="e">
        <f>VLOOKUP(INT(E938),Sheet1!A:F,6,0)</f>
        <v>#N/A</v>
      </c>
      <c r="J938" t="e">
        <f t="shared" si="29"/>
        <v>#N/A</v>
      </c>
    </row>
    <row r="939" spans="1:10" x14ac:dyDescent="0.25">
      <c r="A939" t="str">
        <f t="shared" si="28"/>
        <v>0--1</v>
      </c>
      <c r="B939" t="e">
        <f>VLOOKUP(A939,MPS!B:B,1,0)</f>
        <v>#N/A</v>
      </c>
      <c r="I939" t="e">
        <f>VLOOKUP(INT(E939),Sheet1!A:F,6,0)</f>
        <v>#N/A</v>
      </c>
      <c r="J939" t="e">
        <f t="shared" si="29"/>
        <v>#N/A</v>
      </c>
    </row>
    <row r="940" spans="1:10" x14ac:dyDescent="0.25">
      <c r="A940" t="str">
        <f t="shared" si="28"/>
        <v>0--1</v>
      </c>
      <c r="B940" t="e">
        <f>VLOOKUP(A940,MPS!B:B,1,0)</f>
        <v>#N/A</v>
      </c>
      <c r="I940" t="e">
        <f>VLOOKUP(INT(E940),Sheet1!A:F,6,0)</f>
        <v>#N/A</v>
      </c>
      <c r="J940" t="e">
        <f t="shared" si="29"/>
        <v>#N/A</v>
      </c>
    </row>
    <row r="941" spans="1:10" x14ac:dyDescent="0.25">
      <c r="A941" t="str">
        <f t="shared" si="28"/>
        <v>0--1</v>
      </c>
      <c r="B941" t="e">
        <f>VLOOKUP(A941,MPS!B:B,1,0)</f>
        <v>#N/A</v>
      </c>
      <c r="I941" t="e">
        <f>VLOOKUP(INT(E941),Sheet1!A:F,6,0)</f>
        <v>#N/A</v>
      </c>
      <c r="J941" t="e">
        <f t="shared" si="29"/>
        <v>#N/A</v>
      </c>
    </row>
    <row r="942" spans="1:10" x14ac:dyDescent="0.25">
      <c r="A942" t="str">
        <f t="shared" si="28"/>
        <v>0--1</v>
      </c>
      <c r="B942" t="e">
        <f>VLOOKUP(A942,MPS!B:B,1,0)</f>
        <v>#N/A</v>
      </c>
      <c r="I942" t="e">
        <f>VLOOKUP(INT(E942),Sheet1!A:F,6,0)</f>
        <v>#N/A</v>
      </c>
      <c r="J942" t="e">
        <f t="shared" si="29"/>
        <v>#N/A</v>
      </c>
    </row>
    <row r="943" spans="1:10" x14ac:dyDescent="0.25">
      <c r="A943" t="str">
        <f t="shared" si="28"/>
        <v>0--1</v>
      </c>
      <c r="B943" t="e">
        <f>VLOOKUP(A943,MPS!B:B,1,0)</f>
        <v>#N/A</v>
      </c>
      <c r="I943" t="e">
        <f>VLOOKUP(INT(E943),Sheet1!A:F,6,0)</f>
        <v>#N/A</v>
      </c>
      <c r="J943" t="e">
        <f t="shared" si="29"/>
        <v>#N/A</v>
      </c>
    </row>
    <row r="944" spans="1:10" x14ac:dyDescent="0.25">
      <c r="A944" t="str">
        <f t="shared" si="28"/>
        <v>0--1</v>
      </c>
      <c r="B944" t="e">
        <f>VLOOKUP(A944,MPS!B:B,1,0)</f>
        <v>#N/A</v>
      </c>
      <c r="I944" t="e">
        <f>VLOOKUP(INT(E944),Sheet1!A:F,6,0)</f>
        <v>#N/A</v>
      </c>
      <c r="J944" t="e">
        <f t="shared" si="29"/>
        <v>#N/A</v>
      </c>
    </row>
    <row r="945" spans="1:10" x14ac:dyDescent="0.25">
      <c r="A945" t="str">
        <f t="shared" si="28"/>
        <v>0--1</v>
      </c>
      <c r="B945" t="e">
        <f>VLOOKUP(A945,MPS!B:B,1,0)</f>
        <v>#N/A</v>
      </c>
      <c r="I945" t="e">
        <f>VLOOKUP(INT(E945),Sheet1!A:F,6,0)</f>
        <v>#N/A</v>
      </c>
      <c r="J945" t="e">
        <f t="shared" si="29"/>
        <v>#N/A</v>
      </c>
    </row>
    <row r="946" spans="1:10" x14ac:dyDescent="0.25">
      <c r="A946" t="str">
        <f t="shared" si="28"/>
        <v>0--1</v>
      </c>
      <c r="B946" t="e">
        <f>VLOOKUP(A946,MPS!B:B,1,0)</f>
        <v>#N/A</v>
      </c>
      <c r="I946" t="e">
        <f>VLOOKUP(INT(E946),Sheet1!A:F,6,0)</f>
        <v>#N/A</v>
      </c>
      <c r="J946" t="e">
        <f t="shared" si="29"/>
        <v>#N/A</v>
      </c>
    </row>
    <row r="947" spans="1:10" x14ac:dyDescent="0.25">
      <c r="A947" t="str">
        <f t="shared" si="28"/>
        <v>0--1</v>
      </c>
      <c r="B947" t="e">
        <f>VLOOKUP(A947,MPS!B:B,1,0)</f>
        <v>#N/A</v>
      </c>
      <c r="I947" t="e">
        <f>VLOOKUP(INT(E947),Sheet1!A:F,6,0)</f>
        <v>#N/A</v>
      </c>
      <c r="J947" t="e">
        <f t="shared" si="29"/>
        <v>#N/A</v>
      </c>
    </row>
    <row r="948" spans="1:10" x14ac:dyDescent="0.25">
      <c r="A948" t="str">
        <f t="shared" si="28"/>
        <v>0--1</v>
      </c>
      <c r="B948" t="e">
        <f>VLOOKUP(A948,MPS!B:B,1,0)</f>
        <v>#N/A</v>
      </c>
      <c r="I948" t="e">
        <f>VLOOKUP(INT(E948),Sheet1!A:F,6,0)</f>
        <v>#N/A</v>
      </c>
      <c r="J948" t="e">
        <f t="shared" si="29"/>
        <v>#N/A</v>
      </c>
    </row>
    <row r="949" spans="1:10" x14ac:dyDescent="0.25">
      <c r="A949" t="str">
        <f t="shared" si="28"/>
        <v>0--1</v>
      </c>
      <c r="B949" t="e">
        <f>VLOOKUP(A949,MPS!B:B,1,0)</f>
        <v>#N/A</v>
      </c>
      <c r="I949" t="e">
        <f>VLOOKUP(INT(E949),Sheet1!A:F,6,0)</f>
        <v>#N/A</v>
      </c>
      <c r="J949" t="e">
        <f t="shared" si="29"/>
        <v>#N/A</v>
      </c>
    </row>
    <row r="950" spans="1:10" x14ac:dyDescent="0.25">
      <c r="A950" t="str">
        <f t="shared" si="28"/>
        <v>0--1</v>
      </c>
      <c r="B950" t="e">
        <f>VLOOKUP(A950,MPS!B:B,1,0)</f>
        <v>#N/A</v>
      </c>
      <c r="I950" t="e">
        <f>VLOOKUP(INT(E950),Sheet1!A:F,6,0)</f>
        <v>#N/A</v>
      </c>
      <c r="J950" t="e">
        <f t="shared" si="29"/>
        <v>#N/A</v>
      </c>
    </row>
    <row r="951" spans="1:10" x14ac:dyDescent="0.25">
      <c r="A951" t="str">
        <f t="shared" si="28"/>
        <v>0--1</v>
      </c>
      <c r="B951" t="e">
        <f>VLOOKUP(A951,MPS!B:B,1,0)</f>
        <v>#N/A</v>
      </c>
      <c r="I951" t="e">
        <f>VLOOKUP(INT(E951),Sheet1!A:F,6,0)</f>
        <v>#N/A</v>
      </c>
      <c r="J951" t="e">
        <f t="shared" si="29"/>
        <v>#N/A</v>
      </c>
    </row>
    <row r="952" spans="1:10" x14ac:dyDescent="0.25">
      <c r="A952" t="str">
        <f t="shared" si="28"/>
        <v>0--1</v>
      </c>
      <c r="B952" t="e">
        <f>VLOOKUP(A952,MPS!B:B,1,0)</f>
        <v>#N/A</v>
      </c>
      <c r="I952" t="e">
        <f>VLOOKUP(INT(E952),Sheet1!A:F,6,0)</f>
        <v>#N/A</v>
      </c>
      <c r="J952" t="e">
        <f t="shared" si="29"/>
        <v>#N/A</v>
      </c>
    </row>
    <row r="953" spans="1:10" x14ac:dyDescent="0.25">
      <c r="A953" t="str">
        <f t="shared" si="28"/>
        <v>0--1</v>
      </c>
      <c r="B953" t="e">
        <f>VLOOKUP(A953,MPS!B:B,1,0)</f>
        <v>#N/A</v>
      </c>
      <c r="I953" t="e">
        <f>VLOOKUP(INT(E953),Sheet1!A:F,6,0)</f>
        <v>#N/A</v>
      </c>
      <c r="J953" t="e">
        <f t="shared" si="29"/>
        <v>#N/A</v>
      </c>
    </row>
    <row r="954" spans="1:10" x14ac:dyDescent="0.25">
      <c r="A954" t="str">
        <f t="shared" si="28"/>
        <v>0--1</v>
      </c>
      <c r="B954" t="e">
        <f>VLOOKUP(A954,MPS!B:B,1,0)</f>
        <v>#N/A</v>
      </c>
      <c r="I954" t="e">
        <f>VLOOKUP(INT(E954),Sheet1!A:F,6,0)</f>
        <v>#N/A</v>
      </c>
      <c r="J954" t="e">
        <f t="shared" si="29"/>
        <v>#N/A</v>
      </c>
    </row>
    <row r="955" spans="1:10" x14ac:dyDescent="0.25">
      <c r="A955" t="str">
        <f t="shared" si="28"/>
        <v>0--1</v>
      </c>
      <c r="B955" t="e">
        <f>VLOOKUP(A955,MPS!B:B,1,0)</f>
        <v>#N/A</v>
      </c>
      <c r="I955" t="e">
        <f>VLOOKUP(INT(E955),Sheet1!A:F,6,0)</f>
        <v>#N/A</v>
      </c>
      <c r="J955" t="e">
        <f t="shared" si="29"/>
        <v>#N/A</v>
      </c>
    </row>
    <row r="956" spans="1:10" x14ac:dyDescent="0.25">
      <c r="A956" t="str">
        <f t="shared" si="28"/>
        <v>0--1</v>
      </c>
      <c r="B956" t="e">
        <f>VLOOKUP(A956,MPS!B:B,1,0)</f>
        <v>#N/A</v>
      </c>
      <c r="I956" t="e">
        <f>VLOOKUP(INT(E956),Sheet1!A:F,6,0)</f>
        <v>#N/A</v>
      </c>
      <c r="J956" t="e">
        <f t="shared" si="29"/>
        <v>#N/A</v>
      </c>
    </row>
    <row r="957" spans="1:10" x14ac:dyDescent="0.25">
      <c r="A957" t="str">
        <f t="shared" si="28"/>
        <v>0--1</v>
      </c>
      <c r="B957" t="e">
        <f>VLOOKUP(A957,MPS!B:B,1,0)</f>
        <v>#N/A</v>
      </c>
      <c r="I957" t="e">
        <f>VLOOKUP(INT(E957),Sheet1!A:F,6,0)</f>
        <v>#N/A</v>
      </c>
      <c r="J957" t="e">
        <f t="shared" si="29"/>
        <v>#N/A</v>
      </c>
    </row>
    <row r="958" spans="1:10" x14ac:dyDescent="0.25">
      <c r="A958" t="str">
        <f t="shared" si="28"/>
        <v>0--1</v>
      </c>
      <c r="B958" t="e">
        <f>VLOOKUP(A958,MPS!B:B,1,0)</f>
        <v>#N/A</v>
      </c>
      <c r="I958" t="e">
        <f>VLOOKUP(INT(E958),Sheet1!A:F,6,0)</f>
        <v>#N/A</v>
      </c>
      <c r="J958" t="e">
        <f t="shared" si="29"/>
        <v>#N/A</v>
      </c>
    </row>
    <row r="959" spans="1:10" x14ac:dyDescent="0.25">
      <c r="A959" t="str">
        <f t="shared" si="28"/>
        <v>0--1</v>
      </c>
      <c r="B959" t="e">
        <f>VLOOKUP(A959,MPS!B:B,1,0)</f>
        <v>#N/A</v>
      </c>
      <c r="I959" t="e">
        <f>VLOOKUP(INT(E959),Sheet1!A:F,6,0)</f>
        <v>#N/A</v>
      </c>
      <c r="J959" t="e">
        <f t="shared" si="29"/>
        <v>#N/A</v>
      </c>
    </row>
    <row r="960" spans="1:10" x14ac:dyDescent="0.25">
      <c r="A960" t="str">
        <f t="shared" si="28"/>
        <v>0--1</v>
      </c>
      <c r="B960" t="e">
        <f>VLOOKUP(A960,MPS!B:B,1,0)</f>
        <v>#N/A</v>
      </c>
      <c r="I960" t="e">
        <f>VLOOKUP(INT(E960),Sheet1!A:F,6,0)</f>
        <v>#N/A</v>
      </c>
      <c r="J960" t="e">
        <f t="shared" si="29"/>
        <v>#N/A</v>
      </c>
    </row>
    <row r="961" spans="1:10" x14ac:dyDescent="0.25">
      <c r="A961" t="str">
        <f t="shared" si="28"/>
        <v>0--1</v>
      </c>
      <c r="B961" t="e">
        <f>VLOOKUP(A961,MPS!B:B,1,0)</f>
        <v>#N/A</v>
      </c>
      <c r="I961" t="e">
        <f>VLOOKUP(INT(E961),Sheet1!A:F,6,0)</f>
        <v>#N/A</v>
      </c>
      <c r="J961" t="e">
        <f t="shared" si="29"/>
        <v>#N/A</v>
      </c>
    </row>
    <row r="962" spans="1:10" x14ac:dyDescent="0.25">
      <c r="A962" t="str">
        <f t="shared" si="28"/>
        <v>0--1</v>
      </c>
      <c r="B962" t="e">
        <f>VLOOKUP(A962,MPS!B:B,1,0)</f>
        <v>#N/A</v>
      </c>
      <c r="I962" t="e">
        <f>VLOOKUP(INT(E962),Sheet1!A:F,6,0)</f>
        <v>#N/A</v>
      </c>
      <c r="J962" t="e">
        <f t="shared" si="29"/>
        <v>#N/A</v>
      </c>
    </row>
    <row r="963" spans="1:10" x14ac:dyDescent="0.25">
      <c r="A963" t="str">
        <f t="shared" si="28"/>
        <v>0--1</v>
      </c>
      <c r="B963" t="e">
        <f>VLOOKUP(A963,MPS!B:B,1,0)</f>
        <v>#N/A</v>
      </c>
      <c r="I963" t="e">
        <f>VLOOKUP(INT(E963),Sheet1!A:F,6,0)</f>
        <v>#N/A</v>
      </c>
      <c r="J963" t="e">
        <f t="shared" si="29"/>
        <v>#N/A</v>
      </c>
    </row>
    <row r="964" spans="1:10" x14ac:dyDescent="0.25">
      <c r="A964" t="str">
        <f t="shared" si="28"/>
        <v>0--1</v>
      </c>
      <c r="B964" t="e">
        <f>VLOOKUP(A964,MPS!B:B,1,0)</f>
        <v>#N/A</v>
      </c>
      <c r="I964" t="e">
        <f>VLOOKUP(INT(E964),Sheet1!A:F,6,0)</f>
        <v>#N/A</v>
      </c>
      <c r="J964" t="e">
        <f t="shared" si="29"/>
        <v>#N/A</v>
      </c>
    </row>
    <row r="965" spans="1:10" x14ac:dyDescent="0.25">
      <c r="A965" t="str">
        <f t="shared" ref="A965:A1028" si="30">INT(E965)&amp;"-"&amp;(F965-1)</f>
        <v>0--1</v>
      </c>
      <c r="B965" t="e">
        <f>VLOOKUP(A965,MPS!B:B,1,0)</f>
        <v>#N/A</v>
      </c>
      <c r="I965" t="e">
        <f>VLOOKUP(INT(E965),Sheet1!A:F,6,0)</f>
        <v>#N/A</v>
      </c>
      <c r="J965" t="e">
        <f t="shared" si="29"/>
        <v>#N/A</v>
      </c>
    </row>
    <row r="966" spans="1:10" x14ac:dyDescent="0.25">
      <c r="A966" t="str">
        <f t="shared" si="30"/>
        <v>0--1</v>
      </c>
      <c r="B966" t="e">
        <f>VLOOKUP(A966,MPS!B:B,1,0)</f>
        <v>#N/A</v>
      </c>
      <c r="I966" t="e">
        <f>VLOOKUP(INT(E966),Sheet1!A:F,6,0)</f>
        <v>#N/A</v>
      </c>
      <c r="J966" t="e">
        <f t="shared" ref="J966:J1029" si="31">H966*I966</f>
        <v>#N/A</v>
      </c>
    </row>
    <row r="967" spans="1:10" x14ac:dyDescent="0.25">
      <c r="A967" t="str">
        <f t="shared" si="30"/>
        <v>0--1</v>
      </c>
      <c r="B967" t="e">
        <f>VLOOKUP(A967,MPS!B:B,1,0)</f>
        <v>#N/A</v>
      </c>
      <c r="I967" t="e">
        <f>VLOOKUP(INT(E967),Sheet1!A:F,6,0)</f>
        <v>#N/A</v>
      </c>
      <c r="J967" t="e">
        <f t="shared" si="31"/>
        <v>#N/A</v>
      </c>
    </row>
    <row r="968" spans="1:10" x14ac:dyDescent="0.25">
      <c r="A968" t="str">
        <f t="shared" si="30"/>
        <v>0--1</v>
      </c>
      <c r="B968" t="e">
        <f>VLOOKUP(A968,MPS!B:B,1,0)</f>
        <v>#N/A</v>
      </c>
      <c r="I968" t="e">
        <f>VLOOKUP(INT(E968),Sheet1!A:F,6,0)</f>
        <v>#N/A</v>
      </c>
      <c r="J968" t="e">
        <f t="shared" si="31"/>
        <v>#N/A</v>
      </c>
    </row>
    <row r="969" spans="1:10" x14ac:dyDescent="0.25">
      <c r="A969" t="str">
        <f t="shared" si="30"/>
        <v>0--1</v>
      </c>
      <c r="B969" t="e">
        <f>VLOOKUP(A969,MPS!B:B,1,0)</f>
        <v>#N/A</v>
      </c>
      <c r="I969" t="e">
        <f>VLOOKUP(INT(E969),Sheet1!A:F,6,0)</f>
        <v>#N/A</v>
      </c>
      <c r="J969" t="e">
        <f t="shared" si="31"/>
        <v>#N/A</v>
      </c>
    </row>
    <row r="970" spans="1:10" x14ac:dyDescent="0.25">
      <c r="A970" t="str">
        <f t="shared" si="30"/>
        <v>0--1</v>
      </c>
      <c r="B970" t="e">
        <f>VLOOKUP(A970,MPS!B:B,1,0)</f>
        <v>#N/A</v>
      </c>
      <c r="I970" t="e">
        <f>VLOOKUP(INT(E970),Sheet1!A:F,6,0)</f>
        <v>#N/A</v>
      </c>
      <c r="J970" t="e">
        <f t="shared" si="31"/>
        <v>#N/A</v>
      </c>
    </row>
    <row r="971" spans="1:10" x14ac:dyDescent="0.25">
      <c r="A971" t="str">
        <f t="shared" si="30"/>
        <v>0--1</v>
      </c>
      <c r="B971" t="e">
        <f>VLOOKUP(A971,MPS!B:B,1,0)</f>
        <v>#N/A</v>
      </c>
      <c r="I971" t="e">
        <f>VLOOKUP(INT(E971),Sheet1!A:F,6,0)</f>
        <v>#N/A</v>
      </c>
      <c r="J971" t="e">
        <f t="shared" si="31"/>
        <v>#N/A</v>
      </c>
    </row>
    <row r="972" spans="1:10" x14ac:dyDescent="0.25">
      <c r="A972" t="str">
        <f t="shared" si="30"/>
        <v>0--1</v>
      </c>
      <c r="B972" t="e">
        <f>VLOOKUP(A972,MPS!B:B,1,0)</f>
        <v>#N/A</v>
      </c>
      <c r="I972" t="e">
        <f>VLOOKUP(INT(E972),Sheet1!A:F,6,0)</f>
        <v>#N/A</v>
      </c>
      <c r="J972" t="e">
        <f t="shared" si="31"/>
        <v>#N/A</v>
      </c>
    </row>
    <row r="973" spans="1:10" x14ac:dyDescent="0.25">
      <c r="A973" t="str">
        <f t="shared" si="30"/>
        <v>0--1</v>
      </c>
      <c r="B973" t="e">
        <f>VLOOKUP(A973,MPS!B:B,1,0)</f>
        <v>#N/A</v>
      </c>
      <c r="I973" t="e">
        <f>VLOOKUP(INT(E973),Sheet1!A:F,6,0)</f>
        <v>#N/A</v>
      </c>
      <c r="J973" t="e">
        <f t="shared" si="31"/>
        <v>#N/A</v>
      </c>
    </row>
    <row r="974" spans="1:10" x14ac:dyDescent="0.25">
      <c r="A974" t="str">
        <f t="shared" si="30"/>
        <v>0--1</v>
      </c>
      <c r="B974" t="e">
        <f>VLOOKUP(A974,MPS!B:B,1,0)</f>
        <v>#N/A</v>
      </c>
      <c r="I974" t="e">
        <f>VLOOKUP(INT(E974),Sheet1!A:F,6,0)</f>
        <v>#N/A</v>
      </c>
      <c r="J974" t="e">
        <f t="shared" si="31"/>
        <v>#N/A</v>
      </c>
    </row>
    <row r="975" spans="1:10" x14ac:dyDescent="0.25">
      <c r="A975" t="str">
        <f t="shared" si="30"/>
        <v>0--1</v>
      </c>
      <c r="B975" t="e">
        <f>VLOOKUP(A975,MPS!B:B,1,0)</f>
        <v>#N/A</v>
      </c>
      <c r="I975" t="e">
        <f>VLOOKUP(INT(E975),Sheet1!A:F,6,0)</f>
        <v>#N/A</v>
      </c>
      <c r="J975" t="e">
        <f t="shared" si="31"/>
        <v>#N/A</v>
      </c>
    </row>
    <row r="976" spans="1:10" x14ac:dyDescent="0.25">
      <c r="A976" t="str">
        <f t="shared" si="30"/>
        <v>0--1</v>
      </c>
      <c r="B976" t="e">
        <f>VLOOKUP(A976,MPS!B:B,1,0)</f>
        <v>#N/A</v>
      </c>
      <c r="I976" t="e">
        <f>VLOOKUP(INT(E976),Sheet1!A:F,6,0)</f>
        <v>#N/A</v>
      </c>
      <c r="J976" t="e">
        <f t="shared" si="31"/>
        <v>#N/A</v>
      </c>
    </row>
    <row r="977" spans="1:10" x14ac:dyDescent="0.25">
      <c r="A977" t="str">
        <f t="shared" si="30"/>
        <v>0--1</v>
      </c>
      <c r="B977" t="e">
        <f>VLOOKUP(A977,MPS!B:B,1,0)</f>
        <v>#N/A</v>
      </c>
      <c r="I977" t="e">
        <f>VLOOKUP(INT(E977),Sheet1!A:F,6,0)</f>
        <v>#N/A</v>
      </c>
      <c r="J977" t="e">
        <f t="shared" si="31"/>
        <v>#N/A</v>
      </c>
    </row>
    <row r="978" spans="1:10" x14ac:dyDescent="0.25">
      <c r="A978" t="str">
        <f t="shared" si="30"/>
        <v>0--1</v>
      </c>
      <c r="B978" t="e">
        <f>VLOOKUP(A978,MPS!B:B,1,0)</f>
        <v>#N/A</v>
      </c>
      <c r="I978" t="e">
        <f>VLOOKUP(INT(E978),Sheet1!A:F,6,0)</f>
        <v>#N/A</v>
      </c>
      <c r="J978" t="e">
        <f t="shared" si="31"/>
        <v>#N/A</v>
      </c>
    </row>
    <row r="979" spans="1:10" x14ac:dyDescent="0.25">
      <c r="A979" t="str">
        <f t="shared" si="30"/>
        <v>0--1</v>
      </c>
      <c r="B979" t="e">
        <f>VLOOKUP(A979,MPS!B:B,1,0)</f>
        <v>#N/A</v>
      </c>
      <c r="I979" t="e">
        <f>VLOOKUP(INT(E979),Sheet1!A:F,6,0)</f>
        <v>#N/A</v>
      </c>
      <c r="J979" t="e">
        <f t="shared" si="31"/>
        <v>#N/A</v>
      </c>
    </row>
    <row r="980" spans="1:10" x14ac:dyDescent="0.25">
      <c r="A980" t="str">
        <f t="shared" si="30"/>
        <v>0--1</v>
      </c>
      <c r="B980" t="e">
        <f>VLOOKUP(A980,MPS!B:B,1,0)</f>
        <v>#N/A</v>
      </c>
      <c r="I980" t="e">
        <f>VLOOKUP(INT(E980),Sheet1!A:F,6,0)</f>
        <v>#N/A</v>
      </c>
      <c r="J980" t="e">
        <f t="shared" si="31"/>
        <v>#N/A</v>
      </c>
    </row>
    <row r="981" spans="1:10" x14ac:dyDescent="0.25">
      <c r="A981" t="str">
        <f t="shared" si="30"/>
        <v>0--1</v>
      </c>
      <c r="B981" t="e">
        <f>VLOOKUP(A981,MPS!B:B,1,0)</f>
        <v>#N/A</v>
      </c>
      <c r="I981" t="e">
        <f>VLOOKUP(INT(E981),Sheet1!A:F,6,0)</f>
        <v>#N/A</v>
      </c>
      <c r="J981" t="e">
        <f t="shared" si="31"/>
        <v>#N/A</v>
      </c>
    </row>
    <row r="982" spans="1:10" x14ac:dyDescent="0.25">
      <c r="A982" t="str">
        <f t="shared" si="30"/>
        <v>0--1</v>
      </c>
      <c r="B982" t="e">
        <f>VLOOKUP(A982,MPS!B:B,1,0)</f>
        <v>#N/A</v>
      </c>
      <c r="I982" t="e">
        <f>VLOOKUP(INT(E982),Sheet1!A:F,6,0)</f>
        <v>#N/A</v>
      </c>
      <c r="J982" t="e">
        <f t="shared" si="31"/>
        <v>#N/A</v>
      </c>
    </row>
    <row r="983" spans="1:10" x14ac:dyDescent="0.25">
      <c r="A983" t="str">
        <f t="shared" si="30"/>
        <v>0--1</v>
      </c>
      <c r="B983" t="e">
        <f>VLOOKUP(A983,MPS!B:B,1,0)</f>
        <v>#N/A</v>
      </c>
      <c r="I983" t="e">
        <f>VLOOKUP(INT(E983),Sheet1!A:F,6,0)</f>
        <v>#N/A</v>
      </c>
      <c r="J983" t="e">
        <f t="shared" si="31"/>
        <v>#N/A</v>
      </c>
    </row>
    <row r="984" spans="1:10" x14ac:dyDescent="0.25">
      <c r="A984" t="str">
        <f t="shared" si="30"/>
        <v>0--1</v>
      </c>
      <c r="B984" t="e">
        <f>VLOOKUP(A984,MPS!B:B,1,0)</f>
        <v>#N/A</v>
      </c>
      <c r="I984" t="e">
        <f>VLOOKUP(INT(E984),Sheet1!A:F,6,0)</f>
        <v>#N/A</v>
      </c>
      <c r="J984" t="e">
        <f t="shared" si="31"/>
        <v>#N/A</v>
      </c>
    </row>
    <row r="985" spans="1:10" x14ac:dyDescent="0.25">
      <c r="A985" t="str">
        <f t="shared" si="30"/>
        <v>0--1</v>
      </c>
      <c r="B985" t="e">
        <f>VLOOKUP(A985,MPS!B:B,1,0)</f>
        <v>#N/A</v>
      </c>
      <c r="I985" t="e">
        <f>VLOOKUP(INT(E985),Sheet1!A:F,6,0)</f>
        <v>#N/A</v>
      </c>
      <c r="J985" t="e">
        <f t="shared" si="31"/>
        <v>#N/A</v>
      </c>
    </row>
    <row r="986" spans="1:10" x14ac:dyDescent="0.25">
      <c r="A986" t="str">
        <f t="shared" si="30"/>
        <v>0--1</v>
      </c>
      <c r="B986" t="e">
        <f>VLOOKUP(A986,MPS!B:B,1,0)</f>
        <v>#N/A</v>
      </c>
      <c r="I986" t="e">
        <f>VLOOKUP(INT(E986),Sheet1!A:F,6,0)</f>
        <v>#N/A</v>
      </c>
      <c r="J986" t="e">
        <f t="shared" si="31"/>
        <v>#N/A</v>
      </c>
    </row>
    <row r="987" spans="1:10" x14ac:dyDescent="0.25">
      <c r="A987" t="str">
        <f t="shared" si="30"/>
        <v>0--1</v>
      </c>
      <c r="B987" t="e">
        <f>VLOOKUP(A987,MPS!B:B,1,0)</f>
        <v>#N/A</v>
      </c>
      <c r="I987" t="e">
        <f>VLOOKUP(INT(E987),Sheet1!A:F,6,0)</f>
        <v>#N/A</v>
      </c>
      <c r="J987" t="e">
        <f t="shared" si="31"/>
        <v>#N/A</v>
      </c>
    </row>
    <row r="988" spans="1:10" x14ac:dyDescent="0.25">
      <c r="A988" t="str">
        <f t="shared" si="30"/>
        <v>0--1</v>
      </c>
      <c r="B988" t="e">
        <f>VLOOKUP(A988,MPS!B:B,1,0)</f>
        <v>#N/A</v>
      </c>
      <c r="I988" t="e">
        <f>VLOOKUP(INT(E988),Sheet1!A:F,6,0)</f>
        <v>#N/A</v>
      </c>
      <c r="J988" t="e">
        <f t="shared" si="31"/>
        <v>#N/A</v>
      </c>
    </row>
    <row r="989" spans="1:10" x14ac:dyDescent="0.25">
      <c r="A989" t="str">
        <f t="shared" si="30"/>
        <v>0--1</v>
      </c>
      <c r="B989" t="e">
        <f>VLOOKUP(A989,MPS!B:B,1,0)</f>
        <v>#N/A</v>
      </c>
      <c r="I989" t="e">
        <f>VLOOKUP(INT(E989),Sheet1!A:F,6,0)</f>
        <v>#N/A</v>
      </c>
      <c r="J989" t="e">
        <f t="shared" si="31"/>
        <v>#N/A</v>
      </c>
    </row>
    <row r="990" spans="1:10" x14ac:dyDescent="0.25">
      <c r="A990" t="str">
        <f t="shared" si="30"/>
        <v>0--1</v>
      </c>
      <c r="B990" t="e">
        <f>VLOOKUP(A990,MPS!B:B,1,0)</f>
        <v>#N/A</v>
      </c>
      <c r="I990" t="e">
        <f>VLOOKUP(INT(E990),Sheet1!A:F,6,0)</f>
        <v>#N/A</v>
      </c>
      <c r="J990" t="e">
        <f t="shared" si="31"/>
        <v>#N/A</v>
      </c>
    </row>
    <row r="991" spans="1:10" x14ac:dyDescent="0.25">
      <c r="A991" t="str">
        <f t="shared" si="30"/>
        <v>0--1</v>
      </c>
      <c r="B991" t="e">
        <f>VLOOKUP(A991,MPS!B:B,1,0)</f>
        <v>#N/A</v>
      </c>
      <c r="I991" t="e">
        <f>VLOOKUP(INT(E991),Sheet1!A:F,6,0)</f>
        <v>#N/A</v>
      </c>
      <c r="J991" t="e">
        <f t="shared" si="31"/>
        <v>#N/A</v>
      </c>
    </row>
    <row r="992" spans="1:10" x14ac:dyDescent="0.25">
      <c r="A992" t="str">
        <f t="shared" si="30"/>
        <v>0--1</v>
      </c>
      <c r="B992" t="e">
        <f>VLOOKUP(A992,MPS!B:B,1,0)</f>
        <v>#N/A</v>
      </c>
      <c r="I992" t="e">
        <f>VLOOKUP(INT(E992),Sheet1!A:F,6,0)</f>
        <v>#N/A</v>
      </c>
      <c r="J992" t="e">
        <f t="shared" si="31"/>
        <v>#N/A</v>
      </c>
    </row>
    <row r="993" spans="1:10" x14ac:dyDescent="0.25">
      <c r="A993" t="str">
        <f t="shared" si="30"/>
        <v>0--1</v>
      </c>
      <c r="B993" t="e">
        <f>VLOOKUP(A993,MPS!B:B,1,0)</f>
        <v>#N/A</v>
      </c>
      <c r="I993" t="e">
        <f>VLOOKUP(INT(E993),Sheet1!A:F,6,0)</f>
        <v>#N/A</v>
      </c>
      <c r="J993" t="e">
        <f t="shared" si="31"/>
        <v>#N/A</v>
      </c>
    </row>
    <row r="994" spans="1:10" x14ac:dyDescent="0.25">
      <c r="A994" t="str">
        <f t="shared" si="30"/>
        <v>0--1</v>
      </c>
      <c r="B994" t="e">
        <f>VLOOKUP(A994,MPS!B:B,1,0)</f>
        <v>#N/A</v>
      </c>
      <c r="I994" t="e">
        <f>VLOOKUP(INT(E994),Sheet1!A:F,6,0)</f>
        <v>#N/A</v>
      </c>
      <c r="J994" t="e">
        <f t="shared" si="31"/>
        <v>#N/A</v>
      </c>
    </row>
    <row r="995" spans="1:10" x14ac:dyDescent="0.25">
      <c r="A995" t="str">
        <f t="shared" si="30"/>
        <v>0--1</v>
      </c>
      <c r="B995" t="e">
        <f>VLOOKUP(A995,MPS!B:B,1,0)</f>
        <v>#N/A</v>
      </c>
      <c r="I995" t="e">
        <f>VLOOKUP(INT(E995),Sheet1!A:F,6,0)</f>
        <v>#N/A</v>
      </c>
      <c r="J995" t="e">
        <f t="shared" si="31"/>
        <v>#N/A</v>
      </c>
    </row>
    <row r="996" spans="1:10" x14ac:dyDescent="0.25">
      <c r="A996" t="str">
        <f t="shared" si="30"/>
        <v>0--1</v>
      </c>
      <c r="B996" t="e">
        <f>VLOOKUP(A996,MPS!B:B,1,0)</f>
        <v>#N/A</v>
      </c>
      <c r="I996" t="e">
        <f>VLOOKUP(INT(E996),Sheet1!A:F,6,0)</f>
        <v>#N/A</v>
      </c>
      <c r="J996" t="e">
        <f t="shared" si="31"/>
        <v>#N/A</v>
      </c>
    </row>
    <row r="997" spans="1:10" x14ac:dyDescent="0.25">
      <c r="A997" t="str">
        <f t="shared" si="30"/>
        <v>0--1</v>
      </c>
      <c r="B997" t="e">
        <f>VLOOKUP(A997,MPS!B:B,1,0)</f>
        <v>#N/A</v>
      </c>
      <c r="I997" t="e">
        <f>VLOOKUP(INT(E997),Sheet1!A:F,6,0)</f>
        <v>#N/A</v>
      </c>
      <c r="J997" t="e">
        <f t="shared" si="31"/>
        <v>#N/A</v>
      </c>
    </row>
    <row r="998" spans="1:10" x14ac:dyDescent="0.25">
      <c r="A998" t="str">
        <f t="shared" si="30"/>
        <v>0--1</v>
      </c>
      <c r="B998" t="e">
        <f>VLOOKUP(A998,MPS!B:B,1,0)</f>
        <v>#N/A</v>
      </c>
      <c r="I998" t="e">
        <f>VLOOKUP(INT(E998),Sheet1!A:F,6,0)</f>
        <v>#N/A</v>
      </c>
      <c r="J998" t="e">
        <f t="shared" si="31"/>
        <v>#N/A</v>
      </c>
    </row>
    <row r="999" spans="1:10" x14ac:dyDescent="0.25">
      <c r="A999" t="str">
        <f t="shared" si="30"/>
        <v>0--1</v>
      </c>
      <c r="B999" t="e">
        <f>VLOOKUP(A999,MPS!B:B,1,0)</f>
        <v>#N/A</v>
      </c>
      <c r="I999" t="e">
        <f>VLOOKUP(INT(E999),Sheet1!A:F,6,0)</f>
        <v>#N/A</v>
      </c>
      <c r="J999" t="e">
        <f t="shared" si="31"/>
        <v>#N/A</v>
      </c>
    </row>
    <row r="1000" spans="1:10" x14ac:dyDescent="0.25">
      <c r="A1000" t="str">
        <f t="shared" si="30"/>
        <v>0--1</v>
      </c>
      <c r="B1000" t="e">
        <f>VLOOKUP(A1000,MPS!B:B,1,0)</f>
        <v>#N/A</v>
      </c>
      <c r="I1000" t="e">
        <f>VLOOKUP(INT(E1000),Sheet1!A:F,6,0)</f>
        <v>#N/A</v>
      </c>
      <c r="J1000" t="e">
        <f t="shared" si="31"/>
        <v>#N/A</v>
      </c>
    </row>
    <row r="1001" spans="1:10" x14ac:dyDescent="0.25">
      <c r="A1001" t="str">
        <f t="shared" si="30"/>
        <v>0--1</v>
      </c>
      <c r="B1001" t="e">
        <f>VLOOKUP(A1001,MPS!B:B,1,0)</f>
        <v>#N/A</v>
      </c>
      <c r="I1001" t="e">
        <f>VLOOKUP(INT(E1001),Sheet1!A:F,6,0)</f>
        <v>#N/A</v>
      </c>
      <c r="J1001" t="e">
        <f t="shared" si="31"/>
        <v>#N/A</v>
      </c>
    </row>
    <row r="1002" spans="1:10" x14ac:dyDescent="0.25">
      <c r="A1002" t="str">
        <f t="shared" si="30"/>
        <v>0--1</v>
      </c>
      <c r="B1002" t="e">
        <f>VLOOKUP(A1002,MPS!B:B,1,0)</f>
        <v>#N/A</v>
      </c>
      <c r="I1002" t="e">
        <f>VLOOKUP(INT(E1002),Sheet1!A:F,6,0)</f>
        <v>#N/A</v>
      </c>
      <c r="J1002" t="e">
        <f t="shared" si="31"/>
        <v>#N/A</v>
      </c>
    </row>
    <row r="1003" spans="1:10" x14ac:dyDescent="0.25">
      <c r="A1003" t="str">
        <f t="shared" si="30"/>
        <v>0--1</v>
      </c>
      <c r="B1003" t="e">
        <f>VLOOKUP(A1003,MPS!B:B,1,0)</f>
        <v>#N/A</v>
      </c>
      <c r="I1003" t="e">
        <f>VLOOKUP(INT(E1003),Sheet1!A:F,6,0)</f>
        <v>#N/A</v>
      </c>
      <c r="J1003" t="e">
        <f t="shared" si="31"/>
        <v>#N/A</v>
      </c>
    </row>
    <row r="1004" spans="1:10" x14ac:dyDescent="0.25">
      <c r="A1004" t="str">
        <f t="shared" si="30"/>
        <v>0--1</v>
      </c>
      <c r="B1004" t="e">
        <f>VLOOKUP(A1004,MPS!B:B,1,0)</f>
        <v>#N/A</v>
      </c>
      <c r="I1004" t="e">
        <f>VLOOKUP(INT(E1004),Sheet1!A:F,6,0)</f>
        <v>#N/A</v>
      </c>
      <c r="J1004" t="e">
        <f t="shared" si="31"/>
        <v>#N/A</v>
      </c>
    </row>
    <row r="1005" spans="1:10" x14ac:dyDescent="0.25">
      <c r="A1005" t="str">
        <f t="shared" si="30"/>
        <v>0--1</v>
      </c>
      <c r="B1005" t="e">
        <f>VLOOKUP(A1005,MPS!B:B,1,0)</f>
        <v>#N/A</v>
      </c>
      <c r="I1005" t="e">
        <f>VLOOKUP(INT(E1005),Sheet1!A:F,6,0)</f>
        <v>#N/A</v>
      </c>
      <c r="J1005" t="e">
        <f t="shared" si="31"/>
        <v>#N/A</v>
      </c>
    </row>
    <row r="1006" spans="1:10" x14ac:dyDescent="0.25">
      <c r="A1006" t="str">
        <f t="shared" si="30"/>
        <v>0--1</v>
      </c>
      <c r="B1006" t="e">
        <f>VLOOKUP(A1006,MPS!B:B,1,0)</f>
        <v>#N/A</v>
      </c>
      <c r="I1006" t="e">
        <f>VLOOKUP(INT(E1006),Sheet1!A:F,6,0)</f>
        <v>#N/A</v>
      </c>
      <c r="J1006" t="e">
        <f t="shared" si="31"/>
        <v>#N/A</v>
      </c>
    </row>
    <row r="1007" spans="1:10" x14ac:dyDescent="0.25">
      <c r="A1007" t="str">
        <f t="shared" si="30"/>
        <v>0--1</v>
      </c>
      <c r="B1007" t="e">
        <f>VLOOKUP(A1007,MPS!B:B,1,0)</f>
        <v>#N/A</v>
      </c>
      <c r="I1007" t="e">
        <f>VLOOKUP(INT(E1007),Sheet1!A:F,6,0)</f>
        <v>#N/A</v>
      </c>
      <c r="J1007" t="e">
        <f t="shared" si="31"/>
        <v>#N/A</v>
      </c>
    </row>
    <row r="1008" spans="1:10" x14ac:dyDescent="0.25">
      <c r="A1008" t="str">
        <f t="shared" si="30"/>
        <v>0--1</v>
      </c>
      <c r="B1008" t="e">
        <f>VLOOKUP(A1008,MPS!B:B,1,0)</f>
        <v>#N/A</v>
      </c>
      <c r="I1008" t="e">
        <f>VLOOKUP(INT(E1008),Sheet1!A:F,6,0)</f>
        <v>#N/A</v>
      </c>
      <c r="J1008" t="e">
        <f t="shared" si="31"/>
        <v>#N/A</v>
      </c>
    </row>
    <row r="1009" spans="1:10" x14ac:dyDescent="0.25">
      <c r="A1009" t="str">
        <f t="shared" si="30"/>
        <v>0--1</v>
      </c>
      <c r="B1009" t="e">
        <f>VLOOKUP(A1009,MPS!B:B,1,0)</f>
        <v>#N/A</v>
      </c>
      <c r="I1009" t="e">
        <f>VLOOKUP(INT(E1009),Sheet1!A:F,6,0)</f>
        <v>#N/A</v>
      </c>
      <c r="J1009" t="e">
        <f t="shared" si="31"/>
        <v>#N/A</v>
      </c>
    </row>
    <row r="1010" spans="1:10" x14ac:dyDescent="0.25">
      <c r="A1010" t="str">
        <f t="shared" si="30"/>
        <v>0--1</v>
      </c>
      <c r="B1010" t="e">
        <f>VLOOKUP(A1010,MPS!B:B,1,0)</f>
        <v>#N/A</v>
      </c>
      <c r="I1010" t="e">
        <f>VLOOKUP(INT(E1010),Sheet1!A:F,6,0)</f>
        <v>#N/A</v>
      </c>
      <c r="J1010" t="e">
        <f t="shared" si="31"/>
        <v>#N/A</v>
      </c>
    </row>
    <row r="1011" spans="1:10" x14ac:dyDescent="0.25">
      <c r="A1011" t="str">
        <f t="shared" si="30"/>
        <v>0--1</v>
      </c>
      <c r="B1011" t="e">
        <f>VLOOKUP(A1011,MPS!B:B,1,0)</f>
        <v>#N/A</v>
      </c>
      <c r="I1011" t="e">
        <f>VLOOKUP(INT(E1011),Sheet1!A:F,6,0)</f>
        <v>#N/A</v>
      </c>
      <c r="J1011" t="e">
        <f t="shared" si="31"/>
        <v>#N/A</v>
      </c>
    </row>
    <row r="1012" spans="1:10" x14ac:dyDescent="0.25">
      <c r="A1012" t="str">
        <f t="shared" si="30"/>
        <v>0--1</v>
      </c>
      <c r="B1012" t="e">
        <f>VLOOKUP(A1012,MPS!B:B,1,0)</f>
        <v>#N/A</v>
      </c>
      <c r="I1012" t="e">
        <f>VLOOKUP(INT(E1012),Sheet1!A:F,6,0)</f>
        <v>#N/A</v>
      </c>
      <c r="J1012" t="e">
        <f t="shared" si="31"/>
        <v>#N/A</v>
      </c>
    </row>
    <row r="1013" spans="1:10" x14ac:dyDescent="0.25">
      <c r="A1013" t="str">
        <f t="shared" si="30"/>
        <v>0--1</v>
      </c>
      <c r="B1013" t="e">
        <f>VLOOKUP(A1013,MPS!B:B,1,0)</f>
        <v>#N/A</v>
      </c>
      <c r="I1013" t="e">
        <f>VLOOKUP(INT(E1013),Sheet1!A:F,6,0)</f>
        <v>#N/A</v>
      </c>
      <c r="J1013" t="e">
        <f t="shared" si="31"/>
        <v>#N/A</v>
      </c>
    </row>
    <row r="1014" spans="1:10" x14ac:dyDescent="0.25">
      <c r="A1014" t="str">
        <f t="shared" si="30"/>
        <v>0--1</v>
      </c>
      <c r="B1014" t="e">
        <f>VLOOKUP(A1014,MPS!B:B,1,0)</f>
        <v>#N/A</v>
      </c>
      <c r="I1014" t="e">
        <f>VLOOKUP(INT(E1014),Sheet1!A:F,6,0)</f>
        <v>#N/A</v>
      </c>
      <c r="J1014" t="e">
        <f t="shared" si="31"/>
        <v>#N/A</v>
      </c>
    </row>
    <row r="1015" spans="1:10" x14ac:dyDescent="0.25">
      <c r="A1015" t="str">
        <f t="shared" si="30"/>
        <v>0--1</v>
      </c>
      <c r="B1015" t="e">
        <f>VLOOKUP(A1015,MPS!B:B,1,0)</f>
        <v>#N/A</v>
      </c>
      <c r="I1015" t="e">
        <f>VLOOKUP(INT(E1015),Sheet1!A:F,6,0)</f>
        <v>#N/A</v>
      </c>
      <c r="J1015" t="e">
        <f t="shared" si="31"/>
        <v>#N/A</v>
      </c>
    </row>
    <row r="1016" spans="1:10" x14ac:dyDescent="0.25">
      <c r="A1016" t="str">
        <f t="shared" si="30"/>
        <v>0--1</v>
      </c>
      <c r="B1016" t="e">
        <f>VLOOKUP(A1016,MPS!B:B,1,0)</f>
        <v>#N/A</v>
      </c>
      <c r="I1016" t="e">
        <f>VLOOKUP(INT(E1016),Sheet1!A:F,6,0)</f>
        <v>#N/A</v>
      </c>
      <c r="J1016" t="e">
        <f t="shared" si="31"/>
        <v>#N/A</v>
      </c>
    </row>
    <row r="1017" spans="1:10" x14ac:dyDescent="0.25">
      <c r="A1017" t="str">
        <f t="shared" si="30"/>
        <v>0--1</v>
      </c>
      <c r="B1017" t="e">
        <f>VLOOKUP(A1017,MPS!B:B,1,0)</f>
        <v>#N/A</v>
      </c>
      <c r="I1017" t="e">
        <f>VLOOKUP(INT(E1017),Sheet1!A:F,6,0)</f>
        <v>#N/A</v>
      </c>
      <c r="J1017" t="e">
        <f t="shared" si="31"/>
        <v>#N/A</v>
      </c>
    </row>
    <row r="1018" spans="1:10" x14ac:dyDescent="0.25">
      <c r="A1018" t="str">
        <f t="shared" si="30"/>
        <v>0--1</v>
      </c>
      <c r="B1018" t="e">
        <f>VLOOKUP(A1018,MPS!B:B,1,0)</f>
        <v>#N/A</v>
      </c>
      <c r="I1018" t="e">
        <f>VLOOKUP(INT(E1018),Sheet1!A:F,6,0)</f>
        <v>#N/A</v>
      </c>
      <c r="J1018" t="e">
        <f t="shared" si="31"/>
        <v>#N/A</v>
      </c>
    </row>
    <row r="1019" spans="1:10" x14ac:dyDescent="0.25">
      <c r="A1019" t="str">
        <f t="shared" si="30"/>
        <v>0--1</v>
      </c>
      <c r="B1019" t="e">
        <f>VLOOKUP(A1019,MPS!B:B,1,0)</f>
        <v>#N/A</v>
      </c>
      <c r="I1019" t="e">
        <f>VLOOKUP(INT(E1019),Sheet1!A:F,6,0)</f>
        <v>#N/A</v>
      </c>
      <c r="J1019" t="e">
        <f t="shared" si="31"/>
        <v>#N/A</v>
      </c>
    </row>
    <row r="1020" spans="1:10" x14ac:dyDescent="0.25">
      <c r="A1020" t="str">
        <f t="shared" si="30"/>
        <v>0--1</v>
      </c>
      <c r="B1020" t="e">
        <f>VLOOKUP(A1020,MPS!B:B,1,0)</f>
        <v>#N/A</v>
      </c>
      <c r="I1020" t="e">
        <f>VLOOKUP(INT(E1020),Sheet1!A:F,6,0)</f>
        <v>#N/A</v>
      </c>
      <c r="J1020" t="e">
        <f t="shared" si="31"/>
        <v>#N/A</v>
      </c>
    </row>
    <row r="1021" spans="1:10" x14ac:dyDescent="0.25">
      <c r="A1021" t="str">
        <f t="shared" si="30"/>
        <v>0--1</v>
      </c>
      <c r="B1021" t="e">
        <f>VLOOKUP(A1021,MPS!B:B,1,0)</f>
        <v>#N/A</v>
      </c>
      <c r="I1021" t="e">
        <f>VLOOKUP(INT(E1021),Sheet1!A:F,6,0)</f>
        <v>#N/A</v>
      </c>
      <c r="J1021" t="e">
        <f t="shared" si="31"/>
        <v>#N/A</v>
      </c>
    </row>
    <row r="1022" spans="1:10" x14ac:dyDescent="0.25">
      <c r="A1022" t="str">
        <f t="shared" si="30"/>
        <v>0--1</v>
      </c>
      <c r="B1022" t="e">
        <f>VLOOKUP(A1022,MPS!B:B,1,0)</f>
        <v>#N/A</v>
      </c>
      <c r="I1022" t="e">
        <f>VLOOKUP(INT(E1022),Sheet1!A:F,6,0)</f>
        <v>#N/A</v>
      </c>
      <c r="J1022" t="e">
        <f t="shared" si="31"/>
        <v>#N/A</v>
      </c>
    </row>
    <row r="1023" spans="1:10" x14ac:dyDescent="0.25">
      <c r="A1023" t="str">
        <f t="shared" si="30"/>
        <v>0--1</v>
      </c>
      <c r="B1023" t="e">
        <f>VLOOKUP(A1023,MPS!B:B,1,0)</f>
        <v>#N/A</v>
      </c>
      <c r="I1023" t="e">
        <f>VLOOKUP(INT(E1023),Sheet1!A:F,6,0)</f>
        <v>#N/A</v>
      </c>
      <c r="J1023" t="e">
        <f t="shared" si="31"/>
        <v>#N/A</v>
      </c>
    </row>
    <row r="1024" spans="1:10" x14ac:dyDescent="0.25">
      <c r="A1024" t="str">
        <f t="shared" si="30"/>
        <v>0--1</v>
      </c>
      <c r="B1024" t="e">
        <f>VLOOKUP(A1024,MPS!B:B,1,0)</f>
        <v>#N/A</v>
      </c>
      <c r="I1024" t="e">
        <f>VLOOKUP(INT(E1024),Sheet1!A:F,6,0)</f>
        <v>#N/A</v>
      </c>
      <c r="J1024" t="e">
        <f t="shared" si="31"/>
        <v>#N/A</v>
      </c>
    </row>
    <row r="1025" spans="1:10" x14ac:dyDescent="0.25">
      <c r="A1025" t="str">
        <f t="shared" si="30"/>
        <v>0--1</v>
      </c>
      <c r="B1025" t="e">
        <f>VLOOKUP(A1025,MPS!B:B,1,0)</f>
        <v>#N/A</v>
      </c>
      <c r="I1025" t="e">
        <f>VLOOKUP(INT(E1025),Sheet1!A:F,6,0)</f>
        <v>#N/A</v>
      </c>
      <c r="J1025" t="e">
        <f t="shared" si="31"/>
        <v>#N/A</v>
      </c>
    </row>
    <row r="1026" spans="1:10" x14ac:dyDescent="0.25">
      <c r="A1026" t="str">
        <f t="shared" si="30"/>
        <v>0--1</v>
      </c>
      <c r="B1026" t="e">
        <f>VLOOKUP(A1026,MPS!B:B,1,0)</f>
        <v>#N/A</v>
      </c>
      <c r="I1026" t="e">
        <f>VLOOKUP(INT(E1026),Sheet1!A:F,6,0)</f>
        <v>#N/A</v>
      </c>
      <c r="J1026" t="e">
        <f t="shared" si="31"/>
        <v>#N/A</v>
      </c>
    </row>
    <row r="1027" spans="1:10" x14ac:dyDescent="0.25">
      <c r="A1027" t="str">
        <f t="shared" si="30"/>
        <v>0--1</v>
      </c>
      <c r="B1027" t="e">
        <f>VLOOKUP(A1027,MPS!B:B,1,0)</f>
        <v>#N/A</v>
      </c>
      <c r="I1027" t="e">
        <f>VLOOKUP(INT(E1027),Sheet1!A:F,6,0)</f>
        <v>#N/A</v>
      </c>
      <c r="J1027" t="e">
        <f t="shared" si="31"/>
        <v>#N/A</v>
      </c>
    </row>
    <row r="1028" spans="1:10" x14ac:dyDescent="0.25">
      <c r="A1028" t="str">
        <f t="shared" si="30"/>
        <v>0--1</v>
      </c>
      <c r="B1028" t="e">
        <f>VLOOKUP(A1028,MPS!B:B,1,0)</f>
        <v>#N/A</v>
      </c>
      <c r="I1028" t="e">
        <f>VLOOKUP(INT(E1028),Sheet1!A:F,6,0)</f>
        <v>#N/A</v>
      </c>
      <c r="J1028" t="e">
        <f t="shared" si="31"/>
        <v>#N/A</v>
      </c>
    </row>
    <row r="1029" spans="1:10" x14ac:dyDescent="0.25">
      <c r="A1029" t="str">
        <f t="shared" ref="A1029:A1092" si="32">INT(E1029)&amp;"-"&amp;(F1029-1)</f>
        <v>0--1</v>
      </c>
      <c r="B1029" t="e">
        <f>VLOOKUP(A1029,MPS!B:B,1,0)</f>
        <v>#N/A</v>
      </c>
      <c r="I1029" t="e">
        <f>VLOOKUP(INT(E1029),Sheet1!A:F,6,0)</f>
        <v>#N/A</v>
      </c>
      <c r="J1029" t="e">
        <f t="shared" si="31"/>
        <v>#N/A</v>
      </c>
    </row>
    <row r="1030" spans="1:10" x14ac:dyDescent="0.25">
      <c r="A1030" t="str">
        <f t="shared" si="32"/>
        <v>0--1</v>
      </c>
      <c r="B1030" t="e">
        <f>VLOOKUP(A1030,MPS!B:B,1,0)</f>
        <v>#N/A</v>
      </c>
      <c r="I1030" t="e">
        <f>VLOOKUP(INT(E1030),Sheet1!A:F,6,0)</f>
        <v>#N/A</v>
      </c>
      <c r="J1030" t="e">
        <f t="shared" ref="J1030:J1093" si="33">H1030*I1030</f>
        <v>#N/A</v>
      </c>
    </row>
    <row r="1031" spans="1:10" x14ac:dyDescent="0.25">
      <c r="A1031" t="str">
        <f t="shared" si="32"/>
        <v>0--1</v>
      </c>
      <c r="B1031" t="e">
        <f>VLOOKUP(A1031,MPS!B:B,1,0)</f>
        <v>#N/A</v>
      </c>
      <c r="I1031" t="e">
        <f>VLOOKUP(INT(E1031),Sheet1!A:F,6,0)</f>
        <v>#N/A</v>
      </c>
      <c r="J1031" t="e">
        <f t="shared" si="33"/>
        <v>#N/A</v>
      </c>
    </row>
    <row r="1032" spans="1:10" x14ac:dyDescent="0.25">
      <c r="A1032" t="str">
        <f t="shared" si="32"/>
        <v>0--1</v>
      </c>
      <c r="B1032" t="e">
        <f>VLOOKUP(A1032,MPS!B:B,1,0)</f>
        <v>#N/A</v>
      </c>
      <c r="I1032" t="e">
        <f>VLOOKUP(INT(E1032),Sheet1!A:F,6,0)</f>
        <v>#N/A</v>
      </c>
      <c r="J1032" t="e">
        <f t="shared" si="33"/>
        <v>#N/A</v>
      </c>
    </row>
    <row r="1033" spans="1:10" x14ac:dyDescent="0.25">
      <c r="A1033" t="str">
        <f t="shared" si="32"/>
        <v>0--1</v>
      </c>
      <c r="B1033" t="e">
        <f>VLOOKUP(A1033,MPS!B:B,1,0)</f>
        <v>#N/A</v>
      </c>
      <c r="I1033" t="e">
        <f>VLOOKUP(INT(E1033),Sheet1!A:F,6,0)</f>
        <v>#N/A</v>
      </c>
      <c r="J1033" t="e">
        <f t="shared" si="33"/>
        <v>#N/A</v>
      </c>
    </row>
    <row r="1034" spans="1:10" x14ac:dyDescent="0.25">
      <c r="A1034" t="str">
        <f t="shared" si="32"/>
        <v>0--1</v>
      </c>
      <c r="B1034" t="e">
        <f>VLOOKUP(A1034,MPS!B:B,1,0)</f>
        <v>#N/A</v>
      </c>
      <c r="I1034" t="e">
        <f>VLOOKUP(INT(E1034),Sheet1!A:F,6,0)</f>
        <v>#N/A</v>
      </c>
      <c r="J1034" t="e">
        <f t="shared" si="33"/>
        <v>#N/A</v>
      </c>
    </row>
    <row r="1035" spans="1:10" x14ac:dyDescent="0.25">
      <c r="A1035" t="str">
        <f t="shared" si="32"/>
        <v>0--1</v>
      </c>
      <c r="B1035" t="e">
        <f>VLOOKUP(A1035,MPS!B:B,1,0)</f>
        <v>#N/A</v>
      </c>
      <c r="I1035" t="e">
        <f>VLOOKUP(INT(E1035),Sheet1!A:F,6,0)</f>
        <v>#N/A</v>
      </c>
      <c r="J1035" t="e">
        <f t="shared" si="33"/>
        <v>#N/A</v>
      </c>
    </row>
    <row r="1036" spans="1:10" x14ac:dyDescent="0.25">
      <c r="A1036" t="str">
        <f t="shared" si="32"/>
        <v>0--1</v>
      </c>
      <c r="B1036" t="e">
        <f>VLOOKUP(A1036,MPS!B:B,1,0)</f>
        <v>#N/A</v>
      </c>
      <c r="I1036" t="e">
        <f>VLOOKUP(INT(E1036),Sheet1!A:F,6,0)</f>
        <v>#N/A</v>
      </c>
      <c r="J1036" t="e">
        <f t="shared" si="33"/>
        <v>#N/A</v>
      </c>
    </row>
    <row r="1037" spans="1:10" x14ac:dyDescent="0.25">
      <c r="A1037" t="str">
        <f t="shared" si="32"/>
        <v>0--1</v>
      </c>
      <c r="B1037" t="e">
        <f>VLOOKUP(A1037,MPS!B:B,1,0)</f>
        <v>#N/A</v>
      </c>
      <c r="I1037" t="e">
        <f>VLOOKUP(INT(E1037),Sheet1!A:F,6,0)</f>
        <v>#N/A</v>
      </c>
      <c r="J1037" t="e">
        <f t="shared" si="33"/>
        <v>#N/A</v>
      </c>
    </row>
    <row r="1038" spans="1:10" x14ac:dyDescent="0.25">
      <c r="A1038" t="str">
        <f t="shared" si="32"/>
        <v>0--1</v>
      </c>
      <c r="B1038" t="e">
        <f>VLOOKUP(A1038,MPS!B:B,1,0)</f>
        <v>#N/A</v>
      </c>
      <c r="I1038" t="e">
        <f>VLOOKUP(INT(E1038),Sheet1!A:F,6,0)</f>
        <v>#N/A</v>
      </c>
      <c r="J1038" t="e">
        <f t="shared" si="33"/>
        <v>#N/A</v>
      </c>
    </row>
    <row r="1039" spans="1:10" x14ac:dyDescent="0.25">
      <c r="A1039" t="str">
        <f t="shared" si="32"/>
        <v>0--1</v>
      </c>
      <c r="B1039" t="e">
        <f>VLOOKUP(A1039,MPS!B:B,1,0)</f>
        <v>#N/A</v>
      </c>
      <c r="I1039" t="e">
        <f>VLOOKUP(INT(E1039),Sheet1!A:F,6,0)</f>
        <v>#N/A</v>
      </c>
      <c r="J1039" t="e">
        <f t="shared" si="33"/>
        <v>#N/A</v>
      </c>
    </row>
    <row r="1040" spans="1:10" x14ac:dyDescent="0.25">
      <c r="A1040" t="str">
        <f t="shared" si="32"/>
        <v>0--1</v>
      </c>
      <c r="B1040" t="e">
        <f>VLOOKUP(A1040,MPS!B:B,1,0)</f>
        <v>#N/A</v>
      </c>
      <c r="I1040" t="e">
        <f>VLOOKUP(INT(E1040),Sheet1!A:F,6,0)</f>
        <v>#N/A</v>
      </c>
      <c r="J1040" t="e">
        <f t="shared" si="33"/>
        <v>#N/A</v>
      </c>
    </row>
    <row r="1041" spans="1:10" x14ac:dyDescent="0.25">
      <c r="A1041" t="str">
        <f t="shared" si="32"/>
        <v>0--1</v>
      </c>
      <c r="B1041" t="e">
        <f>VLOOKUP(A1041,MPS!B:B,1,0)</f>
        <v>#N/A</v>
      </c>
      <c r="I1041" t="e">
        <f>VLOOKUP(INT(E1041),Sheet1!A:F,6,0)</f>
        <v>#N/A</v>
      </c>
      <c r="J1041" t="e">
        <f t="shared" si="33"/>
        <v>#N/A</v>
      </c>
    </row>
    <row r="1042" spans="1:10" x14ac:dyDescent="0.25">
      <c r="A1042" t="str">
        <f t="shared" si="32"/>
        <v>0--1</v>
      </c>
      <c r="B1042" t="e">
        <f>VLOOKUP(A1042,MPS!B:B,1,0)</f>
        <v>#N/A</v>
      </c>
      <c r="I1042" t="e">
        <f>VLOOKUP(INT(E1042),Sheet1!A:F,6,0)</f>
        <v>#N/A</v>
      </c>
      <c r="J1042" t="e">
        <f t="shared" si="33"/>
        <v>#N/A</v>
      </c>
    </row>
    <row r="1043" spans="1:10" x14ac:dyDescent="0.25">
      <c r="A1043" t="str">
        <f t="shared" si="32"/>
        <v>0--1</v>
      </c>
      <c r="B1043" t="e">
        <f>VLOOKUP(A1043,MPS!B:B,1,0)</f>
        <v>#N/A</v>
      </c>
      <c r="I1043" t="e">
        <f>VLOOKUP(INT(E1043),Sheet1!A:F,6,0)</f>
        <v>#N/A</v>
      </c>
      <c r="J1043" t="e">
        <f t="shared" si="33"/>
        <v>#N/A</v>
      </c>
    </row>
    <row r="1044" spans="1:10" x14ac:dyDescent="0.25">
      <c r="A1044" t="str">
        <f t="shared" si="32"/>
        <v>0--1</v>
      </c>
      <c r="B1044" t="e">
        <f>VLOOKUP(A1044,MPS!B:B,1,0)</f>
        <v>#N/A</v>
      </c>
      <c r="I1044" t="e">
        <f>VLOOKUP(INT(E1044),Sheet1!A:F,6,0)</f>
        <v>#N/A</v>
      </c>
      <c r="J1044" t="e">
        <f t="shared" si="33"/>
        <v>#N/A</v>
      </c>
    </row>
    <row r="1045" spans="1:10" x14ac:dyDescent="0.25">
      <c r="A1045" t="str">
        <f t="shared" si="32"/>
        <v>0--1</v>
      </c>
      <c r="B1045" t="e">
        <f>VLOOKUP(A1045,MPS!B:B,1,0)</f>
        <v>#N/A</v>
      </c>
      <c r="I1045" t="e">
        <f>VLOOKUP(INT(E1045),Sheet1!A:F,6,0)</f>
        <v>#N/A</v>
      </c>
      <c r="J1045" t="e">
        <f t="shared" si="33"/>
        <v>#N/A</v>
      </c>
    </row>
    <row r="1046" spans="1:10" x14ac:dyDescent="0.25">
      <c r="A1046" t="str">
        <f t="shared" si="32"/>
        <v>0--1</v>
      </c>
      <c r="B1046" t="e">
        <f>VLOOKUP(A1046,MPS!B:B,1,0)</f>
        <v>#N/A</v>
      </c>
      <c r="I1046" t="e">
        <f>VLOOKUP(INT(E1046),Sheet1!A:F,6,0)</f>
        <v>#N/A</v>
      </c>
      <c r="J1046" t="e">
        <f t="shared" si="33"/>
        <v>#N/A</v>
      </c>
    </row>
    <row r="1047" spans="1:10" x14ac:dyDescent="0.25">
      <c r="A1047" t="str">
        <f t="shared" si="32"/>
        <v>0--1</v>
      </c>
      <c r="B1047" t="e">
        <f>VLOOKUP(A1047,MPS!B:B,1,0)</f>
        <v>#N/A</v>
      </c>
      <c r="I1047" t="e">
        <f>VLOOKUP(INT(E1047),Sheet1!A:F,6,0)</f>
        <v>#N/A</v>
      </c>
      <c r="J1047" t="e">
        <f t="shared" si="33"/>
        <v>#N/A</v>
      </c>
    </row>
    <row r="1048" spans="1:10" x14ac:dyDescent="0.25">
      <c r="A1048" t="str">
        <f t="shared" si="32"/>
        <v>0--1</v>
      </c>
      <c r="B1048" t="e">
        <f>VLOOKUP(A1048,MPS!B:B,1,0)</f>
        <v>#N/A</v>
      </c>
      <c r="I1048" t="e">
        <f>VLOOKUP(INT(E1048),Sheet1!A:F,6,0)</f>
        <v>#N/A</v>
      </c>
      <c r="J1048" t="e">
        <f t="shared" si="33"/>
        <v>#N/A</v>
      </c>
    </row>
    <row r="1049" spans="1:10" x14ac:dyDescent="0.25">
      <c r="A1049" t="str">
        <f t="shared" si="32"/>
        <v>0--1</v>
      </c>
      <c r="B1049" t="e">
        <f>VLOOKUP(A1049,MPS!B:B,1,0)</f>
        <v>#N/A</v>
      </c>
      <c r="I1049" t="e">
        <f>VLOOKUP(INT(E1049),Sheet1!A:F,6,0)</f>
        <v>#N/A</v>
      </c>
      <c r="J1049" t="e">
        <f t="shared" si="33"/>
        <v>#N/A</v>
      </c>
    </row>
    <row r="1050" spans="1:10" x14ac:dyDescent="0.25">
      <c r="A1050" t="str">
        <f t="shared" si="32"/>
        <v>0--1</v>
      </c>
      <c r="B1050" t="e">
        <f>VLOOKUP(A1050,MPS!B:B,1,0)</f>
        <v>#N/A</v>
      </c>
      <c r="I1050" t="e">
        <f>VLOOKUP(INT(E1050),Sheet1!A:F,6,0)</f>
        <v>#N/A</v>
      </c>
      <c r="J1050" t="e">
        <f t="shared" si="33"/>
        <v>#N/A</v>
      </c>
    </row>
    <row r="1051" spans="1:10" x14ac:dyDescent="0.25">
      <c r="A1051" t="str">
        <f t="shared" si="32"/>
        <v>0--1</v>
      </c>
      <c r="B1051" t="e">
        <f>VLOOKUP(A1051,MPS!B:B,1,0)</f>
        <v>#N/A</v>
      </c>
      <c r="I1051" t="e">
        <f>VLOOKUP(INT(E1051),Sheet1!A:F,6,0)</f>
        <v>#N/A</v>
      </c>
      <c r="J1051" t="e">
        <f t="shared" si="33"/>
        <v>#N/A</v>
      </c>
    </row>
    <row r="1052" spans="1:10" x14ac:dyDescent="0.25">
      <c r="A1052" t="str">
        <f t="shared" si="32"/>
        <v>0--1</v>
      </c>
      <c r="B1052" t="e">
        <f>VLOOKUP(A1052,MPS!B:B,1,0)</f>
        <v>#N/A</v>
      </c>
      <c r="I1052" t="e">
        <f>VLOOKUP(INT(E1052),Sheet1!A:F,6,0)</f>
        <v>#N/A</v>
      </c>
      <c r="J1052" t="e">
        <f t="shared" si="33"/>
        <v>#N/A</v>
      </c>
    </row>
    <row r="1053" spans="1:10" x14ac:dyDescent="0.25">
      <c r="A1053" t="str">
        <f t="shared" si="32"/>
        <v>0--1</v>
      </c>
      <c r="B1053" t="e">
        <f>VLOOKUP(A1053,MPS!B:B,1,0)</f>
        <v>#N/A</v>
      </c>
      <c r="I1053" t="e">
        <f>VLOOKUP(INT(E1053),Sheet1!A:F,6,0)</f>
        <v>#N/A</v>
      </c>
      <c r="J1053" t="e">
        <f t="shared" si="33"/>
        <v>#N/A</v>
      </c>
    </row>
    <row r="1054" spans="1:10" x14ac:dyDescent="0.25">
      <c r="A1054" t="str">
        <f t="shared" si="32"/>
        <v>0--1</v>
      </c>
      <c r="B1054" t="e">
        <f>VLOOKUP(A1054,MPS!B:B,1,0)</f>
        <v>#N/A</v>
      </c>
      <c r="I1054" t="e">
        <f>VLOOKUP(INT(E1054),Sheet1!A:F,6,0)</f>
        <v>#N/A</v>
      </c>
      <c r="J1054" t="e">
        <f t="shared" si="33"/>
        <v>#N/A</v>
      </c>
    </row>
    <row r="1055" spans="1:10" x14ac:dyDescent="0.25">
      <c r="A1055" t="str">
        <f t="shared" si="32"/>
        <v>0--1</v>
      </c>
      <c r="B1055" t="e">
        <f>VLOOKUP(A1055,MPS!B:B,1,0)</f>
        <v>#N/A</v>
      </c>
      <c r="I1055" t="e">
        <f>VLOOKUP(INT(E1055),Sheet1!A:F,6,0)</f>
        <v>#N/A</v>
      </c>
      <c r="J1055" t="e">
        <f t="shared" si="33"/>
        <v>#N/A</v>
      </c>
    </row>
    <row r="1056" spans="1:10" x14ac:dyDescent="0.25">
      <c r="A1056" t="str">
        <f t="shared" si="32"/>
        <v>0--1</v>
      </c>
      <c r="B1056" t="e">
        <f>VLOOKUP(A1056,MPS!B:B,1,0)</f>
        <v>#N/A</v>
      </c>
      <c r="I1056" t="e">
        <f>VLOOKUP(INT(E1056),Sheet1!A:F,6,0)</f>
        <v>#N/A</v>
      </c>
      <c r="J1056" t="e">
        <f t="shared" si="33"/>
        <v>#N/A</v>
      </c>
    </row>
    <row r="1057" spans="1:10" x14ac:dyDescent="0.25">
      <c r="A1057" t="str">
        <f t="shared" si="32"/>
        <v>0--1</v>
      </c>
      <c r="B1057" t="e">
        <f>VLOOKUP(A1057,MPS!B:B,1,0)</f>
        <v>#N/A</v>
      </c>
      <c r="I1057" t="e">
        <f>VLOOKUP(INT(E1057),Sheet1!A:F,6,0)</f>
        <v>#N/A</v>
      </c>
      <c r="J1057" t="e">
        <f t="shared" si="33"/>
        <v>#N/A</v>
      </c>
    </row>
    <row r="1058" spans="1:10" x14ac:dyDescent="0.25">
      <c r="A1058" t="str">
        <f t="shared" si="32"/>
        <v>0--1</v>
      </c>
      <c r="B1058" t="e">
        <f>VLOOKUP(A1058,MPS!B:B,1,0)</f>
        <v>#N/A</v>
      </c>
      <c r="I1058" t="e">
        <f>VLOOKUP(INT(E1058),Sheet1!A:F,6,0)</f>
        <v>#N/A</v>
      </c>
      <c r="J1058" t="e">
        <f t="shared" si="33"/>
        <v>#N/A</v>
      </c>
    </row>
    <row r="1059" spans="1:10" x14ac:dyDescent="0.25">
      <c r="A1059" t="str">
        <f t="shared" si="32"/>
        <v>0--1</v>
      </c>
      <c r="B1059" t="e">
        <f>VLOOKUP(A1059,MPS!B:B,1,0)</f>
        <v>#N/A</v>
      </c>
      <c r="I1059" t="e">
        <f>VLOOKUP(INT(E1059),Sheet1!A:F,6,0)</f>
        <v>#N/A</v>
      </c>
      <c r="J1059" t="e">
        <f t="shared" si="33"/>
        <v>#N/A</v>
      </c>
    </row>
    <row r="1060" spans="1:10" x14ac:dyDescent="0.25">
      <c r="A1060" t="str">
        <f t="shared" si="32"/>
        <v>0--1</v>
      </c>
      <c r="B1060" t="e">
        <f>VLOOKUP(A1060,MPS!B:B,1,0)</f>
        <v>#N/A</v>
      </c>
      <c r="I1060" t="e">
        <f>VLOOKUP(INT(E1060),Sheet1!A:F,6,0)</f>
        <v>#N/A</v>
      </c>
      <c r="J1060" t="e">
        <f t="shared" si="33"/>
        <v>#N/A</v>
      </c>
    </row>
    <row r="1061" spans="1:10" x14ac:dyDescent="0.25">
      <c r="A1061" t="str">
        <f t="shared" si="32"/>
        <v>0--1</v>
      </c>
      <c r="B1061" t="e">
        <f>VLOOKUP(A1061,MPS!B:B,1,0)</f>
        <v>#N/A</v>
      </c>
      <c r="I1061" t="e">
        <f>VLOOKUP(INT(E1061),Sheet1!A:F,6,0)</f>
        <v>#N/A</v>
      </c>
      <c r="J1061" t="e">
        <f t="shared" si="33"/>
        <v>#N/A</v>
      </c>
    </row>
    <row r="1062" spans="1:10" x14ac:dyDescent="0.25">
      <c r="A1062" t="str">
        <f t="shared" si="32"/>
        <v>0--1</v>
      </c>
      <c r="B1062" t="e">
        <f>VLOOKUP(A1062,MPS!B:B,1,0)</f>
        <v>#N/A</v>
      </c>
      <c r="I1062" t="e">
        <f>VLOOKUP(INT(E1062),Sheet1!A:F,6,0)</f>
        <v>#N/A</v>
      </c>
      <c r="J1062" t="e">
        <f t="shared" si="33"/>
        <v>#N/A</v>
      </c>
    </row>
    <row r="1063" spans="1:10" x14ac:dyDescent="0.25">
      <c r="A1063" t="str">
        <f t="shared" si="32"/>
        <v>0--1</v>
      </c>
      <c r="B1063" t="e">
        <f>VLOOKUP(A1063,MPS!B:B,1,0)</f>
        <v>#N/A</v>
      </c>
      <c r="I1063" t="e">
        <f>VLOOKUP(INT(E1063),Sheet1!A:F,6,0)</f>
        <v>#N/A</v>
      </c>
      <c r="J1063" t="e">
        <f t="shared" si="33"/>
        <v>#N/A</v>
      </c>
    </row>
    <row r="1064" spans="1:10" x14ac:dyDescent="0.25">
      <c r="A1064" t="str">
        <f t="shared" si="32"/>
        <v>0--1</v>
      </c>
      <c r="B1064" t="e">
        <f>VLOOKUP(A1064,MPS!B:B,1,0)</f>
        <v>#N/A</v>
      </c>
      <c r="I1064" t="e">
        <f>VLOOKUP(INT(E1064),Sheet1!A:F,6,0)</f>
        <v>#N/A</v>
      </c>
      <c r="J1064" t="e">
        <f t="shared" si="33"/>
        <v>#N/A</v>
      </c>
    </row>
    <row r="1065" spans="1:10" x14ac:dyDescent="0.25">
      <c r="A1065" t="str">
        <f t="shared" si="32"/>
        <v>0--1</v>
      </c>
      <c r="B1065" t="e">
        <f>VLOOKUP(A1065,MPS!B:B,1,0)</f>
        <v>#N/A</v>
      </c>
      <c r="I1065" t="e">
        <f>VLOOKUP(INT(E1065),Sheet1!A:F,6,0)</f>
        <v>#N/A</v>
      </c>
      <c r="J1065" t="e">
        <f t="shared" si="33"/>
        <v>#N/A</v>
      </c>
    </row>
    <row r="1066" spans="1:10" x14ac:dyDescent="0.25">
      <c r="A1066" t="str">
        <f t="shared" si="32"/>
        <v>0--1</v>
      </c>
      <c r="B1066" t="e">
        <f>VLOOKUP(A1066,MPS!B:B,1,0)</f>
        <v>#N/A</v>
      </c>
      <c r="I1066" t="e">
        <f>VLOOKUP(INT(E1066),Sheet1!A:F,6,0)</f>
        <v>#N/A</v>
      </c>
      <c r="J1066" t="e">
        <f t="shared" si="33"/>
        <v>#N/A</v>
      </c>
    </row>
    <row r="1067" spans="1:10" x14ac:dyDescent="0.25">
      <c r="A1067" t="str">
        <f t="shared" si="32"/>
        <v>0--1</v>
      </c>
      <c r="B1067" t="e">
        <f>VLOOKUP(A1067,MPS!B:B,1,0)</f>
        <v>#N/A</v>
      </c>
      <c r="I1067" t="e">
        <f>VLOOKUP(INT(E1067),Sheet1!A:F,6,0)</f>
        <v>#N/A</v>
      </c>
      <c r="J1067" t="e">
        <f t="shared" si="33"/>
        <v>#N/A</v>
      </c>
    </row>
    <row r="1068" spans="1:10" x14ac:dyDescent="0.25">
      <c r="A1068" t="str">
        <f t="shared" si="32"/>
        <v>0--1</v>
      </c>
      <c r="B1068" t="e">
        <f>VLOOKUP(A1068,MPS!B:B,1,0)</f>
        <v>#N/A</v>
      </c>
      <c r="I1068" t="e">
        <f>VLOOKUP(INT(E1068),Sheet1!A:F,6,0)</f>
        <v>#N/A</v>
      </c>
      <c r="J1068" t="e">
        <f t="shared" si="33"/>
        <v>#N/A</v>
      </c>
    </row>
    <row r="1069" spans="1:10" x14ac:dyDescent="0.25">
      <c r="A1069" t="str">
        <f t="shared" si="32"/>
        <v>0--1</v>
      </c>
      <c r="B1069" t="e">
        <f>VLOOKUP(A1069,MPS!B:B,1,0)</f>
        <v>#N/A</v>
      </c>
      <c r="I1069" t="e">
        <f>VLOOKUP(INT(E1069),Sheet1!A:F,6,0)</f>
        <v>#N/A</v>
      </c>
      <c r="J1069" t="e">
        <f t="shared" si="33"/>
        <v>#N/A</v>
      </c>
    </row>
    <row r="1070" spans="1:10" x14ac:dyDescent="0.25">
      <c r="A1070" t="str">
        <f t="shared" si="32"/>
        <v>0--1</v>
      </c>
      <c r="B1070" t="e">
        <f>VLOOKUP(A1070,MPS!B:B,1,0)</f>
        <v>#N/A</v>
      </c>
      <c r="I1070" t="e">
        <f>VLOOKUP(INT(E1070),Sheet1!A:F,6,0)</f>
        <v>#N/A</v>
      </c>
      <c r="J1070" t="e">
        <f t="shared" si="33"/>
        <v>#N/A</v>
      </c>
    </row>
    <row r="1071" spans="1:10" x14ac:dyDescent="0.25">
      <c r="A1071" t="str">
        <f t="shared" si="32"/>
        <v>0--1</v>
      </c>
      <c r="B1071" t="e">
        <f>VLOOKUP(A1071,MPS!B:B,1,0)</f>
        <v>#N/A</v>
      </c>
      <c r="I1071" t="e">
        <f>VLOOKUP(INT(E1071),Sheet1!A:F,6,0)</f>
        <v>#N/A</v>
      </c>
      <c r="J1071" t="e">
        <f t="shared" si="33"/>
        <v>#N/A</v>
      </c>
    </row>
    <row r="1072" spans="1:10" x14ac:dyDescent="0.25">
      <c r="A1072" t="str">
        <f t="shared" si="32"/>
        <v>0--1</v>
      </c>
      <c r="B1072" t="e">
        <f>VLOOKUP(A1072,MPS!B:B,1,0)</f>
        <v>#N/A</v>
      </c>
      <c r="I1072" t="e">
        <f>VLOOKUP(INT(E1072),Sheet1!A:F,6,0)</f>
        <v>#N/A</v>
      </c>
      <c r="J1072" t="e">
        <f t="shared" si="33"/>
        <v>#N/A</v>
      </c>
    </row>
    <row r="1073" spans="1:10" x14ac:dyDescent="0.25">
      <c r="A1073" t="str">
        <f t="shared" si="32"/>
        <v>0--1</v>
      </c>
      <c r="B1073" t="e">
        <f>VLOOKUP(A1073,MPS!B:B,1,0)</f>
        <v>#N/A</v>
      </c>
      <c r="I1073" t="e">
        <f>VLOOKUP(INT(E1073),Sheet1!A:F,6,0)</f>
        <v>#N/A</v>
      </c>
      <c r="J1073" t="e">
        <f t="shared" si="33"/>
        <v>#N/A</v>
      </c>
    </row>
    <row r="1074" spans="1:10" x14ac:dyDescent="0.25">
      <c r="A1074" t="str">
        <f t="shared" si="32"/>
        <v>0--1</v>
      </c>
      <c r="B1074" t="e">
        <f>VLOOKUP(A1074,MPS!B:B,1,0)</f>
        <v>#N/A</v>
      </c>
      <c r="I1074" t="e">
        <f>VLOOKUP(INT(E1074),Sheet1!A:F,6,0)</f>
        <v>#N/A</v>
      </c>
      <c r="J1074" t="e">
        <f t="shared" si="33"/>
        <v>#N/A</v>
      </c>
    </row>
    <row r="1075" spans="1:10" x14ac:dyDescent="0.25">
      <c r="A1075" t="str">
        <f t="shared" si="32"/>
        <v>0--1</v>
      </c>
      <c r="B1075" t="e">
        <f>VLOOKUP(A1075,MPS!B:B,1,0)</f>
        <v>#N/A</v>
      </c>
      <c r="I1075" t="e">
        <f>VLOOKUP(INT(E1075),Sheet1!A:F,6,0)</f>
        <v>#N/A</v>
      </c>
      <c r="J1075" t="e">
        <f t="shared" si="33"/>
        <v>#N/A</v>
      </c>
    </row>
    <row r="1076" spans="1:10" x14ac:dyDescent="0.25">
      <c r="A1076" t="str">
        <f t="shared" si="32"/>
        <v>0--1</v>
      </c>
      <c r="B1076" t="e">
        <f>VLOOKUP(A1076,MPS!B:B,1,0)</f>
        <v>#N/A</v>
      </c>
      <c r="I1076" t="e">
        <f>VLOOKUP(INT(E1076),Sheet1!A:F,6,0)</f>
        <v>#N/A</v>
      </c>
      <c r="J1076" t="e">
        <f t="shared" si="33"/>
        <v>#N/A</v>
      </c>
    </row>
    <row r="1077" spans="1:10" x14ac:dyDescent="0.25">
      <c r="A1077" t="str">
        <f t="shared" si="32"/>
        <v>0--1</v>
      </c>
      <c r="B1077" t="e">
        <f>VLOOKUP(A1077,MPS!B:B,1,0)</f>
        <v>#N/A</v>
      </c>
      <c r="I1077" t="e">
        <f>VLOOKUP(INT(E1077),Sheet1!A:F,6,0)</f>
        <v>#N/A</v>
      </c>
      <c r="J1077" t="e">
        <f t="shared" si="33"/>
        <v>#N/A</v>
      </c>
    </row>
    <row r="1078" spans="1:10" x14ac:dyDescent="0.25">
      <c r="A1078" t="str">
        <f t="shared" si="32"/>
        <v>0--1</v>
      </c>
      <c r="B1078" t="e">
        <f>VLOOKUP(A1078,MPS!B:B,1,0)</f>
        <v>#N/A</v>
      </c>
      <c r="I1078" t="e">
        <f>VLOOKUP(INT(E1078),Sheet1!A:F,6,0)</f>
        <v>#N/A</v>
      </c>
      <c r="J1078" t="e">
        <f t="shared" si="33"/>
        <v>#N/A</v>
      </c>
    </row>
    <row r="1079" spans="1:10" x14ac:dyDescent="0.25">
      <c r="A1079" t="str">
        <f t="shared" si="32"/>
        <v>0--1</v>
      </c>
      <c r="B1079" t="e">
        <f>VLOOKUP(A1079,MPS!B:B,1,0)</f>
        <v>#N/A</v>
      </c>
      <c r="I1079" t="e">
        <f>VLOOKUP(INT(E1079),Sheet1!A:F,6,0)</f>
        <v>#N/A</v>
      </c>
      <c r="J1079" t="e">
        <f t="shared" si="33"/>
        <v>#N/A</v>
      </c>
    </row>
    <row r="1080" spans="1:10" x14ac:dyDescent="0.25">
      <c r="A1080" t="str">
        <f t="shared" si="32"/>
        <v>0--1</v>
      </c>
      <c r="B1080" t="e">
        <f>VLOOKUP(A1080,MPS!B:B,1,0)</f>
        <v>#N/A</v>
      </c>
      <c r="I1080" t="e">
        <f>VLOOKUP(INT(E1080),Sheet1!A:F,6,0)</f>
        <v>#N/A</v>
      </c>
      <c r="J1080" t="e">
        <f t="shared" si="33"/>
        <v>#N/A</v>
      </c>
    </row>
    <row r="1081" spans="1:10" x14ac:dyDescent="0.25">
      <c r="A1081" t="str">
        <f t="shared" si="32"/>
        <v>0--1</v>
      </c>
      <c r="B1081" t="e">
        <f>VLOOKUP(A1081,MPS!B:B,1,0)</f>
        <v>#N/A</v>
      </c>
      <c r="I1081" t="e">
        <f>VLOOKUP(INT(E1081),Sheet1!A:F,6,0)</f>
        <v>#N/A</v>
      </c>
      <c r="J1081" t="e">
        <f t="shared" si="33"/>
        <v>#N/A</v>
      </c>
    </row>
    <row r="1082" spans="1:10" x14ac:dyDescent="0.25">
      <c r="A1082" t="str">
        <f t="shared" si="32"/>
        <v>0--1</v>
      </c>
      <c r="B1082" t="e">
        <f>VLOOKUP(A1082,MPS!B:B,1,0)</f>
        <v>#N/A</v>
      </c>
      <c r="I1082" t="e">
        <f>VLOOKUP(INT(E1082),Sheet1!A:F,6,0)</f>
        <v>#N/A</v>
      </c>
      <c r="J1082" t="e">
        <f t="shared" si="33"/>
        <v>#N/A</v>
      </c>
    </row>
    <row r="1083" spans="1:10" x14ac:dyDescent="0.25">
      <c r="A1083" t="str">
        <f t="shared" si="32"/>
        <v>0--1</v>
      </c>
      <c r="B1083" t="e">
        <f>VLOOKUP(A1083,MPS!B:B,1,0)</f>
        <v>#N/A</v>
      </c>
      <c r="I1083" t="e">
        <f>VLOOKUP(INT(E1083),Sheet1!A:F,6,0)</f>
        <v>#N/A</v>
      </c>
      <c r="J1083" t="e">
        <f t="shared" si="33"/>
        <v>#N/A</v>
      </c>
    </row>
    <row r="1084" spans="1:10" x14ac:dyDescent="0.25">
      <c r="A1084" t="str">
        <f t="shared" si="32"/>
        <v>0--1</v>
      </c>
      <c r="B1084" t="e">
        <f>VLOOKUP(A1084,MPS!B:B,1,0)</f>
        <v>#N/A</v>
      </c>
      <c r="I1084" t="e">
        <f>VLOOKUP(INT(E1084),Sheet1!A:F,6,0)</f>
        <v>#N/A</v>
      </c>
      <c r="J1084" t="e">
        <f t="shared" si="33"/>
        <v>#N/A</v>
      </c>
    </row>
    <row r="1085" spans="1:10" x14ac:dyDescent="0.25">
      <c r="A1085" t="str">
        <f t="shared" si="32"/>
        <v>0--1</v>
      </c>
      <c r="B1085" t="e">
        <f>VLOOKUP(A1085,MPS!B:B,1,0)</f>
        <v>#N/A</v>
      </c>
      <c r="I1085" t="e">
        <f>VLOOKUP(INT(E1085),Sheet1!A:F,6,0)</f>
        <v>#N/A</v>
      </c>
      <c r="J1085" t="e">
        <f t="shared" si="33"/>
        <v>#N/A</v>
      </c>
    </row>
    <row r="1086" spans="1:10" x14ac:dyDescent="0.25">
      <c r="A1086" t="str">
        <f t="shared" si="32"/>
        <v>0--1</v>
      </c>
      <c r="B1086" t="e">
        <f>VLOOKUP(A1086,MPS!B:B,1,0)</f>
        <v>#N/A</v>
      </c>
      <c r="I1086" t="e">
        <f>VLOOKUP(INT(E1086),Sheet1!A:F,6,0)</f>
        <v>#N/A</v>
      </c>
      <c r="J1086" t="e">
        <f t="shared" si="33"/>
        <v>#N/A</v>
      </c>
    </row>
    <row r="1087" spans="1:10" x14ac:dyDescent="0.25">
      <c r="A1087" t="str">
        <f t="shared" si="32"/>
        <v>0--1</v>
      </c>
      <c r="B1087" t="e">
        <f>VLOOKUP(A1087,MPS!B:B,1,0)</f>
        <v>#N/A</v>
      </c>
      <c r="I1087" t="e">
        <f>VLOOKUP(INT(E1087),Sheet1!A:F,6,0)</f>
        <v>#N/A</v>
      </c>
      <c r="J1087" t="e">
        <f t="shared" si="33"/>
        <v>#N/A</v>
      </c>
    </row>
    <row r="1088" spans="1:10" x14ac:dyDescent="0.25">
      <c r="A1088" t="str">
        <f t="shared" si="32"/>
        <v>0--1</v>
      </c>
      <c r="B1088" t="e">
        <f>VLOOKUP(A1088,MPS!B:B,1,0)</f>
        <v>#N/A</v>
      </c>
      <c r="I1088" t="e">
        <f>VLOOKUP(INT(E1088),Sheet1!A:F,6,0)</f>
        <v>#N/A</v>
      </c>
      <c r="J1088" t="e">
        <f t="shared" si="33"/>
        <v>#N/A</v>
      </c>
    </row>
    <row r="1089" spans="1:10" x14ac:dyDescent="0.25">
      <c r="A1089" t="str">
        <f t="shared" si="32"/>
        <v>0--1</v>
      </c>
      <c r="B1089" t="e">
        <f>VLOOKUP(A1089,MPS!B:B,1,0)</f>
        <v>#N/A</v>
      </c>
      <c r="I1089" t="e">
        <f>VLOOKUP(INT(E1089),Sheet1!A:F,6,0)</f>
        <v>#N/A</v>
      </c>
      <c r="J1089" t="e">
        <f t="shared" si="33"/>
        <v>#N/A</v>
      </c>
    </row>
    <row r="1090" spans="1:10" x14ac:dyDescent="0.25">
      <c r="A1090" t="str">
        <f t="shared" si="32"/>
        <v>0--1</v>
      </c>
      <c r="B1090" t="e">
        <f>VLOOKUP(A1090,MPS!B:B,1,0)</f>
        <v>#N/A</v>
      </c>
      <c r="I1090" t="e">
        <f>VLOOKUP(INT(E1090),Sheet1!A:F,6,0)</f>
        <v>#N/A</v>
      </c>
      <c r="J1090" t="e">
        <f t="shared" si="33"/>
        <v>#N/A</v>
      </c>
    </row>
    <row r="1091" spans="1:10" x14ac:dyDescent="0.25">
      <c r="A1091" t="str">
        <f t="shared" si="32"/>
        <v>0--1</v>
      </c>
      <c r="B1091" t="e">
        <f>VLOOKUP(A1091,MPS!B:B,1,0)</f>
        <v>#N/A</v>
      </c>
      <c r="I1091" t="e">
        <f>VLOOKUP(INT(E1091),Sheet1!A:F,6,0)</f>
        <v>#N/A</v>
      </c>
      <c r="J1091" t="e">
        <f t="shared" si="33"/>
        <v>#N/A</v>
      </c>
    </row>
    <row r="1092" spans="1:10" x14ac:dyDescent="0.25">
      <c r="A1092" t="str">
        <f t="shared" si="32"/>
        <v>0--1</v>
      </c>
      <c r="B1092" t="e">
        <f>VLOOKUP(A1092,MPS!B:B,1,0)</f>
        <v>#N/A</v>
      </c>
      <c r="I1092" t="e">
        <f>VLOOKUP(INT(E1092),Sheet1!A:F,6,0)</f>
        <v>#N/A</v>
      </c>
      <c r="J1092" t="e">
        <f t="shared" si="33"/>
        <v>#N/A</v>
      </c>
    </row>
    <row r="1093" spans="1:10" x14ac:dyDescent="0.25">
      <c r="A1093" t="str">
        <f t="shared" ref="A1093:A1156" si="34">INT(E1093)&amp;"-"&amp;(F1093-1)</f>
        <v>0--1</v>
      </c>
      <c r="B1093" t="e">
        <f>VLOOKUP(A1093,MPS!B:B,1,0)</f>
        <v>#N/A</v>
      </c>
      <c r="I1093" t="e">
        <f>VLOOKUP(INT(E1093),Sheet1!A:F,6,0)</f>
        <v>#N/A</v>
      </c>
      <c r="J1093" t="e">
        <f t="shared" si="33"/>
        <v>#N/A</v>
      </c>
    </row>
    <row r="1094" spans="1:10" x14ac:dyDescent="0.25">
      <c r="A1094" t="str">
        <f t="shared" si="34"/>
        <v>0--1</v>
      </c>
      <c r="B1094" t="e">
        <f>VLOOKUP(A1094,MPS!B:B,1,0)</f>
        <v>#N/A</v>
      </c>
      <c r="I1094" t="e">
        <f>VLOOKUP(INT(E1094),Sheet1!A:F,6,0)</f>
        <v>#N/A</v>
      </c>
      <c r="J1094" t="e">
        <f t="shared" ref="J1094:J1157" si="35">H1094*I1094</f>
        <v>#N/A</v>
      </c>
    </row>
    <row r="1095" spans="1:10" x14ac:dyDescent="0.25">
      <c r="A1095" t="str">
        <f t="shared" si="34"/>
        <v>0--1</v>
      </c>
      <c r="B1095" t="e">
        <f>VLOOKUP(A1095,MPS!B:B,1,0)</f>
        <v>#N/A</v>
      </c>
      <c r="I1095" t="e">
        <f>VLOOKUP(INT(E1095),Sheet1!A:F,6,0)</f>
        <v>#N/A</v>
      </c>
      <c r="J1095" t="e">
        <f t="shared" si="35"/>
        <v>#N/A</v>
      </c>
    </row>
    <row r="1096" spans="1:10" x14ac:dyDescent="0.25">
      <c r="A1096" t="str">
        <f t="shared" si="34"/>
        <v>0--1</v>
      </c>
      <c r="B1096" t="e">
        <f>VLOOKUP(A1096,MPS!B:B,1,0)</f>
        <v>#N/A</v>
      </c>
      <c r="I1096" t="e">
        <f>VLOOKUP(INT(E1096),Sheet1!A:F,6,0)</f>
        <v>#N/A</v>
      </c>
      <c r="J1096" t="e">
        <f t="shared" si="35"/>
        <v>#N/A</v>
      </c>
    </row>
    <row r="1097" spans="1:10" x14ac:dyDescent="0.25">
      <c r="A1097" t="str">
        <f t="shared" si="34"/>
        <v>0--1</v>
      </c>
      <c r="B1097" t="e">
        <f>VLOOKUP(A1097,MPS!B:B,1,0)</f>
        <v>#N/A</v>
      </c>
      <c r="I1097" t="e">
        <f>VLOOKUP(INT(E1097),Sheet1!A:F,6,0)</f>
        <v>#N/A</v>
      </c>
      <c r="J1097" t="e">
        <f t="shared" si="35"/>
        <v>#N/A</v>
      </c>
    </row>
    <row r="1098" spans="1:10" x14ac:dyDescent="0.25">
      <c r="A1098" t="str">
        <f t="shared" si="34"/>
        <v>0--1</v>
      </c>
      <c r="B1098" t="e">
        <f>VLOOKUP(A1098,MPS!B:B,1,0)</f>
        <v>#N/A</v>
      </c>
      <c r="I1098" t="e">
        <f>VLOOKUP(INT(E1098),Sheet1!A:F,6,0)</f>
        <v>#N/A</v>
      </c>
      <c r="J1098" t="e">
        <f t="shared" si="35"/>
        <v>#N/A</v>
      </c>
    </row>
    <row r="1099" spans="1:10" x14ac:dyDescent="0.25">
      <c r="A1099" t="str">
        <f t="shared" si="34"/>
        <v>0--1</v>
      </c>
      <c r="B1099" t="e">
        <f>VLOOKUP(A1099,MPS!B:B,1,0)</f>
        <v>#N/A</v>
      </c>
      <c r="I1099" t="e">
        <f>VLOOKUP(INT(E1099),Sheet1!A:F,6,0)</f>
        <v>#N/A</v>
      </c>
      <c r="J1099" t="e">
        <f t="shared" si="35"/>
        <v>#N/A</v>
      </c>
    </row>
    <row r="1100" spans="1:10" x14ac:dyDescent="0.25">
      <c r="A1100" t="str">
        <f t="shared" si="34"/>
        <v>0--1</v>
      </c>
      <c r="B1100" t="e">
        <f>VLOOKUP(A1100,MPS!B:B,1,0)</f>
        <v>#N/A</v>
      </c>
      <c r="I1100" t="e">
        <f>VLOOKUP(INT(E1100),Sheet1!A:F,6,0)</f>
        <v>#N/A</v>
      </c>
      <c r="J1100" t="e">
        <f t="shared" si="35"/>
        <v>#N/A</v>
      </c>
    </row>
    <row r="1101" spans="1:10" x14ac:dyDescent="0.25">
      <c r="A1101" t="str">
        <f t="shared" si="34"/>
        <v>0--1</v>
      </c>
      <c r="B1101" t="e">
        <f>VLOOKUP(A1101,MPS!B:B,1,0)</f>
        <v>#N/A</v>
      </c>
      <c r="I1101" t="e">
        <f>VLOOKUP(INT(E1101),Sheet1!A:F,6,0)</f>
        <v>#N/A</v>
      </c>
      <c r="J1101" t="e">
        <f t="shared" si="35"/>
        <v>#N/A</v>
      </c>
    </row>
    <row r="1102" spans="1:10" x14ac:dyDescent="0.25">
      <c r="A1102" t="str">
        <f t="shared" si="34"/>
        <v>0--1</v>
      </c>
      <c r="B1102" t="e">
        <f>VLOOKUP(A1102,MPS!B:B,1,0)</f>
        <v>#N/A</v>
      </c>
      <c r="I1102" t="e">
        <f>VLOOKUP(INT(E1102),Sheet1!A:F,6,0)</f>
        <v>#N/A</v>
      </c>
      <c r="J1102" t="e">
        <f t="shared" si="35"/>
        <v>#N/A</v>
      </c>
    </row>
    <row r="1103" spans="1:10" x14ac:dyDescent="0.25">
      <c r="A1103" t="str">
        <f t="shared" si="34"/>
        <v>0--1</v>
      </c>
      <c r="B1103" t="e">
        <f>VLOOKUP(A1103,MPS!B:B,1,0)</f>
        <v>#N/A</v>
      </c>
      <c r="I1103" t="e">
        <f>VLOOKUP(INT(E1103),Sheet1!A:F,6,0)</f>
        <v>#N/A</v>
      </c>
      <c r="J1103" t="e">
        <f t="shared" si="35"/>
        <v>#N/A</v>
      </c>
    </row>
    <row r="1104" spans="1:10" x14ac:dyDescent="0.25">
      <c r="A1104" t="str">
        <f t="shared" si="34"/>
        <v>0--1</v>
      </c>
      <c r="B1104" t="e">
        <f>VLOOKUP(A1104,MPS!B:B,1,0)</f>
        <v>#N/A</v>
      </c>
      <c r="I1104" t="e">
        <f>VLOOKUP(INT(E1104),Sheet1!A:F,6,0)</f>
        <v>#N/A</v>
      </c>
      <c r="J1104" t="e">
        <f t="shared" si="35"/>
        <v>#N/A</v>
      </c>
    </row>
    <row r="1105" spans="1:10" x14ac:dyDescent="0.25">
      <c r="A1105" t="str">
        <f t="shared" si="34"/>
        <v>0--1</v>
      </c>
      <c r="B1105" t="e">
        <f>VLOOKUP(A1105,MPS!B:B,1,0)</f>
        <v>#N/A</v>
      </c>
      <c r="I1105" t="e">
        <f>VLOOKUP(INT(E1105),Sheet1!A:F,6,0)</f>
        <v>#N/A</v>
      </c>
      <c r="J1105" t="e">
        <f t="shared" si="35"/>
        <v>#N/A</v>
      </c>
    </row>
    <row r="1106" spans="1:10" x14ac:dyDescent="0.25">
      <c r="A1106" t="str">
        <f t="shared" si="34"/>
        <v>0--1</v>
      </c>
      <c r="B1106" t="e">
        <f>VLOOKUP(A1106,MPS!B:B,1,0)</f>
        <v>#N/A</v>
      </c>
      <c r="I1106" t="e">
        <f>VLOOKUP(INT(E1106),Sheet1!A:F,6,0)</f>
        <v>#N/A</v>
      </c>
      <c r="J1106" t="e">
        <f t="shared" si="35"/>
        <v>#N/A</v>
      </c>
    </row>
    <row r="1107" spans="1:10" x14ac:dyDescent="0.25">
      <c r="A1107" t="str">
        <f t="shared" si="34"/>
        <v>0--1</v>
      </c>
      <c r="B1107" t="e">
        <f>VLOOKUP(A1107,MPS!B:B,1,0)</f>
        <v>#N/A</v>
      </c>
      <c r="I1107" t="e">
        <f>VLOOKUP(INT(E1107),Sheet1!A:F,6,0)</f>
        <v>#N/A</v>
      </c>
      <c r="J1107" t="e">
        <f t="shared" si="35"/>
        <v>#N/A</v>
      </c>
    </row>
    <row r="1108" spans="1:10" x14ac:dyDescent="0.25">
      <c r="A1108" t="str">
        <f t="shared" si="34"/>
        <v>0--1</v>
      </c>
      <c r="B1108" t="e">
        <f>VLOOKUP(A1108,MPS!B:B,1,0)</f>
        <v>#N/A</v>
      </c>
      <c r="I1108" t="e">
        <f>VLOOKUP(INT(E1108),Sheet1!A:F,6,0)</f>
        <v>#N/A</v>
      </c>
      <c r="J1108" t="e">
        <f t="shared" si="35"/>
        <v>#N/A</v>
      </c>
    </row>
    <row r="1109" spans="1:10" x14ac:dyDescent="0.25">
      <c r="A1109" t="str">
        <f t="shared" si="34"/>
        <v>0--1</v>
      </c>
      <c r="B1109" t="e">
        <f>VLOOKUP(A1109,MPS!B:B,1,0)</f>
        <v>#N/A</v>
      </c>
      <c r="I1109" t="e">
        <f>VLOOKUP(INT(E1109),Sheet1!A:F,6,0)</f>
        <v>#N/A</v>
      </c>
      <c r="J1109" t="e">
        <f t="shared" si="35"/>
        <v>#N/A</v>
      </c>
    </row>
    <row r="1110" spans="1:10" x14ac:dyDescent="0.25">
      <c r="A1110" t="str">
        <f t="shared" si="34"/>
        <v>0--1</v>
      </c>
      <c r="B1110" t="e">
        <f>VLOOKUP(A1110,MPS!B:B,1,0)</f>
        <v>#N/A</v>
      </c>
      <c r="I1110" t="e">
        <f>VLOOKUP(INT(E1110),Sheet1!A:F,6,0)</f>
        <v>#N/A</v>
      </c>
      <c r="J1110" t="e">
        <f t="shared" si="35"/>
        <v>#N/A</v>
      </c>
    </row>
    <row r="1111" spans="1:10" x14ac:dyDescent="0.25">
      <c r="A1111" t="str">
        <f t="shared" si="34"/>
        <v>0--1</v>
      </c>
      <c r="B1111" t="e">
        <f>VLOOKUP(A1111,MPS!B:B,1,0)</f>
        <v>#N/A</v>
      </c>
      <c r="I1111" t="e">
        <f>VLOOKUP(INT(E1111),Sheet1!A:F,6,0)</f>
        <v>#N/A</v>
      </c>
      <c r="J1111" t="e">
        <f t="shared" si="35"/>
        <v>#N/A</v>
      </c>
    </row>
    <row r="1112" spans="1:10" x14ac:dyDescent="0.25">
      <c r="A1112" t="str">
        <f t="shared" si="34"/>
        <v>0--1</v>
      </c>
      <c r="B1112" t="e">
        <f>VLOOKUP(A1112,MPS!B:B,1,0)</f>
        <v>#N/A</v>
      </c>
      <c r="I1112" t="e">
        <f>VLOOKUP(INT(E1112),Sheet1!A:F,6,0)</f>
        <v>#N/A</v>
      </c>
      <c r="J1112" t="e">
        <f t="shared" si="35"/>
        <v>#N/A</v>
      </c>
    </row>
    <row r="1113" spans="1:10" x14ac:dyDescent="0.25">
      <c r="A1113" t="str">
        <f t="shared" si="34"/>
        <v>0--1</v>
      </c>
      <c r="B1113" t="e">
        <f>VLOOKUP(A1113,MPS!B:B,1,0)</f>
        <v>#N/A</v>
      </c>
      <c r="I1113" t="e">
        <f>VLOOKUP(INT(E1113),Sheet1!A:F,6,0)</f>
        <v>#N/A</v>
      </c>
      <c r="J1113" t="e">
        <f t="shared" si="35"/>
        <v>#N/A</v>
      </c>
    </row>
    <row r="1114" spans="1:10" x14ac:dyDescent="0.25">
      <c r="A1114" t="str">
        <f t="shared" si="34"/>
        <v>0--1</v>
      </c>
      <c r="B1114" t="e">
        <f>VLOOKUP(A1114,MPS!B:B,1,0)</f>
        <v>#N/A</v>
      </c>
      <c r="I1114" t="e">
        <f>VLOOKUP(INT(E1114),Sheet1!A:F,6,0)</f>
        <v>#N/A</v>
      </c>
      <c r="J1114" t="e">
        <f t="shared" si="35"/>
        <v>#N/A</v>
      </c>
    </row>
    <row r="1115" spans="1:10" x14ac:dyDescent="0.25">
      <c r="A1115" t="str">
        <f t="shared" si="34"/>
        <v>0--1</v>
      </c>
      <c r="B1115" t="e">
        <f>VLOOKUP(A1115,MPS!B:B,1,0)</f>
        <v>#N/A</v>
      </c>
      <c r="I1115" t="e">
        <f>VLOOKUP(INT(E1115),Sheet1!A:F,6,0)</f>
        <v>#N/A</v>
      </c>
      <c r="J1115" t="e">
        <f t="shared" si="35"/>
        <v>#N/A</v>
      </c>
    </row>
    <row r="1116" spans="1:10" x14ac:dyDescent="0.25">
      <c r="A1116" t="str">
        <f t="shared" si="34"/>
        <v>0--1</v>
      </c>
      <c r="B1116" t="e">
        <f>VLOOKUP(A1116,MPS!B:B,1,0)</f>
        <v>#N/A</v>
      </c>
      <c r="I1116" t="e">
        <f>VLOOKUP(INT(E1116),Sheet1!A:F,6,0)</f>
        <v>#N/A</v>
      </c>
      <c r="J1116" t="e">
        <f t="shared" si="35"/>
        <v>#N/A</v>
      </c>
    </row>
    <row r="1117" spans="1:10" x14ac:dyDescent="0.25">
      <c r="A1117" t="str">
        <f t="shared" si="34"/>
        <v>0--1</v>
      </c>
      <c r="B1117" t="e">
        <f>VLOOKUP(A1117,MPS!B:B,1,0)</f>
        <v>#N/A</v>
      </c>
      <c r="I1117" t="e">
        <f>VLOOKUP(INT(E1117),Sheet1!A:F,6,0)</f>
        <v>#N/A</v>
      </c>
      <c r="J1117" t="e">
        <f t="shared" si="35"/>
        <v>#N/A</v>
      </c>
    </row>
    <row r="1118" spans="1:10" x14ac:dyDescent="0.25">
      <c r="A1118" t="str">
        <f t="shared" si="34"/>
        <v>0--1</v>
      </c>
      <c r="B1118" t="e">
        <f>VLOOKUP(A1118,MPS!B:B,1,0)</f>
        <v>#N/A</v>
      </c>
      <c r="I1118" t="e">
        <f>VLOOKUP(INT(E1118),Sheet1!A:F,6,0)</f>
        <v>#N/A</v>
      </c>
      <c r="J1118" t="e">
        <f t="shared" si="35"/>
        <v>#N/A</v>
      </c>
    </row>
    <row r="1119" spans="1:10" x14ac:dyDescent="0.25">
      <c r="A1119" t="str">
        <f t="shared" si="34"/>
        <v>0--1</v>
      </c>
      <c r="B1119" t="e">
        <f>VLOOKUP(A1119,MPS!B:B,1,0)</f>
        <v>#N/A</v>
      </c>
      <c r="I1119" t="e">
        <f>VLOOKUP(INT(E1119),Sheet1!A:F,6,0)</f>
        <v>#N/A</v>
      </c>
      <c r="J1119" t="e">
        <f t="shared" si="35"/>
        <v>#N/A</v>
      </c>
    </row>
    <row r="1120" spans="1:10" x14ac:dyDescent="0.25">
      <c r="A1120" t="str">
        <f t="shared" si="34"/>
        <v>0--1</v>
      </c>
      <c r="B1120" t="e">
        <f>VLOOKUP(A1120,MPS!B:B,1,0)</f>
        <v>#N/A</v>
      </c>
      <c r="I1120" t="e">
        <f>VLOOKUP(INT(E1120),Sheet1!A:F,6,0)</f>
        <v>#N/A</v>
      </c>
      <c r="J1120" t="e">
        <f t="shared" si="35"/>
        <v>#N/A</v>
      </c>
    </row>
    <row r="1121" spans="1:10" x14ac:dyDescent="0.25">
      <c r="A1121" t="str">
        <f t="shared" si="34"/>
        <v>0--1</v>
      </c>
      <c r="B1121" t="e">
        <f>VLOOKUP(A1121,MPS!B:B,1,0)</f>
        <v>#N/A</v>
      </c>
      <c r="I1121" t="e">
        <f>VLOOKUP(INT(E1121),Sheet1!A:F,6,0)</f>
        <v>#N/A</v>
      </c>
      <c r="J1121" t="e">
        <f t="shared" si="35"/>
        <v>#N/A</v>
      </c>
    </row>
    <row r="1122" spans="1:10" x14ac:dyDescent="0.25">
      <c r="A1122" t="str">
        <f t="shared" si="34"/>
        <v>0--1</v>
      </c>
      <c r="B1122" t="e">
        <f>VLOOKUP(A1122,MPS!B:B,1,0)</f>
        <v>#N/A</v>
      </c>
      <c r="I1122" t="e">
        <f>VLOOKUP(INT(E1122),Sheet1!A:F,6,0)</f>
        <v>#N/A</v>
      </c>
      <c r="J1122" t="e">
        <f t="shared" si="35"/>
        <v>#N/A</v>
      </c>
    </row>
    <row r="1123" spans="1:10" x14ac:dyDescent="0.25">
      <c r="A1123" t="str">
        <f t="shared" si="34"/>
        <v>0--1</v>
      </c>
      <c r="B1123" t="e">
        <f>VLOOKUP(A1123,MPS!B:B,1,0)</f>
        <v>#N/A</v>
      </c>
      <c r="I1123" t="e">
        <f>VLOOKUP(INT(E1123),Sheet1!A:F,6,0)</f>
        <v>#N/A</v>
      </c>
      <c r="J1123" t="e">
        <f t="shared" si="35"/>
        <v>#N/A</v>
      </c>
    </row>
    <row r="1124" spans="1:10" x14ac:dyDescent="0.25">
      <c r="A1124" t="str">
        <f t="shared" si="34"/>
        <v>0--1</v>
      </c>
      <c r="B1124" t="e">
        <f>VLOOKUP(A1124,MPS!B:B,1,0)</f>
        <v>#N/A</v>
      </c>
      <c r="I1124" t="e">
        <f>VLOOKUP(INT(E1124),Sheet1!A:F,6,0)</f>
        <v>#N/A</v>
      </c>
      <c r="J1124" t="e">
        <f t="shared" si="35"/>
        <v>#N/A</v>
      </c>
    </row>
    <row r="1125" spans="1:10" x14ac:dyDescent="0.25">
      <c r="A1125" t="str">
        <f t="shared" si="34"/>
        <v>0--1</v>
      </c>
      <c r="B1125" t="e">
        <f>VLOOKUP(A1125,MPS!B:B,1,0)</f>
        <v>#N/A</v>
      </c>
      <c r="I1125" t="e">
        <f>VLOOKUP(INT(E1125),Sheet1!A:F,6,0)</f>
        <v>#N/A</v>
      </c>
      <c r="J1125" t="e">
        <f t="shared" si="35"/>
        <v>#N/A</v>
      </c>
    </row>
    <row r="1126" spans="1:10" x14ac:dyDescent="0.25">
      <c r="A1126" t="str">
        <f t="shared" si="34"/>
        <v>0--1</v>
      </c>
      <c r="B1126" t="e">
        <f>VLOOKUP(A1126,MPS!B:B,1,0)</f>
        <v>#N/A</v>
      </c>
      <c r="I1126" t="e">
        <f>VLOOKUP(INT(E1126),Sheet1!A:F,6,0)</f>
        <v>#N/A</v>
      </c>
      <c r="J1126" t="e">
        <f t="shared" si="35"/>
        <v>#N/A</v>
      </c>
    </row>
    <row r="1127" spans="1:10" x14ac:dyDescent="0.25">
      <c r="A1127" t="str">
        <f t="shared" si="34"/>
        <v>0--1</v>
      </c>
      <c r="B1127" t="e">
        <f>VLOOKUP(A1127,MPS!B:B,1,0)</f>
        <v>#N/A</v>
      </c>
      <c r="I1127" t="e">
        <f>VLOOKUP(INT(E1127),Sheet1!A:F,6,0)</f>
        <v>#N/A</v>
      </c>
      <c r="J1127" t="e">
        <f t="shared" si="35"/>
        <v>#N/A</v>
      </c>
    </row>
    <row r="1128" spans="1:10" x14ac:dyDescent="0.25">
      <c r="A1128" t="str">
        <f t="shared" si="34"/>
        <v>0--1</v>
      </c>
      <c r="B1128" t="e">
        <f>VLOOKUP(A1128,MPS!B:B,1,0)</f>
        <v>#N/A</v>
      </c>
      <c r="I1128" t="e">
        <f>VLOOKUP(INT(E1128),Sheet1!A:F,6,0)</f>
        <v>#N/A</v>
      </c>
      <c r="J1128" t="e">
        <f t="shared" si="35"/>
        <v>#N/A</v>
      </c>
    </row>
    <row r="1129" spans="1:10" x14ac:dyDescent="0.25">
      <c r="A1129" t="str">
        <f t="shared" si="34"/>
        <v>0--1</v>
      </c>
      <c r="B1129" t="e">
        <f>VLOOKUP(A1129,MPS!B:B,1,0)</f>
        <v>#N/A</v>
      </c>
      <c r="I1129" t="e">
        <f>VLOOKUP(INT(E1129),Sheet1!A:F,6,0)</f>
        <v>#N/A</v>
      </c>
      <c r="J1129" t="e">
        <f t="shared" si="35"/>
        <v>#N/A</v>
      </c>
    </row>
    <row r="1130" spans="1:10" x14ac:dyDescent="0.25">
      <c r="A1130" t="str">
        <f t="shared" si="34"/>
        <v>0--1</v>
      </c>
      <c r="B1130" t="e">
        <f>VLOOKUP(A1130,MPS!B:B,1,0)</f>
        <v>#N/A</v>
      </c>
      <c r="I1130" t="e">
        <f>VLOOKUP(INT(E1130),Sheet1!A:F,6,0)</f>
        <v>#N/A</v>
      </c>
      <c r="J1130" t="e">
        <f t="shared" si="35"/>
        <v>#N/A</v>
      </c>
    </row>
    <row r="1131" spans="1:10" x14ac:dyDescent="0.25">
      <c r="A1131" t="str">
        <f t="shared" si="34"/>
        <v>0--1</v>
      </c>
      <c r="B1131" t="e">
        <f>VLOOKUP(A1131,MPS!B:B,1,0)</f>
        <v>#N/A</v>
      </c>
      <c r="I1131" t="e">
        <f>VLOOKUP(INT(E1131),Sheet1!A:F,6,0)</f>
        <v>#N/A</v>
      </c>
      <c r="J1131" t="e">
        <f t="shared" si="35"/>
        <v>#N/A</v>
      </c>
    </row>
    <row r="1132" spans="1:10" x14ac:dyDescent="0.25">
      <c r="A1132" t="str">
        <f t="shared" si="34"/>
        <v>0--1</v>
      </c>
      <c r="B1132" t="e">
        <f>VLOOKUP(A1132,MPS!B:B,1,0)</f>
        <v>#N/A</v>
      </c>
      <c r="I1132" t="e">
        <f>VLOOKUP(INT(E1132),Sheet1!A:F,6,0)</f>
        <v>#N/A</v>
      </c>
      <c r="J1132" t="e">
        <f t="shared" si="35"/>
        <v>#N/A</v>
      </c>
    </row>
    <row r="1133" spans="1:10" x14ac:dyDescent="0.25">
      <c r="A1133" t="str">
        <f t="shared" si="34"/>
        <v>0--1</v>
      </c>
      <c r="B1133" t="e">
        <f>VLOOKUP(A1133,MPS!B:B,1,0)</f>
        <v>#N/A</v>
      </c>
      <c r="I1133" t="e">
        <f>VLOOKUP(INT(E1133),Sheet1!A:F,6,0)</f>
        <v>#N/A</v>
      </c>
      <c r="J1133" t="e">
        <f t="shared" si="35"/>
        <v>#N/A</v>
      </c>
    </row>
    <row r="1134" spans="1:10" x14ac:dyDescent="0.25">
      <c r="A1134" t="str">
        <f t="shared" si="34"/>
        <v>0--1</v>
      </c>
      <c r="B1134" t="e">
        <f>VLOOKUP(A1134,MPS!B:B,1,0)</f>
        <v>#N/A</v>
      </c>
      <c r="I1134" t="e">
        <f>VLOOKUP(INT(E1134),Sheet1!A:F,6,0)</f>
        <v>#N/A</v>
      </c>
      <c r="J1134" t="e">
        <f t="shared" si="35"/>
        <v>#N/A</v>
      </c>
    </row>
    <row r="1135" spans="1:10" x14ac:dyDescent="0.25">
      <c r="A1135" t="str">
        <f t="shared" si="34"/>
        <v>0--1</v>
      </c>
      <c r="B1135" t="e">
        <f>VLOOKUP(A1135,MPS!B:B,1,0)</f>
        <v>#N/A</v>
      </c>
      <c r="I1135" t="e">
        <f>VLOOKUP(INT(E1135),Sheet1!A:F,6,0)</f>
        <v>#N/A</v>
      </c>
      <c r="J1135" t="e">
        <f t="shared" si="35"/>
        <v>#N/A</v>
      </c>
    </row>
    <row r="1136" spans="1:10" x14ac:dyDescent="0.25">
      <c r="A1136" t="str">
        <f t="shared" si="34"/>
        <v>0--1</v>
      </c>
      <c r="B1136" t="e">
        <f>VLOOKUP(A1136,MPS!B:B,1,0)</f>
        <v>#N/A</v>
      </c>
      <c r="I1136" t="e">
        <f>VLOOKUP(INT(E1136),Sheet1!A:F,6,0)</f>
        <v>#N/A</v>
      </c>
      <c r="J1136" t="e">
        <f t="shared" si="35"/>
        <v>#N/A</v>
      </c>
    </row>
    <row r="1137" spans="1:10" x14ac:dyDescent="0.25">
      <c r="A1137" t="str">
        <f t="shared" si="34"/>
        <v>0--1</v>
      </c>
      <c r="B1137" t="e">
        <f>VLOOKUP(A1137,MPS!B:B,1,0)</f>
        <v>#N/A</v>
      </c>
      <c r="I1137" t="e">
        <f>VLOOKUP(INT(E1137),Sheet1!A:F,6,0)</f>
        <v>#N/A</v>
      </c>
      <c r="J1137" t="e">
        <f t="shared" si="35"/>
        <v>#N/A</v>
      </c>
    </row>
    <row r="1138" spans="1:10" x14ac:dyDescent="0.25">
      <c r="A1138" t="str">
        <f t="shared" si="34"/>
        <v>0--1</v>
      </c>
      <c r="B1138" t="e">
        <f>VLOOKUP(A1138,MPS!B:B,1,0)</f>
        <v>#N/A</v>
      </c>
      <c r="I1138" t="e">
        <f>VLOOKUP(INT(E1138),Sheet1!A:F,6,0)</f>
        <v>#N/A</v>
      </c>
      <c r="J1138" t="e">
        <f t="shared" si="35"/>
        <v>#N/A</v>
      </c>
    </row>
    <row r="1139" spans="1:10" x14ac:dyDescent="0.25">
      <c r="A1139" t="str">
        <f t="shared" si="34"/>
        <v>0--1</v>
      </c>
      <c r="B1139" t="e">
        <f>VLOOKUP(A1139,MPS!B:B,1,0)</f>
        <v>#N/A</v>
      </c>
      <c r="I1139" t="e">
        <f>VLOOKUP(INT(E1139),Sheet1!A:F,6,0)</f>
        <v>#N/A</v>
      </c>
      <c r="J1139" t="e">
        <f t="shared" si="35"/>
        <v>#N/A</v>
      </c>
    </row>
    <row r="1140" spans="1:10" x14ac:dyDescent="0.25">
      <c r="A1140" t="str">
        <f t="shared" si="34"/>
        <v>0--1</v>
      </c>
      <c r="B1140" t="e">
        <f>VLOOKUP(A1140,MPS!B:B,1,0)</f>
        <v>#N/A</v>
      </c>
      <c r="I1140" t="e">
        <f>VLOOKUP(INT(E1140),Sheet1!A:F,6,0)</f>
        <v>#N/A</v>
      </c>
      <c r="J1140" t="e">
        <f t="shared" si="35"/>
        <v>#N/A</v>
      </c>
    </row>
    <row r="1141" spans="1:10" x14ac:dyDescent="0.25">
      <c r="A1141" t="str">
        <f t="shared" si="34"/>
        <v>0--1</v>
      </c>
      <c r="B1141" t="e">
        <f>VLOOKUP(A1141,MPS!B:B,1,0)</f>
        <v>#N/A</v>
      </c>
      <c r="I1141" t="e">
        <f>VLOOKUP(INT(E1141),Sheet1!A:F,6,0)</f>
        <v>#N/A</v>
      </c>
      <c r="J1141" t="e">
        <f t="shared" si="35"/>
        <v>#N/A</v>
      </c>
    </row>
    <row r="1142" spans="1:10" x14ac:dyDescent="0.25">
      <c r="A1142" t="str">
        <f t="shared" si="34"/>
        <v>0--1</v>
      </c>
      <c r="B1142" t="e">
        <f>VLOOKUP(A1142,MPS!B:B,1,0)</f>
        <v>#N/A</v>
      </c>
      <c r="I1142" t="e">
        <f>VLOOKUP(INT(E1142),Sheet1!A:F,6,0)</f>
        <v>#N/A</v>
      </c>
      <c r="J1142" t="e">
        <f t="shared" si="35"/>
        <v>#N/A</v>
      </c>
    </row>
    <row r="1143" spans="1:10" x14ac:dyDescent="0.25">
      <c r="A1143" t="str">
        <f t="shared" si="34"/>
        <v>0--1</v>
      </c>
      <c r="B1143" t="e">
        <f>VLOOKUP(A1143,MPS!B:B,1,0)</f>
        <v>#N/A</v>
      </c>
      <c r="I1143" t="e">
        <f>VLOOKUP(INT(E1143),Sheet1!A:F,6,0)</f>
        <v>#N/A</v>
      </c>
      <c r="J1143" t="e">
        <f t="shared" si="35"/>
        <v>#N/A</v>
      </c>
    </row>
    <row r="1144" spans="1:10" x14ac:dyDescent="0.25">
      <c r="A1144" t="str">
        <f t="shared" si="34"/>
        <v>0--1</v>
      </c>
      <c r="B1144" t="e">
        <f>VLOOKUP(A1144,MPS!B:B,1,0)</f>
        <v>#N/A</v>
      </c>
      <c r="I1144" t="e">
        <f>VLOOKUP(INT(E1144),Sheet1!A:F,6,0)</f>
        <v>#N/A</v>
      </c>
      <c r="J1144" t="e">
        <f t="shared" si="35"/>
        <v>#N/A</v>
      </c>
    </row>
    <row r="1145" spans="1:10" x14ac:dyDescent="0.25">
      <c r="A1145" t="str">
        <f t="shared" si="34"/>
        <v>0--1</v>
      </c>
      <c r="B1145" t="e">
        <f>VLOOKUP(A1145,MPS!B:B,1,0)</f>
        <v>#N/A</v>
      </c>
      <c r="I1145" t="e">
        <f>VLOOKUP(INT(E1145),Sheet1!A:F,6,0)</f>
        <v>#N/A</v>
      </c>
      <c r="J1145" t="e">
        <f t="shared" si="35"/>
        <v>#N/A</v>
      </c>
    </row>
    <row r="1146" spans="1:10" x14ac:dyDescent="0.25">
      <c r="A1146" t="str">
        <f t="shared" si="34"/>
        <v>0--1</v>
      </c>
      <c r="B1146" t="e">
        <f>VLOOKUP(A1146,MPS!B:B,1,0)</f>
        <v>#N/A</v>
      </c>
      <c r="I1146" t="e">
        <f>VLOOKUP(INT(E1146),Sheet1!A:F,6,0)</f>
        <v>#N/A</v>
      </c>
      <c r="J1146" t="e">
        <f t="shared" si="35"/>
        <v>#N/A</v>
      </c>
    </row>
    <row r="1147" spans="1:10" x14ac:dyDescent="0.25">
      <c r="A1147" t="str">
        <f t="shared" si="34"/>
        <v>0--1</v>
      </c>
      <c r="B1147" t="e">
        <f>VLOOKUP(A1147,MPS!B:B,1,0)</f>
        <v>#N/A</v>
      </c>
      <c r="I1147" t="e">
        <f>VLOOKUP(INT(E1147),Sheet1!A:F,6,0)</f>
        <v>#N/A</v>
      </c>
      <c r="J1147" t="e">
        <f t="shared" si="35"/>
        <v>#N/A</v>
      </c>
    </row>
    <row r="1148" spans="1:10" x14ac:dyDescent="0.25">
      <c r="A1148" t="str">
        <f t="shared" si="34"/>
        <v>0--1</v>
      </c>
      <c r="B1148" t="e">
        <f>VLOOKUP(A1148,MPS!B:B,1,0)</f>
        <v>#N/A</v>
      </c>
      <c r="I1148" t="e">
        <f>VLOOKUP(INT(E1148),Sheet1!A:F,6,0)</f>
        <v>#N/A</v>
      </c>
      <c r="J1148" t="e">
        <f t="shared" si="35"/>
        <v>#N/A</v>
      </c>
    </row>
    <row r="1149" spans="1:10" x14ac:dyDescent="0.25">
      <c r="A1149" t="str">
        <f t="shared" si="34"/>
        <v>0--1</v>
      </c>
      <c r="B1149" t="e">
        <f>VLOOKUP(A1149,MPS!B:B,1,0)</f>
        <v>#N/A</v>
      </c>
      <c r="I1149" t="e">
        <f>VLOOKUP(INT(E1149),Sheet1!A:F,6,0)</f>
        <v>#N/A</v>
      </c>
      <c r="J1149" t="e">
        <f t="shared" si="35"/>
        <v>#N/A</v>
      </c>
    </row>
    <row r="1150" spans="1:10" x14ac:dyDescent="0.25">
      <c r="A1150" t="str">
        <f t="shared" si="34"/>
        <v>0--1</v>
      </c>
      <c r="B1150" t="e">
        <f>VLOOKUP(A1150,MPS!B:B,1,0)</f>
        <v>#N/A</v>
      </c>
      <c r="I1150" t="e">
        <f>VLOOKUP(INT(E1150),Sheet1!A:F,6,0)</f>
        <v>#N/A</v>
      </c>
      <c r="J1150" t="e">
        <f t="shared" si="35"/>
        <v>#N/A</v>
      </c>
    </row>
    <row r="1151" spans="1:10" x14ac:dyDescent="0.25">
      <c r="A1151" t="str">
        <f t="shared" si="34"/>
        <v>0--1</v>
      </c>
      <c r="B1151" t="e">
        <f>VLOOKUP(A1151,MPS!B:B,1,0)</f>
        <v>#N/A</v>
      </c>
      <c r="I1151" t="e">
        <f>VLOOKUP(INT(E1151),Sheet1!A:F,6,0)</f>
        <v>#N/A</v>
      </c>
      <c r="J1151" t="e">
        <f t="shared" si="35"/>
        <v>#N/A</v>
      </c>
    </row>
    <row r="1152" spans="1:10" x14ac:dyDescent="0.25">
      <c r="A1152" t="str">
        <f t="shared" si="34"/>
        <v>0--1</v>
      </c>
      <c r="B1152" t="e">
        <f>VLOOKUP(A1152,MPS!B:B,1,0)</f>
        <v>#N/A</v>
      </c>
      <c r="I1152" t="e">
        <f>VLOOKUP(INT(E1152),Sheet1!A:F,6,0)</f>
        <v>#N/A</v>
      </c>
      <c r="J1152" t="e">
        <f t="shared" si="35"/>
        <v>#N/A</v>
      </c>
    </row>
    <row r="1153" spans="1:10" x14ac:dyDescent="0.25">
      <c r="A1153" t="str">
        <f t="shared" si="34"/>
        <v>0--1</v>
      </c>
      <c r="B1153" t="e">
        <f>VLOOKUP(A1153,MPS!B:B,1,0)</f>
        <v>#N/A</v>
      </c>
      <c r="I1153" t="e">
        <f>VLOOKUP(INT(E1153),Sheet1!A:F,6,0)</f>
        <v>#N/A</v>
      </c>
      <c r="J1153" t="e">
        <f t="shared" si="35"/>
        <v>#N/A</v>
      </c>
    </row>
    <row r="1154" spans="1:10" x14ac:dyDescent="0.25">
      <c r="A1154" t="str">
        <f t="shared" si="34"/>
        <v>0--1</v>
      </c>
      <c r="B1154" t="e">
        <f>VLOOKUP(A1154,MPS!B:B,1,0)</f>
        <v>#N/A</v>
      </c>
      <c r="I1154" t="e">
        <f>VLOOKUP(INT(E1154),Sheet1!A:F,6,0)</f>
        <v>#N/A</v>
      </c>
      <c r="J1154" t="e">
        <f t="shared" si="35"/>
        <v>#N/A</v>
      </c>
    </row>
    <row r="1155" spans="1:10" x14ac:dyDescent="0.25">
      <c r="A1155" t="str">
        <f t="shared" si="34"/>
        <v>0--1</v>
      </c>
      <c r="B1155" t="e">
        <f>VLOOKUP(A1155,MPS!B:B,1,0)</f>
        <v>#N/A</v>
      </c>
      <c r="I1155" t="e">
        <f>VLOOKUP(INT(E1155),Sheet1!A:F,6,0)</f>
        <v>#N/A</v>
      </c>
      <c r="J1155" t="e">
        <f t="shared" si="35"/>
        <v>#N/A</v>
      </c>
    </row>
    <row r="1156" spans="1:10" x14ac:dyDescent="0.25">
      <c r="A1156" t="str">
        <f t="shared" si="34"/>
        <v>0--1</v>
      </c>
      <c r="B1156" t="e">
        <f>VLOOKUP(A1156,MPS!B:B,1,0)</f>
        <v>#N/A</v>
      </c>
      <c r="I1156" t="e">
        <f>VLOOKUP(INT(E1156),Sheet1!A:F,6,0)</f>
        <v>#N/A</v>
      </c>
      <c r="J1156" t="e">
        <f t="shared" si="35"/>
        <v>#N/A</v>
      </c>
    </row>
    <row r="1157" spans="1:10" x14ac:dyDescent="0.25">
      <c r="A1157" t="str">
        <f t="shared" ref="A1157:A1220" si="36">INT(E1157)&amp;"-"&amp;(F1157-1)</f>
        <v>0--1</v>
      </c>
      <c r="B1157" t="e">
        <f>VLOOKUP(A1157,MPS!B:B,1,0)</f>
        <v>#N/A</v>
      </c>
      <c r="I1157" t="e">
        <f>VLOOKUP(INT(E1157),Sheet1!A:F,6,0)</f>
        <v>#N/A</v>
      </c>
      <c r="J1157" t="e">
        <f t="shared" si="35"/>
        <v>#N/A</v>
      </c>
    </row>
    <row r="1158" spans="1:10" x14ac:dyDescent="0.25">
      <c r="A1158" t="str">
        <f t="shared" si="36"/>
        <v>0--1</v>
      </c>
      <c r="B1158" t="e">
        <f>VLOOKUP(A1158,MPS!B:B,1,0)</f>
        <v>#N/A</v>
      </c>
      <c r="I1158" t="e">
        <f>VLOOKUP(INT(E1158),Sheet1!A:F,6,0)</f>
        <v>#N/A</v>
      </c>
      <c r="J1158" t="e">
        <f t="shared" ref="J1158:J1221" si="37">H1158*I1158</f>
        <v>#N/A</v>
      </c>
    </row>
    <row r="1159" spans="1:10" x14ac:dyDescent="0.25">
      <c r="A1159" t="str">
        <f t="shared" si="36"/>
        <v>0--1</v>
      </c>
      <c r="B1159" t="e">
        <f>VLOOKUP(A1159,MPS!B:B,1,0)</f>
        <v>#N/A</v>
      </c>
      <c r="I1159" t="e">
        <f>VLOOKUP(INT(E1159),Sheet1!A:F,6,0)</f>
        <v>#N/A</v>
      </c>
      <c r="J1159" t="e">
        <f t="shared" si="37"/>
        <v>#N/A</v>
      </c>
    </row>
    <row r="1160" spans="1:10" x14ac:dyDescent="0.25">
      <c r="A1160" t="str">
        <f t="shared" si="36"/>
        <v>0--1</v>
      </c>
      <c r="B1160" t="e">
        <f>VLOOKUP(A1160,MPS!B:B,1,0)</f>
        <v>#N/A</v>
      </c>
      <c r="I1160" t="e">
        <f>VLOOKUP(INT(E1160),Sheet1!A:F,6,0)</f>
        <v>#N/A</v>
      </c>
      <c r="J1160" t="e">
        <f t="shared" si="37"/>
        <v>#N/A</v>
      </c>
    </row>
    <row r="1161" spans="1:10" x14ac:dyDescent="0.25">
      <c r="A1161" t="str">
        <f t="shared" si="36"/>
        <v>0--1</v>
      </c>
      <c r="B1161" t="e">
        <f>VLOOKUP(A1161,MPS!B:B,1,0)</f>
        <v>#N/A</v>
      </c>
      <c r="I1161" t="e">
        <f>VLOOKUP(INT(E1161),Sheet1!A:F,6,0)</f>
        <v>#N/A</v>
      </c>
      <c r="J1161" t="e">
        <f t="shared" si="37"/>
        <v>#N/A</v>
      </c>
    </row>
    <row r="1162" spans="1:10" x14ac:dyDescent="0.25">
      <c r="A1162" t="str">
        <f t="shared" si="36"/>
        <v>0--1</v>
      </c>
      <c r="B1162" t="e">
        <f>VLOOKUP(A1162,MPS!B:B,1,0)</f>
        <v>#N/A</v>
      </c>
      <c r="I1162" t="e">
        <f>VLOOKUP(INT(E1162),Sheet1!A:F,6,0)</f>
        <v>#N/A</v>
      </c>
      <c r="J1162" t="e">
        <f t="shared" si="37"/>
        <v>#N/A</v>
      </c>
    </row>
    <row r="1163" spans="1:10" x14ac:dyDescent="0.25">
      <c r="A1163" t="str">
        <f t="shared" si="36"/>
        <v>0--1</v>
      </c>
      <c r="B1163" t="e">
        <f>VLOOKUP(A1163,MPS!B:B,1,0)</f>
        <v>#N/A</v>
      </c>
      <c r="I1163" t="e">
        <f>VLOOKUP(INT(E1163),Sheet1!A:F,6,0)</f>
        <v>#N/A</v>
      </c>
      <c r="J1163" t="e">
        <f t="shared" si="37"/>
        <v>#N/A</v>
      </c>
    </row>
    <row r="1164" spans="1:10" x14ac:dyDescent="0.25">
      <c r="A1164" t="str">
        <f t="shared" si="36"/>
        <v>0--1</v>
      </c>
      <c r="B1164" t="e">
        <f>VLOOKUP(A1164,MPS!B:B,1,0)</f>
        <v>#N/A</v>
      </c>
      <c r="I1164" t="e">
        <f>VLOOKUP(INT(E1164),Sheet1!A:F,6,0)</f>
        <v>#N/A</v>
      </c>
      <c r="J1164" t="e">
        <f t="shared" si="37"/>
        <v>#N/A</v>
      </c>
    </row>
    <row r="1165" spans="1:10" x14ac:dyDescent="0.25">
      <c r="A1165" t="str">
        <f t="shared" si="36"/>
        <v>0--1</v>
      </c>
      <c r="B1165" t="e">
        <f>VLOOKUP(A1165,MPS!B:B,1,0)</f>
        <v>#N/A</v>
      </c>
      <c r="I1165" t="e">
        <f>VLOOKUP(INT(E1165),Sheet1!A:F,6,0)</f>
        <v>#N/A</v>
      </c>
      <c r="J1165" t="e">
        <f t="shared" si="37"/>
        <v>#N/A</v>
      </c>
    </row>
    <row r="1166" spans="1:10" x14ac:dyDescent="0.25">
      <c r="A1166" t="str">
        <f t="shared" si="36"/>
        <v>0--1</v>
      </c>
      <c r="B1166" t="e">
        <f>VLOOKUP(A1166,MPS!B:B,1,0)</f>
        <v>#N/A</v>
      </c>
      <c r="I1166" t="e">
        <f>VLOOKUP(INT(E1166),Sheet1!A:F,6,0)</f>
        <v>#N/A</v>
      </c>
      <c r="J1166" t="e">
        <f t="shared" si="37"/>
        <v>#N/A</v>
      </c>
    </row>
    <row r="1167" spans="1:10" x14ac:dyDescent="0.25">
      <c r="A1167" t="str">
        <f t="shared" si="36"/>
        <v>0--1</v>
      </c>
      <c r="B1167" t="e">
        <f>VLOOKUP(A1167,MPS!B:B,1,0)</f>
        <v>#N/A</v>
      </c>
      <c r="I1167" t="e">
        <f>VLOOKUP(INT(E1167),Sheet1!A:F,6,0)</f>
        <v>#N/A</v>
      </c>
      <c r="J1167" t="e">
        <f t="shared" si="37"/>
        <v>#N/A</v>
      </c>
    </row>
    <row r="1168" spans="1:10" x14ac:dyDescent="0.25">
      <c r="A1168" t="str">
        <f t="shared" si="36"/>
        <v>0--1</v>
      </c>
      <c r="B1168" t="e">
        <f>VLOOKUP(A1168,MPS!B:B,1,0)</f>
        <v>#N/A</v>
      </c>
      <c r="I1168" t="e">
        <f>VLOOKUP(INT(E1168),Sheet1!A:F,6,0)</f>
        <v>#N/A</v>
      </c>
      <c r="J1168" t="e">
        <f t="shared" si="37"/>
        <v>#N/A</v>
      </c>
    </row>
    <row r="1169" spans="1:10" x14ac:dyDescent="0.25">
      <c r="A1169" t="str">
        <f t="shared" si="36"/>
        <v>0--1</v>
      </c>
      <c r="B1169" t="e">
        <f>VLOOKUP(A1169,MPS!B:B,1,0)</f>
        <v>#N/A</v>
      </c>
      <c r="I1169" t="e">
        <f>VLOOKUP(INT(E1169),Sheet1!A:F,6,0)</f>
        <v>#N/A</v>
      </c>
      <c r="J1169" t="e">
        <f t="shared" si="37"/>
        <v>#N/A</v>
      </c>
    </row>
    <row r="1170" spans="1:10" x14ac:dyDescent="0.25">
      <c r="A1170" t="str">
        <f t="shared" si="36"/>
        <v>0--1</v>
      </c>
      <c r="B1170" t="e">
        <f>VLOOKUP(A1170,MPS!B:B,1,0)</f>
        <v>#N/A</v>
      </c>
      <c r="I1170" t="e">
        <f>VLOOKUP(INT(E1170),Sheet1!A:F,6,0)</f>
        <v>#N/A</v>
      </c>
      <c r="J1170" t="e">
        <f t="shared" si="37"/>
        <v>#N/A</v>
      </c>
    </row>
    <row r="1171" spans="1:10" x14ac:dyDescent="0.25">
      <c r="A1171" t="str">
        <f t="shared" si="36"/>
        <v>0--1</v>
      </c>
      <c r="B1171" t="e">
        <f>VLOOKUP(A1171,MPS!B:B,1,0)</f>
        <v>#N/A</v>
      </c>
      <c r="I1171" t="e">
        <f>VLOOKUP(INT(E1171),Sheet1!A:F,6,0)</f>
        <v>#N/A</v>
      </c>
      <c r="J1171" t="e">
        <f t="shared" si="37"/>
        <v>#N/A</v>
      </c>
    </row>
    <row r="1172" spans="1:10" x14ac:dyDescent="0.25">
      <c r="A1172" t="str">
        <f t="shared" si="36"/>
        <v>0--1</v>
      </c>
      <c r="B1172" t="e">
        <f>VLOOKUP(A1172,MPS!B:B,1,0)</f>
        <v>#N/A</v>
      </c>
      <c r="I1172" t="e">
        <f>VLOOKUP(INT(E1172),Sheet1!A:F,6,0)</f>
        <v>#N/A</v>
      </c>
      <c r="J1172" t="e">
        <f t="shared" si="37"/>
        <v>#N/A</v>
      </c>
    </row>
    <row r="1173" spans="1:10" x14ac:dyDescent="0.25">
      <c r="A1173" t="str">
        <f t="shared" si="36"/>
        <v>0--1</v>
      </c>
      <c r="B1173" t="e">
        <f>VLOOKUP(A1173,MPS!B:B,1,0)</f>
        <v>#N/A</v>
      </c>
      <c r="I1173" t="e">
        <f>VLOOKUP(INT(E1173),Sheet1!A:F,6,0)</f>
        <v>#N/A</v>
      </c>
      <c r="J1173" t="e">
        <f t="shared" si="37"/>
        <v>#N/A</v>
      </c>
    </row>
    <row r="1174" spans="1:10" x14ac:dyDescent="0.25">
      <c r="A1174" t="str">
        <f t="shared" si="36"/>
        <v>0--1</v>
      </c>
      <c r="B1174" t="e">
        <f>VLOOKUP(A1174,MPS!B:B,1,0)</f>
        <v>#N/A</v>
      </c>
      <c r="I1174" t="e">
        <f>VLOOKUP(INT(E1174),Sheet1!A:F,6,0)</f>
        <v>#N/A</v>
      </c>
      <c r="J1174" t="e">
        <f t="shared" si="37"/>
        <v>#N/A</v>
      </c>
    </row>
    <row r="1175" spans="1:10" x14ac:dyDescent="0.25">
      <c r="A1175" t="str">
        <f t="shared" si="36"/>
        <v>0--1</v>
      </c>
      <c r="B1175" t="e">
        <f>VLOOKUP(A1175,MPS!B:B,1,0)</f>
        <v>#N/A</v>
      </c>
      <c r="I1175" t="e">
        <f>VLOOKUP(INT(E1175),Sheet1!A:F,6,0)</f>
        <v>#N/A</v>
      </c>
      <c r="J1175" t="e">
        <f t="shared" si="37"/>
        <v>#N/A</v>
      </c>
    </row>
    <row r="1176" spans="1:10" x14ac:dyDescent="0.25">
      <c r="A1176" t="str">
        <f t="shared" si="36"/>
        <v>0--1</v>
      </c>
      <c r="B1176" t="e">
        <f>VLOOKUP(A1176,MPS!B:B,1,0)</f>
        <v>#N/A</v>
      </c>
      <c r="I1176" t="e">
        <f>VLOOKUP(INT(E1176),Sheet1!A:F,6,0)</f>
        <v>#N/A</v>
      </c>
      <c r="J1176" t="e">
        <f t="shared" si="37"/>
        <v>#N/A</v>
      </c>
    </row>
    <row r="1177" spans="1:10" x14ac:dyDescent="0.25">
      <c r="A1177" t="str">
        <f t="shared" si="36"/>
        <v>0--1</v>
      </c>
      <c r="B1177" t="e">
        <f>VLOOKUP(A1177,MPS!B:B,1,0)</f>
        <v>#N/A</v>
      </c>
      <c r="I1177" t="e">
        <f>VLOOKUP(INT(E1177),Sheet1!A:F,6,0)</f>
        <v>#N/A</v>
      </c>
      <c r="J1177" t="e">
        <f t="shared" si="37"/>
        <v>#N/A</v>
      </c>
    </row>
    <row r="1178" spans="1:10" x14ac:dyDescent="0.25">
      <c r="A1178" t="str">
        <f t="shared" si="36"/>
        <v>0--1</v>
      </c>
      <c r="B1178" t="e">
        <f>VLOOKUP(A1178,MPS!B:B,1,0)</f>
        <v>#N/A</v>
      </c>
      <c r="I1178" t="e">
        <f>VLOOKUP(INT(E1178),Sheet1!A:F,6,0)</f>
        <v>#N/A</v>
      </c>
      <c r="J1178" t="e">
        <f t="shared" si="37"/>
        <v>#N/A</v>
      </c>
    </row>
    <row r="1179" spans="1:10" x14ac:dyDescent="0.25">
      <c r="A1179" t="str">
        <f t="shared" si="36"/>
        <v>0--1</v>
      </c>
      <c r="B1179" t="e">
        <f>VLOOKUP(A1179,MPS!B:B,1,0)</f>
        <v>#N/A</v>
      </c>
      <c r="I1179" t="e">
        <f>VLOOKUP(INT(E1179),Sheet1!A:F,6,0)</f>
        <v>#N/A</v>
      </c>
      <c r="J1179" t="e">
        <f t="shared" si="37"/>
        <v>#N/A</v>
      </c>
    </row>
    <row r="1180" spans="1:10" x14ac:dyDescent="0.25">
      <c r="A1180" t="str">
        <f t="shared" si="36"/>
        <v>0--1</v>
      </c>
      <c r="B1180" t="e">
        <f>VLOOKUP(A1180,MPS!B:B,1,0)</f>
        <v>#N/A</v>
      </c>
      <c r="I1180" t="e">
        <f>VLOOKUP(INT(E1180),Sheet1!A:F,6,0)</f>
        <v>#N/A</v>
      </c>
      <c r="J1180" t="e">
        <f t="shared" si="37"/>
        <v>#N/A</v>
      </c>
    </row>
    <row r="1181" spans="1:10" x14ac:dyDescent="0.25">
      <c r="A1181" t="str">
        <f t="shared" si="36"/>
        <v>0--1</v>
      </c>
      <c r="B1181" t="e">
        <f>VLOOKUP(A1181,MPS!B:B,1,0)</f>
        <v>#N/A</v>
      </c>
      <c r="I1181" t="e">
        <f>VLOOKUP(INT(E1181),Sheet1!A:F,6,0)</f>
        <v>#N/A</v>
      </c>
      <c r="J1181" t="e">
        <f t="shared" si="37"/>
        <v>#N/A</v>
      </c>
    </row>
    <row r="1182" spans="1:10" x14ac:dyDescent="0.25">
      <c r="A1182" t="str">
        <f t="shared" si="36"/>
        <v>0--1</v>
      </c>
      <c r="B1182" t="e">
        <f>VLOOKUP(A1182,MPS!B:B,1,0)</f>
        <v>#N/A</v>
      </c>
      <c r="I1182" t="e">
        <f>VLOOKUP(INT(E1182),Sheet1!A:F,6,0)</f>
        <v>#N/A</v>
      </c>
      <c r="J1182" t="e">
        <f t="shared" si="37"/>
        <v>#N/A</v>
      </c>
    </row>
    <row r="1183" spans="1:10" x14ac:dyDescent="0.25">
      <c r="A1183" t="str">
        <f t="shared" si="36"/>
        <v>0--1</v>
      </c>
      <c r="B1183" t="e">
        <f>VLOOKUP(A1183,MPS!B:B,1,0)</f>
        <v>#N/A</v>
      </c>
      <c r="I1183" t="e">
        <f>VLOOKUP(INT(E1183),Sheet1!A:F,6,0)</f>
        <v>#N/A</v>
      </c>
      <c r="J1183" t="e">
        <f t="shared" si="37"/>
        <v>#N/A</v>
      </c>
    </row>
    <row r="1184" spans="1:10" x14ac:dyDescent="0.25">
      <c r="A1184" t="str">
        <f t="shared" si="36"/>
        <v>0--1</v>
      </c>
      <c r="B1184" t="e">
        <f>VLOOKUP(A1184,MPS!B:B,1,0)</f>
        <v>#N/A</v>
      </c>
      <c r="I1184" t="e">
        <f>VLOOKUP(INT(E1184),Sheet1!A:F,6,0)</f>
        <v>#N/A</v>
      </c>
      <c r="J1184" t="e">
        <f t="shared" si="37"/>
        <v>#N/A</v>
      </c>
    </row>
    <row r="1185" spans="1:10" x14ac:dyDescent="0.25">
      <c r="A1185" t="str">
        <f t="shared" si="36"/>
        <v>0--1</v>
      </c>
      <c r="B1185" t="e">
        <f>VLOOKUP(A1185,MPS!B:B,1,0)</f>
        <v>#N/A</v>
      </c>
      <c r="I1185" t="e">
        <f>VLOOKUP(INT(E1185),Sheet1!A:F,6,0)</f>
        <v>#N/A</v>
      </c>
      <c r="J1185" t="e">
        <f t="shared" si="37"/>
        <v>#N/A</v>
      </c>
    </row>
    <row r="1186" spans="1:10" x14ac:dyDescent="0.25">
      <c r="A1186" t="str">
        <f t="shared" si="36"/>
        <v>0--1</v>
      </c>
      <c r="B1186" t="e">
        <f>VLOOKUP(A1186,MPS!B:B,1,0)</f>
        <v>#N/A</v>
      </c>
      <c r="I1186" t="e">
        <f>VLOOKUP(INT(E1186),Sheet1!A:F,6,0)</f>
        <v>#N/A</v>
      </c>
      <c r="J1186" t="e">
        <f t="shared" si="37"/>
        <v>#N/A</v>
      </c>
    </row>
    <row r="1187" spans="1:10" x14ac:dyDescent="0.25">
      <c r="A1187" t="str">
        <f t="shared" si="36"/>
        <v>0--1</v>
      </c>
      <c r="B1187" t="e">
        <f>VLOOKUP(A1187,MPS!B:B,1,0)</f>
        <v>#N/A</v>
      </c>
      <c r="I1187" t="e">
        <f>VLOOKUP(INT(E1187),Sheet1!A:F,6,0)</f>
        <v>#N/A</v>
      </c>
      <c r="J1187" t="e">
        <f t="shared" si="37"/>
        <v>#N/A</v>
      </c>
    </row>
    <row r="1188" spans="1:10" x14ac:dyDescent="0.25">
      <c r="A1188" t="str">
        <f t="shared" si="36"/>
        <v>0--1</v>
      </c>
      <c r="B1188" t="e">
        <f>VLOOKUP(A1188,MPS!B:B,1,0)</f>
        <v>#N/A</v>
      </c>
      <c r="I1188" t="e">
        <f>VLOOKUP(INT(E1188),Sheet1!A:F,6,0)</f>
        <v>#N/A</v>
      </c>
      <c r="J1188" t="e">
        <f t="shared" si="37"/>
        <v>#N/A</v>
      </c>
    </row>
    <row r="1189" spans="1:10" x14ac:dyDescent="0.25">
      <c r="A1189" t="str">
        <f t="shared" si="36"/>
        <v>0--1</v>
      </c>
      <c r="B1189" t="e">
        <f>VLOOKUP(A1189,MPS!B:B,1,0)</f>
        <v>#N/A</v>
      </c>
      <c r="I1189" t="e">
        <f>VLOOKUP(INT(E1189),Sheet1!A:F,6,0)</f>
        <v>#N/A</v>
      </c>
      <c r="J1189" t="e">
        <f t="shared" si="37"/>
        <v>#N/A</v>
      </c>
    </row>
    <row r="1190" spans="1:10" x14ac:dyDescent="0.25">
      <c r="A1190" t="str">
        <f t="shared" si="36"/>
        <v>0--1</v>
      </c>
      <c r="B1190" t="e">
        <f>VLOOKUP(A1190,MPS!B:B,1,0)</f>
        <v>#N/A</v>
      </c>
      <c r="I1190" t="e">
        <f>VLOOKUP(INT(E1190),Sheet1!A:F,6,0)</f>
        <v>#N/A</v>
      </c>
      <c r="J1190" t="e">
        <f t="shared" si="37"/>
        <v>#N/A</v>
      </c>
    </row>
    <row r="1191" spans="1:10" x14ac:dyDescent="0.25">
      <c r="A1191" t="str">
        <f t="shared" si="36"/>
        <v>0--1</v>
      </c>
      <c r="B1191" t="e">
        <f>VLOOKUP(A1191,MPS!B:B,1,0)</f>
        <v>#N/A</v>
      </c>
      <c r="I1191" t="e">
        <f>VLOOKUP(INT(E1191),Sheet1!A:F,6,0)</f>
        <v>#N/A</v>
      </c>
      <c r="J1191" t="e">
        <f t="shared" si="37"/>
        <v>#N/A</v>
      </c>
    </row>
    <row r="1192" spans="1:10" x14ac:dyDescent="0.25">
      <c r="A1192" t="str">
        <f t="shared" si="36"/>
        <v>0--1</v>
      </c>
      <c r="B1192" t="e">
        <f>VLOOKUP(A1192,MPS!B:B,1,0)</f>
        <v>#N/A</v>
      </c>
      <c r="I1192" t="e">
        <f>VLOOKUP(INT(E1192),Sheet1!A:F,6,0)</f>
        <v>#N/A</v>
      </c>
      <c r="J1192" t="e">
        <f t="shared" si="37"/>
        <v>#N/A</v>
      </c>
    </row>
    <row r="1193" spans="1:10" x14ac:dyDescent="0.25">
      <c r="A1193" t="str">
        <f t="shared" si="36"/>
        <v>0--1</v>
      </c>
      <c r="B1193" t="e">
        <f>VLOOKUP(A1193,MPS!B:B,1,0)</f>
        <v>#N/A</v>
      </c>
      <c r="I1193" t="e">
        <f>VLOOKUP(INT(E1193),Sheet1!A:F,6,0)</f>
        <v>#N/A</v>
      </c>
      <c r="J1193" t="e">
        <f t="shared" si="37"/>
        <v>#N/A</v>
      </c>
    </row>
    <row r="1194" spans="1:10" x14ac:dyDescent="0.25">
      <c r="A1194" t="str">
        <f t="shared" si="36"/>
        <v>0--1</v>
      </c>
      <c r="B1194" t="e">
        <f>VLOOKUP(A1194,MPS!B:B,1,0)</f>
        <v>#N/A</v>
      </c>
      <c r="I1194" t="e">
        <f>VLOOKUP(INT(E1194),Sheet1!A:F,6,0)</f>
        <v>#N/A</v>
      </c>
      <c r="J1194" t="e">
        <f t="shared" si="37"/>
        <v>#N/A</v>
      </c>
    </row>
    <row r="1195" spans="1:10" x14ac:dyDescent="0.25">
      <c r="A1195" t="str">
        <f t="shared" si="36"/>
        <v>0--1</v>
      </c>
      <c r="B1195" t="e">
        <f>VLOOKUP(A1195,MPS!B:B,1,0)</f>
        <v>#N/A</v>
      </c>
      <c r="I1195" t="e">
        <f>VLOOKUP(INT(E1195),Sheet1!A:F,6,0)</f>
        <v>#N/A</v>
      </c>
      <c r="J1195" t="e">
        <f t="shared" si="37"/>
        <v>#N/A</v>
      </c>
    </row>
    <row r="1196" spans="1:10" x14ac:dyDescent="0.25">
      <c r="A1196" t="str">
        <f t="shared" si="36"/>
        <v>0--1</v>
      </c>
      <c r="B1196" t="e">
        <f>VLOOKUP(A1196,MPS!B:B,1,0)</f>
        <v>#N/A</v>
      </c>
      <c r="I1196" t="e">
        <f>VLOOKUP(INT(E1196),Sheet1!A:F,6,0)</f>
        <v>#N/A</v>
      </c>
      <c r="J1196" t="e">
        <f t="shared" si="37"/>
        <v>#N/A</v>
      </c>
    </row>
    <row r="1197" spans="1:10" x14ac:dyDescent="0.25">
      <c r="A1197" t="str">
        <f t="shared" si="36"/>
        <v>0--1</v>
      </c>
      <c r="B1197" t="e">
        <f>VLOOKUP(A1197,MPS!B:B,1,0)</f>
        <v>#N/A</v>
      </c>
      <c r="I1197" t="e">
        <f>VLOOKUP(INT(E1197),Sheet1!A:F,6,0)</f>
        <v>#N/A</v>
      </c>
      <c r="J1197" t="e">
        <f t="shared" si="37"/>
        <v>#N/A</v>
      </c>
    </row>
    <row r="1198" spans="1:10" x14ac:dyDescent="0.25">
      <c r="A1198" t="str">
        <f t="shared" si="36"/>
        <v>0--1</v>
      </c>
      <c r="B1198" t="e">
        <f>VLOOKUP(A1198,MPS!B:B,1,0)</f>
        <v>#N/A</v>
      </c>
      <c r="I1198" t="e">
        <f>VLOOKUP(INT(E1198),Sheet1!A:F,6,0)</f>
        <v>#N/A</v>
      </c>
      <c r="J1198" t="e">
        <f t="shared" si="37"/>
        <v>#N/A</v>
      </c>
    </row>
    <row r="1199" spans="1:10" x14ac:dyDescent="0.25">
      <c r="A1199" t="str">
        <f t="shared" si="36"/>
        <v>0--1</v>
      </c>
      <c r="B1199" t="e">
        <f>VLOOKUP(A1199,MPS!B:B,1,0)</f>
        <v>#N/A</v>
      </c>
      <c r="I1199" t="e">
        <f>VLOOKUP(INT(E1199),Sheet1!A:F,6,0)</f>
        <v>#N/A</v>
      </c>
      <c r="J1199" t="e">
        <f t="shared" si="37"/>
        <v>#N/A</v>
      </c>
    </row>
    <row r="1200" spans="1:10" x14ac:dyDescent="0.25">
      <c r="A1200" t="str">
        <f t="shared" si="36"/>
        <v>0--1</v>
      </c>
      <c r="B1200" t="e">
        <f>VLOOKUP(A1200,MPS!B:B,1,0)</f>
        <v>#N/A</v>
      </c>
      <c r="I1200" t="e">
        <f>VLOOKUP(INT(E1200),Sheet1!A:F,6,0)</f>
        <v>#N/A</v>
      </c>
      <c r="J1200" t="e">
        <f t="shared" si="37"/>
        <v>#N/A</v>
      </c>
    </row>
    <row r="1201" spans="1:10" x14ac:dyDescent="0.25">
      <c r="A1201" t="str">
        <f t="shared" si="36"/>
        <v>0--1</v>
      </c>
      <c r="B1201" t="e">
        <f>VLOOKUP(A1201,MPS!B:B,1,0)</f>
        <v>#N/A</v>
      </c>
      <c r="I1201" t="e">
        <f>VLOOKUP(INT(E1201),Sheet1!A:F,6,0)</f>
        <v>#N/A</v>
      </c>
      <c r="J1201" t="e">
        <f t="shared" si="37"/>
        <v>#N/A</v>
      </c>
    </row>
    <row r="1202" spans="1:10" x14ac:dyDescent="0.25">
      <c r="A1202" t="str">
        <f t="shared" si="36"/>
        <v>0--1</v>
      </c>
      <c r="B1202" t="e">
        <f>VLOOKUP(A1202,MPS!B:B,1,0)</f>
        <v>#N/A</v>
      </c>
      <c r="I1202" t="e">
        <f>VLOOKUP(INT(E1202),Sheet1!A:F,6,0)</f>
        <v>#N/A</v>
      </c>
      <c r="J1202" t="e">
        <f t="shared" si="37"/>
        <v>#N/A</v>
      </c>
    </row>
    <row r="1203" spans="1:10" x14ac:dyDescent="0.25">
      <c r="A1203" t="str">
        <f t="shared" si="36"/>
        <v>0--1</v>
      </c>
      <c r="B1203" t="e">
        <f>VLOOKUP(A1203,MPS!B:B,1,0)</f>
        <v>#N/A</v>
      </c>
      <c r="I1203" t="e">
        <f>VLOOKUP(INT(E1203),Sheet1!A:F,6,0)</f>
        <v>#N/A</v>
      </c>
      <c r="J1203" t="e">
        <f t="shared" si="37"/>
        <v>#N/A</v>
      </c>
    </row>
    <row r="1204" spans="1:10" x14ac:dyDescent="0.25">
      <c r="A1204" t="str">
        <f t="shared" si="36"/>
        <v>0--1</v>
      </c>
      <c r="B1204" t="e">
        <f>VLOOKUP(A1204,MPS!B:B,1,0)</f>
        <v>#N/A</v>
      </c>
      <c r="I1204" t="e">
        <f>VLOOKUP(INT(E1204),Sheet1!A:F,6,0)</f>
        <v>#N/A</v>
      </c>
      <c r="J1204" t="e">
        <f t="shared" si="37"/>
        <v>#N/A</v>
      </c>
    </row>
    <row r="1205" spans="1:10" x14ac:dyDescent="0.25">
      <c r="A1205" t="str">
        <f t="shared" si="36"/>
        <v>0--1</v>
      </c>
      <c r="B1205" t="e">
        <f>VLOOKUP(A1205,MPS!B:B,1,0)</f>
        <v>#N/A</v>
      </c>
      <c r="I1205" t="e">
        <f>VLOOKUP(INT(E1205),Sheet1!A:F,6,0)</f>
        <v>#N/A</v>
      </c>
      <c r="J1205" t="e">
        <f t="shared" si="37"/>
        <v>#N/A</v>
      </c>
    </row>
    <row r="1206" spans="1:10" x14ac:dyDescent="0.25">
      <c r="A1206" t="str">
        <f t="shared" si="36"/>
        <v>0--1</v>
      </c>
      <c r="B1206" t="e">
        <f>VLOOKUP(A1206,MPS!B:B,1,0)</f>
        <v>#N/A</v>
      </c>
      <c r="I1206" t="e">
        <f>VLOOKUP(INT(E1206),Sheet1!A:F,6,0)</f>
        <v>#N/A</v>
      </c>
      <c r="J1206" t="e">
        <f t="shared" si="37"/>
        <v>#N/A</v>
      </c>
    </row>
    <row r="1207" spans="1:10" x14ac:dyDescent="0.25">
      <c r="A1207" t="str">
        <f t="shared" si="36"/>
        <v>0--1</v>
      </c>
      <c r="B1207" t="e">
        <f>VLOOKUP(A1207,MPS!B:B,1,0)</f>
        <v>#N/A</v>
      </c>
      <c r="I1207" t="e">
        <f>VLOOKUP(INT(E1207),Sheet1!A:F,6,0)</f>
        <v>#N/A</v>
      </c>
      <c r="J1207" t="e">
        <f t="shared" si="37"/>
        <v>#N/A</v>
      </c>
    </row>
    <row r="1208" spans="1:10" x14ac:dyDescent="0.25">
      <c r="A1208" t="str">
        <f t="shared" si="36"/>
        <v>0--1</v>
      </c>
      <c r="B1208" t="e">
        <f>VLOOKUP(A1208,MPS!B:B,1,0)</f>
        <v>#N/A</v>
      </c>
      <c r="I1208" t="e">
        <f>VLOOKUP(INT(E1208),Sheet1!A:F,6,0)</f>
        <v>#N/A</v>
      </c>
      <c r="J1208" t="e">
        <f t="shared" si="37"/>
        <v>#N/A</v>
      </c>
    </row>
    <row r="1209" spans="1:10" x14ac:dyDescent="0.25">
      <c r="A1209" t="str">
        <f t="shared" si="36"/>
        <v>0--1</v>
      </c>
      <c r="B1209" t="e">
        <f>VLOOKUP(A1209,MPS!B:B,1,0)</f>
        <v>#N/A</v>
      </c>
      <c r="I1209" t="e">
        <f>VLOOKUP(INT(E1209),Sheet1!A:F,6,0)</f>
        <v>#N/A</v>
      </c>
      <c r="J1209" t="e">
        <f t="shared" si="37"/>
        <v>#N/A</v>
      </c>
    </row>
    <row r="1210" spans="1:10" x14ac:dyDescent="0.25">
      <c r="A1210" t="str">
        <f t="shared" si="36"/>
        <v>0--1</v>
      </c>
      <c r="B1210" t="e">
        <f>VLOOKUP(A1210,MPS!B:B,1,0)</f>
        <v>#N/A</v>
      </c>
      <c r="I1210" t="e">
        <f>VLOOKUP(INT(E1210),Sheet1!A:F,6,0)</f>
        <v>#N/A</v>
      </c>
      <c r="J1210" t="e">
        <f t="shared" si="37"/>
        <v>#N/A</v>
      </c>
    </row>
    <row r="1211" spans="1:10" x14ac:dyDescent="0.25">
      <c r="A1211" t="str">
        <f t="shared" si="36"/>
        <v>0--1</v>
      </c>
      <c r="B1211" t="e">
        <f>VLOOKUP(A1211,MPS!B:B,1,0)</f>
        <v>#N/A</v>
      </c>
      <c r="I1211" t="e">
        <f>VLOOKUP(INT(E1211),Sheet1!A:F,6,0)</f>
        <v>#N/A</v>
      </c>
      <c r="J1211" t="e">
        <f t="shared" si="37"/>
        <v>#N/A</v>
      </c>
    </row>
    <row r="1212" spans="1:10" x14ac:dyDescent="0.25">
      <c r="A1212" t="str">
        <f t="shared" si="36"/>
        <v>0--1</v>
      </c>
      <c r="B1212" t="e">
        <f>VLOOKUP(A1212,MPS!B:B,1,0)</f>
        <v>#N/A</v>
      </c>
      <c r="I1212" t="e">
        <f>VLOOKUP(INT(E1212),Sheet1!A:F,6,0)</f>
        <v>#N/A</v>
      </c>
      <c r="J1212" t="e">
        <f t="shared" si="37"/>
        <v>#N/A</v>
      </c>
    </row>
    <row r="1213" spans="1:10" x14ac:dyDescent="0.25">
      <c r="A1213" t="str">
        <f t="shared" si="36"/>
        <v>0--1</v>
      </c>
      <c r="B1213" t="e">
        <f>VLOOKUP(A1213,MPS!B:B,1,0)</f>
        <v>#N/A</v>
      </c>
      <c r="I1213" t="e">
        <f>VLOOKUP(INT(E1213),Sheet1!A:F,6,0)</f>
        <v>#N/A</v>
      </c>
      <c r="J1213" t="e">
        <f t="shared" si="37"/>
        <v>#N/A</v>
      </c>
    </row>
    <row r="1214" spans="1:10" x14ac:dyDescent="0.25">
      <c r="A1214" t="str">
        <f t="shared" si="36"/>
        <v>0--1</v>
      </c>
      <c r="B1214" t="e">
        <f>VLOOKUP(A1214,MPS!B:B,1,0)</f>
        <v>#N/A</v>
      </c>
      <c r="I1214" t="e">
        <f>VLOOKUP(INT(E1214),Sheet1!A:F,6,0)</f>
        <v>#N/A</v>
      </c>
      <c r="J1214" t="e">
        <f t="shared" si="37"/>
        <v>#N/A</v>
      </c>
    </row>
    <row r="1215" spans="1:10" x14ac:dyDescent="0.25">
      <c r="A1215" t="str">
        <f t="shared" si="36"/>
        <v>0--1</v>
      </c>
      <c r="B1215" t="e">
        <f>VLOOKUP(A1215,MPS!B:B,1,0)</f>
        <v>#N/A</v>
      </c>
      <c r="I1215" t="e">
        <f>VLOOKUP(INT(E1215),Sheet1!A:F,6,0)</f>
        <v>#N/A</v>
      </c>
      <c r="J1215" t="e">
        <f t="shared" si="37"/>
        <v>#N/A</v>
      </c>
    </row>
    <row r="1216" spans="1:10" x14ac:dyDescent="0.25">
      <c r="A1216" t="str">
        <f t="shared" si="36"/>
        <v>0--1</v>
      </c>
      <c r="B1216" t="e">
        <f>VLOOKUP(A1216,MPS!B:B,1,0)</f>
        <v>#N/A</v>
      </c>
      <c r="I1216" t="e">
        <f>VLOOKUP(INT(E1216),Sheet1!A:F,6,0)</f>
        <v>#N/A</v>
      </c>
      <c r="J1216" t="e">
        <f t="shared" si="37"/>
        <v>#N/A</v>
      </c>
    </row>
    <row r="1217" spans="1:10" x14ac:dyDescent="0.25">
      <c r="A1217" t="str">
        <f t="shared" si="36"/>
        <v>0--1</v>
      </c>
      <c r="B1217" t="e">
        <f>VLOOKUP(A1217,MPS!B:B,1,0)</f>
        <v>#N/A</v>
      </c>
      <c r="I1217" t="e">
        <f>VLOOKUP(INT(E1217),Sheet1!A:F,6,0)</f>
        <v>#N/A</v>
      </c>
      <c r="J1217" t="e">
        <f t="shared" si="37"/>
        <v>#N/A</v>
      </c>
    </row>
    <row r="1218" spans="1:10" x14ac:dyDescent="0.25">
      <c r="A1218" t="str">
        <f t="shared" si="36"/>
        <v>0--1</v>
      </c>
      <c r="B1218" t="e">
        <f>VLOOKUP(A1218,MPS!B:B,1,0)</f>
        <v>#N/A</v>
      </c>
      <c r="I1218" t="e">
        <f>VLOOKUP(INT(E1218),Sheet1!A:F,6,0)</f>
        <v>#N/A</v>
      </c>
      <c r="J1218" t="e">
        <f t="shared" si="37"/>
        <v>#N/A</v>
      </c>
    </row>
    <row r="1219" spans="1:10" x14ac:dyDescent="0.25">
      <c r="A1219" t="str">
        <f t="shared" si="36"/>
        <v>0--1</v>
      </c>
      <c r="B1219" t="e">
        <f>VLOOKUP(A1219,MPS!B:B,1,0)</f>
        <v>#N/A</v>
      </c>
      <c r="I1219" t="e">
        <f>VLOOKUP(INT(E1219),Sheet1!A:F,6,0)</f>
        <v>#N/A</v>
      </c>
      <c r="J1219" t="e">
        <f t="shared" si="37"/>
        <v>#N/A</v>
      </c>
    </row>
    <row r="1220" spans="1:10" x14ac:dyDescent="0.25">
      <c r="A1220" t="str">
        <f t="shared" si="36"/>
        <v>0--1</v>
      </c>
      <c r="B1220" t="e">
        <f>VLOOKUP(A1220,MPS!B:B,1,0)</f>
        <v>#N/A</v>
      </c>
      <c r="I1220" t="e">
        <f>VLOOKUP(INT(E1220),Sheet1!A:F,6,0)</f>
        <v>#N/A</v>
      </c>
      <c r="J1220" t="e">
        <f t="shared" si="37"/>
        <v>#N/A</v>
      </c>
    </row>
    <row r="1221" spans="1:10" x14ac:dyDescent="0.25">
      <c r="A1221" t="str">
        <f t="shared" ref="A1221:A1284" si="38">INT(E1221)&amp;"-"&amp;(F1221-1)</f>
        <v>0--1</v>
      </c>
      <c r="B1221" t="e">
        <f>VLOOKUP(A1221,MPS!B:B,1,0)</f>
        <v>#N/A</v>
      </c>
      <c r="I1221" t="e">
        <f>VLOOKUP(INT(E1221),Sheet1!A:F,6,0)</f>
        <v>#N/A</v>
      </c>
      <c r="J1221" t="e">
        <f t="shared" si="37"/>
        <v>#N/A</v>
      </c>
    </row>
    <row r="1222" spans="1:10" x14ac:dyDescent="0.25">
      <c r="A1222" t="str">
        <f t="shared" si="38"/>
        <v>0--1</v>
      </c>
      <c r="B1222" t="e">
        <f>VLOOKUP(A1222,MPS!B:B,1,0)</f>
        <v>#N/A</v>
      </c>
      <c r="I1222" t="e">
        <f>VLOOKUP(INT(E1222),Sheet1!A:F,6,0)</f>
        <v>#N/A</v>
      </c>
      <c r="J1222" t="e">
        <f t="shared" ref="J1222:J1285" si="39">H1222*I1222</f>
        <v>#N/A</v>
      </c>
    </row>
    <row r="1223" spans="1:10" x14ac:dyDescent="0.25">
      <c r="A1223" t="str">
        <f t="shared" si="38"/>
        <v>0--1</v>
      </c>
      <c r="B1223" t="e">
        <f>VLOOKUP(A1223,MPS!B:B,1,0)</f>
        <v>#N/A</v>
      </c>
      <c r="I1223" t="e">
        <f>VLOOKUP(INT(E1223),Sheet1!A:F,6,0)</f>
        <v>#N/A</v>
      </c>
      <c r="J1223" t="e">
        <f t="shared" si="39"/>
        <v>#N/A</v>
      </c>
    </row>
    <row r="1224" spans="1:10" x14ac:dyDescent="0.25">
      <c r="A1224" t="str">
        <f t="shared" si="38"/>
        <v>0--1</v>
      </c>
      <c r="B1224" t="e">
        <f>VLOOKUP(A1224,MPS!B:B,1,0)</f>
        <v>#N/A</v>
      </c>
      <c r="I1224" t="e">
        <f>VLOOKUP(INT(E1224),Sheet1!A:F,6,0)</f>
        <v>#N/A</v>
      </c>
      <c r="J1224" t="e">
        <f t="shared" si="39"/>
        <v>#N/A</v>
      </c>
    </row>
    <row r="1225" spans="1:10" x14ac:dyDescent="0.25">
      <c r="A1225" t="str">
        <f t="shared" si="38"/>
        <v>0--1</v>
      </c>
      <c r="B1225" t="e">
        <f>VLOOKUP(A1225,MPS!B:B,1,0)</f>
        <v>#N/A</v>
      </c>
      <c r="I1225" t="e">
        <f>VLOOKUP(INT(E1225),Sheet1!A:F,6,0)</f>
        <v>#N/A</v>
      </c>
      <c r="J1225" t="e">
        <f t="shared" si="39"/>
        <v>#N/A</v>
      </c>
    </row>
    <row r="1226" spans="1:10" x14ac:dyDescent="0.25">
      <c r="A1226" t="str">
        <f t="shared" si="38"/>
        <v>0--1</v>
      </c>
      <c r="B1226" t="e">
        <f>VLOOKUP(A1226,MPS!B:B,1,0)</f>
        <v>#N/A</v>
      </c>
      <c r="I1226" t="e">
        <f>VLOOKUP(INT(E1226),Sheet1!A:F,6,0)</f>
        <v>#N/A</v>
      </c>
      <c r="J1226" t="e">
        <f t="shared" si="39"/>
        <v>#N/A</v>
      </c>
    </row>
    <row r="1227" spans="1:10" x14ac:dyDescent="0.25">
      <c r="A1227" t="str">
        <f t="shared" si="38"/>
        <v>0--1</v>
      </c>
      <c r="B1227" t="e">
        <f>VLOOKUP(A1227,MPS!B:B,1,0)</f>
        <v>#N/A</v>
      </c>
      <c r="I1227" t="e">
        <f>VLOOKUP(INT(E1227),Sheet1!A:F,6,0)</f>
        <v>#N/A</v>
      </c>
      <c r="J1227" t="e">
        <f t="shared" si="39"/>
        <v>#N/A</v>
      </c>
    </row>
    <row r="1228" spans="1:10" x14ac:dyDescent="0.25">
      <c r="A1228" t="str">
        <f t="shared" si="38"/>
        <v>0--1</v>
      </c>
      <c r="B1228" t="e">
        <f>VLOOKUP(A1228,MPS!B:B,1,0)</f>
        <v>#N/A</v>
      </c>
      <c r="I1228" t="e">
        <f>VLOOKUP(INT(E1228),Sheet1!A:F,6,0)</f>
        <v>#N/A</v>
      </c>
      <c r="J1228" t="e">
        <f t="shared" si="39"/>
        <v>#N/A</v>
      </c>
    </row>
    <row r="1229" spans="1:10" x14ac:dyDescent="0.25">
      <c r="A1229" t="str">
        <f t="shared" si="38"/>
        <v>0--1</v>
      </c>
      <c r="B1229" t="e">
        <f>VLOOKUP(A1229,MPS!B:B,1,0)</f>
        <v>#N/A</v>
      </c>
      <c r="I1229" t="e">
        <f>VLOOKUP(INT(E1229),Sheet1!A:F,6,0)</f>
        <v>#N/A</v>
      </c>
      <c r="J1229" t="e">
        <f t="shared" si="39"/>
        <v>#N/A</v>
      </c>
    </row>
    <row r="1230" spans="1:10" x14ac:dyDescent="0.25">
      <c r="A1230" t="str">
        <f t="shared" si="38"/>
        <v>0--1</v>
      </c>
      <c r="B1230" t="e">
        <f>VLOOKUP(A1230,MPS!B:B,1,0)</f>
        <v>#N/A</v>
      </c>
      <c r="I1230" t="e">
        <f>VLOOKUP(INT(E1230),Sheet1!A:F,6,0)</f>
        <v>#N/A</v>
      </c>
      <c r="J1230" t="e">
        <f t="shared" si="39"/>
        <v>#N/A</v>
      </c>
    </row>
    <row r="1231" spans="1:10" x14ac:dyDescent="0.25">
      <c r="A1231" t="str">
        <f t="shared" si="38"/>
        <v>0--1</v>
      </c>
      <c r="B1231" t="e">
        <f>VLOOKUP(A1231,MPS!B:B,1,0)</f>
        <v>#N/A</v>
      </c>
      <c r="I1231" t="e">
        <f>VLOOKUP(INT(E1231),Sheet1!A:F,6,0)</f>
        <v>#N/A</v>
      </c>
      <c r="J1231" t="e">
        <f t="shared" si="39"/>
        <v>#N/A</v>
      </c>
    </row>
    <row r="1232" spans="1:10" x14ac:dyDescent="0.25">
      <c r="A1232" t="str">
        <f t="shared" si="38"/>
        <v>0--1</v>
      </c>
      <c r="B1232" t="e">
        <f>VLOOKUP(A1232,MPS!B:B,1,0)</f>
        <v>#N/A</v>
      </c>
      <c r="I1232" t="e">
        <f>VLOOKUP(INT(E1232),Sheet1!A:F,6,0)</f>
        <v>#N/A</v>
      </c>
      <c r="J1232" t="e">
        <f t="shared" si="39"/>
        <v>#N/A</v>
      </c>
    </row>
    <row r="1233" spans="1:10" x14ac:dyDescent="0.25">
      <c r="A1233" t="str">
        <f t="shared" si="38"/>
        <v>0--1</v>
      </c>
      <c r="B1233" t="e">
        <f>VLOOKUP(A1233,MPS!B:B,1,0)</f>
        <v>#N/A</v>
      </c>
      <c r="I1233" t="e">
        <f>VLOOKUP(INT(E1233),Sheet1!A:F,6,0)</f>
        <v>#N/A</v>
      </c>
      <c r="J1233" t="e">
        <f t="shared" si="39"/>
        <v>#N/A</v>
      </c>
    </row>
    <row r="1234" spans="1:10" x14ac:dyDescent="0.25">
      <c r="A1234" t="str">
        <f t="shared" si="38"/>
        <v>0--1</v>
      </c>
      <c r="B1234" t="e">
        <f>VLOOKUP(A1234,MPS!B:B,1,0)</f>
        <v>#N/A</v>
      </c>
      <c r="I1234" t="e">
        <f>VLOOKUP(INT(E1234),Sheet1!A:F,6,0)</f>
        <v>#N/A</v>
      </c>
      <c r="J1234" t="e">
        <f t="shared" si="39"/>
        <v>#N/A</v>
      </c>
    </row>
    <row r="1235" spans="1:10" x14ac:dyDescent="0.25">
      <c r="A1235" t="str">
        <f t="shared" si="38"/>
        <v>0--1</v>
      </c>
      <c r="B1235" t="e">
        <f>VLOOKUP(A1235,MPS!B:B,1,0)</f>
        <v>#N/A</v>
      </c>
      <c r="I1235" t="e">
        <f>VLOOKUP(INT(E1235),Sheet1!A:F,6,0)</f>
        <v>#N/A</v>
      </c>
      <c r="J1235" t="e">
        <f t="shared" si="39"/>
        <v>#N/A</v>
      </c>
    </row>
    <row r="1236" spans="1:10" x14ac:dyDescent="0.25">
      <c r="A1236" t="str">
        <f t="shared" si="38"/>
        <v>0--1</v>
      </c>
      <c r="B1236" t="e">
        <f>VLOOKUP(A1236,MPS!B:B,1,0)</f>
        <v>#N/A</v>
      </c>
      <c r="I1236" t="e">
        <f>VLOOKUP(INT(E1236),Sheet1!A:F,6,0)</f>
        <v>#N/A</v>
      </c>
      <c r="J1236" t="e">
        <f t="shared" si="39"/>
        <v>#N/A</v>
      </c>
    </row>
    <row r="1237" spans="1:10" x14ac:dyDescent="0.25">
      <c r="A1237" t="str">
        <f t="shared" si="38"/>
        <v>0--1</v>
      </c>
      <c r="B1237" t="e">
        <f>VLOOKUP(A1237,MPS!B:B,1,0)</f>
        <v>#N/A</v>
      </c>
      <c r="I1237" t="e">
        <f>VLOOKUP(INT(E1237),Sheet1!A:F,6,0)</f>
        <v>#N/A</v>
      </c>
      <c r="J1237" t="e">
        <f t="shared" si="39"/>
        <v>#N/A</v>
      </c>
    </row>
    <row r="1238" spans="1:10" x14ac:dyDescent="0.25">
      <c r="A1238" t="str">
        <f t="shared" si="38"/>
        <v>0--1</v>
      </c>
      <c r="B1238" t="e">
        <f>VLOOKUP(A1238,MPS!B:B,1,0)</f>
        <v>#N/A</v>
      </c>
      <c r="I1238" t="e">
        <f>VLOOKUP(INT(E1238),Sheet1!A:F,6,0)</f>
        <v>#N/A</v>
      </c>
      <c r="J1238" t="e">
        <f t="shared" si="39"/>
        <v>#N/A</v>
      </c>
    </row>
    <row r="1239" spans="1:10" x14ac:dyDescent="0.25">
      <c r="A1239" t="str">
        <f t="shared" si="38"/>
        <v>0--1</v>
      </c>
      <c r="B1239" t="e">
        <f>VLOOKUP(A1239,MPS!B:B,1,0)</f>
        <v>#N/A</v>
      </c>
      <c r="I1239" t="e">
        <f>VLOOKUP(INT(E1239),Sheet1!A:F,6,0)</f>
        <v>#N/A</v>
      </c>
      <c r="J1239" t="e">
        <f t="shared" si="39"/>
        <v>#N/A</v>
      </c>
    </row>
    <row r="1240" spans="1:10" x14ac:dyDescent="0.25">
      <c r="A1240" t="str">
        <f t="shared" si="38"/>
        <v>0--1</v>
      </c>
      <c r="B1240" t="e">
        <f>VLOOKUP(A1240,MPS!B:B,1,0)</f>
        <v>#N/A</v>
      </c>
      <c r="I1240" t="e">
        <f>VLOOKUP(INT(E1240),Sheet1!A:F,6,0)</f>
        <v>#N/A</v>
      </c>
      <c r="J1240" t="e">
        <f t="shared" si="39"/>
        <v>#N/A</v>
      </c>
    </row>
    <row r="1241" spans="1:10" x14ac:dyDescent="0.25">
      <c r="A1241" t="str">
        <f t="shared" si="38"/>
        <v>0--1</v>
      </c>
      <c r="B1241" t="e">
        <f>VLOOKUP(A1241,MPS!B:B,1,0)</f>
        <v>#N/A</v>
      </c>
      <c r="I1241" t="e">
        <f>VLOOKUP(INT(E1241),Sheet1!A:F,6,0)</f>
        <v>#N/A</v>
      </c>
      <c r="J1241" t="e">
        <f t="shared" si="39"/>
        <v>#N/A</v>
      </c>
    </row>
    <row r="1242" spans="1:10" x14ac:dyDescent="0.25">
      <c r="A1242" t="str">
        <f t="shared" si="38"/>
        <v>0--1</v>
      </c>
      <c r="B1242" t="e">
        <f>VLOOKUP(A1242,MPS!B:B,1,0)</f>
        <v>#N/A</v>
      </c>
      <c r="I1242" t="e">
        <f>VLOOKUP(INT(E1242),Sheet1!A:F,6,0)</f>
        <v>#N/A</v>
      </c>
      <c r="J1242" t="e">
        <f t="shared" si="39"/>
        <v>#N/A</v>
      </c>
    </row>
    <row r="1243" spans="1:10" x14ac:dyDescent="0.25">
      <c r="A1243" t="str">
        <f t="shared" si="38"/>
        <v>0--1</v>
      </c>
      <c r="B1243" t="e">
        <f>VLOOKUP(A1243,MPS!B:B,1,0)</f>
        <v>#N/A</v>
      </c>
      <c r="I1243" t="e">
        <f>VLOOKUP(INT(E1243),Sheet1!A:F,6,0)</f>
        <v>#N/A</v>
      </c>
      <c r="J1243" t="e">
        <f t="shared" si="39"/>
        <v>#N/A</v>
      </c>
    </row>
    <row r="1244" spans="1:10" x14ac:dyDescent="0.25">
      <c r="A1244" t="str">
        <f t="shared" si="38"/>
        <v>0--1</v>
      </c>
      <c r="B1244" t="e">
        <f>VLOOKUP(A1244,MPS!B:B,1,0)</f>
        <v>#N/A</v>
      </c>
      <c r="I1244" t="e">
        <f>VLOOKUP(INT(E1244),Sheet1!A:F,6,0)</f>
        <v>#N/A</v>
      </c>
      <c r="J1244" t="e">
        <f t="shared" si="39"/>
        <v>#N/A</v>
      </c>
    </row>
    <row r="1245" spans="1:10" x14ac:dyDescent="0.25">
      <c r="A1245" t="str">
        <f t="shared" si="38"/>
        <v>0--1</v>
      </c>
      <c r="B1245" t="e">
        <f>VLOOKUP(A1245,MPS!B:B,1,0)</f>
        <v>#N/A</v>
      </c>
      <c r="I1245" t="e">
        <f>VLOOKUP(INT(E1245),Sheet1!A:F,6,0)</f>
        <v>#N/A</v>
      </c>
      <c r="J1245" t="e">
        <f t="shared" si="39"/>
        <v>#N/A</v>
      </c>
    </row>
    <row r="1246" spans="1:10" x14ac:dyDescent="0.25">
      <c r="A1246" t="str">
        <f t="shared" si="38"/>
        <v>0--1</v>
      </c>
      <c r="B1246" t="e">
        <f>VLOOKUP(A1246,MPS!B:B,1,0)</f>
        <v>#N/A</v>
      </c>
      <c r="I1246" t="e">
        <f>VLOOKUP(INT(E1246),Sheet1!A:F,6,0)</f>
        <v>#N/A</v>
      </c>
      <c r="J1246" t="e">
        <f t="shared" si="39"/>
        <v>#N/A</v>
      </c>
    </row>
    <row r="1247" spans="1:10" x14ac:dyDescent="0.25">
      <c r="A1247" t="str">
        <f t="shared" si="38"/>
        <v>0--1</v>
      </c>
      <c r="B1247" t="e">
        <f>VLOOKUP(A1247,MPS!B:B,1,0)</f>
        <v>#N/A</v>
      </c>
      <c r="I1247" t="e">
        <f>VLOOKUP(INT(E1247),Sheet1!A:F,6,0)</f>
        <v>#N/A</v>
      </c>
      <c r="J1247" t="e">
        <f t="shared" si="39"/>
        <v>#N/A</v>
      </c>
    </row>
    <row r="1248" spans="1:10" x14ac:dyDescent="0.25">
      <c r="A1248" t="str">
        <f t="shared" si="38"/>
        <v>0--1</v>
      </c>
      <c r="B1248" t="e">
        <f>VLOOKUP(A1248,MPS!B:B,1,0)</f>
        <v>#N/A</v>
      </c>
      <c r="I1248" t="e">
        <f>VLOOKUP(INT(E1248),Sheet1!A:F,6,0)</f>
        <v>#N/A</v>
      </c>
      <c r="J1248" t="e">
        <f t="shared" si="39"/>
        <v>#N/A</v>
      </c>
    </row>
    <row r="1249" spans="1:10" x14ac:dyDescent="0.25">
      <c r="A1249" t="str">
        <f t="shared" si="38"/>
        <v>0--1</v>
      </c>
      <c r="B1249" t="e">
        <f>VLOOKUP(A1249,MPS!B:B,1,0)</f>
        <v>#N/A</v>
      </c>
      <c r="I1249" t="e">
        <f>VLOOKUP(INT(E1249),Sheet1!A:F,6,0)</f>
        <v>#N/A</v>
      </c>
      <c r="J1249" t="e">
        <f t="shared" si="39"/>
        <v>#N/A</v>
      </c>
    </row>
    <row r="1250" spans="1:10" x14ac:dyDescent="0.25">
      <c r="A1250" t="str">
        <f t="shared" si="38"/>
        <v>0--1</v>
      </c>
      <c r="B1250" t="e">
        <f>VLOOKUP(A1250,MPS!B:B,1,0)</f>
        <v>#N/A</v>
      </c>
      <c r="I1250" t="e">
        <f>VLOOKUP(INT(E1250),Sheet1!A:F,6,0)</f>
        <v>#N/A</v>
      </c>
      <c r="J1250" t="e">
        <f t="shared" si="39"/>
        <v>#N/A</v>
      </c>
    </row>
    <row r="1251" spans="1:10" x14ac:dyDescent="0.25">
      <c r="A1251" t="str">
        <f t="shared" si="38"/>
        <v>0--1</v>
      </c>
      <c r="B1251" t="e">
        <f>VLOOKUP(A1251,MPS!B:B,1,0)</f>
        <v>#N/A</v>
      </c>
      <c r="I1251" t="e">
        <f>VLOOKUP(INT(E1251),Sheet1!A:F,6,0)</f>
        <v>#N/A</v>
      </c>
      <c r="J1251" t="e">
        <f t="shared" si="39"/>
        <v>#N/A</v>
      </c>
    </row>
    <row r="1252" spans="1:10" x14ac:dyDescent="0.25">
      <c r="A1252" t="str">
        <f t="shared" si="38"/>
        <v>0--1</v>
      </c>
      <c r="B1252" t="e">
        <f>VLOOKUP(A1252,MPS!B:B,1,0)</f>
        <v>#N/A</v>
      </c>
      <c r="I1252" t="e">
        <f>VLOOKUP(INT(E1252),Sheet1!A:F,6,0)</f>
        <v>#N/A</v>
      </c>
      <c r="J1252" t="e">
        <f t="shared" si="39"/>
        <v>#N/A</v>
      </c>
    </row>
    <row r="1253" spans="1:10" x14ac:dyDescent="0.25">
      <c r="A1253" t="str">
        <f t="shared" si="38"/>
        <v>0--1</v>
      </c>
      <c r="B1253" t="e">
        <f>VLOOKUP(A1253,MPS!B:B,1,0)</f>
        <v>#N/A</v>
      </c>
      <c r="I1253" t="e">
        <f>VLOOKUP(INT(E1253),Sheet1!A:F,6,0)</f>
        <v>#N/A</v>
      </c>
      <c r="J1253" t="e">
        <f t="shared" si="39"/>
        <v>#N/A</v>
      </c>
    </row>
    <row r="1254" spans="1:10" x14ac:dyDescent="0.25">
      <c r="A1254" t="str">
        <f t="shared" si="38"/>
        <v>0--1</v>
      </c>
      <c r="B1254" t="e">
        <f>VLOOKUP(A1254,MPS!B:B,1,0)</f>
        <v>#N/A</v>
      </c>
      <c r="I1254" t="e">
        <f>VLOOKUP(INT(E1254),Sheet1!A:F,6,0)</f>
        <v>#N/A</v>
      </c>
      <c r="J1254" t="e">
        <f t="shared" si="39"/>
        <v>#N/A</v>
      </c>
    </row>
    <row r="1255" spans="1:10" x14ac:dyDescent="0.25">
      <c r="A1255" t="str">
        <f t="shared" si="38"/>
        <v>0--1</v>
      </c>
      <c r="B1255" t="e">
        <f>VLOOKUP(A1255,MPS!B:B,1,0)</f>
        <v>#N/A</v>
      </c>
      <c r="I1255" t="e">
        <f>VLOOKUP(INT(E1255),Sheet1!A:F,6,0)</f>
        <v>#N/A</v>
      </c>
      <c r="J1255" t="e">
        <f t="shared" si="39"/>
        <v>#N/A</v>
      </c>
    </row>
    <row r="1256" spans="1:10" x14ac:dyDescent="0.25">
      <c r="A1256" t="str">
        <f t="shared" si="38"/>
        <v>0--1</v>
      </c>
      <c r="B1256" t="e">
        <f>VLOOKUP(A1256,MPS!B:B,1,0)</f>
        <v>#N/A</v>
      </c>
      <c r="I1256" t="e">
        <f>VLOOKUP(INT(E1256),Sheet1!A:F,6,0)</f>
        <v>#N/A</v>
      </c>
      <c r="J1256" t="e">
        <f t="shared" si="39"/>
        <v>#N/A</v>
      </c>
    </row>
    <row r="1257" spans="1:10" x14ac:dyDescent="0.25">
      <c r="A1257" t="str">
        <f t="shared" si="38"/>
        <v>0--1</v>
      </c>
      <c r="B1257" t="e">
        <f>VLOOKUP(A1257,MPS!B:B,1,0)</f>
        <v>#N/A</v>
      </c>
      <c r="I1257" t="e">
        <f>VLOOKUP(INT(E1257),Sheet1!A:F,6,0)</f>
        <v>#N/A</v>
      </c>
      <c r="J1257" t="e">
        <f t="shared" si="39"/>
        <v>#N/A</v>
      </c>
    </row>
    <row r="1258" spans="1:10" x14ac:dyDescent="0.25">
      <c r="A1258" t="str">
        <f t="shared" si="38"/>
        <v>0--1</v>
      </c>
      <c r="B1258" t="e">
        <f>VLOOKUP(A1258,MPS!B:B,1,0)</f>
        <v>#N/A</v>
      </c>
      <c r="I1258" t="e">
        <f>VLOOKUP(INT(E1258),Sheet1!A:F,6,0)</f>
        <v>#N/A</v>
      </c>
      <c r="J1258" t="e">
        <f t="shared" si="39"/>
        <v>#N/A</v>
      </c>
    </row>
    <row r="1259" spans="1:10" x14ac:dyDescent="0.25">
      <c r="A1259" t="str">
        <f t="shared" si="38"/>
        <v>0--1</v>
      </c>
      <c r="B1259" t="e">
        <f>VLOOKUP(A1259,MPS!B:B,1,0)</f>
        <v>#N/A</v>
      </c>
      <c r="I1259" t="e">
        <f>VLOOKUP(INT(E1259),Sheet1!A:F,6,0)</f>
        <v>#N/A</v>
      </c>
      <c r="J1259" t="e">
        <f t="shared" si="39"/>
        <v>#N/A</v>
      </c>
    </row>
    <row r="1260" spans="1:10" x14ac:dyDescent="0.25">
      <c r="A1260" t="str">
        <f t="shared" si="38"/>
        <v>0--1</v>
      </c>
      <c r="B1260" t="e">
        <f>VLOOKUP(A1260,MPS!B:B,1,0)</f>
        <v>#N/A</v>
      </c>
      <c r="I1260" t="e">
        <f>VLOOKUP(INT(E1260),Sheet1!A:F,6,0)</f>
        <v>#N/A</v>
      </c>
      <c r="J1260" t="e">
        <f t="shared" si="39"/>
        <v>#N/A</v>
      </c>
    </row>
    <row r="1261" spans="1:10" x14ac:dyDescent="0.25">
      <c r="A1261" t="str">
        <f t="shared" si="38"/>
        <v>0--1</v>
      </c>
      <c r="B1261" t="e">
        <f>VLOOKUP(A1261,MPS!B:B,1,0)</f>
        <v>#N/A</v>
      </c>
      <c r="I1261" t="e">
        <f>VLOOKUP(INT(E1261),Sheet1!A:F,6,0)</f>
        <v>#N/A</v>
      </c>
      <c r="J1261" t="e">
        <f t="shared" si="39"/>
        <v>#N/A</v>
      </c>
    </row>
    <row r="1262" spans="1:10" x14ac:dyDescent="0.25">
      <c r="A1262" t="str">
        <f t="shared" si="38"/>
        <v>0--1</v>
      </c>
      <c r="B1262" t="e">
        <f>VLOOKUP(A1262,MPS!B:B,1,0)</f>
        <v>#N/A</v>
      </c>
      <c r="I1262" t="e">
        <f>VLOOKUP(INT(E1262),Sheet1!A:F,6,0)</f>
        <v>#N/A</v>
      </c>
      <c r="J1262" t="e">
        <f t="shared" si="39"/>
        <v>#N/A</v>
      </c>
    </row>
    <row r="1263" spans="1:10" x14ac:dyDescent="0.25">
      <c r="A1263" t="str">
        <f t="shared" si="38"/>
        <v>0--1</v>
      </c>
      <c r="B1263" t="e">
        <f>VLOOKUP(A1263,MPS!B:B,1,0)</f>
        <v>#N/A</v>
      </c>
      <c r="I1263" t="e">
        <f>VLOOKUP(INT(E1263),Sheet1!A:F,6,0)</f>
        <v>#N/A</v>
      </c>
      <c r="J1263" t="e">
        <f t="shared" si="39"/>
        <v>#N/A</v>
      </c>
    </row>
    <row r="1264" spans="1:10" x14ac:dyDescent="0.25">
      <c r="A1264" t="str">
        <f t="shared" si="38"/>
        <v>0--1</v>
      </c>
      <c r="B1264" t="e">
        <f>VLOOKUP(A1264,MPS!B:B,1,0)</f>
        <v>#N/A</v>
      </c>
      <c r="I1264" t="e">
        <f>VLOOKUP(INT(E1264),Sheet1!A:F,6,0)</f>
        <v>#N/A</v>
      </c>
      <c r="J1264" t="e">
        <f t="shared" si="39"/>
        <v>#N/A</v>
      </c>
    </row>
    <row r="1265" spans="1:10" x14ac:dyDescent="0.25">
      <c r="A1265" t="str">
        <f t="shared" si="38"/>
        <v>0--1</v>
      </c>
      <c r="B1265" t="e">
        <f>VLOOKUP(A1265,MPS!B:B,1,0)</f>
        <v>#N/A</v>
      </c>
      <c r="I1265" t="e">
        <f>VLOOKUP(INT(E1265),Sheet1!A:F,6,0)</f>
        <v>#N/A</v>
      </c>
      <c r="J1265" t="e">
        <f t="shared" si="39"/>
        <v>#N/A</v>
      </c>
    </row>
    <row r="1266" spans="1:10" x14ac:dyDescent="0.25">
      <c r="A1266" t="str">
        <f t="shared" si="38"/>
        <v>0--1</v>
      </c>
      <c r="B1266" t="e">
        <f>VLOOKUP(A1266,MPS!B:B,1,0)</f>
        <v>#N/A</v>
      </c>
      <c r="I1266" t="e">
        <f>VLOOKUP(INT(E1266),Sheet1!A:F,6,0)</f>
        <v>#N/A</v>
      </c>
      <c r="J1266" t="e">
        <f t="shared" si="39"/>
        <v>#N/A</v>
      </c>
    </row>
    <row r="1267" spans="1:10" x14ac:dyDescent="0.25">
      <c r="A1267" t="str">
        <f t="shared" si="38"/>
        <v>0--1</v>
      </c>
      <c r="B1267" t="e">
        <f>VLOOKUP(A1267,MPS!B:B,1,0)</f>
        <v>#N/A</v>
      </c>
      <c r="I1267" t="e">
        <f>VLOOKUP(INT(E1267),Sheet1!A:F,6,0)</f>
        <v>#N/A</v>
      </c>
      <c r="J1267" t="e">
        <f t="shared" si="39"/>
        <v>#N/A</v>
      </c>
    </row>
    <row r="1268" spans="1:10" x14ac:dyDescent="0.25">
      <c r="A1268" t="str">
        <f t="shared" si="38"/>
        <v>0--1</v>
      </c>
      <c r="B1268" t="e">
        <f>VLOOKUP(A1268,MPS!B:B,1,0)</f>
        <v>#N/A</v>
      </c>
      <c r="I1268" t="e">
        <f>VLOOKUP(INT(E1268),Sheet1!A:F,6,0)</f>
        <v>#N/A</v>
      </c>
      <c r="J1268" t="e">
        <f t="shared" si="39"/>
        <v>#N/A</v>
      </c>
    </row>
    <row r="1269" spans="1:10" x14ac:dyDescent="0.25">
      <c r="A1269" t="str">
        <f t="shared" si="38"/>
        <v>0--1</v>
      </c>
      <c r="B1269" t="e">
        <f>VLOOKUP(A1269,MPS!B:B,1,0)</f>
        <v>#N/A</v>
      </c>
      <c r="I1269" t="e">
        <f>VLOOKUP(INT(E1269),Sheet1!A:F,6,0)</f>
        <v>#N/A</v>
      </c>
      <c r="J1269" t="e">
        <f t="shared" si="39"/>
        <v>#N/A</v>
      </c>
    </row>
    <row r="1270" spans="1:10" x14ac:dyDescent="0.25">
      <c r="A1270" t="str">
        <f t="shared" si="38"/>
        <v>0--1</v>
      </c>
      <c r="B1270" t="e">
        <f>VLOOKUP(A1270,MPS!B:B,1,0)</f>
        <v>#N/A</v>
      </c>
      <c r="I1270" t="e">
        <f>VLOOKUP(INT(E1270),Sheet1!A:F,6,0)</f>
        <v>#N/A</v>
      </c>
      <c r="J1270" t="e">
        <f t="shared" si="39"/>
        <v>#N/A</v>
      </c>
    </row>
    <row r="1271" spans="1:10" x14ac:dyDescent="0.25">
      <c r="A1271" t="str">
        <f t="shared" si="38"/>
        <v>0--1</v>
      </c>
      <c r="B1271" t="e">
        <f>VLOOKUP(A1271,MPS!B:B,1,0)</f>
        <v>#N/A</v>
      </c>
      <c r="I1271" t="e">
        <f>VLOOKUP(INT(E1271),Sheet1!A:F,6,0)</f>
        <v>#N/A</v>
      </c>
      <c r="J1271" t="e">
        <f t="shared" si="39"/>
        <v>#N/A</v>
      </c>
    </row>
    <row r="1272" spans="1:10" x14ac:dyDescent="0.25">
      <c r="A1272" t="str">
        <f t="shared" si="38"/>
        <v>0--1</v>
      </c>
      <c r="B1272" t="e">
        <f>VLOOKUP(A1272,MPS!B:B,1,0)</f>
        <v>#N/A</v>
      </c>
      <c r="I1272" t="e">
        <f>VLOOKUP(INT(E1272),Sheet1!A:F,6,0)</f>
        <v>#N/A</v>
      </c>
      <c r="J1272" t="e">
        <f t="shared" si="39"/>
        <v>#N/A</v>
      </c>
    </row>
    <row r="1273" spans="1:10" x14ac:dyDescent="0.25">
      <c r="A1273" t="str">
        <f t="shared" si="38"/>
        <v>0--1</v>
      </c>
      <c r="B1273" t="e">
        <f>VLOOKUP(A1273,MPS!B:B,1,0)</f>
        <v>#N/A</v>
      </c>
      <c r="I1273" t="e">
        <f>VLOOKUP(INT(E1273),Sheet1!A:F,6,0)</f>
        <v>#N/A</v>
      </c>
      <c r="J1273" t="e">
        <f t="shared" si="39"/>
        <v>#N/A</v>
      </c>
    </row>
    <row r="1274" spans="1:10" x14ac:dyDescent="0.25">
      <c r="A1274" t="str">
        <f t="shared" si="38"/>
        <v>0--1</v>
      </c>
      <c r="B1274" t="e">
        <f>VLOOKUP(A1274,MPS!B:B,1,0)</f>
        <v>#N/A</v>
      </c>
      <c r="I1274" t="e">
        <f>VLOOKUP(INT(E1274),Sheet1!A:F,6,0)</f>
        <v>#N/A</v>
      </c>
      <c r="J1274" t="e">
        <f t="shared" si="39"/>
        <v>#N/A</v>
      </c>
    </row>
    <row r="1275" spans="1:10" x14ac:dyDescent="0.25">
      <c r="A1275" t="str">
        <f t="shared" si="38"/>
        <v>0--1</v>
      </c>
      <c r="B1275" t="e">
        <f>VLOOKUP(A1275,MPS!B:B,1,0)</f>
        <v>#N/A</v>
      </c>
      <c r="I1275" t="e">
        <f>VLOOKUP(INT(E1275),Sheet1!A:F,6,0)</f>
        <v>#N/A</v>
      </c>
      <c r="J1275" t="e">
        <f t="shared" si="39"/>
        <v>#N/A</v>
      </c>
    </row>
    <row r="1276" spans="1:10" x14ac:dyDescent="0.25">
      <c r="A1276" t="str">
        <f t="shared" si="38"/>
        <v>0--1</v>
      </c>
      <c r="B1276" t="e">
        <f>VLOOKUP(A1276,MPS!B:B,1,0)</f>
        <v>#N/A</v>
      </c>
      <c r="I1276" t="e">
        <f>VLOOKUP(INT(E1276),Sheet1!A:F,6,0)</f>
        <v>#N/A</v>
      </c>
      <c r="J1276" t="e">
        <f t="shared" si="39"/>
        <v>#N/A</v>
      </c>
    </row>
    <row r="1277" spans="1:10" x14ac:dyDescent="0.25">
      <c r="A1277" t="str">
        <f t="shared" si="38"/>
        <v>0--1</v>
      </c>
      <c r="B1277" t="e">
        <f>VLOOKUP(A1277,MPS!B:B,1,0)</f>
        <v>#N/A</v>
      </c>
      <c r="I1277" t="e">
        <f>VLOOKUP(INT(E1277),Sheet1!A:F,6,0)</f>
        <v>#N/A</v>
      </c>
      <c r="J1277" t="e">
        <f t="shared" si="39"/>
        <v>#N/A</v>
      </c>
    </row>
    <row r="1278" spans="1:10" x14ac:dyDescent="0.25">
      <c r="A1278" t="str">
        <f t="shared" si="38"/>
        <v>0--1</v>
      </c>
      <c r="B1278" t="e">
        <f>VLOOKUP(A1278,MPS!B:B,1,0)</f>
        <v>#N/A</v>
      </c>
      <c r="I1278" t="e">
        <f>VLOOKUP(INT(E1278),Sheet1!A:F,6,0)</f>
        <v>#N/A</v>
      </c>
      <c r="J1278" t="e">
        <f t="shared" si="39"/>
        <v>#N/A</v>
      </c>
    </row>
    <row r="1279" spans="1:10" x14ac:dyDescent="0.25">
      <c r="A1279" t="str">
        <f t="shared" si="38"/>
        <v>0--1</v>
      </c>
      <c r="B1279" t="e">
        <f>VLOOKUP(A1279,MPS!B:B,1,0)</f>
        <v>#N/A</v>
      </c>
      <c r="I1279" t="e">
        <f>VLOOKUP(INT(E1279),Sheet1!A:F,6,0)</f>
        <v>#N/A</v>
      </c>
      <c r="J1279" t="e">
        <f t="shared" si="39"/>
        <v>#N/A</v>
      </c>
    </row>
    <row r="1280" spans="1:10" x14ac:dyDescent="0.25">
      <c r="A1280" t="str">
        <f t="shared" si="38"/>
        <v>0--1</v>
      </c>
      <c r="B1280" t="e">
        <f>VLOOKUP(A1280,MPS!B:B,1,0)</f>
        <v>#N/A</v>
      </c>
      <c r="I1280" t="e">
        <f>VLOOKUP(INT(E1280),Sheet1!A:F,6,0)</f>
        <v>#N/A</v>
      </c>
      <c r="J1280" t="e">
        <f t="shared" si="39"/>
        <v>#N/A</v>
      </c>
    </row>
    <row r="1281" spans="1:10" x14ac:dyDescent="0.25">
      <c r="A1281" t="str">
        <f t="shared" si="38"/>
        <v>0--1</v>
      </c>
      <c r="B1281" t="e">
        <f>VLOOKUP(A1281,MPS!B:B,1,0)</f>
        <v>#N/A</v>
      </c>
      <c r="I1281" t="e">
        <f>VLOOKUP(INT(E1281),Sheet1!A:F,6,0)</f>
        <v>#N/A</v>
      </c>
      <c r="J1281" t="e">
        <f t="shared" si="39"/>
        <v>#N/A</v>
      </c>
    </row>
    <row r="1282" spans="1:10" x14ac:dyDescent="0.25">
      <c r="A1282" t="str">
        <f t="shared" si="38"/>
        <v>0--1</v>
      </c>
      <c r="B1282" t="e">
        <f>VLOOKUP(A1282,MPS!B:B,1,0)</f>
        <v>#N/A</v>
      </c>
      <c r="I1282" t="e">
        <f>VLOOKUP(INT(E1282),Sheet1!A:F,6,0)</f>
        <v>#N/A</v>
      </c>
      <c r="J1282" t="e">
        <f t="shared" si="39"/>
        <v>#N/A</v>
      </c>
    </row>
    <row r="1283" spans="1:10" x14ac:dyDescent="0.25">
      <c r="A1283" t="str">
        <f t="shared" si="38"/>
        <v>0--1</v>
      </c>
      <c r="B1283" t="e">
        <f>VLOOKUP(A1283,MPS!B:B,1,0)</f>
        <v>#N/A</v>
      </c>
      <c r="I1283" t="e">
        <f>VLOOKUP(INT(E1283),Sheet1!A:F,6,0)</f>
        <v>#N/A</v>
      </c>
      <c r="J1283" t="e">
        <f t="shared" si="39"/>
        <v>#N/A</v>
      </c>
    </row>
    <row r="1284" spans="1:10" x14ac:dyDescent="0.25">
      <c r="A1284" t="str">
        <f t="shared" si="38"/>
        <v>0--1</v>
      </c>
      <c r="B1284" t="e">
        <f>VLOOKUP(A1284,MPS!B:B,1,0)</f>
        <v>#N/A</v>
      </c>
      <c r="I1284" t="e">
        <f>VLOOKUP(INT(E1284),Sheet1!A:F,6,0)</f>
        <v>#N/A</v>
      </c>
      <c r="J1284" t="e">
        <f t="shared" si="39"/>
        <v>#N/A</v>
      </c>
    </row>
    <row r="1285" spans="1:10" x14ac:dyDescent="0.25">
      <c r="A1285" t="str">
        <f t="shared" ref="A1285:A1348" si="40">INT(E1285)&amp;"-"&amp;(F1285-1)</f>
        <v>0--1</v>
      </c>
      <c r="B1285" t="e">
        <f>VLOOKUP(A1285,MPS!B:B,1,0)</f>
        <v>#N/A</v>
      </c>
      <c r="I1285" t="e">
        <f>VLOOKUP(INT(E1285),Sheet1!A:F,6,0)</f>
        <v>#N/A</v>
      </c>
      <c r="J1285" t="e">
        <f t="shared" si="39"/>
        <v>#N/A</v>
      </c>
    </row>
    <row r="1286" spans="1:10" x14ac:dyDescent="0.25">
      <c r="A1286" t="str">
        <f t="shared" si="40"/>
        <v>0--1</v>
      </c>
      <c r="B1286" t="e">
        <f>VLOOKUP(A1286,MPS!B:B,1,0)</f>
        <v>#N/A</v>
      </c>
      <c r="I1286" t="e">
        <f>VLOOKUP(INT(E1286),Sheet1!A:F,6,0)</f>
        <v>#N/A</v>
      </c>
      <c r="J1286" t="e">
        <f t="shared" ref="J1286:J1349" si="41">H1286*I1286</f>
        <v>#N/A</v>
      </c>
    </row>
    <row r="1287" spans="1:10" x14ac:dyDescent="0.25">
      <c r="A1287" t="str">
        <f t="shared" si="40"/>
        <v>0--1</v>
      </c>
      <c r="B1287" t="e">
        <f>VLOOKUP(A1287,MPS!B:B,1,0)</f>
        <v>#N/A</v>
      </c>
      <c r="I1287" t="e">
        <f>VLOOKUP(INT(E1287),Sheet1!A:F,6,0)</f>
        <v>#N/A</v>
      </c>
      <c r="J1287" t="e">
        <f t="shared" si="41"/>
        <v>#N/A</v>
      </c>
    </row>
    <row r="1288" spans="1:10" x14ac:dyDescent="0.25">
      <c r="A1288" t="str">
        <f t="shared" si="40"/>
        <v>0--1</v>
      </c>
      <c r="B1288" t="e">
        <f>VLOOKUP(A1288,MPS!B:B,1,0)</f>
        <v>#N/A</v>
      </c>
      <c r="I1288" t="e">
        <f>VLOOKUP(INT(E1288),Sheet1!A:F,6,0)</f>
        <v>#N/A</v>
      </c>
      <c r="J1288" t="e">
        <f t="shared" si="41"/>
        <v>#N/A</v>
      </c>
    </row>
    <row r="1289" spans="1:10" x14ac:dyDescent="0.25">
      <c r="A1289" t="str">
        <f t="shared" si="40"/>
        <v>0--1</v>
      </c>
      <c r="B1289" t="e">
        <f>VLOOKUP(A1289,MPS!B:B,1,0)</f>
        <v>#N/A</v>
      </c>
      <c r="I1289" t="e">
        <f>VLOOKUP(INT(E1289),Sheet1!A:F,6,0)</f>
        <v>#N/A</v>
      </c>
      <c r="J1289" t="e">
        <f t="shared" si="41"/>
        <v>#N/A</v>
      </c>
    </row>
    <row r="1290" spans="1:10" x14ac:dyDescent="0.25">
      <c r="A1290" t="str">
        <f t="shared" si="40"/>
        <v>0--1</v>
      </c>
      <c r="B1290" t="e">
        <f>VLOOKUP(A1290,MPS!B:B,1,0)</f>
        <v>#N/A</v>
      </c>
      <c r="I1290" t="e">
        <f>VLOOKUP(INT(E1290),Sheet1!A:F,6,0)</f>
        <v>#N/A</v>
      </c>
      <c r="J1290" t="e">
        <f t="shared" si="41"/>
        <v>#N/A</v>
      </c>
    </row>
    <row r="1291" spans="1:10" x14ac:dyDescent="0.25">
      <c r="A1291" t="str">
        <f t="shared" si="40"/>
        <v>0--1</v>
      </c>
      <c r="B1291" t="e">
        <f>VLOOKUP(A1291,MPS!B:B,1,0)</f>
        <v>#N/A</v>
      </c>
      <c r="I1291" t="e">
        <f>VLOOKUP(INT(E1291),Sheet1!A:F,6,0)</f>
        <v>#N/A</v>
      </c>
      <c r="J1291" t="e">
        <f t="shared" si="41"/>
        <v>#N/A</v>
      </c>
    </row>
    <row r="1292" spans="1:10" x14ac:dyDescent="0.25">
      <c r="A1292" t="str">
        <f t="shared" si="40"/>
        <v>0--1</v>
      </c>
      <c r="B1292" t="e">
        <f>VLOOKUP(A1292,MPS!B:B,1,0)</f>
        <v>#N/A</v>
      </c>
      <c r="I1292" t="e">
        <f>VLOOKUP(INT(E1292),Sheet1!A:F,6,0)</f>
        <v>#N/A</v>
      </c>
      <c r="J1292" t="e">
        <f t="shared" si="41"/>
        <v>#N/A</v>
      </c>
    </row>
    <row r="1293" spans="1:10" x14ac:dyDescent="0.25">
      <c r="A1293" t="str">
        <f t="shared" si="40"/>
        <v>0--1</v>
      </c>
      <c r="B1293" t="e">
        <f>VLOOKUP(A1293,MPS!B:B,1,0)</f>
        <v>#N/A</v>
      </c>
      <c r="I1293" t="e">
        <f>VLOOKUP(INT(E1293),Sheet1!A:F,6,0)</f>
        <v>#N/A</v>
      </c>
      <c r="J1293" t="e">
        <f t="shared" si="41"/>
        <v>#N/A</v>
      </c>
    </row>
    <row r="1294" spans="1:10" x14ac:dyDescent="0.25">
      <c r="A1294" t="str">
        <f t="shared" si="40"/>
        <v>0--1</v>
      </c>
      <c r="B1294" t="e">
        <f>VLOOKUP(A1294,MPS!B:B,1,0)</f>
        <v>#N/A</v>
      </c>
      <c r="I1294" t="e">
        <f>VLOOKUP(INT(E1294),Sheet1!A:F,6,0)</f>
        <v>#N/A</v>
      </c>
      <c r="J1294" t="e">
        <f t="shared" si="41"/>
        <v>#N/A</v>
      </c>
    </row>
    <row r="1295" spans="1:10" x14ac:dyDescent="0.25">
      <c r="A1295" t="str">
        <f t="shared" si="40"/>
        <v>0--1</v>
      </c>
      <c r="B1295" t="e">
        <f>VLOOKUP(A1295,MPS!B:B,1,0)</f>
        <v>#N/A</v>
      </c>
      <c r="I1295" t="e">
        <f>VLOOKUP(INT(E1295),Sheet1!A:F,6,0)</f>
        <v>#N/A</v>
      </c>
      <c r="J1295" t="e">
        <f t="shared" si="41"/>
        <v>#N/A</v>
      </c>
    </row>
    <row r="1296" spans="1:10" x14ac:dyDescent="0.25">
      <c r="A1296" t="str">
        <f t="shared" si="40"/>
        <v>0--1</v>
      </c>
      <c r="B1296" t="e">
        <f>VLOOKUP(A1296,MPS!B:B,1,0)</f>
        <v>#N/A</v>
      </c>
      <c r="I1296" t="e">
        <f>VLOOKUP(INT(E1296),Sheet1!A:F,6,0)</f>
        <v>#N/A</v>
      </c>
      <c r="J1296" t="e">
        <f t="shared" si="41"/>
        <v>#N/A</v>
      </c>
    </row>
    <row r="1297" spans="1:10" x14ac:dyDescent="0.25">
      <c r="A1297" t="str">
        <f t="shared" si="40"/>
        <v>0--1</v>
      </c>
      <c r="B1297" t="e">
        <f>VLOOKUP(A1297,MPS!B:B,1,0)</f>
        <v>#N/A</v>
      </c>
      <c r="I1297" t="e">
        <f>VLOOKUP(INT(E1297),Sheet1!A:F,6,0)</f>
        <v>#N/A</v>
      </c>
      <c r="J1297" t="e">
        <f t="shared" si="41"/>
        <v>#N/A</v>
      </c>
    </row>
    <row r="1298" spans="1:10" x14ac:dyDescent="0.25">
      <c r="A1298" t="str">
        <f t="shared" si="40"/>
        <v>0--1</v>
      </c>
      <c r="B1298" t="e">
        <f>VLOOKUP(A1298,MPS!B:B,1,0)</f>
        <v>#N/A</v>
      </c>
      <c r="I1298" t="e">
        <f>VLOOKUP(INT(E1298),Sheet1!A:F,6,0)</f>
        <v>#N/A</v>
      </c>
      <c r="J1298" t="e">
        <f t="shared" si="41"/>
        <v>#N/A</v>
      </c>
    </row>
    <row r="1299" spans="1:10" x14ac:dyDescent="0.25">
      <c r="A1299" t="str">
        <f t="shared" si="40"/>
        <v>0--1</v>
      </c>
      <c r="B1299" t="e">
        <f>VLOOKUP(A1299,MPS!B:B,1,0)</f>
        <v>#N/A</v>
      </c>
      <c r="I1299" t="e">
        <f>VLOOKUP(INT(E1299),Sheet1!A:F,6,0)</f>
        <v>#N/A</v>
      </c>
      <c r="J1299" t="e">
        <f t="shared" si="41"/>
        <v>#N/A</v>
      </c>
    </row>
    <row r="1300" spans="1:10" x14ac:dyDescent="0.25">
      <c r="A1300" t="str">
        <f t="shared" si="40"/>
        <v>0--1</v>
      </c>
      <c r="B1300" t="e">
        <f>VLOOKUP(A1300,MPS!B:B,1,0)</f>
        <v>#N/A</v>
      </c>
      <c r="I1300" t="e">
        <f>VLOOKUP(INT(E1300),Sheet1!A:F,6,0)</f>
        <v>#N/A</v>
      </c>
      <c r="J1300" t="e">
        <f t="shared" si="41"/>
        <v>#N/A</v>
      </c>
    </row>
    <row r="1301" spans="1:10" x14ac:dyDescent="0.25">
      <c r="A1301" t="str">
        <f t="shared" si="40"/>
        <v>0--1</v>
      </c>
      <c r="B1301" t="e">
        <f>VLOOKUP(A1301,MPS!B:B,1,0)</f>
        <v>#N/A</v>
      </c>
      <c r="I1301" t="e">
        <f>VLOOKUP(INT(E1301),Sheet1!A:F,6,0)</f>
        <v>#N/A</v>
      </c>
      <c r="J1301" t="e">
        <f t="shared" si="41"/>
        <v>#N/A</v>
      </c>
    </row>
    <row r="1302" spans="1:10" x14ac:dyDescent="0.25">
      <c r="A1302" t="str">
        <f t="shared" si="40"/>
        <v>0--1</v>
      </c>
      <c r="B1302" t="e">
        <f>VLOOKUP(A1302,MPS!B:B,1,0)</f>
        <v>#N/A</v>
      </c>
      <c r="I1302" t="e">
        <f>VLOOKUP(INT(E1302),Sheet1!A:F,6,0)</f>
        <v>#N/A</v>
      </c>
      <c r="J1302" t="e">
        <f t="shared" si="41"/>
        <v>#N/A</v>
      </c>
    </row>
    <row r="1303" spans="1:10" x14ac:dyDescent="0.25">
      <c r="A1303" t="str">
        <f t="shared" si="40"/>
        <v>0--1</v>
      </c>
      <c r="B1303" t="e">
        <f>VLOOKUP(A1303,MPS!B:B,1,0)</f>
        <v>#N/A</v>
      </c>
      <c r="I1303" t="e">
        <f>VLOOKUP(INT(E1303),Sheet1!A:F,6,0)</f>
        <v>#N/A</v>
      </c>
      <c r="J1303" t="e">
        <f t="shared" si="41"/>
        <v>#N/A</v>
      </c>
    </row>
    <row r="1304" spans="1:10" x14ac:dyDescent="0.25">
      <c r="A1304" t="str">
        <f t="shared" si="40"/>
        <v>0--1</v>
      </c>
      <c r="B1304" t="e">
        <f>VLOOKUP(A1304,MPS!B:B,1,0)</f>
        <v>#N/A</v>
      </c>
      <c r="I1304" t="e">
        <f>VLOOKUP(INT(E1304),Sheet1!A:F,6,0)</f>
        <v>#N/A</v>
      </c>
      <c r="J1304" t="e">
        <f t="shared" si="41"/>
        <v>#N/A</v>
      </c>
    </row>
    <row r="1305" spans="1:10" x14ac:dyDescent="0.25">
      <c r="A1305" t="str">
        <f t="shared" si="40"/>
        <v>0--1</v>
      </c>
      <c r="B1305" t="e">
        <f>VLOOKUP(A1305,MPS!B:B,1,0)</f>
        <v>#N/A</v>
      </c>
      <c r="I1305" t="e">
        <f>VLOOKUP(INT(E1305),Sheet1!A:F,6,0)</f>
        <v>#N/A</v>
      </c>
      <c r="J1305" t="e">
        <f t="shared" si="41"/>
        <v>#N/A</v>
      </c>
    </row>
    <row r="1306" spans="1:10" x14ac:dyDescent="0.25">
      <c r="A1306" t="str">
        <f t="shared" si="40"/>
        <v>0--1</v>
      </c>
      <c r="B1306" t="e">
        <f>VLOOKUP(A1306,MPS!B:B,1,0)</f>
        <v>#N/A</v>
      </c>
      <c r="I1306" t="e">
        <f>VLOOKUP(INT(E1306),Sheet1!A:F,6,0)</f>
        <v>#N/A</v>
      </c>
      <c r="J1306" t="e">
        <f t="shared" si="41"/>
        <v>#N/A</v>
      </c>
    </row>
    <row r="1307" spans="1:10" x14ac:dyDescent="0.25">
      <c r="A1307" t="str">
        <f t="shared" si="40"/>
        <v>0--1</v>
      </c>
      <c r="B1307" t="e">
        <f>VLOOKUP(A1307,MPS!B:B,1,0)</f>
        <v>#N/A</v>
      </c>
      <c r="I1307" t="e">
        <f>VLOOKUP(INT(E1307),Sheet1!A:F,6,0)</f>
        <v>#N/A</v>
      </c>
      <c r="J1307" t="e">
        <f t="shared" si="41"/>
        <v>#N/A</v>
      </c>
    </row>
    <row r="1308" spans="1:10" x14ac:dyDescent="0.25">
      <c r="A1308" t="str">
        <f t="shared" si="40"/>
        <v>0--1</v>
      </c>
      <c r="B1308" t="e">
        <f>VLOOKUP(A1308,MPS!B:B,1,0)</f>
        <v>#N/A</v>
      </c>
      <c r="I1308" t="e">
        <f>VLOOKUP(INT(E1308),Sheet1!A:F,6,0)</f>
        <v>#N/A</v>
      </c>
      <c r="J1308" t="e">
        <f t="shared" si="41"/>
        <v>#N/A</v>
      </c>
    </row>
    <row r="1309" spans="1:10" x14ac:dyDescent="0.25">
      <c r="A1309" t="str">
        <f t="shared" si="40"/>
        <v>0--1</v>
      </c>
      <c r="B1309" t="e">
        <f>VLOOKUP(A1309,MPS!B:B,1,0)</f>
        <v>#N/A</v>
      </c>
      <c r="I1309" t="e">
        <f>VLOOKUP(INT(E1309),Sheet1!A:F,6,0)</f>
        <v>#N/A</v>
      </c>
      <c r="J1309" t="e">
        <f t="shared" si="41"/>
        <v>#N/A</v>
      </c>
    </row>
    <row r="1310" spans="1:10" x14ac:dyDescent="0.25">
      <c r="A1310" t="str">
        <f t="shared" si="40"/>
        <v>0--1</v>
      </c>
      <c r="B1310" t="e">
        <f>VLOOKUP(A1310,MPS!B:B,1,0)</f>
        <v>#N/A</v>
      </c>
      <c r="I1310" t="e">
        <f>VLOOKUP(INT(E1310),Sheet1!A:F,6,0)</f>
        <v>#N/A</v>
      </c>
      <c r="J1310" t="e">
        <f t="shared" si="41"/>
        <v>#N/A</v>
      </c>
    </row>
    <row r="1311" spans="1:10" x14ac:dyDescent="0.25">
      <c r="A1311" t="str">
        <f t="shared" si="40"/>
        <v>0--1</v>
      </c>
      <c r="B1311" t="e">
        <f>VLOOKUP(A1311,MPS!B:B,1,0)</f>
        <v>#N/A</v>
      </c>
      <c r="I1311" t="e">
        <f>VLOOKUP(INT(E1311),Sheet1!A:F,6,0)</f>
        <v>#N/A</v>
      </c>
      <c r="J1311" t="e">
        <f t="shared" si="41"/>
        <v>#N/A</v>
      </c>
    </row>
    <row r="1312" spans="1:10" x14ac:dyDescent="0.25">
      <c r="A1312" t="str">
        <f t="shared" si="40"/>
        <v>0--1</v>
      </c>
      <c r="B1312" t="e">
        <f>VLOOKUP(A1312,MPS!B:B,1,0)</f>
        <v>#N/A</v>
      </c>
      <c r="I1312" t="e">
        <f>VLOOKUP(INT(E1312),Sheet1!A:F,6,0)</f>
        <v>#N/A</v>
      </c>
      <c r="J1312" t="e">
        <f t="shared" si="41"/>
        <v>#N/A</v>
      </c>
    </row>
    <row r="1313" spans="1:10" x14ac:dyDescent="0.25">
      <c r="A1313" t="str">
        <f t="shared" si="40"/>
        <v>0--1</v>
      </c>
      <c r="B1313" t="e">
        <f>VLOOKUP(A1313,MPS!B:B,1,0)</f>
        <v>#N/A</v>
      </c>
      <c r="I1313" t="e">
        <f>VLOOKUP(INT(E1313),Sheet1!A:F,6,0)</f>
        <v>#N/A</v>
      </c>
      <c r="J1313" t="e">
        <f t="shared" si="41"/>
        <v>#N/A</v>
      </c>
    </row>
    <row r="1314" spans="1:10" x14ac:dyDescent="0.25">
      <c r="A1314" t="str">
        <f t="shared" si="40"/>
        <v>0--1</v>
      </c>
      <c r="B1314" t="e">
        <f>VLOOKUP(A1314,MPS!B:B,1,0)</f>
        <v>#N/A</v>
      </c>
      <c r="I1314" t="e">
        <f>VLOOKUP(INT(E1314),Sheet1!A:F,6,0)</f>
        <v>#N/A</v>
      </c>
      <c r="J1314" t="e">
        <f t="shared" si="41"/>
        <v>#N/A</v>
      </c>
    </row>
    <row r="1315" spans="1:10" x14ac:dyDescent="0.25">
      <c r="A1315" t="str">
        <f t="shared" si="40"/>
        <v>0--1</v>
      </c>
      <c r="B1315" t="e">
        <f>VLOOKUP(A1315,MPS!B:B,1,0)</f>
        <v>#N/A</v>
      </c>
      <c r="I1315" t="e">
        <f>VLOOKUP(INT(E1315),Sheet1!A:F,6,0)</f>
        <v>#N/A</v>
      </c>
      <c r="J1315" t="e">
        <f t="shared" si="41"/>
        <v>#N/A</v>
      </c>
    </row>
    <row r="1316" spans="1:10" x14ac:dyDescent="0.25">
      <c r="A1316" t="str">
        <f t="shared" si="40"/>
        <v>0--1</v>
      </c>
      <c r="B1316" t="e">
        <f>VLOOKUP(A1316,MPS!B:B,1,0)</f>
        <v>#N/A</v>
      </c>
      <c r="I1316" t="e">
        <f>VLOOKUP(INT(E1316),Sheet1!A:F,6,0)</f>
        <v>#N/A</v>
      </c>
      <c r="J1316" t="e">
        <f t="shared" si="41"/>
        <v>#N/A</v>
      </c>
    </row>
    <row r="1317" spans="1:10" x14ac:dyDescent="0.25">
      <c r="A1317" t="str">
        <f t="shared" si="40"/>
        <v>0--1</v>
      </c>
      <c r="B1317" t="e">
        <f>VLOOKUP(A1317,MPS!B:B,1,0)</f>
        <v>#N/A</v>
      </c>
      <c r="I1317" t="e">
        <f>VLOOKUP(INT(E1317),Sheet1!A:F,6,0)</f>
        <v>#N/A</v>
      </c>
      <c r="J1317" t="e">
        <f t="shared" si="41"/>
        <v>#N/A</v>
      </c>
    </row>
    <row r="1318" spans="1:10" x14ac:dyDescent="0.25">
      <c r="A1318" t="str">
        <f t="shared" si="40"/>
        <v>0--1</v>
      </c>
      <c r="B1318" t="e">
        <f>VLOOKUP(A1318,MPS!B:B,1,0)</f>
        <v>#N/A</v>
      </c>
      <c r="I1318" t="e">
        <f>VLOOKUP(INT(E1318),Sheet1!A:F,6,0)</f>
        <v>#N/A</v>
      </c>
      <c r="J1318" t="e">
        <f t="shared" si="41"/>
        <v>#N/A</v>
      </c>
    </row>
    <row r="1319" spans="1:10" x14ac:dyDescent="0.25">
      <c r="A1319" t="str">
        <f t="shared" si="40"/>
        <v>0--1</v>
      </c>
      <c r="B1319" t="e">
        <f>VLOOKUP(A1319,MPS!B:B,1,0)</f>
        <v>#N/A</v>
      </c>
      <c r="I1319" t="e">
        <f>VLOOKUP(INT(E1319),Sheet1!A:F,6,0)</f>
        <v>#N/A</v>
      </c>
      <c r="J1319" t="e">
        <f t="shared" si="41"/>
        <v>#N/A</v>
      </c>
    </row>
    <row r="1320" spans="1:10" x14ac:dyDescent="0.25">
      <c r="A1320" t="str">
        <f t="shared" si="40"/>
        <v>0--1</v>
      </c>
      <c r="B1320" t="e">
        <f>VLOOKUP(A1320,MPS!B:B,1,0)</f>
        <v>#N/A</v>
      </c>
      <c r="I1320" t="e">
        <f>VLOOKUP(INT(E1320),Sheet1!A:F,6,0)</f>
        <v>#N/A</v>
      </c>
      <c r="J1320" t="e">
        <f t="shared" si="41"/>
        <v>#N/A</v>
      </c>
    </row>
    <row r="1321" spans="1:10" x14ac:dyDescent="0.25">
      <c r="A1321" t="str">
        <f t="shared" si="40"/>
        <v>0--1</v>
      </c>
      <c r="B1321" t="e">
        <f>VLOOKUP(A1321,MPS!B:B,1,0)</f>
        <v>#N/A</v>
      </c>
      <c r="I1321" t="e">
        <f>VLOOKUP(INT(E1321),Sheet1!A:F,6,0)</f>
        <v>#N/A</v>
      </c>
      <c r="J1321" t="e">
        <f t="shared" si="41"/>
        <v>#N/A</v>
      </c>
    </row>
    <row r="1322" spans="1:10" x14ac:dyDescent="0.25">
      <c r="A1322" t="str">
        <f t="shared" si="40"/>
        <v>0--1</v>
      </c>
      <c r="B1322" t="e">
        <f>VLOOKUP(A1322,MPS!B:B,1,0)</f>
        <v>#N/A</v>
      </c>
      <c r="I1322" t="e">
        <f>VLOOKUP(INT(E1322),Sheet1!A:F,6,0)</f>
        <v>#N/A</v>
      </c>
      <c r="J1322" t="e">
        <f t="shared" si="41"/>
        <v>#N/A</v>
      </c>
    </row>
    <row r="1323" spans="1:10" x14ac:dyDescent="0.25">
      <c r="A1323" t="str">
        <f t="shared" si="40"/>
        <v>0--1</v>
      </c>
      <c r="B1323" t="e">
        <f>VLOOKUP(A1323,MPS!B:B,1,0)</f>
        <v>#N/A</v>
      </c>
      <c r="I1323" t="e">
        <f>VLOOKUP(INT(E1323),Sheet1!A:F,6,0)</f>
        <v>#N/A</v>
      </c>
      <c r="J1323" t="e">
        <f t="shared" si="41"/>
        <v>#N/A</v>
      </c>
    </row>
    <row r="1324" spans="1:10" x14ac:dyDescent="0.25">
      <c r="A1324" t="str">
        <f t="shared" si="40"/>
        <v>0--1</v>
      </c>
      <c r="B1324" t="e">
        <f>VLOOKUP(A1324,MPS!B:B,1,0)</f>
        <v>#N/A</v>
      </c>
      <c r="I1324" t="e">
        <f>VLOOKUP(INT(E1324),Sheet1!A:F,6,0)</f>
        <v>#N/A</v>
      </c>
      <c r="J1324" t="e">
        <f t="shared" si="41"/>
        <v>#N/A</v>
      </c>
    </row>
    <row r="1325" spans="1:10" x14ac:dyDescent="0.25">
      <c r="A1325" t="str">
        <f t="shared" si="40"/>
        <v>0--1</v>
      </c>
      <c r="B1325" t="e">
        <f>VLOOKUP(A1325,MPS!B:B,1,0)</f>
        <v>#N/A</v>
      </c>
      <c r="I1325" t="e">
        <f>VLOOKUP(INT(E1325),Sheet1!A:F,6,0)</f>
        <v>#N/A</v>
      </c>
      <c r="J1325" t="e">
        <f t="shared" si="41"/>
        <v>#N/A</v>
      </c>
    </row>
    <row r="1326" spans="1:10" x14ac:dyDescent="0.25">
      <c r="A1326" t="str">
        <f t="shared" si="40"/>
        <v>0--1</v>
      </c>
      <c r="B1326" t="e">
        <f>VLOOKUP(A1326,MPS!B:B,1,0)</f>
        <v>#N/A</v>
      </c>
      <c r="I1326" t="e">
        <f>VLOOKUP(INT(E1326),Sheet1!A:F,6,0)</f>
        <v>#N/A</v>
      </c>
      <c r="J1326" t="e">
        <f t="shared" si="41"/>
        <v>#N/A</v>
      </c>
    </row>
    <row r="1327" spans="1:10" x14ac:dyDescent="0.25">
      <c r="A1327" t="str">
        <f t="shared" si="40"/>
        <v>0--1</v>
      </c>
      <c r="B1327" t="e">
        <f>VLOOKUP(A1327,MPS!B:B,1,0)</f>
        <v>#N/A</v>
      </c>
      <c r="I1327" t="e">
        <f>VLOOKUP(INT(E1327),Sheet1!A:F,6,0)</f>
        <v>#N/A</v>
      </c>
      <c r="J1327" t="e">
        <f t="shared" si="41"/>
        <v>#N/A</v>
      </c>
    </row>
    <row r="1328" spans="1:10" x14ac:dyDescent="0.25">
      <c r="A1328" t="str">
        <f t="shared" si="40"/>
        <v>0--1</v>
      </c>
      <c r="B1328" t="e">
        <f>VLOOKUP(A1328,MPS!B:B,1,0)</f>
        <v>#N/A</v>
      </c>
      <c r="I1328" t="e">
        <f>VLOOKUP(INT(E1328),Sheet1!A:F,6,0)</f>
        <v>#N/A</v>
      </c>
      <c r="J1328" t="e">
        <f t="shared" si="41"/>
        <v>#N/A</v>
      </c>
    </row>
    <row r="1329" spans="1:10" x14ac:dyDescent="0.25">
      <c r="A1329" t="str">
        <f t="shared" si="40"/>
        <v>0--1</v>
      </c>
      <c r="B1329" t="e">
        <f>VLOOKUP(A1329,MPS!B:B,1,0)</f>
        <v>#N/A</v>
      </c>
      <c r="I1329" t="e">
        <f>VLOOKUP(INT(E1329),Sheet1!A:F,6,0)</f>
        <v>#N/A</v>
      </c>
      <c r="J1329" t="e">
        <f t="shared" si="41"/>
        <v>#N/A</v>
      </c>
    </row>
    <row r="1330" spans="1:10" x14ac:dyDescent="0.25">
      <c r="A1330" t="str">
        <f t="shared" si="40"/>
        <v>0--1</v>
      </c>
      <c r="B1330" t="e">
        <f>VLOOKUP(A1330,MPS!B:B,1,0)</f>
        <v>#N/A</v>
      </c>
      <c r="I1330" t="e">
        <f>VLOOKUP(INT(E1330),Sheet1!A:F,6,0)</f>
        <v>#N/A</v>
      </c>
      <c r="J1330" t="e">
        <f t="shared" si="41"/>
        <v>#N/A</v>
      </c>
    </row>
    <row r="1331" spans="1:10" x14ac:dyDescent="0.25">
      <c r="A1331" t="str">
        <f t="shared" si="40"/>
        <v>0--1</v>
      </c>
      <c r="B1331" t="e">
        <f>VLOOKUP(A1331,MPS!B:B,1,0)</f>
        <v>#N/A</v>
      </c>
      <c r="I1331" t="e">
        <f>VLOOKUP(INT(E1331),Sheet1!A:F,6,0)</f>
        <v>#N/A</v>
      </c>
      <c r="J1331" t="e">
        <f t="shared" si="41"/>
        <v>#N/A</v>
      </c>
    </row>
    <row r="1332" spans="1:10" x14ac:dyDescent="0.25">
      <c r="A1332" t="str">
        <f t="shared" si="40"/>
        <v>0--1</v>
      </c>
      <c r="B1332" t="e">
        <f>VLOOKUP(A1332,MPS!B:B,1,0)</f>
        <v>#N/A</v>
      </c>
      <c r="I1332" t="e">
        <f>VLOOKUP(INT(E1332),Sheet1!A:F,6,0)</f>
        <v>#N/A</v>
      </c>
      <c r="J1332" t="e">
        <f t="shared" si="41"/>
        <v>#N/A</v>
      </c>
    </row>
    <row r="1333" spans="1:10" x14ac:dyDescent="0.25">
      <c r="A1333" t="str">
        <f t="shared" si="40"/>
        <v>0--1</v>
      </c>
      <c r="B1333" t="e">
        <f>VLOOKUP(A1333,MPS!B:B,1,0)</f>
        <v>#N/A</v>
      </c>
      <c r="I1333" t="e">
        <f>VLOOKUP(INT(E1333),Sheet1!A:F,6,0)</f>
        <v>#N/A</v>
      </c>
      <c r="J1333" t="e">
        <f t="shared" si="41"/>
        <v>#N/A</v>
      </c>
    </row>
    <row r="1334" spans="1:10" x14ac:dyDescent="0.25">
      <c r="A1334" t="str">
        <f t="shared" si="40"/>
        <v>0--1</v>
      </c>
      <c r="B1334" t="e">
        <f>VLOOKUP(A1334,MPS!B:B,1,0)</f>
        <v>#N/A</v>
      </c>
      <c r="I1334" t="e">
        <f>VLOOKUP(INT(E1334),Sheet1!A:F,6,0)</f>
        <v>#N/A</v>
      </c>
      <c r="J1334" t="e">
        <f t="shared" si="41"/>
        <v>#N/A</v>
      </c>
    </row>
    <row r="1335" spans="1:10" x14ac:dyDescent="0.25">
      <c r="A1335" t="str">
        <f t="shared" si="40"/>
        <v>0--1</v>
      </c>
      <c r="B1335" t="e">
        <f>VLOOKUP(A1335,MPS!B:B,1,0)</f>
        <v>#N/A</v>
      </c>
      <c r="I1335" t="e">
        <f>VLOOKUP(INT(E1335),Sheet1!A:F,6,0)</f>
        <v>#N/A</v>
      </c>
      <c r="J1335" t="e">
        <f t="shared" si="41"/>
        <v>#N/A</v>
      </c>
    </row>
    <row r="1336" spans="1:10" x14ac:dyDescent="0.25">
      <c r="A1336" t="str">
        <f t="shared" si="40"/>
        <v>0--1</v>
      </c>
      <c r="B1336" t="e">
        <f>VLOOKUP(A1336,MPS!B:B,1,0)</f>
        <v>#N/A</v>
      </c>
      <c r="I1336" t="e">
        <f>VLOOKUP(INT(E1336),Sheet1!A:F,6,0)</f>
        <v>#N/A</v>
      </c>
      <c r="J1336" t="e">
        <f t="shared" si="41"/>
        <v>#N/A</v>
      </c>
    </row>
    <row r="1337" spans="1:10" x14ac:dyDescent="0.25">
      <c r="A1337" t="str">
        <f t="shared" si="40"/>
        <v>0--1</v>
      </c>
      <c r="B1337" t="e">
        <f>VLOOKUP(A1337,MPS!B:B,1,0)</f>
        <v>#N/A</v>
      </c>
      <c r="I1337" t="e">
        <f>VLOOKUP(INT(E1337),Sheet1!A:F,6,0)</f>
        <v>#N/A</v>
      </c>
      <c r="J1337" t="e">
        <f t="shared" si="41"/>
        <v>#N/A</v>
      </c>
    </row>
    <row r="1338" spans="1:10" x14ac:dyDescent="0.25">
      <c r="A1338" t="str">
        <f t="shared" si="40"/>
        <v>0--1</v>
      </c>
      <c r="B1338" t="e">
        <f>VLOOKUP(A1338,MPS!B:B,1,0)</f>
        <v>#N/A</v>
      </c>
      <c r="I1338" t="e">
        <f>VLOOKUP(INT(E1338),Sheet1!A:F,6,0)</f>
        <v>#N/A</v>
      </c>
      <c r="J1338" t="e">
        <f t="shared" si="41"/>
        <v>#N/A</v>
      </c>
    </row>
    <row r="1339" spans="1:10" x14ac:dyDescent="0.25">
      <c r="A1339" t="str">
        <f t="shared" si="40"/>
        <v>0--1</v>
      </c>
      <c r="B1339" t="e">
        <f>VLOOKUP(A1339,MPS!B:B,1,0)</f>
        <v>#N/A</v>
      </c>
      <c r="I1339" t="e">
        <f>VLOOKUP(INT(E1339),Sheet1!A:F,6,0)</f>
        <v>#N/A</v>
      </c>
      <c r="J1339" t="e">
        <f t="shared" si="41"/>
        <v>#N/A</v>
      </c>
    </row>
    <row r="1340" spans="1:10" x14ac:dyDescent="0.25">
      <c r="A1340" t="str">
        <f t="shared" si="40"/>
        <v>0--1</v>
      </c>
      <c r="B1340" t="e">
        <f>VLOOKUP(A1340,MPS!B:B,1,0)</f>
        <v>#N/A</v>
      </c>
      <c r="I1340" t="e">
        <f>VLOOKUP(INT(E1340),Sheet1!A:F,6,0)</f>
        <v>#N/A</v>
      </c>
      <c r="J1340" t="e">
        <f t="shared" si="41"/>
        <v>#N/A</v>
      </c>
    </row>
    <row r="1341" spans="1:10" x14ac:dyDescent="0.25">
      <c r="A1341" t="str">
        <f t="shared" si="40"/>
        <v>0--1</v>
      </c>
      <c r="B1341" t="e">
        <f>VLOOKUP(A1341,MPS!B:B,1,0)</f>
        <v>#N/A</v>
      </c>
      <c r="I1341" t="e">
        <f>VLOOKUP(INT(E1341),Sheet1!A:F,6,0)</f>
        <v>#N/A</v>
      </c>
      <c r="J1341" t="e">
        <f t="shared" si="41"/>
        <v>#N/A</v>
      </c>
    </row>
    <row r="1342" spans="1:10" x14ac:dyDescent="0.25">
      <c r="A1342" t="str">
        <f t="shared" si="40"/>
        <v>0--1</v>
      </c>
      <c r="B1342" t="e">
        <f>VLOOKUP(A1342,MPS!B:B,1,0)</f>
        <v>#N/A</v>
      </c>
      <c r="I1342" t="e">
        <f>VLOOKUP(INT(E1342),Sheet1!A:F,6,0)</f>
        <v>#N/A</v>
      </c>
      <c r="J1342" t="e">
        <f t="shared" si="41"/>
        <v>#N/A</v>
      </c>
    </row>
    <row r="1343" spans="1:10" x14ac:dyDescent="0.25">
      <c r="A1343" t="str">
        <f t="shared" si="40"/>
        <v>0--1</v>
      </c>
      <c r="B1343" t="e">
        <f>VLOOKUP(A1343,MPS!B:B,1,0)</f>
        <v>#N/A</v>
      </c>
      <c r="I1343" t="e">
        <f>VLOOKUP(INT(E1343),Sheet1!A:F,6,0)</f>
        <v>#N/A</v>
      </c>
      <c r="J1343" t="e">
        <f t="shared" si="41"/>
        <v>#N/A</v>
      </c>
    </row>
    <row r="1344" spans="1:10" x14ac:dyDescent="0.25">
      <c r="A1344" t="str">
        <f t="shared" si="40"/>
        <v>0--1</v>
      </c>
      <c r="B1344" t="e">
        <f>VLOOKUP(A1344,MPS!B:B,1,0)</f>
        <v>#N/A</v>
      </c>
      <c r="I1344" t="e">
        <f>VLOOKUP(INT(E1344),Sheet1!A:F,6,0)</f>
        <v>#N/A</v>
      </c>
      <c r="J1344" t="e">
        <f t="shared" si="41"/>
        <v>#N/A</v>
      </c>
    </row>
    <row r="1345" spans="1:10" x14ac:dyDescent="0.25">
      <c r="A1345" t="str">
        <f t="shared" si="40"/>
        <v>0--1</v>
      </c>
      <c r="B1345" t="e">
        <f>VLOOKUP(A1345,MPS!B:B,1,0)</f>
        <v>#N/A</v>
      </c>
      <c r="I1345" t="e">
        <f>VLOOKUP(INT(E1345),Sheet1!A:F,6,0)</f>
        <v>#N/A</v>
      </c>
      <c r="J1345" t="e">
        <f t="shared" si="41"/>
        <v>#N/A</v>
      </c>
    </row>
    <row r="1346" spans="1:10" x14ac:dyDescent="0.25">
      <c r="A1346" t="str">
        <f t="shared" si="40"/>
        <v>0--1</v>
      </c>
      <c r="B1346" t="e">
        <f>VLOOKUP(A1346,MPS!B:B,1,0)</f>
        <v>#N/A</v>
      </c>
      <c r="I1346" t="e">
        <f>VLOOKUP(INT(E1346),Sheet1!A:F,6,0)</f>
        <v>#N/A</v>
      </c>
      <c r="J1346" t="e">
        <f t="shared" si="41"/>
        <v>#N/A</v>
      </c>
    </row>
    <row r="1347" spans="1:10" x14ac:dyDescent="0.25">
      <c r="A1347" t="str">
        <f t="shared" si="40"/>
        <v>0--1</v>
      </c>
      <c r="B1347" t="e">
        <f>VLOOKUP(A1347,MPS!B:B,1,0)</f>
        <v>#N/A</v>
      </c>
      <c r="I1347" t="e">
        <f>VLOOKUP(INT(E1347),Sheet1!A:F,6,0)</f>
        <v>#N/A</v>
      </c>
      <c r="J1347" t="e">
        <f t="shared" si="41"/>
        <v>#N/A</v>
      </c>
    </row>
    <row r="1348" spans="1:10" x14ac:dyDescent="0.25">
      <c r="A1348" t="str">
        <f t="shared" si="40"/>
        <v>0--1</v>
      </c>
      <c r="B1348" t="e">
        <f>VLOOKUP(A1348,MPS!B:B,1,0)</f>
        <v>#N/A</v>
      </c>
      <c r="I1348" t="e">
        <f>VLOOKUP(INT(E1348),Sheet1!A:F,6,0)</f>
        <v>#N/A</v>
      </c>
      <c r="J1348" t="e">
        <f t="shared" si="41"/>
        <v>#N/A</v>
      </c>
    </row>
    <row r="1349" spans="1:10" x14ac:dyDescent="0.25">
      <c r="A1349" t="str">
        <f t="shared" ref="A1349:A1412" si="42">INT(E1349)&amp;"-"&amp;(F1349-1)</f>
        <v>0--1</v>
      </c>
      <c r="B1349" t="e">
        <f>VLOOKUP(A1349,MPS!B:B,1,0)</f>
        <v>#N/A</v>
      </c>
      <c r="I1349" t="e">
        <f>VLOOKUP(INT(E1349),Sheet1!A:F,6,0)</f>
        <v>#N/A</v>
      </c>
      <c r="J1349" t="e">
        <f t="shared" si="41"/>
        <v>#N/A</v>
      </c>
    </row>
    <row r="1350" spans="1:10" x14ac:dyDescent="0.25">
      <c r="A1350" t="str">
        <f t="shared" si="42"/>
        <v>0--1</v>
      </c>
      <c r="B1350" t="e">
        <f>VLOOKUP(A1350,MPS!B:B,1,0)</f>
        <v>#N/A</v>
      </c>
      <c r="I1350" t="e">
        <f>VLOOKUP(INT(E1350),Sheet1!A:F,6,0)</f>
        <v>#N/A</v>
      </c>
      <c r="J1350" t="e">
        <f t="shared" ref="J1350:J1413" si="43">H1350*I1350</f>
        <v>#N/A</v>
      </c>
    </row>
    <row r="1351" spans="1:10" x14ac:dyDescent="0.25">
      <c r="A1351" t="str">
        <f t="shared" si="42"/>
        <v>0--1</v>
      </c>
      <c r="B1351" t="e">
        <f>VLOOKUP(A1351,MPS!B:B,1,0)</f>
        <v>#N/A</v>
      </c>
      <c r="I1351" t="e">
        <f>VLOOKUP(INT(E1351),Sheet1!A:F,6,0)</f>
        <v>#N/A</v>
      </c>
      <c r="J1351" t="e">
        <f t="shared" si="43"/>
        <v>#N/A</v>
      </c>
    </row>
    <row r="1352" spans="1:10" x14ac:dyDescent="0.25">
      <c r="A1352" t="str">
        <f t="shared" si="42"/>
        <v>0--1</v>
      </c>
      <c r="B1352" t="e">
        <f>VLOOKUP(A1352,MPS!B:B,1,0)</f>
        <v>#N/A</v>
      </c>
      <c r="I1352" t="e">
        <f>VLOOKUP(INT(E1352),Sheet1!A:F,6,0)</f>
        <v>#N/A</v>
      </c>
      <c r="J1352" t="e">
        <f t="shared" si="43"/>
        <v>#N/A</v>
      </c>
    </row>
    <row r="1353" spans="1:10" x14ac:dyDescent="0.25">
      <c r="A1353" t="str">
        <f t="shared" si="42"/>
        <v>0--1</v>
      </c>
      <c r="B1353" t="e">
        <f>VLOOKUP(A1353,MPS!B:B,1,0)</f>
        <v>#N/A</v>
      </c>
      <c r="I1353" t="e">
        <f>VLOOKUP(INT(E1353),Sheet1!A:F,6,0)</f>
        <v>#N/A</v>
      </c>
      <c r="J1353" t="e">
        <f t="shared" si="43"/>
        <v>#N/A</v>
      </c>
    </row>
    <row r="1354" spans="1:10" x14ac:dyDescent="0.25">
      <c r="A1354" t="str">
        <f t="shared" si="42"/>
        <v>0--1</v>
      </c>
      <c r="B1354" t="e">
        <f>VLOOKUP(A1354,MPS!B:B,1,0)</f>
        <v>#N/A</v>
      </c>
      <c r="I1354" t="e">
        <f>VLOOKUP(INT(E1354),Sheet1!A:F,6,0)</f>
        <v>#N/A</v>
      </c>
      <c r="J1354" t="e">
        <f t="shared" si="43"/>
        <v>#N/A</v>
      </c>
    </row>
    <row r="1355" spans="1:10" x14ac:dyDescent="0.25">
      <c r="A1355" t="str">
        <f t="shared" si="42"/>
        <v>0--1</v>
      </c>
      <c r="B1355" t="e">
        <f>VLOOKUP(A1355,MPS!B:B,1,0)</f>
        <v>#N/A</v>
      </c>
      <c r="I1355" t="e">
        <f>VLOOKUP(INT(E1355),Sheet1!A:F,6,0)</f>
        <v>#N/A</v>
      </c>
      <c r="J1355" t="e">
        <f t="shared" si="43"/>
        <v>#N/A</v>
      </c>
    </row>
    <row r="1356" spans="1:10" x14ac:dyDescent="0.25">
      <c r="A1356" t="str">
        <f t="shared" si="42"/>
        <v>0--1</v>
      </c>
      <c r="B1356" t="e">
        <f>VLOOKUP(A1356,MPS!B:B,1,0)</f>
        <v>#N/A</v>
      </c>
      <c r="I1356" t="e">
        <f>VLOOKUP(INT(E1356),Sheet1!A:F,6,0)</f>
        <v>#N/A</v>
      </c>
      <c r="J1356" t="e">
        <f t="shared" si="43"/>
        <v>#N/A</v>
      </c>
    </row>
    <row r="1357" spans="1:10" x14ac:dyDescent="0.25">
      <c r="A1357" t="str">
        <f t="shared" si="42"/>
        <v>0--1</v>
      </c>
      <c r="B1357" t="e">
        <f>VLOOKUP(A1357,MPS!B:B,1,0)</f>
        <v>#N/A</v>
      </c>
      <c r="I1357" t="e">
        <f>VLOOKUP(INT(E1357),Sheet1!A:F,6,0)</f>
        <v>#N/A</v>
      </c>
      <c r="J1357" t="e">
        <f t="shared" si="43"/>
        <v>#N/A</v>
      </c>
    </row>
    <row r="1358" spans="1:10" x14ac:dyDescent="0.25">
      <c r="A1358" t="str">
        <f t="shared" si="42"/>
        <v>0--1</v>
      </c>
      <c r="B1358" t="e">
        <f>VLOOKUP(A1358,MPS!B:B,1,0)</f>
        <v>#N/A</v>
      </c>
      <c r="I1358" t="e">
        <f>VLOOKUP(INT(E1358),Sheet1!A:F,6,0)</f>
        <v>#N/A</v>
      </c>
      <c r="J1358" t="e">
        <f t="shared" si="43"/>
        <v>#N/A</v>
      </c>
    </row>
    <row r="1359" spans="1:10" x14ac:dyDescent="0.25">
      <c r="A1359" t="str">
        <f t="shared" si="42"/>
        <v>0--1</v>
      </c>
      <c r="B1359" t="e">
        <f>VLOOKUP(A1359,MPS!B:B,1,0)</f>
        <v>#N/A</v>
      </c>
      <c r="I1359" t="e">
        <f>VLOOKUP(INT(E1359),Sheet1!A:F,6,0)</f>
        <v>#N/A</v>
      </c>
      <c r="J1359" t="e">
        <f t="shared" si="43"/>
        <v>#N/A</v>
      </c>
    </row>
    <row r="1360" spans="1:10" x14ac:dyDescent="0.25">
      <c r="A1360" t="str">
        <f t="shared" si="42"/>
        <v>0--1</v>
      </c>
      <c r="B1360" t="e">
        <f>VLOOKUP(A1360,MPS!B:B,1,0)</f>
        <v>#N/A</v>
      </c>
      <c r="I1360" t="e">
        <f>VLOOKUP(INT(E1360),Sheet1!A:F,6,0)</f>
        <v>#N/A</v>
      </c>
      <c r="J1360" t="e">
        <f t="shared" si="43"/>
        <v>#N/A</v>
      </c>
    </row>
    <row r="1361" spans="1:10" x14ac:dyDescent="0.25">
      <c r="A1361" t="str">
        <f t="shared" si="42"/>
        <v>0--1</v>
      </c>
      <c r="B1361" t="e">
        <f>VLOOKUP(A1361,MPS!B:B,1,0)</f>
        <v>#N/A</v>
      </c>
      <c r="I1361" t="e">
        <f>VLOOKUP(INT(E1361),Sheet1!A:F,6,0)</f>
        <v>#N/A</v>
      </c>
      <c r="J1361" t="e">
        <f t="shared" si="43"/>
        <v>#N/A</v>
      </c>
    </row>
    <row r="1362" spans="1:10" x14ac:dyDescent="0.25">
      <c r="A1362" t="str">
        <f t="shared" si="42"/>
        <v>0--1</v>
      </c>
      <c r="B1362" t="e">
        <f>VLOOKUP(A1362,MPS!B:B,1,0)</f>
        <v>#N/A</v>
      </c>
      <c r="I1362" t="e">
        <f>VLOOKUP(INT(E1362),Sheet1!A:F,6,0)</f>
        <v>#N/A</v>
      </c>
      <c r="J1362" t="e">
        <f t="shared" si="43"/>
        <v>#N/A</v>
      </c>
    </row>
    <row r="1363" spans="1:10" x14ac:dyDescent="0.25">
      <c r="A1363" t="str">
        <f t="shared" si="42"/>
        <v>0--1</v>
      </c>
      <c r="B1363" t="e">
        <f>VLOOKUP(A1363,MPS!B:B,1,0)</f>
        <v>#N/A</v>
      </c>
      <c r="I1363" t="e">
        <f>VLOOKUP(INT(E1363),Sheet1!A:F,6,0)</f>
        <v>#N/A</v>
      </c>
      <c r="J1363" t="e">
        <f t="shared" si="43"/>
        <v>#N/A</v>
      </c>
    </row>
    <row r="1364" spans="1:10" x14ac:dyDescent="0.25">
      <c r="A1364" t="str">
        <f t="shared" si="42"/>
        <v>0--1</v>
      </c>
      <c r="B1364" t="e">
        <f>VLOOKUP(A1364,MPS!B:B,1,0)</f>
        <v>#N/A</v>
      </c>
      <c r="I1364" t="e">
        <f>VLOOKUP(INT(E1364),Sheet1!A:F,6,0)</f>
        <v>#N/A</v>
      </c>
      <c r="J1364" t="e">
        <f t="shared" si="43"/>
        <v>#N/A</v>
      </c>
    </row>
    <row r="1365" spans="1:10" x14ac:dyDescent="0.25">
      <c r="A1365" t="str">
        <f t="shared" si="42"/>
        <v>0--1</v>
      </c>
      <c r="B1365" t="e">
        <f>VLOOKUP(A1365,MPS!B:B,1,0)</f>
        <v>#N/A</v>
      </c>
      <c r="I1365" t="e">
        <f>VLOOKUP(INT(E1365),Sheet1!A:F,6,0)</f>
        <v>#N/A</v>
      </c>
      <c r="J1365" t="e">
        <f t="shared" si="43"/>
        <v>#N/A</v>
      </c>
    </row>
    <row r="1366" spans="1:10" x14ac:dyDescent="0.25">
      <c r="A1366" t="str">
        <f t="shared" si="42"/>
        <v>0--1</v>
      </c>
      <c r="B1366" t="e">
        <f>VLOOKUP(A1366,MPS!B:B,1,0)</f>
        <v>#N/A</v>
      </c>
      <c r="I1366" t="e">
        <f>VLOOKUP(INT(E1366),Sheet1!A:F,6,0)</f>
        <v>#N/A</v>
      </c>
      <c r="J1366" t="e">
        <f t="shared" si="43"/>
        <v>#N/A</v>
      </c>
    </row>
    <row r="1367" spans="1:10" x14ac:dyDescent="0.25">
      <c r="A1367" t="str">
        <f t="shared" si="42"/>
        <v>0--1</v>
      </c>
      <c r="B1367" t="e">
        <f>VLOOKUP(A1367,MPS!B:B,1,0)</f>
        <v>#N/A</v>
      </c>
      <c r="I1367" t="e">
        <f>VLOOKUP(INT(E1367),Sheet1!A:F,6,0)</f>
        <v>#N/A</v>
      </c>
      <c r="J1367" t="e">
        <f t="shared" si="43"/>
        <v>#N/A</v>
      </c>
    </row>
    <row r="1368" spans="1:10" x14ac:dyDescent="0.25">
      <c r="A1368" t="str">
        <f t="shared" si="42"/>
        <v>0--1</v>
      </c>
      <c r="B1368" t="e">
        <f>VLOOKUP(A1368,MPS!B:B,1,0)</f>
        <v>#N/A</v>
      </c>
      <c r="I1368" t="e">
        <f>VLOOKUP(INT(E1368),Sheet1!A:F,6,0)</f>
        <v>#N/A</v>
      </c>
      <c r="J1368" t="e">
        <f t="shared" si="43"/>
        <v>#N/A</v>
      </c>
    </row>
    <row r="1369" spans="1:10" x14ac:dyDescent="0.25">
      <c r="A1369" t="str">
        <f t="shared" si="42"/>
        <v>0--1</v>
      </c>
      <c r="B1369" t="e">
        <f>VLOOKUP(A1369,MPS!B:B,1,0)</f>
        <v>#N/A</v>
      </c>
      <c r="I1369" t="e">
        <f>VLOOKUP(INT(E1369),Sheet1!A:F,6,0)</f>
        <v>#N/A</v>
      </c>
      <c r="J1369" t="e">
        <f t="shared" si="43"/>
        <v>#N/A</v>
      </c>
    </row>
    <row r="1370" spans="1:10" x14ac:dyDescent="0.25">
      <c r="A1370" t="str">
        <f t="shared" si="42"/>
        <v>0--1</v>
      </c>
      <c r="B1370" t="e">
        <f>VLOOKUP(A1370,MPS!B:B,1,0)</f>
        <v>#N/A</v>
      </c>
      <c r="I1370" t="e">
        <f>VLOOKUP(INT(E1370),Sheet1!A:F,6,0)</f>
        <v>#N/A</v>
      </c>
      <c r="J1370" t="e">
        <f t="shared" si="43"/>
        <v>#N/A</v>
      </c>
    </row>
    <row r="1371" spans="1:10" x14ac:dyDescent="0.25">
      <c r="A1371" t="str">
        <f t="shared" si="42"/>
        <v>0--1</v>
      </c>
      <c r="B1371" t="e">
        <f>VLOOKUP(A1371,MPS!B:B,1,0)</f>
        <v>#N/A</v>
      </c>
      <c r="I1371" t="e">
        <f>VLOOKUP(INT(E1371),Sheet1!A:F,6,0)</f>
        <v>#N/A</v>
      </c>
      <c r="J1371" t="e">
        <f t="shared" si="43"/>
        <v>#N/A</v>
      </c>
    </row>
    <row r="1372" spans="1:10" x14ac:dyDescent="0.25">
      <c r="A1372" t="str">
        <f t="shared" si="42"/>
        <v>0--1</v>
      </c>
      <c r="B1372" t="e">
        <f>VLOOKUP(A1372,MPS!B:B,1,0)</f>
        <v>#N/A</v>
      </c>
      <c r="I1372" t="e">
        <f>VLOOKUP(INT(E1372),Sheet1!A:F,6,0)</f>
        <v>#N/A</v>
      </c>
      <c r="J1372" t="e">
        <f t="shared" si="43"/>
        <v>#N/A</v>
      </c>
    </row>
    <row r="1373" spans="1:10" x14ac:dyDescent="0.25">
      <c r="A1373" t="str">
        <f t="shared" si="42"/>
        <v>0--1</v>
      </c>
      <c r="B1373" t="e">
        <f>VLOOKUP(A1373,MPS!B:B,1,0)</f>
        <v>#N/A</v>
      </c>
      <c r="I1373" t="e">
        <f>VLOOKUP(INT(E1373),Sheet1!A:F,6,0)</f>
        <v>#N/A</v>
      </c>
      <c r="J1373" t="e">
        <f t="shared" si="43"/>
        <v>#N/A</v>
      </c>
    </row>
    <row r="1374" spans="1:10" x14ac:dyDescent="0.25">
      <c r="A1374" t="str">
        <f t="shared" si="42"/>
        <v>0--1</v>
      </c>
      <c r="B1374" t="e">
        <f>VLOOKUP(A1374,MPS!B:B,1,0)</f>
        <v>#N/A</v>
      </c>
      <c r="I1374" t="e">
        <f>VLOOKUP(INT(E1374),Sheet1!A:F,6,0)</f>
        <v>#N/A</v>
      </c>
      <c r="J1374" t="e">
        <f t="shared" si="43"/>
        <v>#N/A</v>
      </c>
    </row>
    <row r="1375" spans="1:10" x14ac:dyDescent="0.25">
      <c r="A1375" t="str">
        <f t="shared" si="42"/>
        <v>0--1</v>
      </c>
      <c r="B1375" t="e">
        <f>VLOOKUP(A1375,MPS!B:B,1,0)</f>
        <v>#N/A</v>
      </c>
      <c r="I1375" t="e">
        <f>VLOOKUP(INT(E1375),Sheet1!A:F,6,0)</f>
        <v>#N/A</v>
      </c>
      <c r="J1375" t="e">
        <f t="shared" si="43"/>
        <v>#N/A</v>
      </c>
    </row>
    <row r="1376" spans="1:10" x14ac:dyDescent="0.25">
      <c r="A1376" t="str">
        <f t="shared" si="42"/>
        <v>0--1</v>
      </c>
      <c r="B1376" t="e">
        <f>VLOOKUP(A1376,MPS!B:B,1,0)</f>
        <v>#N/A</v>
      </c>
      <c r="I1376" t="e">
        <f>VLOOKUP(INT(E1376),Sheet1!A:F,6,0)</f>
        <v>#N/A</v>
      </c>
      <c r="J1376" t="e">
        <f t="shared" si="43"/>
        <v>#N/A</v>
      </c>
    </row>
    <row r="1377" spans="1:10" x14ac:dyDescent="0.25">
      <c r="A1377" t="str">
        <f t="shared" si="42"/>
        <v>0--1</v>
      </c>
      <c r="B1377" t="e">
        <f>VLOOKUP(A1377,MPS!B:B,1,0)</f>
        <v>#N/A</v>
      </c>
      <c r="I1377" t="e">
        <f>VLOOKUP(INT(E1377),Sheet1!A:F,6,0)</f>
        <v>#N/A</v>
      </c>
      <c r="J1377" t="e">
        <f t="shared" si="43"/>
        <v>#N/A</v>
      </c>
    </row>
    <row r="1378" spans="1:10" x14ac:dyDescent="0.25">
      <c r="A1378" t="str">
        <f t="shared" si="42"/>
        <v>0--1</v>
      </c>
      <c r="B1378" t="e">
        <f>VLOOKUP(A1378,MPS!B:B,1,0)</f>
        <v>#N/A</v>
      </c>
      <c r="I1378" t="e">
        <f>VLOOKUP(INT(E1378),Sheet1!A:F,6,0)</f>
        <v>#N/A</v>
      </c>
      <c r="J1378" t="e">
        <f t="shared" si="43"/>
        <v>#N/A</v>
      </c>
    </row>
    <row r="1379" spans="1:10" x14ac:dyDescent="0.25">
      <c r="A1379" t="str">
        <f t="shared" si="42"/>
        <v>0--1</v>
      </c>
      <c r="B1379" t="e">
        <f>VLOOKUP(A1379,MPS!B:B,1,0)</f>
        <v>#N/A</v>
      </c>
      <c r="I1379" t="e">
        <f>VLOOKUP(INT(E1379),Sheet1!A:F,6,0)</f>
        <v>#N/A</v>
      </c>
      <c r="J1379" t="e">
        <f t="shared" si="43"/>
        <v>#N/A</v>
      </c>
    </row>
    <row r="1380" spans="1:10" x14ac:dyDescent="0.25">
      <c r="A1380" t="str">
        <f t="shared" si="42"/>
        <v>0--1</v>
      </c>
      <c r="B1380" t="e">
        <f>VLOOKUP(A1380,MPS!B:B,1,0)</f>
        <v>#N/A</v>
      </c>
      <c r="I1380" t="e">
        <f>VLOOKUP(INT(E1380),Sheet1!A:F,6,0)</f>
        <v>#N/A</v>
      </c>
      <c r="J1380" t="e">
        <f t="shared" si="43"/>
        <v>#N/A</v>
      </c>
    </row>
    <row r="1381" spans="1:10" x14ac:dyDescent="0.25">
      <c r="A1381" t="str">
        <f t="shared" si="42"/>
        <v>0--1</v>
      </c>
      <c r="B1381" t="e">
        <f>VLOOKUP(A1381,MPS!B:B,1,0)</f>
        <v>#N/A</v>
      </c>
      <c r="I1381" t="e">
        <f>VLOOKUP(INT(E1381),Sheet1!A:F,6,0)</f>
        <v>#N/A</v>
      </c>
      <c r="J1381" t="e">
        <f t="shared" si="43"/>
        <v>#N/A</v>
      </c>
    </row>
    <row r="1382" spans="1:10" x14ac:dyDescent="0.25">
      <c r="A1382" t="str">
        <f t="shared" si="42"/>
        <v>0--1</v>
      </c>
      <c r="B1382" t="e">
        <f>VLOOKUP(A1382,MPS!B:B,1,0)</f>
        <v>#N/A</v>
      </c>
      <c r="I1382" t="e">
        <f>VLOOKUP(INT(E1382),Sheet1!A:F,6,0)</f>
        <v>#N/A</v>
      </c>
      <c r="J1382" t="e">
        <f t="shared" si="43"/>
        <v>#N/A</v>
      </c>
    </row>
    <row r="1383" spans="1:10" x14ac:dyDescent="0.25">
      <c r="A1383" t="str">
        <f t="shared" si="42"/>
        <v>0--1</v>
      </c>
      <c r="B1383" t="e">
        <f>VLOOKUP(A1383,MPS!B:B,1,0)</f>
        <v>#N/A</v>
      </c>
      <c r="I1383" t="e">
        <f>VLOOKUP(INT(E1383),Sheet1!A:F,6,0)</f>
        <v>#N/A</v>
      </c>
      <c r="J1383" t="e">
        <f t="shared" si="43"/>
        <v>#N/A</v>
      </c>
    </row>
    <row r="1384" spans="1:10" x14ac:dyDescent="0.25">
      <c r="A1384" t="str">
        <f t="shared" si="42"/>
        <v>0--1</v>
      </c>
      <c r="B1384" t="e">
        <f>VLOOKUP(A1384,MPS!B:B,1,0)</f>
        <v>#N/A</v>
      </c>
      <c r="I1384" t="e">
        <f>VLOOKUP(INT(E1384),Sheet1!A:F,6,0)</f>
        <v>#N/A</v>
      </c>
      <c r="J1384" t="e">
        <f t="shared" si="43"/>
        <v>#N/A</v>
      </c>
    </row>
    <row r="1385" spans="1:10" x14ac:dyDescent="0.25">
      <c r="A1385" t="str">
        <f t="shared" si="42"/>
        <v>0--1</v>
      </c>
      <c r="B1385" t="e">
        <f>VLOOKUP(A1385,MPS!B:B,1,0)</f>
        <v>#N/A</v>
      </c>
      <c r="I1385" t="e">
        <f>VLOOKUP(INT(E1385),Sheet1!A:F,6,0)</f>
        <v>#N/A</v>
      </c>
      <c r="J1385" t="e">
        <f t="shared" si="43"/>
        <v>#N/A</v>
      </c>
    </row>
    <row r="1386" spans="1:10" x14ac:dyDescent="0.25">
      <c r="A1386" t="str">
        <f t="shared" si="42"/>
        <v>0--1</v>
      </c>
      <c r="B1386" t="e">
        <f>VLOOKUP(A1386,MPS!B:B,1,0)</f>
        <v>#N/A</v>
      </c>
      <c r="I1386" t="e">
        <f>VLOOKUP(INT(E1386),Sheet1!A:F,6,0)</f>
        <v>#N/A</v>
      </c>
      <c r="J1386" t="e">
        <f t="shared" si="43"/>
        <v>#N/A</v>
      </c>
    </row>
    <row r="1387" spans="1:10" x14ac:dyDescent="0.25">
      <c r="A1387" t="str">
        <f t="shared" si="42"/>
        <v>0--1</v>
      </c>
      <c r="B1387" t="e">
        <f>VLOOKUP(A1387,MPS!B:B,1,0)</f>
        <v>#N/A</v>
      </c>
      <c r="I1387" t="e">
        <f>VLOOKUP(INT(E1387),Sheet1!A:F,6,0)</f>
        <v>#N/A</v>
      </c>
      <c r="J1387" t="e">
        <f t="shared" si="43"/>
        <v>#N/A</v>
      </c>
    </row>
    <row r="1388" spans="1:10" x14ac:dyDescent="0.25">
      <c r="A1388" t="str">
        <f t="shared" si="42"/>
        <v>0--1</v>
      </c>
      <c r="B1388" t="e">
        <f>VLOOKUP(A1388,MPS!B:B,1,0)</f>
        <v>#N/A</v>
      </c>
      <c r="I1388" t="e">
        <f>VLOOKUP(INT(E1388),Sheet1!A:F,6,0)</f>
        <v>#N/A</v>
      </c>
      <c r="J1388" t="e">
        <f t="shared" si="43"/>
        <v>#N/A</v>
      </c>
    </row>
    <row r="1389" spans="1:10" x14ac:dyDescent="0.25">
      <c r="A1389" t="str">
        <f t="shared" si="42"/>
        <v>0--1</v>
      </c>
      <c r="B1389" t="e">
        <f>VLOOKUP(A1389,MPS!B:B,1,0)</f>
        <v>#N/A</v>
      </c>
      <c r="I1389" t="e">
        <f>VLOOKUP(INT(E1389),Sheet1!A:F,6,0)</f>
        <v>#N/A</v>
      </c>
      <c r="J1389" t="e">
        <f t="shared" si="43"/>
        <v>#N/A</v>
      </c>
    </row>
    <row r="1390" spans="1:10" x14ac:dyDescent="0.25">
      <c r="A1390" t="str">
        <f t="shared" si="42"/>
        <v>0--1</v>
      </c>
      <c r="B1390" t="e">
        <f>VLOOKUP(A1390,MPS!B:B,1,0)</f>
        <v>#N/A</v>
      </c>
      <c r="I1390" t="e">
        <f>VLOOKUP(INT(E1390),Sheet1!A:F,6,0)</f>
        <v>#N/A</v>
      </c>
      <c r="J1390" t="e">
        <f t="shared" si="43"/>
        <v>#N/A</v>
      </c>
    </row>
    <row r="1391" spans="1:10" x14ac:dyDescent="0.25">
      <c r="A1391" t="str">
        <f t="shared" si="42"/>
        <v>0--1</v>
      </c>
      <c r="B1391" t="e">
        <f>VLOOKUP(A1391,MPS!B:B,1,0)</f>
        <v>#N/A</v>
      </c>
      <c r="I1391" t="e">
        <f>VLOOKUP(INT(E1391),Sheet1!A:F,6,0)</f>
        <v>#N/A</v>
      </c>
      <c r="J1391" t="e">
        <f t="shared" si="43"/>
        <v>#N/A</v>
      </c>
    </row>
    <row r="1392" spans="1:10" x14ac:dyDescent="0.25">
      <c r="A1392" t="str">
        <f t="shared" si="42"/>
        <v>0--1</v>
      </c>
      <c r="B1392" t="e">
        <f>VLOOKUP(A1392,MPS!B:B,1,0)</f>
        <v>#N/A</v>
      </c>
      <c r="I1392" t="e">
        <f>VLOOKUP(INT(E1392),Sheet1!A:F,6,0)</f>
        <v>#N/A</v>
      </c>
      <c r="J1392" t="e">
        <f t="shared" si="43"/>
        <v>#N/A</v>
      </c>
    </row>
    <row r="1393" spans="1:10" x14ac:dyDescent="0.25">
      <c r="A1393" t="str">
        <f t="shared" si="42"/>
        <v>0--1</v>
      </c>
      <c r="B1393" t="e">
        <f>VLOOKUP(A1393,MPS!B:B,1,0)</f>
        <v>#N/A</v>
      </c>
      <c r="I1393" t="e">
        <f>VLOOKUP(INT(E1393),Sheet1!A:F,6,0)</f>
        <v>#N/A</v>
      </c>
      <c r="J1393" t="e">
        <f t="shared" si="43"/>
        <v>#N/A</v>
      </c>
    </row>
    <row r="1394" spans="1:10" x14ac:dyDescent="0.25">
      <c r="A1394" t="str">
        <f t="shared" si="42"/>
        <v>0--1</v>
      </c>
      <c r="B1394" t="e">
        <f>VLOOKUP(A1394,MPS!B:B,1,0)</f>
        <v>#N/A</v>
      </c>
      <c r="I1394" t="e">
        <f>VLOOKUP(INT(E1394),Sheet1!A:F,6,0)</f>
        <v>#N/A</v>
      </c>
      <c r="J1394" t="e">
        <f t="shared" si="43"/>
        <v>#N/A</v>
      </c>
    </row>
    <row r="1395" spans="1:10" x14ac:dyDescent="0.25">
      <c r="A1395" t="str">
        <f t="shared" si="42"/>
        <v>0--1</v>
      </c>
      <c r="B1395" t="e">
        <f>VLOOKUP(A1395,MPS!B:B,1,0)</f>
        <v>#N/A</v>
      </c>
      <c r="I1395" t="e">
        <f>VLOOKUP(INT(E1395),Sheet1!A:F,6,0)</f>
        <v>#N/A</v>
      </c>
      <c r="J1395" t="e">
        <f t="shared" si="43"/>
        <v>#N/A</v>
      </c>
    </row>
    <row r="1396" spans="1:10" x14ac:dyDescent="0.25">
      <c r="A1396" t="str">
        <f t="shared" si="42"/>
        <v>0--1</v>
      </c>
      <c r="B1396" t="e">
        <f>VLOOKUP(A1396,MPS!B:B,1,0)</f>
        <v>#N/A</v>
      </c>
      <c r="I1396" t="e">
        <f>VLOOKUP(INT(E1396),Sheet1!A:F,6,0)</f>
        <v>#N/A</v>
      </c>
      <c r="J1396" t="e">
        <f t="shared" si="43"/>
        <v>#N/A</v>
      </c>
    </row>
    <row r="1397" spans="1:10" x14ac:dyDescent="0.25">
      <c r="A1397" t="str">
        <f t="shared" si="42"/>
        <v>0--1</v>
      </c>
      <c r="B1397" t="e">
        <f>VLOOKUP(A1397,MPS!B:B,1,0)</f>
        <v>#N/A</v>
      </c>
      <c r="I1397" t="e">
        <f>VLOOKUP(INT(E1397),Sheet1!A:F,6,0)</f>
        <v>#N/A</v>
      </c>
      <c r="J1397" t="e">
        <f t="shared" si="43"/>
        <v>#N/A</v>
      </c>
    </row>
    <row r="1398" spans="1:10" x14ac:dyDescent="0.25">
      <c r="A1398" t="str">
        <f t="shared" si="42"/>
        <v>0--1</v>
      </c>
      <c r="B1398" t="e">
        <f>VLOOKUP(A1398,MPS!B:B,1,0)</f>
        <v>#N/A</v>
      </c>
      <c r="I1398" t="e">
        <f>VLOOKUP(INT(E1398),Sheet1!A:F,6,0)</f>
        <v>#N/A</v>
      </c>
      <c r="J1398" t="e">
        <f t="shared" si="43"/>
        <v>#N/A</v>
      </c>
    </row>
    <row r="1399" spans="1:10" x14ac:dyDescent="0.25">
      <c r="A1399" t="str">
        <f t="shared" si="42"/>
        <v>0--1</v>
      </c>
      <c r="B1399" t="e">
        <f>VLOOKUP(A1399,MPS!B:B,1,0)</f>
        <v>#N/A</v>
      </c>
      <c r="I1399" t="e">
        <f>VLOOKUP(INT(E1399),Sheet1!A:F,6,0)</f>
        <v>#N/A</v>
      </c>
      <c r="J1399" t="e">
        <f t="shared" si="43"/>
        <v>#N/A</v>
      </c>
    </row>
    <row r="1400" spans="1:10" x14ac:dyDescent="0.25">
      <c r="A1400" t="str">
        <f t="shared" si="42"/>
        <v>0--1</v>
      </c>
      <c r="B1400" t="e">
        <f>VLOOKUP(A1400,MPS!B:B,1,0)</f>
        <v>#N/A</v>
      </c>
      <c r="I1400" t="e">
        <f>VLOOKUP(INT(E1400),Sheet1!A:F,6,0)</f>
        <v>#N/A</v>
      </c>
      <c r="J1400" t="e">
        <f t="shared" si="43"/>
        <v>#N/A</v>
      </c>
    </row>
    <row r="1401" spans="1:10" x14ac:dyDescent="0.25">
      <c r="A1401" t="str">
        <f t="shared" si="42"/>
        <v>0--1</v>
      </c>
      <c r="B1401" t="e">
        <f>VLOOKUP(A1401,MPS!B:B,1,0)</f>
        <v>#N/A</v>
      </c>
      <c r="I1401" t="e">
        <f>VLOOKUP(INT(E1401),Sheet1!A:F,6,0)</f>
        <v>#N/A</v>
      </c>
      <c r="J1401" t="e">
        <f t="shared" si="43"/>
        <v>#N/A</v>
      </c>
    </row>
    <row r="1402" spans="1:10" x14ac:dyDescent="0.25">
      <c r="A1402" t="str">
        <f t="shared" si="42"/>
        <v>0--1</v>
      </c>
      <c r="B1402" t="e">
        <f>VLOOKUP(A1402,MPS!B:B,1,0)</f>
        <v>#N/A</v>
      </c>
      <c r="I1402" t="e">
        <f>VLOOKUP(INT(E1402),Sheet1!A:F,6,0)</f>
        <v>#N/A</v>
      </c>
      <c r="J1402" t="e">
        <f t="shared" si="43"/>
        <v>#N/A</v>
      </c>
    </row>
    <row r="1403" spans="1:10" x14ac:dyDescent="0.25">
      <c r="A1403" t="str">
        <f t="shared" si="42"/>
        <v>0--1</v>
      </c>
      <c r="B1403" t="e">
        <f>VLOOKUP(A1403,MPS!B:B,1,0)</f>
        <v>#N/A</v>
      </c>
      <c r="I1403" t="e">
        <f>VLOOKUP(INT(E1403),Sheet1!A:F,6,0)</f>
        <v>#N/A</v>
      </c>
      <c r="J1403" t="e">
        <f t="shared" si="43"/>
        <v>#N/A</v>
      </c>
    </row>
    <row r="1404" spans="1:10" x14ac:dyDescent="0.25">
      <c r="A1404" t="str">
        <f t="shared" si="42"/>
        <v>0--1</v>
      </c>
      <c r="B1404" t="e">
        <f>VLOOKUP(A1404,MPS!B:B,1,0)</f>
        <v>#N/A</v>
      </c>
      <c r="I1404" t="e">
        <f>VLOOKUP(INT(E1404),Sheet1!A:F,6,0)</f>
        <v>#N/A</v>
      </c>
      <c r="J1404" t="e">
        <f t="shared" si="43"/>
        <v>#N/A</v>
      </c>
    </row>
    <row r="1405" spans="1:10" x14ac:dyDescent="0.25">
      <c r="A1405" t="str">
        <f t="shared" si="42"/>
        <v>0--1</v>
      </c>
      <c r="B1405" t="e">
        <f>VLOOKUP(A1405,MPS!B:B,1,0)</f>
        <v>#N/A</v>
      </c>
      <c r="I1405" t="e">
        <f>VLOOKUP(INT(E1405),Sheet1!A:F,6,0)</f>
        <v>#N/A</v>
      </c>
      <c r="J1405" t="e">
        <f t="shared" si="43"/>
        <v>#N/A</v>
      </c>
    </row>
    <row r="1406" spans="1:10" x14ac:dyDescent="0.25">
      <c r="A1406" t="str">
        <f t="shared" si="42"/>
        <v>0--1</v>
      </c>
      <c r="B1406" t="e">
        <f>VLOOKUP(A1406,MPS!B:B,1,0)</f>
        <v>#N/A</v>
      </c>
      <c r="I1406" t="e">
        <f>VLOOKUP(INT(E1406),Sheet1!A:F,6,0)</f>
        <v>#N/A</v>
      </c>
      <c r="J1406" t="e">
        <f t="shared" si="43"/>
        <v>#N/A</v>
      </c>
    </row>
    <row r="1407" spans="1:10" x14ac:dyDescent="0.25">
      <c r="A1407" t="str">
        <f t="shared" si="42"/>
        <v>0--1</v>
      </c>
      <c r="B1407" t="e">
        <f>VLOOKUP(A1407,MPS!B:B,1,0)</f>
        <v>#N/A</v>
      </c>
      <c r="I1407" t="e">
        <f>VLOOKUP(INT(E1407),Sheet1!A:F,6,0)</f>
        <v>#N/A</v>
      </c>
      <c r="J1407" t="e">
        <f t="shared" si="43"/>
        <v>#N/A</v>
      </c>
    </row>
    <row r="1408" spans="1:10" x14ac:dyDescent="0.25">
      <c r="A1408" t="str">
        <f t="shared" si="42"/>
        <v>0--1</v>
      </c>
      <c r="B1408" t="e">
        <f>VLOOKUP(A1408,MPS!B:B,1,0)</f>
        <v>#N/A</v>
      </c>
      <c r="I1408" t="e">
        <f>VLOOKUP(INT(E1408),Sheet1!A:F,6,0)</f>
        <v>#N/A</v>
      </c>
      <c r="J1408" t="e">
        <f t="shared" si="43"/>
        <v>#N/A</v>
      </c>
    </row>
    <row r="1409" spans="1:10" x14ac:dyDescent="0.25">
      <c r="A1409" t="str">
        <f t="shared" si="42"/>
        <v>0--1</v>
      </c>
      <c r="B1409" t="e">
        <f>VLOOKUP(A1409,MPS!B:B,1,0)</f>
        <v>#N/A</v>
      </c>
      <c r="I1409" t="e">
        <f>VLOOKUP(INT(E1409),Sheet1!A:F,6,0)</f>
        <v>#N/A</v>
      </c>
      <c r="J1409" t="e">
        <f t="shared" si="43"/>
        <v>#N/A</v>
      </c>
    </row>
    <row r="1410" spans="1:10" x14ac:dyDescent="0.25">
      <c r="A1410" t="str">
        <f t="shared" si="42"/>
        <v>0--1</v>
      </c>
      <c r="B1410" t="e">
        <f>VLOOKUP(A1410,MPS!B:B,1,0)</f>
        <v>#N/A</v>
      </c>
      <c r="I1410" t="e">
        <f>VLOOKUP(INT(E1410),Sheet1!A:F,6,0)</f>
        <v>#N/A</v>
      </c>
      <c r="J1410" t="e">
        <f t="shared" si="43"/>
        <v>#N/A</v>
      </c>
    </row>
    <row r="1411" spans="1:10" x14ac:dyDescent="0.25">
      <c r="A1411" t="str">
        <f t="shared" si="42"/>
        <v>0--1</v>
      </c>
      <c r="B1411" t="e">
        <f>VLOOKUP(A1411,MPS!B:B,1,0)</f>
        <v>#N/A</v>
      </c>
      <c r="I1411" t="e">
        <f>VLOOKUP(INT(E1411),Sheet1!A:F,6,0)</f>
        <v>#N/A</v>
      </c>
      <c r="J1411" t="e">
        <f t="shared" si="43"/>
        <v>#N/A</v>
      </c>
    </row>
    <row r="1412" spans="1:10" x14ac:dyDescent="0.25">
      <c r="A1412" t="str">
        <f t="shared" si="42"/>
        <v>0--1</v>
      </c>
      <c r="B1412" t="e">
        <f>VLOOKUP(A1412,MPS!B:B,1,0)</f>
        <v>#N/A</v>
      </c>
      <c r="I1412" t="e">
        <f>VLOOKUP(INT(E1412),Sheet1!A:F,6,0)</f>
        <v>#N/A</v>
      </c>
      <c r="J1412" t="e">
        <f t="shared" si="43"/>
        <v>#N/A</v>
      </c>
    </row>
    <row r="1413" spans="1:10" x14ac:dyDescent="0.25">
      <c r="A1413" t="str">
        <f t="shared" ref="A1413:A1476" si="44">INT(E1413)&amp;"-"&amp;(F1413-1)</f>
        <v>0--1</v>
      </c>
      <c r="B1413" t="e">
        <f>VLOOKUP(A1413,MPS!B:B,1,0)</f>
        <v>#N/A</v>
      </c>
      <c r="I1413" t="e">
        <f>VLOOKUP(INT(E1413),Sheet1!A:F,6,0)</f>
        <v>#N/A</v>
      </c>
      <c r="J1413" t="e">
        <f t="shared" si="43"/>
        <v>#N/A</v>
      </c>
    </row>
    <row r="1414" spans="1:10" x14ac:dyDescent="0.25">
      <c r="A1414" t="str">
        <f t="shared" si="44"/>
        <v>0--1</v>
      </c>
      <c r="B1414" t="e">
        <f>VLOOKUP(A1414,MPS!B:B,1,0)</f>
        <v>#N/A</v>
      </c>
      <c r="I1414" t="e">
        <f>VLOOKUP(INT(E1414),Sheet1!A:F,6,0)</f>
        <v>#N/A</v>
      </c>
      <c r="J1414" t="e">
        <f t="shared" ref="J1414:J1477" si="45">H1414*I1414</f>
        <v>#N/A</v>
      </c>
    </row>
    <row r="1415" spans="1:10" x14ac:dyDescent="0.25">
      <c r="A1415" t="str">
        <f t="shared" si="44"/>
        <v>0--1</v>
      </c>
      <c r="B1415" t="e">
        <f>VLOOKUP(A1415,MPS!B:B,1,0)</f>
        <v>#N/A</v>
      </c>
      <c r="I1415" t="e">
        <f>VLOOKUP(INT(E1415),Sheet1!A:F,6,0)</f>
        <v>#N/A</v>
      </c>
      <c r="J1415" t="e">
        <f t="shared" si="45"/>
        <v>#N/A</v>
      </c>
    </row>
    <row r="1416" spans="1:10" x14ac:dyDescent="0.25">
      <c r="A1416" t="str">
        <f t="shared" si="44"/>
        <v>0--1</v>
      </c>
      <c r="B1416" t="e">
        <f>VLOOKUP(A1416,MPS!B:B,1,0)</f>
        <v>#N/A</v>
      </c>
      <c r="I1416" t="e">
        <f>VLOOKUP(INT(E1416),Sheet1!A:F,6,0)</f>
        <v>#N/A</v>
      </c>
      <c r="J1416" t="e">
        <f t="shared" si="45"/>
        <v>#N/A</v>
      </c>
    </row>
    <row r="1417" spans="1:10" x14ac:dyDescent="0.25">
      <c r="A1417" t="str">
        <f t="shared" si="44"/>
        <v>0--1</v>
      </c>
      <c r="B1417" t="e">
        <f>VLOOKUP(A1417,MPS!B:B,1,0)</f>
        <v>#N/A</v>
      </c>
      <c r="I1417" t="e">
        <f>VLOOKUP(INT(E1417),Sheet1!A:F,6,0)</f>
        <v>#N/A</v>
      </c>
      <c r="J1417" t="e">
        <f t="shared" si="45"/>
        <v>#N/A</v>
      </c>
    </row>
    <row r="1418" spans="1:10" x14ac:dyDescent="0.25">
      <c r="A1418" t="str">
        <f t="shared" si="44"/>
        <v>0--1</v>
      </c>
      <c r="B1418" t="e">
        <f>VLOOKUP(A1418,MPS!B:B,1,0)</f>
        <v>#N/A</v>
      </c>
      <c r="I1418" t="e">
        <f>VLOOKUP(INT(E1418),Sheet1!A:F,6,0)</f>
        <v>#N/A</v>
      </c>
      <c r="J1418" t="e">
        <f t="shared" si="45"/>
        <v>#N/A</v>
      </c>
    </row>
    <row r="1419" spans="1:10" x14ac:dyDescent="0.25">
      <c r="A1419" t="str">
        <f t="shared" si="44"/>
        <v>0--1</v>
      </c>
      <c r="B1419" t="e">
        <f>VLOOKUP(A1419,MPS!B:B,1,0)</f>
        <v>#N/A</v>
      </c>
      <c r="I1419" t="e">
        <f>VLOOKUP(INT(E1419),Sheet1!A:F,6,0)</f>
        <v>#N/A</v>
      </c>
      <c r="J1419" t="e">
        <f t="shared" si="45"/>
        <v>#N/A</v>
      </c>
    </row>
    <row r="1420" spans="1:10" x14ac:dyDescent="0.25">
      <c r="A1420" t="str">
        <f t="shared" si="44"/>
        <v>0--1</v>
      </c>
      <c r="B1420" t="e">
        <f>VLOOKUP(A1420,MPS!B:B,1,0)</f>
        <v>#N/A</v>
      </c>
      <c r="I1420" t="e">
        <f>VLOOKUP(INT(E1420),Sheet1!A:F,6,0)</f>
        <v>#N/A</v>
      </c>
      <c r="J1420" t="e">
        <f t="shared" si="45"/>
        <v>#N/A</v>
      </c>
    </row>
    <row r="1421" spans="1:10" x14ac:dyDescent="0.25">
      <c r="A1421" t="str">
        <f t="shared" si="44"/>
        <v>0--1</v>
      </c>
      <c r="B1421" t="e">
        <f>VLOOKUP(A1421,MPS!B:B,1,0)</f>
        <v>#N/A</v>
      </c>
      <c r="I1421" t="e">
        <f>VLOOKUP(INT(E1421),Sheet1!A:F,6,0)</f>
        <v>#N/A</v>
      </c>
      <c r="J1421" t="e">
        <f t="shared" si="45"/>
        <v>#N/A</v>
      </c>
    </row>
    <row r="1422" spans="1:10" x14ac:dyDescent="0.25">
      <c r="A1422" t="str">
        <f t="shared" si="44"/>
        <v>0--1</v>
      </c>
      <c r="B1422" t="e">
        <f>VLOOKUP(A1422,MPS!B:B,1,0)</f>
        <v>#N/A</v>
      </c>
      <c r="I1422" t="e">
        <f>VLOOKUP(INT(E1422),Sheet1!A:F,6,0)</f>
        <v>#N/A</v>
      </c>
      <c r="J1422" t="e">
        <f t="shared" si="45"/>
        <v>#N/A</v>
      </c>
    </row>
    <row r="1423" spans="1:10" x14ac:dyDescent="0.25">
      <c r="A1423" t="str">
        <f t="shared" si="44"/>
        <v>0--1</v>
      </c>
      <c r="B1423" t="e">
        <f>VLOOKUP(A1423,MPS!B:B,1,0)</f>
        <v>#N/A</v>
      </c>
      <c r="I1423" t="e">
        <f>VLOOKUP(INT(E1423),Sheet1!A:F,6,0)</f>
        <v>#N/A</v>
      </c>
      <c r="J1423" t="e">
        <f t="shared" si="45"/>
        <v>#N/A</v>
      </c>
    </row>
    <row r="1424" spans="1:10" x14ac:dyDescent="0.25">
      <c r="A1424" t="str">
        <f t="shared" si="44"/>
        <v>0--1</v>
      </c>
      <c r="B1424" t="e">
        <f>VLOOKUP(A1424,MPS!B:B,1,0)</f>
        <v>#N/A</v>
      </c>
      <c r="I1424" t="e">
        <f>VLOOKUP(INT(E1424),Sheet1!A:F,6,0)</f>
        <v>#N/A</v>
      </c>
      <c r="J1424" t="e">
        <f t="shared" si="45"/>
        <v>#N/A</v>
      </c>
    </row>
    <row r="1425" spans="1:10" x14ac:dyDescent="0.25">
      <c r="A1425" t="str">
        <f t="shared" si="44"/>
        <v>0--1</v>
      </c>
      <c r="B1425" t="e">
        <f>VLOOKUP(A1425,MPS!B:B,1,0)</f>
        <v>#N/A</v>
      </c>
      <c r="I1425" t="e">
        <f>VLOOKUP(INT(E1425),Sheet1!A:F,6,0)</f>
        <v>#N/A</v>
      </c>
      <c r="J1425" t="e">
        <f t="shared" si="45"/>
        <v>#N/A</v>
      </c>
    </row>
    <row r="1426" spans="1:10" x14ac:dyDescent="0.25">
      <c r="A1426" t="str">
        <f t="shared" si="44"/>
        <v>0--1</v>
      </c>
      <c r="B1426" t="e">
        <f>VLOOKUP(A1426,MPS!B:B,1,0)</f>
        <v>#N/A</v>
      </c>
      <c r="I1426" t="e">
        <f>VLOOKUP(INT(E1426),Sheet1!A:F,6,0)</f>
        <v>#N/A</v>
      </c>
      <c r="J1426" t="e">
        <f t="shared" si="45"/>
        <v>#N/A</v>
      </c>
    </row>
    <row r="1427" spans="1:10" x14ac:dyDescent="0.25">
      <c r="A1427" t="str">
        <f t="shared" si="44"/>
        <v>0--1</v>
      </c>
      <c r="B1427" t="e">
        <f>VLOOKUP(A1427,MPS!B:B,1,0)</f>
        <v>#N/A</v>
      </c>
      <c r="I1427" t="e">
        <f>VLOOKUP(INT(E1427),Sheet1!A:F,6,0)</f>
        <v>#N/A</v>
      </c>
      <c r="J1427" t="e">
        <f t="shared" si="45"/>
        <v>#N/A</v>
      </c>
    </row>
    <row r="1428" spans="1:10" x14ac:dyDescent="0.25">
      <c r="A1428" t="str">
        <f t="shared" si="44"/>
        <v>0--1</v>
      </c>
      <c r="B1428" t="e">
        <f>VLOOKUP(A1428,MPS!B:B,1,0)</f>
        <v>#N/A</v>
      </c>
      <c r="I1428" t="e">
        <f>VLOOKUP(INT(E1428),Sheet1!A:F,6,0)</f>
        <v>#N/A</v>
      </c>
      <c r="J1428" t="e">
        <f t="shared" si="45"/>
        <v>#N/A</v>
      </c>
    </row>
    <row r="1429" spans="1:10" x14ac:dyDescent="0.25">
      <c r="A1429" t="str">
        <f t="shared" si="44"/>
        <v>0--1</v>
      </c>
      <c r="B1429" t="e">
        <f>VLOOKUP(A1429,MPS!B:B,1,0)</f>
        <v>#N/A</v>
      </c>
      <c r="I1429" t="e">
        <f>VLOOKUP(INT(E1429),Sheet1!A:F,6,0)</f>
        <v>#N/A</v>
      </c>
      <c r="J1429" t="e">
        <f t="shared" si="45"/>
        <v>#N/A</v>
      </c>
    </row>
    <row r="1430" spans="1:10" x14ac:dyDescent="0.25">
      <c r="A1430" t="str">
        <f t="shared" si="44"/>
        <v>0--1</v>
      </c>
      <c r="B1430" t="e">
        <f>VLOOKUP(A1430,MPS!B:B,1,0)</f>
        <v>#N/A</v>
      </c>
      <c r="I1430" t="e">
        <f>VLOOKUP(INT(E1430),Sheet1!A:F,6,0)</f>
        <v>#N/A</v>
      </c>
      <c r="J1430" t="e">
        <f t="shared" si="45"/>
        <v>#N/A</v>
      </c>
    </row>
    <row r="1431" spans="1:10" x14ac:dyDescent="0.25">
      <c r="A1431" t="str">
        <f t="shared" si="44"/>
        <v>0--1</v>
      </c>
      <c r="B1431" t="e">
        <f>VLOOKUP(A1431,MPS!B:B,1,0)</f>
        <v>#N/A</v>
      </c>
      <c r="I1431" t="e">
        <f>VLOOKUP(INT(E1431),Sheet1!A:F,6,0)</f>
        <v>#N/A</v>
      </c>
      <c r="J1431" t="e">
        <f t="shared" si="45"/>
        <v>#N/A</v>
      </c>
    </row>
    <row r="1432" spans="1:10" x14ac:dyDescent="0.25">
      <c r="A1432" t="str">
        <f t="shared" si="44"/>
        <v>0--1</v>
      </c>
      <c r="B1432" t="e">
        <f>VLOOKUP(A1432,MPS!B:B,1,0)</f>
        <v>#N/A</v>
      </c>
      <c r="I1432" t="e">
        <f>VLOOKUP(INT(E1432),Sheet1!A:F,6,0)</f>
        <v>#N/A</v>
      </c>
      <c r="J1432" t="e">
        <f t="shared" si="45"/>
        <v>#N/A</v>
      </c>
    </row>
    <row r="1433" spans="1:10" x14ac:dyDescent="0.25">
      <c r="A1433" t="str">
        <f t="shared" si="44"/>
        <v>0--1</v>
      </c>
      <c r="B1433" t="e">
        <f>VLOOKUP(A1433,MPS!B:B,1,0)</f>
        <v>#N/A</v>
      </c>
      <c r="I1433" t="e">
        <f>VLOOKUP(INT(E1433),Sheet1!A:F,6,0)</f>
        <v>#N/A</v>
      </c>
      <c r="J1433" t="e">
        <f t="shared" si="45"/>
        <v>#N/A</v>
      </c>
    </row>
    <row r="1434" spans="1:10" x14ac:dyDescent="0.25">
      <c r="A1434" t="str">
        <f t="shared" si="44"/>
        <v>0--1</v>
      </c>
      <c r="B1434" t="e">
        <f>VLOOKUP(A1434,MPS!B:B,1,0)</f>
        <v>#N/A</v>
      </c>
      <c r="I1434" t="e">
        <f>VLOOKUP(INT(E1434),Sheet1!A:F,6,0)</f>
        <v>#N/A</v>
      </c>
      <c r="J1434" t="e">
        <f t="shared" si="45"/>
        <v>#N/A</v>
      </c>
    </row>
    <row r="1435" spans="1:10" x14ac:dyDescent="0.25">
      <c r="A1435" t="str">
        <f t="shared" si="44"/>
        <v>0--1</v>
      </c>
      <c r="B1435" t="e">
        <f>VLOOKUP(A1435,MPS!B:B,1,0)</f>
        <v>#N/A</v>
      </c>
      <c r="I1435" t="e">
        <f>VLOOKUP(INT(E1435),Sheet1!A:F,6,0)</f>
        <v>#N/A</v>
      </c>
      <c r="J1435" t="e">
        <f t="shared" si="45"/>
        <v>#N/A</v>
      </c>
    </row>
    <row r="1436" spans="1:10" x14ac:dyDescent="0.25">
      <c r="A1436" t="str">
        <f t="shared" si="44"/>
        <v>0--1</v>
      </c>
      <c r="B1436" t="e">
        <f>VLOOKUP(A1436,MPS!B:B,1,0)</f>
        <v>#N/A</v>
      </c>
      <c r="I1436" t="e">
        <f>VLOOKUP(INT(E1436),Sheet1!A:F,6,0)</f>
        <v>#N/A</v>
      </c>
      <c r="J1436" t="e">
        <f t="shared" si="45"/>
        <v>#N/A</v>
      </c>
    </row>
    <row r="1437" spans="1:10" x14ac:dyDescent="0.25">
      <c r="A1437" t="str">
        <f t="shared" si="44"/>
        <v>0--1</v>
      </c>
      <c r="B1437" t="e">
        <f>VLOOKUP(A1437,MPS!B:B,1,0)</f>
        <v>#N/A</v>
      </c>
      <c r="I1437" t="e">
        <f>VLOOKUP(INT(E1437),Sheet1!A:F,6,0)</f>
        <v>#N/A</v>
      </c>
      <c r="J1437" t="e">
        <f t="shared" si="45"/>
        <v>#N/A</v>
      </c>
    </row>
    <row r="1438" spans="1:10" x14ac:dyDescent="0.25">
      <c r="A1438" t="str">
        <f t="shared" si="44"/>
        <v>0--1</v>
      </c>
      <c r="B1438" t="e">
        <f>VLOOKUP(A1438,MPS!B:B,1,0)</f>
        <v>#N/A</v>
      </c>
      <c r="I1438" t="e">
        <f>VLOOKUP(INT(E1438),Sheet1!A:F,6,0)</f>
        <v>#N/A</v>
      </c>
      <c r="J1438" t="e">
        <f t="shared" si="45"/>
        <v>#N/A</v>
      </c>
    </row>
    <row r="1439" spans="1:10" x14ac:dyDescent="0.25">
      <c r="A1439" t="str">
        <f t="shared" si="44"/>
        <v>0--1</v>
      </c>
      <c r="B1439" t="e">
        <f>VLOOKUP(A1439,MPS!B:B,1,0)</f>
        <v>#N/A</v>
      </c>
      <c r="I1439" t="e">
        <f>VLOOKUP(INT(E1439),Sheet1!A:F,6,0)</f>
        <v>#N/A</v>
      </c>
      <c r="J1439" t="e">
        <f t="shared" si="45"/>
        <v>#N/A</v>
      </c>
    </row>
    <row r="1440" spans="1:10" x14ac:dyDescent="0.25">
      <c r="A1440" t="str">
        <f t="shared" si="44"/>
        <v>0--1</v>
      </c>
      <c r="B1440" t="e">
        <f>VLOOKUP(A1440,MPS!B:B,1,0)</f>
        <v>#N/A</v>
      </c>
      <c r="I1440" t="e">
        <f>VLOOKUP(INT(E1440),Sheet1!A:F,6,0)</f>
        <v>#N/A</v>
      </c>
      <c r="J1440" t="e">
        <f t="shared" si="45"/>
        <v>#N/A</v>
      </c>
    </row>
    <row r="1441" spans="1:10" x14ac:dyDescent="0.25">
      <c r="A1441" t="str">
        <f t="shared" si="44"/>
        <v>0--1</v>
      </c>
      <c r="B1441" t="e">
        <f>VLOOKUP(A1441,MPS!B:B,1,0)</f>
        <v>#N/A</v>
      </c>
      <c r="I1441" t="e">
        <f>VLOOKUP(INT(E1441),Sheet1!A:F,6,0)</f>
        <v>#N/A</v>
      </c>
      <c r="J1441" t="e">
        <f t="shared" si="45"/>
        <v>#N/A</v>
      </c>
    </row>
    <row r="1442" spans="1:10" x14ac:dyDescent="0.25">
      <c r="A1442" t="str">
        <f t="shared" si="44"/>
        <v>0--1</v>
      </c>
      <c r="B1442" t="e">
        <f>VLOOKUP(A1442,MPS!B:B,1,0)</f>
        <v>#N/A</v>
      </c>
      <c r="I1442" t="e">
        <f>VLOOKUP(INT(E1442),Sheet1!A:F,6,0)</f>
        <v>#N/A</v>
      </c>
      <c r="J1442" t="e">
        <f t="shared" si="45"/>
        <v>#N/A</v>
      </c>
    </row>
    <row r="1443" spans="1:10" x14ac:dyDescent="0.25">
      <c r="A1443" t="str">
        <f t="shared" si="44"/>
        <v>0--1</v>
      </c>
      <c r="B1443" t="e">
        <f>VLOOKUP(A1443,MPS!B:B,1,0)</f>
        <v>#N/A</v>
      </c>
      <c r="I1443" t="e">
        <f>VLOOKUP(INT(E1443),Sheet1!A:F,6,0)</f>
        <v>#N/A</v>
      </c>
      <c r="J1443" t="e">
        <f t="shared" si="45"/>
        <v>#N/A</v>
      </c>
    </row>
    <row r="1444" spans="1:10" x14ac:dyDescent="0.25">
      <c r="A1444" t="str">
        <f t="shared" si="44"/>
        <v>0--1</v>
      </c>
      <c r="B1444" t="e">
        <f>VLOOKUP(A1444,MPS!B:B,1,0)</f>
        <v>#N/A</v>
      </c>
      <c r="I1444" t="e">
        <f>VLOOKUP(INT(E1444),Sheet1!A:F,6,0)</f>
        <v>#N/A</v>
      </c>
      <c r="J1444" t="e">
        <f t="shared" si="45"/>
        <v>#N/A</v>
      </c>
    </row>
    <row r="1445" spans="1:10" x14ac:dyDescent="0.25">
      <c r="A1445" t="str">
        <f t="shared" si="44"/>
        <v>0--1</v>
      </c>
      <c r="B1445" t="e">
        <f>VLOOKUP(A1445,MPS!B:B,1,0)</f>
        <v>#N/A</v>
      </c>
      <c r="I1445" t="e">
        <f>VLOOKUP(INT(E1445),Sheet1!A:F,6,0)</f>
        <v>#N/A</v>
      </c>
      <c r="J1445" t="e">
        <f t="shared" si="45"/>
        <v>#N/A</v>
      </c>
    </row>
    <row r="1446" spans="1:10" x14ac:dyDescent="0.25">
      <c r="A1446" t="str">
        <f t="shared" si="44"/>
        <v>0--1</v>
      </c>
      <c r="B1446" t="e">
        <f>VLOOKUP(A1446,MPS!B:B,1,0)</f>
        <v>#N/A</v>
      </c>
      <c r="I1446" t="e">
        <f>VLOOKUP(INT(E1446),Sheet1!A:F,6,0)</f>
        <v>#N/A</v>
      </c>
      <c r="J1446" t="e">
        <f t="shared" si="45"/>
        <v>#N/A</v>
      </c>
    </row>
    <row r="1447" spans="1:10" x14ac:dyDescent="0.25">
      <c r="A1447" t="str">
        <f t="shared" si="44"/>
        <v>0--1</v>
      </c>
      <c r="B1447" t="e">
        <f>VLOOKUP(A1447,MPS!B:B,1,0)</f>
        <v>#N/A</v>
      </c>
      <c r="I1447" t="e">
        <f>VLOOKUP(INT(E1447),Sheet1!A:F,6,0)</f>
        <v>#N/A</v>
      </c>
      <c r="J1447" t="e">
        <f t="shared" si="45"/>
        <v>#N/A</v>
      </c>
    </row>
    <row r="1448" spans="1:10" x14ac:dyDescent="0.25">
      <c r="A1448" t="str">
        <f t="shared" si="44"/>
        <v>0--1</v>
      </c>
      <c r="B1448" t="e">
        <f>VLOOKUP(A1448,MPS!B:B,1,0)</f>
        <v>#N/A</v>
      </c>
      <c r="I1448" t="e">
        <f>VLOOKUP(INT(E1448),Sheet1!A:F,6,0)</f>
        <v>#N/A</v>
      </c>
      <c r="J1448" t="e">
        <f t="shared" si="45"/>
        <v>#N/A</v>
      </c>
    </row>
    <row r="1449" spans="1:10" x14ac:dyDescent="0.25">
      <c r="A1449" t="str">
        <f t="shared" si="44"/>
        <v>0--1</v>
      </c>
      <c r="B1449" t="e">
        <f>VLOOKUP(A1449,MPS!B:B,1,0)</f>
        <v>#N/A</v>
      </c>
      <c r="I1449" t="e">
        <f>VLOOKUP(INT(E1449),Sheet1!A:F,6,0)</f>
        <v>#N/A</v>
      </c>
      <c r="J1449" t="e">
        <f t="shared" si="45"/>
        <v>#N/A</v>
      </c>
    </row>
    <row r="1450" spans="1:10" x14ac:dyDescent="0.25">
      <c r="A1450" t="str">
        <f t="shared" si="44"/>
        <v>0--1</v>
      </c>
      <c r="B1450" t="e">
        <f>VLOOKUP(A1450,MPS!B:B,1,0)</f>
        <v>#N/A</v>
      </c>
      <c r="I1450" t="e">
        <f>VLOOKUP(INT(E1450),Sheet1!A:F,6,0)</f>
        <v>#N/A</v>
      </c>
      <c r="J1450" t="e">
        <f t="shared" si="45"/>
        <v>#N/A</v>
      </c>
    </row>
    <row r="1451" spans="1:10" x14ac:dyDescent="0.25">
      <c r="A1451" t="str">
        <f t="shared" si="44"/>
        <v>0--1</v>
      </c>
      <c r="B1451" t="e">
        <f>VLOOKUP(A1451,MPS!B:B,1,0)</f>
        <v>#N/A</v>
      </c>
      <c r="I1451" t="e">
        <f>VLOOKUP(INT(E1451),Sheet1!A:F,6,0)</f>
        <v>#N/A</v>
      </c>
      <c r="J1451" t="e">
        <f t="shared" si="45"/>
        <v>#N/A</v>
      </c>
    </row>
    <row r="1452" spans="1:10" x14ac:dyDescent="0.25">
      <c r="A1452" t="str">
        <f t="shared" si="44"/>
        <v>0--1</v>
      </c>
      <c r="B1452" t="e">
        <f>VLOOKUP(A1452,MPS!B:B,1,0)</f>
        <v>#N/A</v>
      </c>
      <c r="I1452" t="e">
        <f>VLOOKUP(INT(E1452),Sheet1!A:F,6,0)</f>
        <v>#N/A</v>
      </c>
      <c r="J1452" t="e">
        <f t="shared" si="45"/>
        <v>#N/A</v>
      </c>
    </row>
    <row r="1453" spans="1:10" x14ac:dyDescent="0.25">
      <c r="A1453" t="str">
        <f t="shared" si="44"/>
        <v>0--1</v>
      </c>
      <c r="B1453" t="e">
        <f>VLOOKUP(A1453,MPS!B:B,1,0)</f>
        <v>#N/A</v>
      </c>
      <c r="I1453" t="e">
        <f>VLOOKUP(INT(E1453),Sheet1!A:F,6,0)</f>
        <v>#N/A</v>
      </c>
      <c r="J1453" t="e">
        <f t="shared" si="45"/>
        <v>#N/A</v>
      </c>
    </row>
    <row r="1454" spans="1:10" x14ac:dyDescent="0.25">
      <c r="A1454" t="str">
        <f t="shared" si="44"/>
        <v>0--1</v>
      </c>
      <c r="B1454" t="e">
        <f>VLOOKUP(A1454,MPS!B:B,1,0)</f>
        <v>#N/A</v>
      </c>
      <c r="I1454" t="e">
        <f>VLOOKUP(INT(E1454),Sheet1!A:F,6,0)</f>
        <v>#N/A</v>
      </c>
      <c r="J1454" t="e">
        <f t="shared" si="45"/>
        <v>#N/A</v>
      </c>
    </row>
    <row r="1455" spans="1:10" x14ac:dyDescent="0.25">
      <c r="A1455" t="str">
        <f t="shared" si="44"/>
        <v>0--1</v>
      </c>
      <c r="B1455" t="e">
        <f>VLOOKUP(A1455,MPS!B:B,1,0)</f>
        <v>#N/A</v>
      </c>
      <c r="I1455" t="e">
        <f>VLOOKUP(INT(E1455),Sheet1!A:F,6,0)</f>
        <v>#N/A</v>
      </c>
      <c r="J1455" t="e">
        <f t="shared" si="45"/>
        <v>#N/A</v>
      </c>
    </row>
    <row r="1456" spans="1:10" x14ac:dyDescent="0.25">
      <c r="A1456" t="str">
        <f t="shared" si="44"/>
        <v>0--1</v>
      </c>
      <c r="B1456" t="e">
        <f>VLOOKUP(A1456,MPS!B:B,1,0)</f>
        <v>#N/A</v>
      </c>
      <c r="I1456" t="e">
        <f>VLOOKUP(INT(E1456),Sheet1!A:F,6,0)</f>
        <v>#N/A</v>
      </c>
      <c r="J1456" t="e">
        <f t="shared" si="45"/>
        <v>#N/A</v>
      </c>
    </row>
    <row r="1457" spans="1:10" x14ac:dyDescent="0.25">
      <c r="A1457" t="str">
        <f t="shared" si="44"/>
        <v>0--1</v>
      </c>
      <c r="B1457" t="e">
        <f>VLOOKUP(A1457,MPS!B:B,1,0)</f>
        <v>#N/A</v>
      </c>
      <c r="I1457" t="e">
        <f>VLOOKUP(INT(E1457),Sheet1!A:F,6,0)</f>
        <v>#N/A</v>
      </c>
      <c r="J1457" t="e">
        <f t="shared" si="45"/>
        <v>#N/A</v>
      </c>
    </row>
    <row r="1458" spans="1:10" x14ac:dyDescent="0.25">
      <c r="A1458" t="str">
        <f t="shared" si="44"/>
        <v>0--1</v>
      </c>
      <c r="B1458" t="e">
        <f>VLOOKUP(A1458,MPS!B:B,1,0)</f>
        <v>#N/A</v>
      </c>
      <c r="I1458" t="e">
        <f>VLOOKUP(INT(E1458),Sheet1!A:F,6,0)</f>
        <v>#N/A</v>
      </c>
      <c r="J1458" t="e">
        <f t="shared" si="45"/>
        <v>#N/A</v>
      </c>
    </row>
    <row r="1459" spans="1:10" x14ac:dyDescent="0.25">
      <c r="A1459" t="str">
        <f t="shared" si="44"/>
        <v>0--1</v>
      </c>
      <c r="B1459" t="e">
        <f>VLOOKUP(A1459,MPS!B:B,1,0)</f>
        <v>#N/A</v>
      </c>
      <c r="I1459" t="e">
        <f>VLOOKUP(INT(E1459),Sheet1!A:F,6,0)</f>
        <v>#N/A</v>
      </c>
      <c r="J1459" t="e">
        <f t="shared" si="45"/>
        <v>#N/A</v>
      </c>
    </row>
    <row r="1460" spans="1:10" x14ac:dyDescent="0.25">
      <c r="A1460" t="str">
        <f t="shared" si="44"/>
        <v>0--1</v>
      </c>
      <c r="B1460" t="e">
        <f>VLOOKUP(A1460,MPS!B:B,1,0)</f>
        <v>#N/A</v>
      </c>
      <c r="I1460" t="e">
        <f>VLOOKUP(INT(E1460),Sheet1!A:F,6,0)</f>
        <v>#N/A</v>
      </c>
      <c r="J1460" t="e">
        <f t="shared" si="45"/>
        <v>#N/A</v>
      </c>
    </row>
    <row r="1461" spans="1:10" x14ac:dyDescent="0.25">
      <c r="A1461" t="str">
        <f t="shared" si="44"/>
        <v>0--1</v>
      </c>
      <c r="B1461" t="e">
        <f>VLOOKUP(A1461,MPS!B:B,1,0)</f>
        <v>#N/A</v>
      </c>
      <c r="I1461" t="e">
        <f>VLOOKUP(INT(E1461),Sheet1!A:F,6,0)</f>
        <v>#N/A</v>
      </c>
      <c r="J1461" t="e">
        <f t="shared" si="45"/>
        <v>#N/A</v>
      </c>
    </row>
    <row r="1462" spans="1:10" x14ac:dyDescent="0.25">
      <c r="A1462" t="str">
        <f t="shared" si="44"/>
        <v>0--1</v>
      </c>
      <c r="B1462" t="e">
        <f>VLOOKUP(A1462,MPS!B:B,1,0)</f>
        <v>#N/A</v>
      </c>
      <c r="I1462" t="e">
        <f>VLOOKUP(INT(E1462),Sheet1!A:F,6,0)</f>
        <v>#N/A</v>
      </c>
      <c r="J1462" t="e">
        <f t="shared" si="45"/>
        <v>#N/A</v>
      </c>
    </row>
    <row r="1463" spans="1:10" x14ac:dyDescent="0.25">
      <c r="A1463" t="str">
        <f t="shared" si="44"/>
        <v>0--1</v>
      </c>
      <c r="B1463" t="e">
        <f>VLOOKUP(A1463,MPS!B:B,1,0)</f>
        <v>#N/A</v>
      </c>
      <c r="I1463" t="e">
        <f>VLOOKUP(INT(E1463),Sheet1!A:F,6,0)</f>
        <v>#N/A</v>
      </c>
      <c r="J1463" t="e">
        <f t="shared" si="45"/>
        <v>#N/A</v>
      </c>
    </row>
    <row r="1464" spans="1:10" x14ac:dyDescent="0.25">
      <c r="A1464" t="str">
        <f t="shared" si="44"/>
        <v>0--1</v>
      </c>
      <c r="B1464" t="e">
        <f>VLOOKUP(A1464,MPS!B:B,1,0)</f>
        <v>#N/A</v>
      </c>
      <c r="I1464" t="e">
        <f>VLOOKUP(INT(E1464),Sheet1!A:F,6,0)</f>
        <v>#N/A</v>
      </c>
      <c r="J1464" t="e">
        <f t="shared" si="45"/>
        <v>#N/A</v>
      </c>
    </row>
    <row r="1465" spans="1:10" x14ac:dyDescent="0.25">
      <c r="A1465" t="str">
        <f t="shared" si="44"/>
        <v>0--1</v>
      </c>
      <c r="B1465" t="e">
        <f>VLOOKUP(A1465,MPS!B:B,1,0)</f>
        <v>#N/A</v>
      </c>
      <c r="I1465" t="e">
        <f>VLOOKUP(INT(E1465),Sheet1!A:F,6,0)</f>
        <v>#N/A</v>
      </c>
      <c r="J1465" t="e">
        <f t="shared" si="45"/>
        <v>#N/A</v>
      </c>
    </row>
    <row r="1466" spans="1:10" x14ac:dyDescent="0.25">
      <c r="A1466" t="str">
        <f t="shared" si="44"/>
        <v>0--1</v>
      </c>
      <c r="B1466" t="e">
        <f>VLOOKUP(A1466,MPS!B:B,1,0)</f>
        <v>#N/A</v>
      </c>
      <c r="I1466" t="e">
        <f>VLOOKUP(INT(E1466),Sheet1!A:F,6,0)</f>
        <v>#N/A</v>
      </c>
      <c r="J1466" t="e">
        <f t="shared" si="45"/>
        <v>#N/A</v>
      </c>
    </row>
    <row r="1467" spans="1:10" x14ac:dyDescent="0.25">
      <c r="A1467" t="str">
        <f t="shared" si="44"/>
        <v>0--1</v>
      </c>
      <c r="B1467" t="e">
        <f>VLOOKUP(A1467,MPS!B:B,1,0)</f>
        <v>#N/A</v>
      </c>
      <c r="I1467" t="e">
        <f>VLOOKUP(INT(E1467),Sheet1!A:F,6,0)</f>
        <v>#N/A</v>
      </c>
      <c r="J1467" t="e">
        <f t="shared" si="45"/>
        <v>#N/A</v>
      </c>
    </row>
    <row r="1468" spans="1:10" x14ac:dyDescent="0.25">
      <c r="A1468" t="str">
        <f t="shared" si="44"/>
        <v>0--1</v>
      </c>
      <c r="B1468" t="e">
        <f>VLOOKUP(A1468,MPS!B:B,1,0)</f>
        <v>#N/A</v>
      </c>
      <c r="I1468" t="e">
        <f>VLOOKUP(INT(E1468),Sheet1!A:F,6,0)</f>
        <v>#N/A</v>
      </c>
      <c r="J1468" t="e">
        <f t="shared" si="45"/>
        <v>#N/A</v>
      </c>
    </row>
    <row r="1469" spans="1:10" x14ac:dyDescent="0.25">
      <c r="A1469" t="str">
        <f t="shared" si="44"/>
        <v>0--1</v>
      </c>
      <c r="B1469" t="e">
        <f>VLOOKUP(A1469,MPS!B:B,1,0)</f>
        <v>#N/A</v>
      </c>
      <c r="I1469" t="e">
        <f>VLOOKUP(INT(E1469),Sheet1!A:F,6,0)</f>
        <v>#N/A</v>
      </c>
      <c r="J1469" t="e">
        <f t="shared" si="45"/>
        <v>#N/A</v>
      </c>
    </row>
    <row r="1470" spans="1:10" x14ac:dyDescent="0.25">
      <c r="A1470" t="str">
        <f t="shared" si="44"/>
        <v>0--1</v>
      </c>
      <c r="B1470" t="e">
        <f>VLOOKUP(A1470,MPS!B:B,1,0)</f>
        <v>#N/A</v>
      </c>
      <c r="I1470" t="e">
        <f>VLOOKUP(INT(E1470),Sheet1!A:F,6,0)</f>
        <v>#N/A</v>
      </c>
      <c r="J1470" t="e">
        <f t="shared" si="45"/>
        <v>#N/A</v>
      </c>
    </row>
    <row r="1471" spans="1:10" x14ac:dyDescent="0.25">
      <c r="A1471" t="str">
        <f t="shared" si="44"/>
        <v>0--1</v>
      </c>
      <c r="B1471" t="e">
        <f>VLOOKUP(A1471,MPS!B:B,1,0)</f>
        <v>#N/A</v>
      </c>
      <c r="I1471" t="e">
        <f>VLOOKUP(INT(E1471),Sheet1!A:F,6,0)</f>
        <v>#N/A</v>
      </c>
      <c r="J1471" t="e">
        <f t="shared" si="45"/>
        <v>#N/A</v>
      </c>
    </row>
    <row r="1472" spans="1:10" x14ac:dyDescent="0.25">
      <c r="A1472" t="str">
        <f t="shared" si="44"/>
        <v>0--1</v>
      </c>
      <c r="B1472" t="e">
        <f>VLOOKUP(A1472,MPS!B:B,1,0)</f>
        <v>#N/A</v>
      </c>
      <c r="I1472" t="e">
        <f>VLOOKUP(INT(E1472),Sheet1!A:F,6,0)</f>
        <v>#N/A</v>
      </c>
      <c r="J1472" t="e">
        <f t="shared" si="45"/>
        <v>#N/A</v>
      </c>
    </row>
    <row r="1473" spans="1:10" x14ac:dyDescent="0.25">
      <c r="A1473" t="str">
        <f t="shared" si="44"/>
        <v>0--1</v>
      </c>
      <c r="B1473" t="e">
        <f>VLOOKUP(A1473,MPS!B:B,1,0)</f>
        <v>#N/A</v>
      </c>
      <c r="I1473" t="e">
        <f>VLOOKUP(INT(E1473),Sheet1!A:F,6,0)</f>
        <v>#N/A</v>
      </c>
      <c r="J1473" t="e">
        <f t="shared" si="45"/>
        <v>#N/A</v>
      </c>
    </row>
    <row r="1474" spans="1:10" x14ac:dyDescent="0.25">
      <c r="A1474" t="str">
        <f t="shared" si="44"/>
        <v>0--1</v>
      </c>
      <c r="B1474" t="e">
        <f>VLOOKUP(A1474,MPS!B:B,1,0)</f>
        <v>#N/A</v>
      </c>
      <c r="I1474" t="e">
        <f>VLOOKUP(INT(E1474),Sheet1!A:F,6,0)</f>
        <v>#N/A</v>
      </c>
      <c r="J1474" t="e">
        <f t="shared" si="45"/>
        <v>#N/A</v>
      </c>
    </row>
    <row r="1475" spans="1:10" x14ac:dyDescent="0.25">
      <c r="A1475" t="str">
        <f t="shared" si="44"/>
        <v>0--1</v>
      </c>
      <c r="B1475" t="e">
        <f>VLOOKUP(A1475,MPS!B:B,1,0)</f>
        <v>#N/A</v>
      </c>
      <c r="I1475" t="e">
        <f>VLOOKUP(INT(E1475),Sheet1!A:F,6,0)</f>
        <v>#N/A</v>
      </c>
      <c r="J1475" t="e">
        <f t="shared" si="45"/>
        <v>#N/A</v>
      </c>
    </row>
    <row r="1476" spans="1:10" x14ac:dyDescent="0.25">
      <c r="A1476" t="str">
        <f t="shared" si="44"/>
        <v>0--1</v>
      </c>
      <c r="B1476" t="e">
        <f>VLOOKUP(A1476,MPS!B:B,1,0)</f>
        <v>#N/A</v>
      </c>
      <c r="I1476" t="e">
        <f>VLOOKUP(INT(E1476),Sheet1!A:F,6,0)</f>
        <v>#N/A</v>
      </c>
      <c r="J1476" t="e">
        <f t="shared" si="45"/>
        <v>#N/A</v>
      </c>
    </row>
    <row r="1477" spans="1:10" x14ac:dyDescent="0.25">
      <c r="A1477" t="str">
        <f t="shared" ref="A1477:A1540" si="46">INT(E1477)&amp;"-"&amp;(F1477-1)</f>
        <v>0--1</v>
      </c>
      <c r="B1477" t="e">
        <f>VLOOKUP(A1477,MPS!B:B,1,0)</f>
        <v>#N/A</v>
      </c>
      <c r="I1477" t="e">
        <f>VLOOKUP(INT(E1477),Sheet1!A:F,6,0)</f>
        <v>#N/A</v>
      </c>
      <c r="J1477" t="e">
        <f t="shared" si="45"/>
        <v>#N/A</v>
      </c>
    </row>
    <row r="1478" spans="1:10" x14ac:dyDescent="0.25">
      <c r="A1478" t="str">
        <f t="shared" si="46"/>
        <v>0--1</v>
      </c>
      <c r="B1478" t="e">
        <f>VLOOKUP(A1478,MPS!B:B,1,0)</f>
        <v>#N/A</v>
      </c>
      <c r="I1478" t="e">
        <f>VLOOKUP(INT(E1478),Sheet1!A:F,6,0)</f>
        <v>#N/A</v>
      </c>
      <c r="J1478" t="e">
        <f t="shared" ref="J1478:J1541" si="47">H1478*I1478</f>
        <v>#N/A</v>
      </c>
    </row>
    <row r="1479" spans="1:10" x14ac:dyDescent="0.25">
      <c r="A1479" t="str">
        <f t="shared" si="46"/>
        <v>0--1</v>
      </c>
      <c r="B1479" t="e">
        <f>VLOOKUP(A1479,MPS!B:B,1,0)</f>
        <v>#N/A</v>
      </c>
      <c r="I1479" t="e">
        <f>VLOOKUP(INT(E1479),Sheet1!A:F,6,0)</f>
        <v>#N/A</v>
      </c>
      <c r="J1479" t="e">
        <f t="shared" si="47"/>
        <v>#N/A</v>
      </c>
    </row>
    <row r="1480" spans="1:10" x14ac:dyDescent="0.25">
      <c r="A1480" t="str">
        <f t="shared" si="46"/>
        <v>0--1</v>
      </c>
      <c r="B1480" t="e">
        <f>VLOOKUP(A1480,MPS!B:B,1,0)</f>
        <v>#N/A</v>
      </c>
      <c r="I1480" t="e">
        <f>VLOOKUP(INT(E1480),Sheet1!A:F,6,0)</f>
        <v>#N/A</v>
      </c>
      <c r="J1480" t="e">
        <f t="shared" si="47"/>
        <v>#N/A</v>
      </c>
    </row>
    <row r="1481" spans="1:10" x14ac:dyDescent="0.25">
      <c r="A1481" t="str">
        <f t="shared" si="46"/>
        <v>0--1</v>
      </c>
      <c r="B1481" t="e">
        <f>VLOOKUP(A1481,MPS!B:B,1,0)</f>
        <v>#N/A</v>
      </c>
      <c r="I1481" t="e">
        <f>VLOOKUP(INT(E1481),Sheet1!A:F,6,0)</f>
        <v>#N/A</v>
      </c>
      <c r="J1481" t="e">
        <f t="shared" si="47"/>
        <v>#N/A</v>
      </c>
    </row>
    <row r="1482" spans="1:10" x14ac:dyDescent="0.25">
      <c r="A1482" t="str">
        <f t="shared" si="46"/>
        <v>0--1</v>
      </c>
      <c r="B1482" t="e">
        <f>VLOOKUP(A1482,MPS!B:B,1,0)</f>
        <v>#N/A</v>
      </c>
      <c r="I1482" t="e">
        <f>VLOOKUP(INT(E1482),Sheet1!A:F,6,0)</f>
        <v>#N/A</v>
      </c>
      <c r="J1482" t="e">
        <f t="shared" si="47"/>
        <v>#N/A</v>
      </c>
    </row>
    <row r="1483" spans="1:10" x14ac:dyDescent="0.25">
      <c r="A1483" t="str">
        <f t="shared" si="46"/>
        <v>0--1</v>
      </c>
      <c r="B1483" t="e">
        <f>VLOOKUP(A1483,MPS!B:B,1,0)</f>
        <v>#N/A</v>
      </c>
      <c r="I1483" t="e">
        <f>VLOOKUP(INT(E1483),Sheet1!A:F,6,0)</f>
        <v>#N/A</v>
      </c>
      <c r="J1483" t="e">
        <f t="shared" si="47"/>
        <v>#N/A</v>
      </c>
    </row>
    <row r="1484" spans="1:10" x14ac:dyDescent="0.25">
      <c r="A1484" t="str">
        <f t="shared" si="46"/>
        <v>0--1</v>
      </c>
      <c r="B1484" t="e">
        <f>VLOOKUP(A1484,MPS!B:B,1,0)</f>
        <v>#N/A</v>
      </c>
      <c r="I1484" t="e">
        <f>VLOOKUP(INT(E1484),Sheet1!A:F,6,0)</f>
        <v>#N/A</v>
      </c>
      <c r="J1484" t="e">
        <f t="shared" si="47"/>
        <v>#N/A</v>
      </c>
    </row>
    <row r="1485" spans="1:10" x14ac:dyDescent="0.25">
      <c r="A1485" t="str">
        <f t="shared" si="46"/>
        <v>0--1</v>
      </c>
      <c r="B1485" t="e">
        <f>VLOOKUP(A1485,MPS!B:B,1,0)</f>
        <v>#N/A</v>
      </c>
      <c r="I1485" t="e">
        <f>VLOOKUP(INT(E1485),Sheet1!A:F,6,0)</f>
        <v>#N/A</v>
      </c>
      <c r="J1485" t="e">
        <f t="shared" si="47"/>
        <v>#N/A</v>
      </c>
    </row>
    <row r="1486" spans="1:10" x14ac:dyDescent="0.25">
      <c r="A1486" t="str">
        <f t="shared" si="46"/>
        <v>0--1</v>
      </c>
      <c r="B1486" t="e">
        <f>VLOOKUP(A1486,MPS!B:B,1,0)</f>
        <v>#N/A</v>
      </c>
      <c r="I1486" t="e">
        <f>VLOOKUP(INT(E1486),Sheet1!A:F,6,0)</f>
        <v>#N/A</v>
      </c>
      <c r="J1486" t="e">
        <f t="shared" si="47"/>
        <v>#N/A</v>
      </c>
    </row>
    <row r="1487" spans="1:10" x14ac:dyDescent="0.25">
      <c r="A1487" t="str">
        <f t="shared" si="46"/>
        <v>0--1</v>
      </c>
      <c r="B1487" t="e">
        <f>VLOOKUP(A1487,MPS!B:B,1,0)</f>
        <v>#N/A</v>
      </c>
      <c r="I1487" t="e">
        <f>VLOOKUP(INT(E1487),Sheet1!A:F,6,0)</f>
        <v>#N/A</v>
      </c>
      <c r="J1487" t="e">
        <f t="shared" si="47"/>
        <v>#N/A</v>
      </c>
    </row>
    <row r="1488" spans="1:10" x14ac:dyDescent="0.25">
      <c r="A1488" t="str">
        <f t="shared" si="46"/>
        <v>0--1</v>
      </c>
      <c r="B1488" t="e">
        <f>VLOOKUP(A1488,MPS!B:B,1,0)</f>
        <v>#N/A</v>
      </c>
      <c r="I1488" t="e">
        <f>VLOOKUP(INT(E1488),Sheet1!A:F,6,0)</f>
        <v>#N/A</v>
      </c>
      <c r="J1488" t="e">
        <f t="shared" si="47"/>
        <v>#N/A</v>
      </c>
    </row>
    <row r="1489" spans="1:10" x14ac:dyDescent="0.25">
      <c r="A1489" t="str">
        <f t="shared" si="46"/>
        <v>0--1</v>
      </c>
      <c r="B1489" t="e">
        <f>VLOOKUP(A1489,MPS!B:B,1,0)</f>
        <v>#N/A</v>
      </c>
      <c r="I1489" t="e">
        <f>VLOOKUP(INT(E1489),Sheet1!A:F,6,0)</f>
        <v>#N/A</v>
      </c>
      <c r="J1489" t="e">
        <f t="shared" si="47"/>
        <v>#N/A</v>
      </c>
    </row>
    <row r="1490" spans="1:10" x14ac:dyDescent="0.25">
      <c r="A1490" t="str">
        <f t="shared" si="46"/>
        <v>0--1</v>
      </c>
      <c r="B1490" t="e">
        <f>VLOOKUP(A1490,MPS!B:B,1,0)</f>
        <v>#N/A</v>
      </c>
      <c r="I1490" t="e">
        <f>VLOOKUP(INT(E1490),Sheet1!A:F,6,0)</f>
        <v>#N/A</v>
      </c>
      <c r="J1490" t="e">
        <f t="shared" si="47"/>
        <v>#N/A</v>
      </c>
    </row>
    <row r="1491" spans="1:10" x14ac:dyDescent="0.25">
      <c r="A1491" t="str">
        <f t="shared" si="46"/>
        <v>0--1</v>
      </c>
      <c r="B1491" t="e">
        <f>VLOOKUP(A1491,MPS!B:B,1,0)</f>
        <v>#N/A</v>
      </c>
      <c r="I1491" t="e">
        <f>VLOOKUP(INT(E1491),Sheet1!A:F,6,0)</f>
        <v>#N/A</v>
      </c>
      <c r="J1491" t="e">
        <f t="shared" si="47"/>
        <v>#N/A</v>
      </c>
    </row>
    <row r="1492" spans="1:10" x14ac:dyDescent="0.25">
      <c r="A1492" t="str">
        <f t="shared" si="46"/>
        <v>0--1</v>
      </c>
      <c r="B1492" t="e">
        <f>VLOOKUP(A1492,MPS!B:B,1,0)</f>
        <v>#N/A</v>
      </c>
      <c r="I1492" t="e">
        <f>VLOOKUP(INT(E1492),Sheet1!A:F,6,0)</f>
        <v>#N/A</v>
      </c>
      <c r="J1492" t="e">
        <f t="shared" si="47"/>
        <v>#N/A</v>
      </c>
    </row>
    <row r="1493" spans="1:10" x14ac:dyDescent="0.25">
      <c r="A1493" t="str">
        <f t="shared" si="46"/>
        <v>0--1</v>
      </c>
      <c r="B1493" t="e">
        <f>VLOOKUP(A1493,MPS!B:B,1,0)</f>
        <v>#N/A</v>
      </c>
      <c r="I1493" t="e">
        <f>VLOOKUP(INT(E1493),Sheet1!A:F,6,0)</f>
        <v>#N/A</v>
      </c>
      <c r="J1493" t="e">
        <f t="shared" si="47"/>
        <v>#N/A</v>
      </c>
    </row>
    <row r="1494" spans="1:10" x14ac:dyDescent="0.25">
      <c r="A1494" t="str">
        <f t="shared" si="46"/>
        <v>0--1</v>
      </c>
      <c r="B1494" t="e">
        <f>VLOOKUP(A1494,MPS!B:B,1,0)</f>
        <v>#N/A</v>
      </c>
      <c r="I1494" t="e">
        <f>VLOOKUP(INT(E1494),Sheet1!A:F,6,0)</f>
        <v>#N/A</v>
      </c>
      <c r="J1494" t="e">
        <f t="shared" si="47"/>
        <v>#N/A</v>
      </c>
    </row>
    <row r="1495" spans="1:10" x14ac:dyDescent="0.25">
      <c r="A1495" t="str">
        <f t="shared" si="46"/>
        <v>0--1</v>
      </c>
      <c r="B1495" t="e">
        <f>VLOOKUP(A1495,MPS!B:B,1,0)</f>
        <v>#N/A</v>
      </c>
      <c r="I1495" t="e">
        <f>VLOOKUP(INT(E1495),Sheet1!A:F,6,0)</f>
        <v>#N/A</v>
      </c>
      <c r="J1495" t="e">
        <f t="shared" si="47"/>
        <v>#N/A</v>
      </c>
    </row>
    <row r="1496" spans="1:10" x14ac:dyDescent="0.25">
      <c r="A1496" t="str">
        <f t="shared" si="46"/>
        <v>0--1</v>
      </c>
      <c r="B1496" t="e">
        <f>VLOOKUP(A1496,MPS!B:B,1,0)</f>
        <v>#N/A</v>
      </c>
      <c r="I1496" t="e">
        <f>VLOOKUP(INT(E1496),Sheet1!A:F,6,0)</f>
        <v>#N/A</v>
      </c>
      <c r="J1496" t="e">
        <f t="shared" si="47"/>
        <v>#N/A</v>
      </c>
    </row>
    <row r="1497" spans="1:10" x14ac:dyDescent="0.25">
      <c r="A1497" t="str">
        <f t="shared" si="46"/>
        <v>0--1</v>
      </c>
      <c r="B1497" t="e">
        <f>VLOOKUP(A1497,MPS!B:B,1,0)</f>
        <v>#N/A</v>
      </c>
      <c r="I1497" t="e">
        <f>VLOOKUP(INT(E1497),Sheet1!A:F,6,0)</f>
        <v>#N/A</v>
      </c>
      <c r="J1497" t="e">
        <f t="shared" si="47"/>
        <v>#N/A</v>
      </c>
    </row>
    <row r="1498" spans="1:10" x14ac:dyDescent="0.25">
      <c r="A1498" t="str">
        <f t="shared" si="46"/>
        <v>0--1</v>
      </c>
      <c r="B1498" t="e">
        <f>VLOOKUP(A1498,MPS!B:B,1,0)</f>
        <v>#N/A</v>
      </c>
      <c r="I1498" t="e">
        <f>VLOOKUP(INT(E1498),Sheet1!A:F,6,0)</f>
        <v>#N/A</v>
      </c>
      <c r="J1498" t="e">
        <f t="shared" si="47"/>
        <v>#N/A</v>
      </c>
    </row>
    <row r="1499" spans="1:10" x14ac:dyDescent="0.25">
      <c r="A1499" t="str">
        <f t="shared" si="46"/>
        <v>0--1</v>
      </c>
      <c r="B1499" t="e">
        <f>VLOOKUP(A1499,MPS!B:B,1,0)</f>
        <v>#N/A</v>
      </c>
      <c r="I1499" t="e">
        <f>VLOOKUP(INT(E1499),Sheet1!A:F,6,0)</f>
        <v>#N/A</v>
      </c>
      <c r="J1499" t="e">
        <f t="shared" si="47"/>
        <v>#N/A</v>
      </c>
    </row>
    <row r="1500" spans="1:10" x14ac:dyDescent="0.25">
      <c r="A1500" t="str">
        <f t="shared" si="46"/>
        <v>0--1</v>
      </c>
      <c r="B1500" t="e">
        <f>VLOOKUP(A1500,MPS!B:B,1,0)</f>
        <v>#N/A</v>
      </c>
      <c r="I1500" t="e">
        <f>VLOOKUP(INT(E1500),Sheet1!A:F,6,0)</f>
        <v>#N/A</v>
      </c>
      <c r="J1500" t="e">
        <f t="shared" si="47"/>
        <v>#N/A</v>
      </c>
    </row>
    <row r="1501" spans="1:10" x14ac:dyDescent="0.25">
      <c r="A1501" t="str">
        <f t="shared" si="46"/>
        <v>0--1</v>
      </c>
      <c r="B1501" t="e">
        <f>VLOOKUP(A1501,MPS!B:B,1,0)</f>
        <v>#N/A</v>
      </c>
      <c r="I1501" t="e">
        <f>VLOOKUP(INT(E1501),Sheet1!A:F,6,0)</f>
        <v>#N/A</v>
      </c>
      <c r="J1501" t="e">
        <f t="shared" si="47"/>
        <v>#N/A</v>
      </c>
    </row>
    <row r="1502" spans="1:10" x14ac:dyDescent="0.25">
      <c r="A1502" t="str">
        <f t="shared" si="46"/>
        <v>0--1</v>
      </c>
      <c r="B1502" t="e">
        <f>VLOOKUP(A1502,MPS!B:B,1,0)</f>
        <v>#N/A</v>
      </c>
      <c r="I1502" t="e">
        <f>VLOOKUP(INT(E1502),Sheet1!A:F,6,0)</f>
        <v>#N/A</v>
      </c>
      <c r="J1502" t="e">
        <f t="shared" si="47"/>
        <v>#N/A</v>
      </c>
    </row>
    <row r="1503" spans="1:10" x14ac:dyDescent="0.25">
      <c r="A1503" t="str">
        <f t="shared" si="46"/>
        <v>0--1</v>
      </c>
      <c r="B1503" t="e">
        <f>VLOOKUP(A1503,MPS!B:B,1,0)</f>
        <v>#N/A</v>
      </c>
      <c r="I1503" t="e">
        <f>VLOOKUP(INT(E1503),Sheet1!A:F,6,0)</f>
        <v>#N/A</v>
      </c>
      <c r="J1503" t="e">
        <f t="shared" si="47"/>
        <v>#N/A</v>
      </c>
    </row>
    <row r="1504" spans="1:10" x14ac:dyDescent="0.25">
      <c r="A1504" t="str">
        <f t="shared" si="46"/>
        <v>0--1</v>
      </c>
      <c r="B1504" t="e">
        <f>VLOOKUP(A1504,MPS!B:B,1,0)</f>
        <v>#N/A</v>
      </c>
      <c r="I1504" t="e">
        <f>VLOOKUP(INT(E1504),Sheet1!A:F,6,0)</f>
        <v>#N/A</v>
      </c>
      <c r="J1504" t="e">
        <f t="shared" si="47"/>
        <v>#N/A</v>
      </c>
    </row>
    <row r="1505" spans="1:10" x14ac:dyDescent="0.25">
      <c r="A1505" t="str">
        <f t="shared" si="46"/>
        <v>0--1</v>
      </c>
      <c r="B1505" t="e">
        <f>VLOOKUP(A1505,MPS!B:B,1,0)</f>
        <v>#N/A</v>
      </c>
      <c r="I1505" t="e">
        <f>VLOOKUP(INT(E1505),Sheet1!A:F,6,0)</f>
        <v>#N/A</v>
      </c>
      <c r="J1505" t="e">
        <f t="shared" si="47"/>
        <v>#N/A</v>
      </c>
    </row>
    <row r="1506" spans="1:10" x14ac:dyDescent="0.25">
      <c r="A1506" t="str">
        <f t="shared" si="46"/>
        <v>0--1</v>
      </c>
      <c r="B1506" t="e">
        <f>VLOOKUP(A1506,MPS!B:B,1,0)</f>
        <v>#N/A</v>
      </c>
      <c r="I1506" t="e">
        <f>VLOOKUP(INT(E1506),Sheet1!A:F,6,0)</f>
        <v>#N/A</v>
      </c>
      <c r="J1506" t="e">
        <f t="shared" si="47"/>
        <v>#N/A</v>
      </c>
    </row>
    <row r="1507" spans="1:10" x14ac:dyDescent="0.25">
      <c r="A1507" t="str">
        <f t="shared" si="46"/>
        <v>0--1</v>
      </c>
      <c r="B1507" t="e">
        <f>VLOOKUP(A1507,MPS!B:B,1,0)</f>
        <v>#N/A</v>
      </c>
      <c r="I1507" t="e">
        <f>VLOOKUP(INT(E1507),Sheet1!A:F,6,0)</f>
        <v>#N/A</v>
      </c>
      <c r="J1507" t="e">
        <f t="shared" si="47"/>
        <v>#N/A</v>
      </c>
    </row>
    <row r="1508" spans="1:10" x14ac:dyDescent="0.25">
      <c r="A1508" t="str">
        <f t="shared" si="46"/>
        <v>0--1</v>
      </c>
      <c r="B1508" t="e">
        <f>VLOOKUP(A1508,MPS!B:B,1,0)</f>
        <v>#N/A</v>
      </c>
      <c r="I1508" t="e">
        <f>VLOOKUP(INT(E1508),Sheet1!A:F,6,0)</f>
        <v>#N/A</v>
      </c>
      <c r="J1508" t="e">
        <f t="shared" si="47"/>
        <v>#N/A</v>
      </c>
    </row>
    <row r="1509" spans="1:10" x14ac:dyDescent="0.25">
      <c r="A1509" t="str">
        <f t="shared" si="46"/>
        <v>0--1</v>
      </c>
      <c r="B1509" t="e">
        <f>VLOOKUP(A1509,MPS!B:B,1,0)</f>
        <v>#N/A</v>
      </c>
      <c r="I1509" t="e">
        <f>VLOOKUP(INT(E1509),Sheet1!A:F,6,0)</f>
        <v>#N/A</v>
      </c>
      <c r="J1509" t="e">
        <f t="shared" si="47"/>
        <v>#N/A</v>
      </c>
    </row>
    <row r="1510" spans="1:10" x14ac:dyDescent="0.25">
      <c r="A1510" t="str">
        <f t="shared" si="46"/>
        <v>0--1</v>
      </c>
      <c r="B1510" t="e">
        <f>VLOOKUP(A1510,MPS!B:B,1,0)</f>
        <v>#N/A</v>
      </c>
      <c r="I1510" t="e">
        <f>VLOOKUP(INT(E1510),Sheet1!A:F,6,0)</f>
        <v>#N/A</v>
      </c>
      <c r="J1510" t="e">
        <f t="shared" si="47"/>
        <v>#N/A</v>
      </c>
    </row>
    <row r="1511" spans="1:10" x14ac:dyDescent="0.25">
      <c r="A1511" t="str">
        <f t="shared" si="46"/>
        <v>0--1</v>
      </c>
      <c r="B1511" t="e">
        <f>VLOOKUP(A1511,MPS!B:B,1,0)</f>
        <v>#N/A</v>
      </c>
      <c r="I1511" t="e">
        <f>VLOOKUP(INT(E1511),Sheet1!A:F,6,0)</f>
        <v>#N/A</v>
      </c>
      <c r="J1511" t="e">
        <f t="shared" si="47"/>
        <v>#N/A</v>
      </c>
    </row>
    <row r="1512" spans="1:10" x14ac:dyDescent="0.25">
      <c r="A1512" t="str">
        <f t="shared" si="46"/>
        <v>0--1</v>
      </c>
      <c r="B1512" t="e">
        <f>VLOOKUP(A1512,MPS!B:B,1,0)</f>
        <v>#N/A</v>
      </c>
      <c r="I1512" t="e">
        <f>VLOOKUP(INT(E1512),Sheet1!A:F,6,0)</f>
        <v>#N/A</v>
      </c>
      <c r="J1512" t="e">
        <f t="shared" si="47"/>
        <v>#N/A</v>
      </c>
    </row>
    <row r="1513" spans="1:10" x14ac:dyDescent="0.25">
      <c r="A1513" t="str">
        <f t="shared" si="46"/>
        <v>0--1</v>
      </c>
      <c r="B1513" t="e">
        <f>VLOOKUP(A1513,MPS!B:B,1,0)</f>
        <v>#N/A</v>
      </c>
      <c r="I1513" t="e">
        <f>VLOOKUP(INT(E1513),Sheet1!A:F,6,0)</f>
        <v>#N/A</v>
      </c>
      <c r="J1513" t="e">
        <f t="shared" si="47"/>
        <v>#N/A</v>
      </c>
    </row>
    <row r="1514" spans="1:10" x14ac:dyDescent="0.25">
      <c r="A1514" t="str">
        <f t="shared" si="46"/>
        <v>0--1</v>
      </c>
      <c r="B1514" t="e">
        <f>VLOOKUP(A1514,MPS!B:B,1,0)</f>
        <v>#N/A</v>
      </c>
      <c r="I1514" t="e">
        <f>VLOOKUP(INT(E1514),Sheet1!A:F,6,0)</f>
        <v>#N/A</v>
      </c>
      <c r="J1514" t="e">
        <f t="shared" si="47"/>
        <v>#N/A</v>
      </c>
    </row>
    <row r="1515" spans="1:10" x14ac:dyDescent="0.25">
      <c r="A1515" t="str">
        <f t="shared" si="46"/>
        <v>0--1</v>
      </c>
      <c r="B1515" t="e">
        <f>VLOOKUP(A1515,MPS!B:B,1,0)</f>
        <v>#N/A</v>
      </c>
      <c r="I1515" t="e">
        <f>VLOOKUP(INT(E1515),Sheet1!A:F,6,0)</f>
        <v>#N/A</v>
      </c>
      <c r="J1515" t="e">
        <f t="shared" si="47"/>
        <v>#N/A</v>
      </c>
    </row>
    <row r="1516" spans="1:10" x14ac:dyDescent="0.25">
      <c r="A1516" t="str">
        <f t="shared" si="46"/>
        <v>0--1</v>
      </c>
      <c r="B1516" t="e">
        <f>VLOOKUP(A1516,MPS!B:B,1,0)</f>
        <v>#N/A</v>
      </c>
      <c r="I1516" t="e">
        <f>VLOOKUP(INT(E1516),Sheet1!A:F,6,0)</f>
        <v>#N/A</v>
      </c>
      <c r="J1516" t="e">
        <f t="shared" si="47"/>
        <v>#N/A</v>
      </c>
    </row>
    <row r="1517" spans="1:10" x14ac:dyDescent="0.25">
      <c r="A1517" t="str">
        <f t="shared" si="46"/>
        <v>0--1</v>
      </c>
      <c r="B1517" t="e">
        <f>VLOOKUP(A1517,MPS!B:B,1,0)</f>
        <v>#N/A</v>
      </c>
      <c r="I1517" t="e">
        <f>VLOOKUP(INT(E1517),Sheet1!A:F,6,0)</f>
        <v>#N/A</v>
      </c>
      <c r="J1517" t="e">
        <f t="shared" si="47"/>
        <v>#N/A</v>
      </c>
    </row>
    <row r="1518" spans="1:10" x14ac:dyDescent="0.25">
      <c r="A1518" t="str">
        <f t="shared" si="46"/>
        <v>0--1</v>
      </c>
      <c r="B1518" t="e">
        <f>VLOOKUP(A1518,MPS!B:B,1,0)</f>
        <v>#N/A</v>
      </c>
      <c r="I1518" t="e">
        <f>VLOOKUP(INT(E1518),Sheet1!A:F,6,0)</f>
        <v>#N/A</v>
      </c>
      <c r="J1518" t="e">
        <f t="shared" si="47"/>
        <v>#N/A</v>
      </c>
    </row>
    <row r="1519" spans="1:10" x14ac:dyDescent="0.25">
      <c r="A1519" t="str">
        <f t="shared" si="46"/>
        <v>0--1</v>
      </c>
      <c r="B1519" t="e">
        <f>VLOOKUP(A1519,MPS!B:B,1,0)</f>
        <v>#N/A</v>
      </c>
      <c r="I1519" t="e">
        <f>VLOOKUP(INT(E1519),Sheet1!A:F,6,0)</f>
        <v>#N/A</v>
      </c>
      <c r="J1519" t="e">
        <f t="shared" si="47"/>
        <v>#N/A</v>
      </c>
    </row>
    <row r="1520" spans="1:10" x14ac:dyDescent="0.25">
      <c r="A1520" t="str">
        <f t="shared" si="46"/>
        <v>0--1</v>
      </c>
      <c r="B1520" t="e">
        <f>VLOOKUP(A1520,MPS!B:B,1,0)</f>
        <v>#N/A</v>
      </c>
      <c r="I1520" t="e">
        <f>VLOOKUP(INT(E1520),Sheet1!A:F,6,0)</f>
        <v>#N/A</v>
      </c>
      <c r="J1520" t="e">
        <f t="shared" si="47"/>
        <v>#N/A</v>
      </c>
    </row>
    <row r="1521" spans="1:10" x14ac:dyDescent="0.25">
      <c r="A1521" t="str">
        <f t="shared" si="46"/>
        <v>0--1</v>
      </c>
      <c r="B1521" t="e">
        <f>VLOOKUP(A1521,MPS!B:B,1,0)</f>
        <v>#N/A</v>
      </c>
      <c r="I1521" t="e">
        <f>VLOOKUP(INT(E1521),Sheet1!A:F,6,0)</f>
        <v>#N/A</v>
      </c>
      <c r="J1521" t="e">
        <f t="shared" si="47"/>
        <v>#N/A</v>
      </c>
    </row>
    <row r="1522" spans="1:10" x14ac:dyDescent="0.25">
      <c r="A1522" t="str">
        <f t="shared" si="46"/>
        <v>0--1</v>
      </c>
      <c r="B1522" t="e">
        <f>VLOOKUP(A1522,MPS!B:B,1,0)</f>
        <v>#N/A</v>
      </c>
      <c r="I1522" t="e">
        <f>VLOOKUP(INT(E1522),Sheet1!A:F,6,0)</f>
        <v>#N/A</v>
      </c>
      <c r="J1522" t="e">
        <f t="shared" si="47"/>
        <v>#N/A</v>
      </c>
    </row>
    <row r="1523" spans="1:10" x14ac:dyDescent="0.25">
      <c r="A1523" t="str">
        <f t="shared" si="46"/>
        <v>0--1</v>
      </c>
      <c r="B1523" t="e">
        <f>VLOOKUP(A1523,MPS!B:B,1,0)</f>
        <v>#N/A</v>
      </c>
      <c r="I1523" t="e">
        <f>VLOOKUP(INT(E1523),Sheet1!A:F,6,0)</f>
        <v>#N/A</v>
      </c>
      <c r="J1523" t="e">
        <f t="shared" si="47"/>
        <v>#N/A</v>
      </c>
    </row>
    <row r="1524" spans="1:10" x14ac:dyDescent="0.25">
      <c r="A1524" t="str">
        <f t="shared" si="46"/>
        <v>0--1</v>
      </c>
      <c r="B1524" t="e">
        <f>VLOOKUP(A1524,MPS!B:B,1,0)</f>
        <v>#N/A</v>
      </c>
      <c r="I1524" t="e">
        <f>VLOOKUP(INT(E1524),Sheet1!A:F,6,0)</f>
        <v>#N/A</v>
      </c>
      <c r="J1524" t="e">
        <f t="shared" si="47"/>
        <v>#N/A</v>
      </c>
    </row>
    <row r="1525" spans="1:10" x14ac:dyDescent="0.25">
      <c r="A1525" t="str">
        <f t="shared" si="46"/>
        <v>0--1</v>
      </c>
      <c r="B1525" t="e">
        <f>VLOOKUP(A1525,MPS!B:B,1,0)</f>
        <v>#N/A</v>
      </c>
      <c r="I1525" t="e">
        <f>VLOOKUP(INT(E1525),Sheet1!A:F,6,0)</f>
        <v>#N/A</v>
      </c>
      <c r="J1525" t="e">
        <f t="shared" si="47"/>
        <v>#N/A</v>
      </c>
    </row>
    <row r="1526" spans="1:10" x14ac:dyDescent="0.25">
      <c r="A1526" t="str">
        <f t="shared" si="46"/>
        <v>0--1</v>
      </c>
      <c r="B1526" t="e">
        <f>VLOOKUP(A1526,MPS!B:B,1,0)</f>
        <v>#N/A</v>
      </c>
      <c r="I1526" t="e">
        <f>VLOOKUP(INT(E1526),Sheet1!A:F,6,0)</f>
        <v>#N/A</v>
      </c>
      <c r="J1526" t="e">
        <f t="shared" si="47"/>
        <v>#N/A</v>
      </c>
    </row>
    <row r="1527" spans="1:10" x14ac:dyDescent="0.25">
      <c r="A1527" t="str">
        <f t="shared" si="46"/>
        <v>0--1</v>
      </c>
      <c r="B1527" t="e">
        <f>VLOOKUP(A1527,MPS!B:B,1,0)</f>
        <v>#N/A</v>
      </c>
      <c r="I1527" t="e">
        <f>VLOOKUP(INT(E1527),Sheet1!A:F,6,0)</f>
        <v>#N/A</v>
      </c>
      <c r="J1527" t="e">
        <f t="shared" si="47"/>
        <v>#N/A</v>
      </c>
    </row>
    <row r="1528" spans="1:10" x14ac:dyDescent="0.25">
      <c r="A1528" t="str">
        <f t="shared" si="46"/>
        <v>0--1</v>
      </c>
      <c r="B1528" t="e">
        <f>VLOOKUP(A1528,MPS!B:B,1,0)</f>
        <v>#N/A</v>
      </c>
      <c r="I1528" t="e">
        <f>VLOOKUP(INT(E1528),Sheet1!A:F,6,0)</f>
        <v>#N/A</v>
      </c>
      <c r="J1528" t="e">
        <f t="shared" si="47"/>
        <v>#N/A</v>
      </c>
    </row>
    <row r="1529" spans="1:10" x14ac:dyDescent="0.25">
      <c r="A1529" t="str">
        <f t="shared" si="46"/>
        <v>0--1</v>
      </c>
      <c r="B1529" t="e">
        <f>VLOOKUP(A1529,MPS!B:B,1,0)</f>
        <v>#N/A</v>
      </c>
      <c r="I1529" t="e">
        <f>VLOOKUP(INT(E1529),Sheet1!A:F,6,0)</f>
        <v>#N/A</v>
      </c>
      <c r="J1529" t="e">
        <f t="shared" si="47"/>
        <v>#N/A</v>
      </c>
    </row>
    <row r="1530" spans="1:10" x14ac:dyDescent="0.25">
      <c r="A1530" t="str">
        <f t="shared" si="46"/>
        <v>0--1</v>
      </c>
      <c r="B1530" t="e">
        <f>VLOOKUP(A1530,MPS!B:B,1,0)</f>
        <v>#N/A</v>
      </c>
      <c r="I1530" t="e">
        <f>VLOOKUP(INT(E1530),Sheet1!A:F,6,0)</f>
        <v>#N/A</v>
      </c>
      <c r="J1530" t="e">
        <f t="shared" si="47"/>
        <v>#N/A</v>
      </c>
    </row>
    <row r="1531" spans="1:10" x14ac:dyDescent="0.25">
      <c r="A1531" t="str">
        <f t="shared" si="46"/>
        <v>0--1</v>
      </c>
      <c r="B1531" t="e">
        <f>VLOOKUP(A1531,MPS!B:B,1,0)</f>
        <v>#N/A</v>
      </c>
      <c r="I1531" t="e">
        <f>VLOOKUP(INT(E1531),Sheet1!A:F,6,0)</f>
        <v>#N/A</v>
      </c>
      <c r="J1531" t="e">
        <f t="shared" si="47"/>
        <v>#N/A</v>
      </c>
    </row>
    <row r="1532" spans="1:10" x14ac:dyDescent="0.25">
      <c r="A1532" t="str">
        <f t="shared" si="46"/>
        <v>0--1</v>
      </c>
      <c r="B1532" t="e">
        <f>VLOOKUP(A1532,MPS!B:B,1,0)</f>
        <v>#N/A</v>
      </c>
      <c r="I1532" t="e">
        <f>VLOOKUP(INT(E1532),Sheet1!A:F,6,0)</f>
        <v>#N/A</v>
      </c>
      <c r="J1532" t="e">
        <f t="shared" si="47"/>
        <v>#N/A</v>
      </c>
    </row>
    <row r="1533" spans="1:10" x14ac:dyDescent="0.25">
      <c r="A1533" t="str">
        <f t="shared" si="46"/>
        <v>0--1</v>
      </c>
      <c r="B1533" t="e">
        <f>VLOOKUP(A1533,MPS!B:B,1,0)</f>
        <v>#N/A</v>
      </c>
      <c r="I1533" t="e">
        <f>VLOOKUP(INT(E1533),Sheet1!A:F,6,0)</f>
        <v>#N/A</v>
      </c>
      <c r="J1533" t="e">
        <f t="shared" si="47"/>
        <v>#N/A</v>
      </c>
    </row>
    <row r="1534" spans="1:10" x14ac:dyDescent="0.25">
      <c r="A1534" t="str">
        <f t="shared" si="46"/>
        <v>0--1</v>
      </c>
      <c r="B1534" t="e">
        <f>VLOOKUP(A1534,MPS!B:B,1,0)</f>
        <v>#N/A</v>
      </c>
      <c r="I1534" t="e">
        <f>VLOOKUP(INT(E1534),Sheet1!A:F,6,0)</f>
        <v>#N/A</v>
      </c>
      <c r="J1534" t="e">
        <f t="shared" si="47"/>
        <v>#N/A</v>
      </c>
    </row>
    <row r="1535" spans="1:10" x14ac:dyDescent="0.25">
      <c r="A1535" t="str">
        <f t="shared" si="46"/>
        <v>0--1</v>
      </c>
      <c r="B1535" t="e">
        <f>VLOOKUP(A1535,MPS!B:B,1,0)</f>
        <v>#N/A</v>
      </c>
      <c r="I1535" t="e">
        <f>VLOOKUP(INT(E1535),Sheet1!A:F,6,0)</f>
        <v>#N/A</v>
      </c>
      <c r="J1535" t="e">
        <f t="shared" si="47"/>
        <v>#N/A</v>
      </c>
    </row>
    <row r="1536" spans="1:10" x14ac:dyDescent="0.25">
      <c r="A1536" t="str">
        <f t="shared" si="46"/>
        <v>0--1</v>
      </c>
      <c r="B1536" t="e">
        <f>VLOOKUP(A1536,MPS!B:B,1,0)</f>
        <v>#N/A</v>
      </c>
      <c r="I1536" t="e">
        <f>VLOOKUP(INT(E1536),Sheet1!A:F,6,0)</f>
        <v>#N/A</v>
      </c>
      <c r="J1536" t="e">
        <f t="shared" si="47"/>
        <v>#N/A</v>
      </c>
    </row>
    <row r="1537" spans="1:10" x14ac:dyDescent="0.25">
      <c r="A1537" t="str">
        <f t="shared" si="46"/>
        <v>0--1</v>
      </c>
      <c r="B1537" t="e">
        <f>VLOOKUP(A1537,MPS!B:B,1,0)</f>
        <v>#N/A</v>
      </c>
      <c r="I1537" t="e">
        <f>VLOOKUP(INT(E1537),Sheet1!A:F,6,0)</f>
        <v>#N/A</v>
      </c>
      <c r="J1537" t="e">
        <f t="shared" si="47"/>
        <v>#N/A</v>
      </c>
    </row>
    <row r="1538" spans="1:10" x14ac:dyDescent="0.25">
      <c r="A1538" t="str">
        <f t="shared" si="46"/>
        <v>0--1</v>
      </c>
      <c r="B1538" t="e">
        <f>VLOOKUP(A1538,MPS!B:B,1,0)</f>
        <v>#N/A</v>
      </c>
      <c r="I1538" t="e">
        <f>VLOOKUP(INT(E1538),Sheet1!A:F,6,0)</f>
        <v>#N/A</v>
      </c>
      <c r="J1538" t="e">
        <f t="shared" si="47"/>
        <v>#N/A</v>
      </c>
    </row>
    <row r="1539" spans="1:10" x14ac:dyDescent="0.25">
      <c r="A1539" t="str">
        <f t="shared" si="46"/>
        <v>0--1</v>
      </c>
      <c r="B1539" t="e">
        <f>VLOOKUP(A1539,MPS!B:B,1,0)</f>
        <v>#N/A</v>
      </c>
      <c r="I1539" t="e">
        <f>VLOOKUP(INT(E1539),Sheet1!A:F,6,0)</f>
        <v>#N/A</v>
      </c>
      <c r="J1539" t="e">
        <f t="shared" si="47"/>
        <v>#N/A</v>
      </c>
    </row>
    <row r="1540" spans="1:10" x14ac:dyDescent="0.25">
      <c r="A1540" t="str">
        <f t="shared" si="46"/>
        <v>0--1</v>
      </c>
      <c r="B1540" t="e">
        <f>VLOOKUP(A1540,MPS!B:B,1,0)</f>
        <v>#N/A</v>
      </c>
      <c r="I1540" t="e">
        <f>VLOOKUP(INT(E1540),Sheet1!A:F,6,0)</f>
        <v>#N/A</v>
      </c>
      <c r="J1540" t="e">
        <f t="shared" si="47"/>
        <v>#N/A</v>
      </c>
    </row>
    <row r="1541" spans="1:10" x14ac:dyDescent="0.25">
      <c r="A1541" t="str">
        <f t="shared" ref="A1541:A1604" si="48">INT(E1541)&amp;"-"&amp;(F1541-1)</f>
        <v>0--1</v>
      </c>
      <c r="B1541" t="e">
        <f>VLOOKUP(A1541,MPS!B:B,1,0)</f>
        <v>#N/A</v>
      </c>
      <c r="I1541" t="e">
        <f>VLOOKUP(INT(E1541),Sheet1!A:F,6,0)</f>
        <v>#N/A</v>
      </c>
      <c r="J1541" t="e">
        <f t="shared" si="47"/>
        <v>#N/A</v>
      </c>
    </row>
    <row r="1542" spans="1:10" x14ac:dyDescent="0.25">
      <c r="A1542" t="str">
        <f t="shared" si="48"/>
        <v>0--1</v>
      </c>
      <c r="B1542" t="e">
        <f>VLOOKUP(A1542,MPS!B:B,1,0)</f>
        <v>#N/A</v>
      </c>
      <c r="I1542" t="e">
        <f>VLOOKUP(INT(E1542),Sheet1!A:F,6,0)</f>
        <v>#N/A</v>
      </c>
      <c r="J1542" t="e">
        <f t="shared" ref="J1542:J1605" si="49">H1542*I1542</f>
        <v>#N/A</v>
      </c>
    </row>
    <row r="1543" spans="1:10" x14ac:dyDescent="0.25">
      <c r="A1543" t="str">
        <f t="shared" si="48"/>
        <v>0--1</v>
      </c>
      <c r="B1543" t="e">
        <f>VLOOKUP(A1543,MPS!B:B,1,0)</f>
        <v>#N/A</v>
      </c>
      <c r="I1543" t="e">
        <f>VLOOKUP(INT(E1543),Sheet1!A:F,6,0)</f>
        <v>#N/A</v>
      </c>
      <c r="J1543" t="e">
        <f t="shared" si="49"/>
        <v>#N/A</v>
      </c>
    </row>
    <row r="1544" spans="1:10" x14ac:dyDescent="0.25">
      <c r="A1544" t="str">
        <f t="shared" si="48"/>
        <v>0--1</v>
      </c>
      <c r="B1544" t="e">
        <f>VLOOKUP(A1544,MPS!B:B,1,0)</f>
        <v>#N/A</v>
      </c>
      <c r="I1544" t="e">
        <f>VLOOKUP(INT(E1544),Sheet1!A:F,6,0)</f>
        <v>#N/A</v>
      </c>
      <c r="J1544" t="e">
        <f t="shared" si="49"/>
        <v>#N/A</v>
      </c>
    </row>
    <row r="1545" spans="1:10" x14ac:dyDescent="0.25">
      <c r="A1545" t="str">
        <f t="shared" si="48"/>
        <v>0--1</v>
      </c>
      <c r="B1545" t="e">
        <f>VLOOKUP(A1545,MPS!B:B,1,0)</f>
        <v>#N/A</v>
      </c>
      <c r="I1545" t="e">
        <f>VLOOKUP(INT(E1545),Sheet1!A:F,6,0)</f>
        <v>#N/A</v>
      </c>
      <c r="J1545" t="e">
        <f t="shared" si="49"/>
        <v>#N/A</v>
      </c>
    </row>
    <row r="1546" spans="1:10" x14ac:dyDescent="0.25">
      <c r="A1546" t="str">
        <f t="shared" si="48"/>
        <v>0--1</v>
      </c>
      <c r="B1546" t="e">
        <f>VLOOKUP(A1546,MPS!B:B,1,0)</f>
        <v>#N/A</v>
      </c>
      <c r="I1546" t="e">
        <f>VLOOKUP(INT(E1546),Sheet1!A:F,6,0)</f>
        <v>#N/A</v>
      </c>
      <c r="J1546" t="e">
        <f t="shared" si="49"/>
        <v>#N/A</v>
      </c>
    </row>
    <row r="1547" spans="1:10" x14ac:dyDescent="0.25">
      <c r="A1547" t="str">
        <f t="shared" si="48"/>
        <v>0--1</v>
      </c>
      <c r="B1547" t="e">
        <f>VLOOKUP(A1547,MPS!B:B,1,0)</f>
        <v>#N/A</v>
      </c>
      <c r="I1547" t="e">
        <f>VLOOKUP(INT(E1547),Sheet1!A:F,6,0)</f>
        <v>#N/A</v>
      </c>
      <c r="J1547" t="e">
        <f t="shared" si="49"/>
        <v>#N/A</v>
      </c>
    </row>
    <row r="1548" spans="1:10" x14ac:dyDescent="0.25">
      <c r="A1548" t="str">
        <f t="shared" si="48"/>
        <v>0--1</v>
      </c>
      <c r="B1548" t="e">
        <f>VLOOKUP(A1548,MPS!B:B,1,0)</f>
        <v>#N/A</v>
      </c>
      <c r="I1548" t="e">
        <f>VLOOKUP(INT(E1548),Sheet1!A:F,6,0)</f>
        <v>#N/A</v>
      </c>
      <c r="J1548" t="e">
        <f t="shared" si="49"/>
        <v>#N/A</v>
      </c>
    </row>
    <row r="1549" spans="1:10" x14ac:dyDescent="0.25">
      <c r="A1549" t="str">
        <f t="shared" si="48"/>
        <v>0--1</v>
      </c>
      <c r="B1549" t="e">
        <f>VLOOKUP(A1549,MPS!B:B,1,0)</f>
        <v>#N/A</v>
      </c>
      <c r="I1549" t="e">
        <f>VLOOKUP(INT(E1549),Sheet1!A:F,6,0)</f>
        <v>#N/A</v>
      </c>
      <c r="J1549" t="e">
        <f t="shared" si="49"/>
        <v>#N/A</v>
      </c>
    </row>
    <row r="1550" spans="1:10" x14ac:dyDescent="0.25">
      <c r="A1550" t="str">
        <f t="shared" si="48"/>
        <v>0--1</v>
      </c>
      <c r="B1550" t="e">
        <f>VLOOKUP(A1550,MPS!B:B,1,0)</f>
        <v>#N/A</v>
      </c>
      <c r="I1550" t="e">
        <f>VLOOKUP(INT(E1550),Sheet1!A:F,6,0)</f>
        <v>#N/A</v>
      </c>
      <c r="J1550" t="e">
        <f t="shared" si="49"/>
        <v>#N/A</v>
      </c>
    </row>
    <row r="1551" spans="1:10" x14ac:dyDescent="0.25">
      <c r="A1551" t="str">
        <f t="shared" si="48"/>
        <v>0--1</v>
      </c>
      <c r="B1551" t="e">
        <f>VLOOKUP(A1551,MPS!B:B,1,0)</f>
        <v>#N/A</v>
      </c>
      <c r="I1551" t="e">
        <f>VLOOKUP(INT(E1551),Sheet1!A:F,6,0)</f>
        <v>#N/A</v>
      </c>
      <c r="J1551" t="e">
        <f t="shared" si="49"/>
        <v>#N/A</v>
      </c>
    </row>
    <row r="1552" spans="1:10" x14ac:dyDescent="0.25">
      <c r="A1552" t="str">
        <f t="shared" si="48"/>
        <v>0--1</v>
      </c>
      <c r="B1552" t="e">
        <f>VLOOKUP(A1552,MPS!B:B,1,0)</f>
        <v>#N/A</v>
      </c>
      <c r="I1552" t="e">
        <f>VLOOKUP(INT(E1552),Sheet1!A:F,6,0)</f>
        <v>#N/A</v>
      </c>
      <c r="J1552" t="e">
        <f t="shared" si="49"/>
        <v>#N/A</v>
      </c>
    </row>
    <row r="1553" spans="1:10" x14ac:dyDescent="0.25">
      <c r="A1553" t="str">
        <f t="shared" si="48"/>
        <v>0--1</v>
      </c>
      <c r="B1553" t="e">
        <f>VLOOKUP(A1553,MPS!B:B,1,0)</f>
        <v>#N/A</v>
      </c>
      <c r="I1553" t="e">
        <f>VLOOKUP(INT(E1553),Sheet1!A:F,6,0)</f>
        <v>#N/A</v>
      </c>
      <c r="J1553" t="e">
        <f t="shared" si="49"/>
        <v>#N/A</v>
      </c>
    </row>
    <row r="1554" spans="1:10" x14ac:dyDescent="0.25">
      <c r="A1554" t="str">
        <f t="shared" si="48"/>
        <v>0--1</v>
      </c>
      <c r="B1554" t="e">
        <f>VLOOKUP(A1554,MPS!B:B,1,0)</f>
        <v>#N/A</v>
      </c>
      <c r="I1554" t="e">
        <f>VLOOKUP(INT(E1554),Sheet1!A:F,6,0)</f>
        <v>#N/A</v>
      </c>
      <c r="J1554" t="e">
        <f t="shared" si="49"/>
        <v>#N/A</v>
      </c>
    </row>
    <row r="1555" spans="1:10" x14ac:dyDescent="0.25">
      <c r="A1555" t="str">
        <f t="shared" si="48"/>
        <v>0--1</v>
      </c>
      <c r="B1555" t="e">
        <f>VLOOKUP(A1555,MPS!B:B,1,0)</f>
        <v>#N/A</v>
      </c>
      <c r="I1555" t="e">
        <f>VLOOKUP(INT(E1555),Sheet1!A:F,6,0)</f>
        <v>#N/A</v>
      </c>
      <c r="J1555" t="e">
        <f t="shared" si="49"/>
        <v>#N/A</v>
      </c>
    </row>
    <row r="1556" spans="1:10" x14ac:dyDescent="0.25">
      <c r="A1556" t="str">
        <f t="shared" si="48"/>
        <v>0--1</v>
      </c>
      <c r="B1556" t="e">
        <f>VLOOKUP(A1556,MPS!B:B,1,0)</f>
        <v>#N/A</v>
      </c>
      <c r="I1556" t="e">
        <f>VLOOKUP(INT(E1556),Sheet1!A:F,6,0)</f>
        <v>#N/A</v>
      </c>
      <c r="J1556" t="e">
        <f t="shared" si="49"/>
        <v>#N/A</v>
      </c>
    </row>
    <row r="1557" spans="1:10" x14ac:dyDescent="0.25">
      <c r="A1557" t="str">
        <f t="shared" si="48"/>
        <v>0--1</v>
      </c>
      <c r="B1557" t="e">
        <f>VLOOKUP(A1557,MPS!B:B,1,0)</f>
        <v>#N/A</v>
      </c>
      <c r="I1557" t="e">
        <f>VLOOKUP(INT(E1557),Sheet1!A:F,6,0)</f>
        <v>#N/A</v>
      </c>
      <c r="J1557" t="e">
        <f t="shared" si="49"/>
        <v>#N/A</v>
      </c>
    </row>
    <row r="1558" spans="1:10" x14ac:dyDescent="0.25">
      <c r="A1558" t="str">
        <f t="shared" si="48"/>
        <v>0--1</v>
      </c>
      <c r="B1558" t="e">
        <f>VLOOKUP(A1558,MPS!B:B,1,0)</f>
        <v>#N/A</v>
      </c>
      <c r="I1558" t="e">
        <f>VLOOKUP(INT(E1558),Sheet1!A:F,6,0)</f>
        <v>#N/A</v>
      </c>
      <c r="J1558" t="e">
        <f t="shared" si="49"/>
        <v>#N/A</v>
      </c>
    </row>
    <row r="1559" spans="1:10" x14ac:dyDescent="0.25">
      <c r="A1559" t="str">
        <f t="shared" si="48"/>
        <v>0--1</v>
      </c>
      <c r="B1559" t="e">
        <f>VLOOKUP(A1559,MPS!B:B,1,0)</f>
        <v>#N/A</v>
      </c>
      <c r="I1559" t="e">
        <f>VLOOKUP(INT(E1559),Sheet1!A:F,6,0)</f>
        <v>#N/A</v>
      </c>
      <c r="J1559" t="e">
        <f t="shared" si="49"/>
        <v>#N/A</v>
      </c>
    </row>
    <row r="1560" spans="1:10" x14ac:dyDescent="0.25">
      <c r="A1560" t="str">
        <f t="shared" si="48"/>
        <v>0--1</v>
      </c>
      <c r="B1560" t="e">
        <f>VLOOKUP(A1560,MPS!B:B,1,0)</f>
        <v>#N/A</v>
      </c>
      <c r="I1560" t="e">
        <f>VLOOKUP(INT(E1560),Sheet1!A:F,6,0)</f>
        <v>#N/A</v>
      </c>
      <c r="J1560" t="e">
        <f t="shared" si="49"/>
        <v>#N/A</v>
      </c>
    </row>
    <row r="1561" spans="1:10" x14ac:dyDescent="0.25">
      <c r="A1561" t="str">
        <f t="shared" si="48"/>
        <v>0--1</v>
      </c>
      <c r="B1561" t="e">
        <f>VLOOKUP(A1561,MPS!B:B,1,0)</f>
        <v>#N/A</v>
      </c>
      <c r="I1561" t="e">
        <f>VLOOKUP(INT(E1561),Sheet1!A:F,6,0)</f>
        <v>#N/A</v>
      </c>
      <c r="J1561" t="e">
        <f t="shared" si="49"/>
        <v>#N/A</v>
      </c>
    </row>
    <row r="1562" spans="1:10" x14ac:dyDescent="0.25">
      <c r="A1562" t="str">
        <f t="shared" si="48"/>
        <v>0--1</v>
      </c>
      <c r="B1562" t="e">
        <f>VLOOKUP(A1562,MPS!B:B,1,0)</f>
        <v>#N/A</v>
      </c>
      <c r="I1562" t="e">
        <f>VLOOKUP(INT(E1562),Sheet1!A:F,6,0)</f>
        <v>#N/A</v>
      </c>
      <c r="J1562" t="e">
        <f t="shared" si="49"/>
        <v>#N/A</v>
      </c>
    </row>
    <row r="1563" spans="1:10" x14ac:dyDescent="0.25">
      <c r="A1563" t="str">
        <f t="shared" si="48"/>
        <v>0--1</v>
      </c>
      <c r="B1563" t="e">
        <f>VLOOKUP(A1563,MPS!B:B,1,0)</f>
        <v>#N/A</v>
      </c>
      <c r="I1563" t="e">
        <f>VLOOKUP(INT(E1563),Sheet1!A:F,6,0)</f>
        <v>#N/A</v>
      </c>
      <c r="J1563" t="e">
        <f t="shared" si="49"/>
        <v>#N/A</v>
      </c>
    </row>
    <row r="1564" spans="1:10" x14ac:dyDescent="0.25">
      <c r="A1564" t="str">
        <f t="shared" si="48"/>
        <v>0--1</v>
      </c>
      <c r="B1564" t="e">
        <f>VLOOKUP(A1564,MPS!B:B,1,0)</f>
        <v>#N/A</v>
      </c>
      <c r="I1564" t="e">
        <f>VLOOKUP(INT(E1564),Sheet1!A:F,6,0)</f>
        <v>#N/A</v>
      </c>
      <c r="J1564" t="e">
        <f t="shared" si="49"/>
        <v>#N/A</v>
      </c>
    </row>
    <row r="1565" spans="1:10" x14ac:dyDescent="0.25">
      <c r="A1565" t="str">
        <f t="shared" si="48"/>
        <v>0--1</v>
      </c>
      <c r="B1565" t="e">
        <f>VLOOKUP(A1565,MPS!B:B,1,0)</f>
        <v>#N/A</v>
      </c>
      <c r="I1565" t="e">
        <f>VLOOKUP(INT(E1565),Sheet1!A:F,6,0)</f>
        <v>#N/A</v>
      </c>
      <c r="J1565" t="e">
        <f t="shared" si="49"/>
        <v>#N/A</v>
      </c>
    </row>
    <row r="1566" spans="1:10" x14ac:dyDescent="0.25">
      <c r="A1566" t="str">
        <f t="shared" si="48"/>
        <v>0--1</v>
      </c>
      <c r="B1566" t="e">
        <f>VLOOKUP(A1566,MPS!B:B,1,0)</f>
        <v>#N/A</v>
      </c>
      <c r="I1566" t="e">
        <f>VLOOKUP(INT(E1566),Sheet1!A:F,6,0)</f>
        <v>#N/A</v>
      </c>
      <c r="J1566" t="e">
        <f t="shared" si="49"/>
        <v>#N/A</v>
      </c>
    </row>
    <row r="1567" spans="1:10" x14ac:dyDescent="0.25">
      <c r="A1567" t="str">
        <f t="shared" si="48"/>
        <v>0--1</v>
      </c>
      <c r="B1567" t="e">
        <f>VLOOKUP(A1567,MPS!B:B,1,0)</f>
        <v>#N/A</v>
      </c>
      <c r="I1567" t="e">
        <f>VLOOKUP(INT(E1567),Sheet1!A:F,6,0)</f>
        <v>#N/A</v>
      </c>
      <c r="J1567" t="e">
        <f t="shared" si="49"/>
        <v>#N/A</v>
      </c>
    </row>
    <row r="1568" spans="1:10" x14ac:dyDescent="0.25">
      <c r="A1568" t="str">
        <f t="shared" si="48"/>
        <v>0--1</v>
      </c>
      <c r="B1568" t="e">
        <f>VLOOKUP(A1568,MPS!B:B,1,0)</f>
        <v>#N/A</v>
      </c>
      <c r="I1568" t="e">
        <f>VLOOKUP(INT(E1568),Sheet1!A:F,6,0)</f>
        <v>#N/A</v>
      </c>
      <c r="J1568" t="e">
        <f t="shared" si="49"/>
        <v>#N/A</v>
      </c>
    </row>
    <row r="1569" spans="1:10" x14ac:dyDescent="0.25">
      <c r="A1569" t="str">
        <f t="shared" si="48"/>
        <v>0--1</v>
      </c>
      <c r="B1569" t="e">
        <f>VLOOKUP(A1569,MPS!B:B,1,0)</f>
        <v>#N/A</v>
      </c>
      <c r="I1569" t="e">
        <f>VLOOKUP(INT(E1569),Sheet1!A:F,6,0)</f>
        <v>#N/A</v>
      </c>
      <c r="J1569" t="e">
        <f t="shared" si="49"/>
        <v>#N/A</v>
      </c>
    </row>
    <row r="1570" spans="1:10" x14ac:dyDescent="0.25">
      <c r="A1570" t="str">
        <f t="shared" si="48"/>
        <v>0--1</v>
      </c>
      <c r="B1570" t="e">
        <f>VLOOKUP(A1570,MPS!B:B,1,0)</f>
        <v>#N/A</v>
      </c>
      <c r="I1570" t="e">
        <f>VLOOKUP(INT(E1570),Sheet1!A:F,6,0)</f>
        <v>#N/A</v>
      </c>
      <c r="J1570" t="e">
        <f t="shared" si="49"/>
        <v>#N/A</v>
      </c>
    </row>
    <row r="1571" spans="1:10" x14ac:dyDescent="0.25">
      <c r="A1571" t="str">
        <f t="shared" si="48"/>
        <v>0--1</v>
      </c>
      <c r="B1571" t="e">
        <f>VLOOKUP(A1571,MPS!B:B,1,0)</f>
        <v>#N/A</v>
      </c>
      <c r="I1571" t="e">
        <f>VLOOKUP(INT(E1571),Sheet1!A:F,6,0)</f>
        <v>#N/A</v>
      </c>
      <c r="J1571" t="e">
        <f t="shared" si="49"/>
        <v>#N/A</v>
      </c>
    </row>
    <row r="1572" spans="1:10" x14ac:dyDescent="0.25">
      <c r="A1572" t="str">
        <f t="shared" si="48"/>
        <v>0--1</v>
      </c>
      <c r="B1572" t="e">
        <f>VLOOKUP(A1572,MPS!B:B,1,0)</f>
        <v>#N/A</v>
      </c>
      <c r="I1572" t="e">
        <f>VLOOKUP(INT(E1572),Sheet1!A:F,6,0)</f>
        <v>#N/A</v>
      </c>
      <c r="J1572" t="e">
        <f t="shared" si="49"/>
        <v>#N/A</v>
      </c>
    </row>
    <row r="1573" spans="1:10" x14ac:dyDescent="0.25">
      <c r="A1573" t="str">
        <f t="shared" si="48"/>
        <v>0--1</v>
      </c>
      <c r="B1573" t="e">
        <f>VLOOKUP(A1573,MPS!B:B,1,0)</f>
        <v>#N/A</v>
      </c>
      <c r="I1573" t="e">
        <f>VLOOKUP(INT(E1573),Sheet1!A:F,6,0)</f>
        <v>#N/A</v>
      </c>
      <c r="J1573" t="e">
        <f t="shared" si="49"/>
        <v>#N/A</v>
      </c>
    </row>
    <row r="1574" spans="1:10" x14ac:dyDescent="0.25">
      <c r="A1574" t="str">
        <f t="shared" si="48"/>
        <v>0--1</v>
      </c>
      <c r="B1574" t="e">
        <f>VLOOKUP(A1574,MPS!B:B,1,0)</f>
        <v>#N/A</v>
      </c>
      <c r="I1574" t="e">
        <f>VLOOKUP(INT(E1574),Sheet1!A:F,6,0)</f>
        <v>#N/A</v>
      </c>
      <c r="J1574" t="e">
        <f t="shared" si="49"/>
        <v>#N/A</v>
      </c>
    </row>
    <row r="1575" spans="1:10" x14ac:dyDescent="0.25">
      <c r="A1575" t="str">
        <f t="shared" si="48"/>
        <v>0--1</v>
      </c>
      <c r="B1575" t="e">
        <f>VLOOKUP(A1575,MPS!B:B,1,0)</f>
        <v>#N/A</v>
      </c>
      <c r="I1575" t="e">
        <f>VLOOKUP(INT(E1575),Sheet1!A:F,6,0)</f>
        <v>#N/A</v>
      </c>
      <c r="J1575" t="e">
        <f t="shared" si="49"/>
        <v>#N/A</v>
      </c>
    </row>
    <row r="1576" spans="1:10" x14ac:dyDescent="0.25">
      <c r="A1576" t="str">
        <f t="shared" si="48"/>
        <v>0--1</v>
      </c>
      <c r="B1576" t="e">
        <f>VLOOKUP(A1576,MPS!B:B,1,0)</f>
        <v>#N/A</v>
      </c>
      <c r="I1576" t="e">
        <f>VLOOKUP(INT(E1576),Sheet1!A:F,6,0)</f>
        <v>#N/A</v>
      </c>
      <c r="J1576" t="e">
        <f t="shared" si="49"/>
        <v>#N/A</v>
      </c>
    </row>
    <row r="1577" spans="1:10" x14ac:dyDescent="0.25">
      <c r="A1577" t="str">
        <f t="shared" si="48"/>
        <v>0--1</v>
      </c>
      <c r="B1577" t="e">
        <f>VLOOKUP(A1577,MPS!B:B,1,0)</f>
        <v>#N/A</v>
      </c>
      <c r="I1577" t="e">
        <f>VLOOKUP(INT(E1577),Sheet1!A:F,6,0)</f>
        <v>#N/A</v>
      </c>
      <c r="J1577" t="e">
        <f t="shared" si="49"/>
        <v>#N/A</v>
      </c>
    </row>
    <row r="1578" spans="1:10" x14ac:dyDescent="0.25">
      <c r="A1578" t="str">
        <f t="shared" si="48"/>
        <v>0--1</v>
      </c>
      <c r="B1578" t="e">
        <f>VLOOKUP(A1578,MPS!B:B,1,0)</f>
        <v>#N/A</v>
      </c>
      <c r="I1578" t="e">
        <f>VLOOKUP(INT(E1578),Sheet1!A:F,6,0)</f>
        <v>#N/A</v>
      </c>
      <c r="J1578" t="e">
        <f t="shared" si="49"/>
        <v>#N/A</v>
      </c>
    </row>
    <row r="1579" spans="1:10" x14ac:dyDescent="0.25">
      <c r="A1579" t="str">
        <f t="shared" si="48"/>
        <v>0--1</v>
      </c>
      <c r="B1579" t="e">
        <f>VLOOKUP(A1579,MPS!B:B,1,0)</f>
        <v>#N/A</v>
      </c>
      <c r="I1579" t="e">
        <f>VLOOKUP(INT(E1579),Sheet1!A:F,6,0)</f>
        <v>#N/A</v>
      </c>
      <c r="J1579" t="e">
        <f t="shared" si="49"/>
        <v>#N/A</v>
      </c>
    </row>
    <row r="1580" spans="1:10" x14ac:dyDescent="0.25">
      <c r="A1580" t="str">
        <f t="shared" si="48"/>
        <v>0--1</v>
      </c>
      <c r="B1580" t="e">
        <f>VLOOKUP(A1580,MPS!B:B,1,0)</f>
        <v>#N/A</v>
      </c>
      <c r="I1580" t="e">
        <f>VLOOKUP(INT(E1580),Sheet1!A:F,6,0)</f>
        <v>#N/A</v>
      </c>
      <c r="J1580" t="e">
        <f t="shared" si="49"/>
        <v>#N/A</v>
      </c>
    </row>
    <row r="1581" spans="1:10" x14ac:dyDescent="0.25">
      <c r="A1581" t="str">
        <f t="shared" si="48"/>
        <v>0--1</v>
      </c>
      <c r="B1581" t="e">
        <f>VLOOKUP(A1581,MPS!B:B,1,0)</f>
        <v>#N/A</v>
      </c>
      <c r="I1581" t="e">
        <f>VLOOKUP(INT(E1581),Sheet1!A:F,6,0)</f>
        <v>#N/A</v>
      </c>
      <c r="J1581" t="e">
        <f t="shared" si="49"/>
        <v>#N/A</v>
      </c>
    </row>
    <row r="1582" spans="1:10" x14ac:dyDescent="0.25">
      <c r="A1582" t="str">
        <f t="shared" si="48"/>
        <v>0--1</v>
      </c>
      <c r="B1582" t="e">
        <f>VLOOKUP(A1582,MPS!B:B,1,0)</f>
        <v>#N/A</v>
      </c>
      <c r="I1582" t="e">
        <f>VLOOKUP(INT(E1582),Sheet1!A:F,6,0)</f>
        <v>#N/A</v>
      </c>
      <c r="J1582" t="e">
        <f t="shared" si="49"/>
        <v>#N/A</v>
      </c>
    </row>
    <row r="1583" spans="1:10" x14ac:dyDescent="0.25">
      <c r="A1583" t="str">
        <f t="shared" si="48"/>
        <v>0--1</v>
      </c>
      <c r="B1583" t="e">
        <f>VLOOKUP(A1583,MPS!B:B,1,0)</f>
        <v>#N/A</v>
      </c>
      <c r="I1583" t="e">
        <f>VLOOKUP(INT(E1583),Sheet1!A:F,6,0)</f>
        <v>#N/A</v>
      </c>
      <c r="J1583" t="e">
        <f t="shared" si="49"/>
        <v>#N/A</v>
      </c>
    </row>
    <row r="1584" spans="1:10" x14ac:dyDescent="0.25">
      <c r="A1584" t="str">
        <f t="shared" si="48"/>
        <v>0--1</v>
      </c>
      <c r="B1584" t="e">
        <f>VLOOKUP(A1584,MPS!B:B,1,0)</f>
        <v>#N/A</v>
      </c>
      <c r="I1584" t="e">
        <f>VLOOKUP(INT(E1584),Sheet1!A:F,6,0)</f>
        <v>#N/A</v>
      </c>
      <c r="J1584" t="e">
        <f t="shared" si="49"/>
        <v>#N/A</v>
      </c>
    </row>
    <row r="1585" spans="1:10" x14ac:dyDescent="0.25">
      <c r="A1585" t="str">
        <f t="shared" si="48"/>
        <v>0--1</v>
      </c>
      <c r="B1585" t="e">
        <f>VLOOKUP(A1585,MPS!B:B,1,0)</f>
        <v>#N/A</v>
      </c>
      <c r="I1585" t="e">
        <f>VLOOKUP(INT(E1585),Sheet1!A:F,6,0)</f>
        <v>#N/A</v>
      </c>
      <c r="J1585" t="e">
        <f t="shared" si="49"/>
        <v>#N/A</v>
      </c>
    </row>
    <row r="1586" spans="1:10" x14ac:dyDescent="0.25">
      <c r="A1586" t="str">
        <f t="shared" si="48"/>
        <v>0--1</v>
      </c>
      <c r="B1586" t="e">
        <f>VLOOKUP(A1586,MPS!B:B,1,0)</f>
        <v>#N/A</v>
      </c>
      <c r="I1586" t="e">
        <f>VLOOKUP(INT(E1586),Sheet1!A:F,6,0)</f>
        <v>#N/A</v>
      </c>
      <c r="J1586" t="e">
        <f t="shared" si="49"/>
        <v>#N/A</v>
      </c>
    </row>
    <row r="1587" spans="1:10" x14ac:dyDescent="0.25">
      <c r="A1587" t="str">
        <f t="shared" si="48"/>
        <v>0--1</v>
      </c>
      <c r="B1587" t="e">
        <f>VLOOKUP(A1587,MPS!B:B,1,0)</f>
        <v>#N/A</v>
      </c>
      <c r="I1587" t="e">
        <f>VLOOKUP(INT(E1587),Sheet1!A:F,6,0)</f>
        <v>#N/A</v>
      </c>
      <c r="J1587" t="e">
        <f t="shared" si="49"/>
        <v>#N/A</v>
      </c>
    </row>
    <row r="1588" spans="1:10" x14ac:dyDescent="0.25">
      <c r="A1588" t="str">
        <f t="shared" si="48"/>
        <v>0--1</v>
      </c>
      <c r="B1588" t="e">
        <f>VLOOKUP(A1588,MPS!B:B,1,0)</f>
        <v>#N/A</v>
      </c>
      <c r="I1588" t="e">
        <f>VLOOKUP(INT(E1588),Sheet1!A:F,6,0)</f>
        <v>#N/A</v>
      </c>
      <c r="J1588" t="e">
        <f t="shared" si="49"/>
        <v>#N/A</v>
      </c>
    </row>
    <row r="1589" spans="1:10" x14ac:dyDescent="0.25">
      <c r="A1589" t="str">
        <f t="shared" si="48"/>
        <v>0--1</v>
      </c>
      <c r="B1589" t="e">
        <f>VLOOKUP(A1589,MPS!B:B,1,0)</f>
        <v>#N/A</v>
      </c>
      <c r="I1589" t="e">
        <f>VLOOKUP(INT(E1589),Sheet1!A:F,6,0)</f>
        <v>#N/A</v>
      </c>
      <c r="J1589" t="e">
        <f t="shared" si="49"/>
        <v>#N/A</v>
      </c>
    </row>
    <row r="1590" spans="1:10" x14ac:dyDescent="0.25">
      <c r="A1590" t="str">
        <f t="shared" si="48"/>
        <v>0--1</v>
      </c>
      <c r="B1590" t="e">
        <f>VLOOKUP(A1590,MPS!B:B,1,0)</f>
        <v>#N/A</v>
      </c>
      <c r="I1590" t="e">
        <f>VLOOKUP(INT(E1590),Sheet1!A:F,6,0)</f>
        <v>#N/A</v>
      </c>
      <c r="J1590" t="e">
        <f t="shared" si="49"/>
        <v>#N/A</v>
      </c>
    </row>
    <row r="1591" spans="1:10" x14ac:dyDescent="0.25">
      <c r="A1591" t="str">
        <f t="shared" si="48"/>
        <v>0--1</v>
      </c>
      <c r="B1591" t="e">
        <f>VLOOKUP(A1591,MPS!B:B,1,0)</f>
        <v>#N/A</v>
      </c>
      <c r="I1591" t="e">
        <f>VLOOKUP(INT(E1591),Sheet1!A:F,6,0)</f>
        <v>#N/A</v>
      </c>
      <c r="J1591" t="e">
        <f t="shared" si="49"/>
        <v>#N/A</v>
      </c>
    </row>
    <row r="1592" spans="1:10" x14ac:dyDescent="0.25">
      <c r="A1592" t="str">
        <f t="shared" si="48"/>
        <v>0--1</v>
      </c>
      <c r="B1592" t="e">
        <f>VLOOKUP(A1592,MPS!B:B,1,0)</f>
        <v>#N/A</v>
      </c>
      <c r="I1592" t="e">
        <f>VLOOKUP(INT(E1592),Sheet1!A:F,6,0)</f>
        <v>#N/A</v>
      </c>
      <c r="J1592" t="e">
        <f t="shared" si="49"/>
        <v>#N/A</v>
      </c>
    </row>
    <row r="1593" spans="1:10" x14ac:dyDescent="0.25">
      <c r="A1593" t="str">
        <f t="shared" si="48"/>
        <v>0--1</v>
      </c>
      <c r="B1593" t="e">
        <f>VLOOKUP(A1593,MPS!B:B,1,0)</f>
        <v>#N/A</v>
      </c>
      <c r="I1593" t="e">
        <f>VLOOKUP(INT(E1593),Sheet1!A:F,6,0)</f>
        <v>#N/A</v>
      </c>
      <c r="J1593" t="e">
        <f t="shared" si="49"/>
        <v>#N/A</v>
      </c>
    </row>
    <row r="1594" spans="1:10" x14ac:dyDescent="0.25">
      <c r="A1594" t="str">
        <f t="shared" si="48"/>
        <v>0--1</v>
      </c>
      <c r="B1594" t="e">
        <f>VLOOKUP(A1594,MPS!B:B,1,0)</f>
        <v>#N/A</v>
      </c>
      <c r="I1594" t="e">
        <f>VLOOKUP(INT(E1594),Sheet1!A:F,6,0)</f>
        <v>#N/A</v>
      </c>
      <c r="J1594" t="e">
        <f t="shared" si="49"/>
        <v>#N/A</v>
      </c>
    </row>
    <row r="1595" spans="1:10" x14ac:dyDescent="0.25">
      <c r="A1595" t="str">
        <f t="shared" si="48"/>
        <v>0--1</v>
      </c>
      <c r="B1595" t="e">
        <f>VLOOKUP(A1595,MPS!B:B,1,0)</f>
        <v>#N/A</v>
      </c>
      <c r="I1595" t="e">
        <f>VLOOKUP(INT(E1595),Sheet1!A:F,6,0)</f>
        <v>#N/A</v>
      </c>
      <c r="J1595" t="e">
        <f t="shared" si="49"/>
        <v>#N/A</v>
      </c>
    </row>
    <row r="1596" spans="1:10" x14ac:dyDescent="0.25">
      <c r="A1596" t="str">
        <f t="shared" si="48"/>
        <v>0--1</v>
      </c>
      <c r="B1596" t="e">
        <f>VLOOKUP(A1596,MPS!B:B,1,0)</f>
        <v>#N/A</v>
      </c>
      <c r="I1596" t="e">
        <f>VLOOKUP(INT(E1596),Sheet1!A:F,6,0)</f>
        <v>#N/A</v>
      </c>
      <c r="J1596" t="e">
        <f t="shared" si="49"/>
        <v>#N/A</v>
      </c>
    </row>
    <row r="1597" spans="1:10" x14ac:dyDescent="0.25">
      <c r="A1597" t="str">
        <f t="shared" si="48"/>
        <v>0--1</v>
      </c>
      <c r="B1597" t="e">
        <f>VLOOKUP(A1597,MPS!B:B,1,0)</f>
        <v>#N/A</v>
      </c>
      <c r="I1597" t="e">
        <f>VLOOKUP(INT(E1597),Sheet1!A:F,6,0)</f>
        <v>#N/A</v>
      </c>
      <c r="J1597" t="e">
        <f t="shared" si="49"/>
        <v>#N/A</v>
      </c>
    </row>
    <row r="1598" spans="1:10" x14ac:dyDescent="0.25">
      <c r="A1598" t="str">
        <f t="shared" si="48"/>
        <v>0--1</v>
      </c>
      <c r="B1598" t="e">
        <f>VLOOKUP(A1598,MPS!B:B,1,0)</f>
        <v>#N/A</v>
      </c>
      <c r="I1598" t="e">
        <f>VLOOKUP(INT(E1598),Sheet1!A:F,6,0)</f>
        <v>#N/A</v>
      </c>
      <c r="J1598" t="e">
        <f t="shared" si="49"/>
        <v>#N/A</v>
      </c>
    </row>
    <row r="1599" spans="1:10" x14ac:dyDescent="0.25">
      <c r="A1599" t="str">
        <f t="shared" si="48"/>
        <v>0--1</v>
      </c>
      <c r="B1599" t="e">
        <f>VLOOKUP(A1599,MPS!B:B,1,0)</f>
        <v>#N/A</v>
      </c>
      <c r="I1599" t="e">
        <f>VLOOKUP(INT(E1599),Sheet1!A:F,6,0)</f>
        <v>#N/A</v>
      </c>
      <c r="J1599" t="e">
        <f t="shared" si="49"/>
        <v>#N/A</v>
      </c>
    </row>
    <row r="1600" spans="1:10" x14ac:dyDescent="0.25">
      <c r="A1600" t="str">
        <f t="shared" si="48"/>
        <v>0--1</v>
      </c>
      <c r="B1600" t="e">
        <f>VLOOKUP(A1600,MPS!B:B,1,0)</f>
        <v>#N/A</v>
      </c>
      <c r="I1600" t="e">
        <f>VLOOKUP(INT(E1600),Sheet1!A:F,6,0)</f>
        <v>#N/A</v>
      </c>
      <c r="J1600" t="e">
        <f t="shared" si="49"/>
        <v>#N/A</v>
      </c>
    </row>
    <row r="1601" spans="1:10" x14ac:dyDescent="0.25">
      <c r="A1601" t="str">
        <f t="shared" si="48"/>
        <v>0--1</v>
      </c>
      <c r="B1601" t="e">
        <f>VLOOKUP(A1601,MPS!B:B,1,0)</f>
        <v>#N/A</v>
      </c>
      <c r="I1601" t="e">
        <f>VLOOKUP(INT(E1601),Sheet1!A:F,6,0)</f>
        <v>#N/A</v>
      </c>
      <c r="J1601" t="e">
        <f t="shared" si="49"/>
        <v>#N/A</v>
      </c>
    </row>
    <row r="1602" spans="1:10" x14ac:dyDescent="0.25">
      <c r="A1602" t="str">
        <f t="shared" si="48"/>
        <v>0--1</v>
      </c>
      <c r="B1602" t="e">
        <f>VLOOKUP(A1602,MPS!B:B,1,0)</f>
        <v>#N/A</v>
      </c>
      <c r="I1602" t="e">
        <f>VLOOKUP(INT(E1602),Sheet1!A:F,6,0)</f>
        <v>#N/A</v>
      </c>
      <c r="J1602" t="e">
        <f t="shared" si="49"/>
        <v>#N/A</v>
      </c>
    </row>
    <row r="1603" spans="1:10" x14ac:dyDescent="0.25">
      <c r="A1603" t="str">
        <f t="shared" si="48"/>
        <v>0--1</v>
      </c>
      <c r="B1603" t="e">
        <f>VLOOKUP(A1603,MPS!B:B,1,0)</f>
        <v>#N/A</v>
      </c>
      <c r="I1603" t="e">
        <f>VLOOKUP(INT(E1603),Sheet1!A:F,6,0)</f>
        <v>#N/A</v>
      </c>
      <c r="J1603" t="e">
        <f t="shared" si="49"/>
        <v>#N/A</v>
      </c>
    </row>
    <row r="1604" spans="1:10" x14ac:dyDescent="0.25">
      <c r="A1604" t="str">
        <f t="shared" si="48"/>
        <v>0--1</v>
      </c>
      <c r="B1604" t="e">
        <f>VLOOKUP(A1604,MPS!B:B,1,0)</f>
        <v>#N/A</v>
      </c>
      <c r="I1604" t="e">
        <f>VLOOKUP(INT(E1604),Sheet1!A:F,6,0)</f>
        <v>#N/A</v>
      </c>
      <c r="J1604" t="e">
        <f t="shared" si="49"/>
        <v>#N/A</v>
      </c>
    </row>
    <row r="1605" spans="1:10" x14ac:dyDescent="0.25">
      <c r="A1605" t="str">
        <f t="shared" ref="A1605:A1668" si="50">INT(E1605)&amp;"-"&amp;(F1605-1)</f>
        <v>0--1</v>
      </c>
      <c r="B1605" t="e">
        <f>VLOOKUP(A1605,MPS!B:B,1,0)</f>
        <v>#N/A</v>
      </c>
      <c r="I1605" t="e">
        <f>VLOOKUP(INT(E1605),Sheet1!A:F,6,0)</f>
        <v>#N/A</v>
      </c>
      <c r="J1605" t="e">
        <f t="shared" si="49"/>
        <v>#N/A</v>
      </c>
    </row>
    <row r="1606" spans="1:10" x14ac:dyDescent="0.25">
      <c r="A1606" t="str">
        <f t="shared" si="50"/>
        <v>0--1</v>
      </c>
      <c r="B1606" t="e">
        <f>VLOOKUP(A1606,MPS!B:B,1,0)</f>
        <v>#N/A</v>
      </c>
      <c r="I1606" t="e">
        <f>VLOOKUP(INT(E1606),Sheet1!A:F,6,0)</f>
        <v>#N/A</v>
      </c>
      <c r="J1606" t="e">
        <f t="shared" ref="J1606:J1669" si="51">H1606*I1606</f>
        <v>#N/A</v>
      </c>
    </row>
    <row r="1607" spans="1:10" x14ac:dyDescent="0.25">
      <c r="A1607" t="str">
        <f t="shared" si="50"/>
        <v>0--1</v>
      </c>
      <c r="B1607" t="e">
        <f>VLOOKUP(A1607,MPS!B:B,1,0)</f>
        <v>#N/A</v>
      </c>
      <c r="I1607" t="e">
        <f>VLOOKUP(INT(E1607),Sheet1!A:F,6,0)</f>
        <v>#N/A</v>
      </c>
      <c r="J1607" t="e">
        <f t="shared" si="51"/>
        <v>#N/A</v>
      </c>
    </row>
    <row r="1608" spans="1:10" x14ac:dyDescent="0.25">
      <c r="A1608" t="str">
        <f t="shared" si="50"/>
        <v>0--1</v>
      </c>
      <c r="B1608" t="e">
        <f>VLOOKUP(A1608,MPS!B:B,1,0)</f>
        <v>#N/A</v>
      </c>
      <c r="I1608" t="e">
        <f>VLOOKUP(INT(E1608),Sheet1!A:F,6,0)</f>
        <v>#N/A</v>
      </c>
      <c r="J1608" t="e">
        <f t="shared" si="51"/>
        <v>#N/A</v>
      </c>
    </row>
    <row r="1609" spans="1:10" x14ac:dyDescent="0.25">
      <c r="A1609" t="str">
        <f t="shared" si="50"/>
        <v>0--1</v>
      </c>
      <c r="B1609" t="e">
        <f>VLOOKUP(A1609,MPS!B:B,1,0)</f>
        <v>#N/A</v>
      </c>
      <c r="I1609" t="e">
        <f>VLOOKUP(INT(E1609),Sheet1!A:F,6,0)</f>
        <v>#N/A</v>
      </c>
      <c r="J1609" t="e">
        <f t="shared" si="51"/>
        <v>#N/A</v>
      </c>
    </row>
    <row r="1610" spans="1:10" x14ac:dyDescent="0.25">
      <c r="A1610" t="str">
        <f t="shared" si="50"/>
        <v>0--1</v>
      </c>
      <c r="B1610" t="e">
        <f>VLOOKUP(A1610,MPS!B:B,1,0)</f>
        <v>#N/A</v>
      </c>
      <c r="I1610" t="e">
        <f>VLOOKUP(INT(E1610),Sheet1!A:F,6,0)</f>
        <v>#N/A</v>
      </c>
      <c r="J1610" t="e">
        <f t="shared" si="51"/>
        <v>#N/A</v>
      </c>
    </row>
    <row r="1611" spans="1:10" x14ac:dyDescent="0.25">
      <c r="A1611" t="str">
        <f t="shared" si="50"/>
        <v>0--1</v>
      </c>
      <c r="B1611" t="e">
        <f>VLOOKUP(A1611,MPS!B:B,1,0)</f>
        <v>#N/A</v>
      </c>
      <c r="I1611" t="e">
        <f>VLOOKUP(INT(E1611),Sheet1!A:F,6,0)</f>
        <v>#N/A</v>
      </c>
      <c r="J1611" t="e">
        <f t="shared" si="51"/>
        <v>#N/A</v>
      </c>
    </row>
    <row r="1612" spans="1:10" x14ac:dyDescent="0.25">
      <c r="A1612" t="str">
        <f t="shared" si="50"/>
        <v>0--1</v>
      </c>
      <c r="B1612" t="e">
        <f>VLOOKUP(A1612,MPS!B:B,1,0)</f>
        <v>#N/A</v>
      </c>
      <c r="I1612" t="e">
        <f>VLOOKUP(INT(E1612),Sheet1!A:F,6,0)</f>
        <v>#N/A</v>
      </c>
      <c r="J1612" t="e">
        <f t="shared" si="51"/>
        <v>#N/A</v>
      </c>
    </row>
    <row r="1613" spans="1:10" x14ac:dyDescent="0.25">
      <c r="A1613" t="str">
        <f t="shared" si="50"/>
        <v>0--1</v>
      </c>
      <c r="B1613" t="e">
        <f>VLOOKUP(A1613,MPS!B:B,1,0)</f>
        <v>#N/A</v>
      </c>
      <c r="I1613" t="e">
        <f>VLOOKUP(INT(E1613),Sheet1!A:F,6,0)</f>
        <v>#N/A</v>
      </c>
      <c r="J1613" t="e">
        <f t="shared" si="51"/>
        <v>#N/A</v>
      </c>
    </row>
    <row r="1614" spans="1:10" x14ac:dyDescent="0.25">
      <c r="A1614" t="str">
        <f t="shared" si="50"/>
        <v>0--1</v>
      </c>
      <c r="B1614" t="e">
        <f>VLOOKUP(A1614,MPS!B:B,1,0)</f>
        <v>#N/A</v>
      </c>
      <c r="I1614" t="e">
        <f>VLOOKUP(INT(E1614),Sheet1!A:F,6,0)</f>
        <v>#N/A</v>
      </c>
      <c r="J1614" t="e">
        <f t="shared" si="51"/>
        <v>#N/A</v>
      </c>
    </row>
    <row r="1615" spans="1:10" x14ac:dyDescent="0.25">
      <c r="A1615" t="str">
        <f t="shared" si="50"/>
        <v>0--1</v>
      </c>
      <c r="B1615" t="e">
        <f>VLOOKUP(A1615,MPS!B:B,1,0)</f>
        <v>#N/A</v>
      </c>
      <c r="I1615" t="e">
        <f>VLOOKUP(INT(E1615),Sheet1!A:F,6,0)</f>
        <v>#N/A</v>
      </c>
      <c r="J1615" t="e">
        <f t="shared" si="51"/>
        <v>#N/A</v>
      </c>
    </row>
    <row r="1616" spans="1:10" x14ac:dyDescent="0.25">
      <c r="A1616" t="str">
        <f t="shared" si="50"/>
        <v>0--1</v>
      </c>
      <c r="B1616" t="e">
        <f>VLOOKUP(A1616,MPS!B:B,1,0)</f>
        <v>#N/A</v>
      </c>
      <c r="I1616" t="e">
        <f>VLOOKUP(INT(E1616),Sheet1!A:F,6,0)</f>
        <v>#N/A</v>
      </c>
      <c r="J1616" t="e">
        <f t="shared" si="51"/>
        <v>#N/A</v>
      </c>
    </row>
    <row r="1617" spans="1:10" x14ac:dyDescent="0.25">
      <c r="A1617" t="str">
        <f t="shared" si="50"/>
        <v>0--1</v>
      </c>
      <c r="B1617" t="e">
        <f>VLOOKUP(A1617,MPS!B:B,1,0)</f>
        <v>#N/A</v>
      </c>
      <c r="I1617" t="e">
        <f>VLOOKUP(INT(E1617),Sheet1!A:F,6,0)</f>
        <v>#N/A</v>
      </c>
      <c r="J1617" t="e">
        <f t="shared" si="51"/>
        <v>#N/A</v>
      </c>
    </row>
    <row r="1618" spans="1:10" x14ac:dyDescent="0.25">
      <c r="A1618" t="str">
        <f t="shared" si="50"/>
        <v>0--1</v>
      </c>
      <c r="B1618" t="e">
        <f>VLOOKUP(A1618,MPS!B:B,1,0)</f>
        <v>#N/A</v>
      </c>
      <c r="I1618" t="e">
        <f>VLOOKUP(INT(E1618),Sheet1!A:F,6,0)</f>
        <v>#N/A</v>
      </c>
      <c r="J1618" t="e">
        <f t="shared" si="51"/>
        <v>#N/A</v>
      </c>
    </row>
    <row r="1619" spans="1:10" x14ac:dyDescent="0.25">
      <c r="A1619" t="str">
        <f t="shared" si="50"/>
        <v>0--1</v>
      </c>
      <c r="B1619" t="e">
        <f>VLOOKUP(A1619,MPS!B:B,1,0)</f>
        <v>#N/A</v>
      </c>
      <c r="I1619" t="e">
        <f>VLOOKUP(INT(E1619),Sheet1!A:F,6,0)</f>
        <v>#N/A</v>
      </c>
      <c r="J1619" t="e">
        <f t="shared" si="51"/>
        <v>#N/A</v>
      </c>
    </row>
    <row r="1620" spans="1:10" x14ac:dyDescent="0.25">
      <c r="A1620" t="str">
        <f t="shared" si="50"/>
        <v>0--1</v>
      </c>
      <c r="B1620" t="e">
        <f>VLOOKUP(A1620,MPS!B:B,1,0)</f>
        <v>#N/A</v>
      </c>
      <c r="I1620" t="e">
        <f>VLOOKUP(INT(E1620),Sheet1!A:F,6,0)</f>
        <v>#N/A</v>
      </c>
      <c r="J1620" t="e">
        <f t="shared" si="51"/>
        <v>#N/A</v>
      </c>
    </row>
    <row r="1621" spans="1:10" x14ac:dyDescent="0.25">
      <c r="A1621" t="str">
        <f t="shared" si="50"/>
        <v>0--1</v>
      </c>
      <c r="B1621" t="e">
        <f>VLOOKUP(A1621,MPS!B:B,1,0)</f>
        <v>#N/A</v>
      </c>
      <c r="I1621" t="e">
        <f>VLOOKUP(INT(E1621),Sheet1!A:F,6,0)</f>
        <v>#N/A</v>
      </c>
      <c r="J1621" t="e">
        <f t="shared" si="51"/>
        <v>#N/A</v>
      </c>
    </row>
    <row r="1622" spans="1:10" x14ac:dyDescent="0.25">
      <c r="A1622" t="str">
        <f t="shared" si="50"/>
        <v>0--1</v>
      </c>
      <c r="B1622" t="e">
        <f>VLOOKUP(A1622,MPS!B:B,1,0)</f>
        <v>#N/A</v>
      </c>
      <c r="I1622" t="e">
        <f>VLOOKUP(INT(E1622),Sheet1!A:F,6,0)</f>
        <v>#N/A</v>
      </c>
      <c r="J1622" t="e">
        <f t="shared" si="51"/>
        <v>#N/A</v>
      </c>
    </row>
    <row r="1623" spans="1:10" x14ac:dyDescent="0.25">
      <c r="A1623" t="str">
        <f t="shared" si="50"/>
        <v>0--1</v>
      </c>
      <c r="B1623" t="e">
        <f>VLOOKUP(A1623,MPS!B:B,1,0)</f>
        <v>#N/A</v>
      </c>
      <c r="I1623" t="e">
        <f>VLOOKUP(INT(E1623),Sheet1!A:F,6,0)</f>
        <v>#N/A</v>
      </c>
      <c r="J1623" t="e">
        <f t="shared" si="51"/>
        <v>#N/A</v>
      </c>
    </row>
    <row r="1624" spans="1:10" x14ac:dyDescent="0.25">
      <c r="A1624" t="str">
        <f t="shared" si="50"/>
        <v>0--1</v>
      </c>
      <c r="B1624" t="e">
        <f>VLOOKUP(A1624,MPS!B:B,1,0)</f>
        <v>#N/A</v>
      </c>
      <c r="I1624" t="e">
        <f>VLOOKUP(INT(E1624),Sheet1!A:F,6,0)</f>
        <v>#N/A</v>
      </c>
      <c r="J1624" t="e">
        <f t="shared" si="51"/>
        <v>#N/A</v>
      </c>
    </row>
    <row r="1625" spans="1:10" x14ac:dyDescent="0.25">
      <c r="A1625" t="str">
        <f t="shared" si="50"/>
        <v>0--1</v>
      </c>
      <c r="B1625" t="e">
        <f>VLOOKUP(A1625,MPS!B:B,1,0)</f>
        <v>#N/A</v>
      </c>
      <c r="I1625" t="e">
        <f>VLOOKUP(INT(E1625),Sheet1!A:F,6,0)</f>
        <v>#N/A</v>
      </c>
      <c r="J1625" t="e">
        <f t="shared" si="51"/>
        <v>#N/A</v>
      </c>
    </row>
    <row r="1626" spans="1:10" x14ac:dyDescent="0.25">
      <c r="A1626" t="str">
        <f t="shared" si="50"/>
        <v>0--1</v>
      </c>
      <c r="B1626" t="e">
        <f>VLOOKUP(A1626,MPS!B:B,1,0)</f>
        <v>#N/A</v>
      </c>
      <c r="I1626" t="e">
        <f>VLOOKUP(INT(E1626),Sheet1!A:F,6,0)</f>
        <v>#N/A</v>
      </c>
      <c r="J1626" t="e">
        <f t="shared" si="51"/>
        <v>#N/A</v>
      </c>
    </row>
    <row r="1627" spans="1:10" x14ac:dyDescent="0.25">
      <c r="A1627" t="str">
        <f t="shared" si="50"/>
        <v>0--1</v>
      </c>
      <c r="B1627" t="e">
        <f>VLOOKUP(A1627,MPS!B:B,1,0)</f>
        <v>#N/A</v>
      </c>
      <c r="I1627" t="e">
        <f>VLOOKUP(INT(E1627),Sheet1!A:F,6,0)</f>
        <v>#N/A</v>
      </c>
      <c r="J1627" t="e">
        <f t="shared" si="51"/>
        <v>#N/A</v>
      </c>
    </row>
    <row r="1628" spans="1:10" x14ac:dyDescent="0.25">
      <c r="A1628" t="str">
        <f t="shared" si="50"/>
        <v>0--1</v>
      </c>
      <c r="B1628" t="e">
        <f>VLOOKUP(A1628,MPS!B:B,1,0)</f>
        <v>#N/A</v>
      </c>
      <c r="I1628" t="e">
        <f>VLOOKUP(INT(E1628),Sheet1!A:F,6,0)</f>
        <v>#N/A</v>
      </c>
      <c r="J1628" t="e">
        <f t="shared" si="51"/>
        <v>#N/A</v>
      </c>
    </row>
    <row r="1629" spans="1:10" x14ac:dyDescent="0.25">
      <c r="A1629" t="str">
        <f t="shared" si="50"/>
        <v>0--1</v>
      </c>
      <c r="B1629" t="e">
        <f>VLOOKUP(A1629,MPS!B:B,1,0)</f>
        <v>#N/A</v>
      </c>
      <c r="I1629" t="e">
        <f>VLOOKUP(INT(E1629),Sheet1!A:F,6,0)</f>
        <v>#N/A</v>
      </c>
      <c r="J1629" t="e">
        <f t="shared" si="51"/>
        <v>#N/A</v>
      </c>
    </row>
    <row r="1630" spans="1:10" x14ac:dyDescent="0.25">
      <c r="A1630" t="str">
        <f t="shared" si="50"/>
        <v>0--1</v>
      </c>
      <c r="B1630" t="e">
        <f>VLOOKUP(A1630,MPS!B:B,1,0)</f>
        <v>#N/A</v>
      </c>
      <c r="I1630" t="e">
        <f>VLOOKUP(INT(E1630),Sheet1!A:F,6,0)</f>
        <v>#N/A</v>
      </c>
      <c r="J1630" t="e">
        <f t="shared" si="51"/>
        <v>#N/A</v>
      </c>
    </row>
    <row r="1631" spans="1:10" x14ac:dyDescent="0.25">
      <c r="A1631" t="str">
        <f t="shared" si="50"/>
        <v>0--1</v>
      </c>
      <c r="B1631" t="e">
        <f>VLOOKUP(A1631,MPS!B:B,1,0)</f>
        <v>#N/A</v>
      </c>
      <c r="I1631" t="e">
        <f>VLOOKUP(INT(E1631),Sheet1!A:F,6,0)</f>
        <v>#N/A</v>
      </c>
      <c r="J1631" t="e">
        <f t="shared" si="51"/>
        <v>#N/A</v>
      </c>
    </row>
    <row r="1632" spans="1:10" x14ac:dyDescent="0.25">
      <c r="A1632" t="str">
        <f t="shared" si="50"/>
        <v>0--1</v>
      </c>
      <c r="B1632" t="e">
        <f>VLOOKUP(A1632,MPS!B:B,1,0)</f>
        <v>#N/A</v>
      </c>
      <c r="I1632" t="e">
        <f>VLOOKUP(INT(E1632),Sheet1!A:F,6,0)</f>
        <v>#N/A</v>
      </c>
      <c r="J1632" t="e">
        <f t="shared" si="51"/>
        <v>#N/A</v>
      </c>
    </row>
    <row r="1633" spans="1:10" x14ac:dyDescent="0.25">
      <c r="A1633" t="str">
        <f t="shared" si="50"/>
        <v>0--1</v>
      </c>
      <c r="B1633" t="e">
        <f>VLOOKUP(A1633,MPS!B:B,1,0)</f>
        <v>#N/A</v>
      </c>
      <c r="I1633" t="e">
        <f>VLOOKUP(INT(E1633),Sheet1!A:F,6,0)</f>
        <v>#N/A</v>
      </c>
      <c r="J1633" t="e">
        <f t="shared" si="51"/>
        <v>#N/A</v>
      </c>
    </row>
    <row r="1634" spans="1:10" x14ac:dyDescent="0.25">
      <c r="A1634" t="str">
        <f t="shared" si="50"/>
        <v>0--1</v>
      </c>
      <c r="B1634" t="e">
        <f>VLOOKUP(A1634,MPS!B:B,1,0)</f>
        <v>#N/A</v>
      </c>
      <c r="I1634" t="e">
        <f>VLOOKUP(INT(E1634),Sheet1!A:F,6,0)</f>
        <v>#N/A</v>
      </c>
      <c r="J1634" t="e">
        <f t="shared" si="51"/>
        <v>#N/A</v>
      </c>
    </row>
    <row r="1635" spans="1:10" x14ac:dyDescent="0.25">
      <c r="A1635" t="str">
        <f t="shared" si="50"/>
        <v>0--1</v>
      </c>
      <c r="B1635" t="e">
        <f>VLOOKUP(A1635,MPS!B:B,1,0)</f>
        <v>#N/A</v>
      </c>
      <c r="I1635" t="e">
        <f>VLOOKUP(INT(E1635),Sheet1!A:F,6,0)</f>
        <v>#N/A</v>
      </c>
      <c r="J1635" t="e">
        <f t="shared" si="51"/>
        <v>#N/A</v>
      </c>
    </row>
    <row r="1636" spans="1:10" x14ac:dyDescent="0.25">
      <c r="A1636" t="str">
        <f t="shared" si="50"/>
        <v>0--1</v>
      </c>
      <c r="B1636" t="e">
        <f>VLOOKUP(A1636,MPS!B:B,1,0)</f>
        <v>#N/A</v>
      </c>
      <c r="I1636" t="e">
        <f>VLOOKUP(INT(E1636),Sheet1!A:F,6,0)</f>
        <v>#N/A</v>
      </c>
      <c r="J1636" t="e">
        <f t="shared" si="51"/>
        <v>#N/A</v>
      </c>
    </row>
    <row r="1637" spans="1:10" x14ac:dyDescent="0.25">
      <c r="A1637" t="str">
        <f t="shared" si="50"/>
        <v>0--1</v>
      </c>
      <c r="B1637" t="e">
        <f>VLOOKUP(A1637,MPS!B:B,1,0)</f>
        <v>#N/A</v>
      </c>
      <c r="I1637" t="e">
        <f>VLOOKUP(INT(E1637),Sheet1!A:F,6,0)</f>
        <v>#N/A</v>
      </c>
      <c r="J1637" t="e">
        <f t="shared" si="51"/>
        <v>#N/A</v>
      </c>
    </row>
    <row r="1638" spans="1:10" x14ac:dyDescent="0.25">
      <c r="A1638" t="str">
        <f t="shared" si="50"/>
        <v>0--1</v>
      </c>
      <c r="B1638" t="e">
        <f>VLOOKUP(A1638,MPS!B:B,1,0)</f>
        <v>#N/A</v>
      </c>
      <c r="I1638" t="e">
        <f>VLOOKUP(INT(E1638),Sheet1!A:F,6,0)</f>
        <v>#N/A</v>
      </c>
      <c r="J1638" t="e">
        <f t="shared" si="51"/>
        <v>#N/A</v>
      </c>
    </row>
    <row r="1639" spans="1:10" x14ac:dyDescent="0.25">
      <c r="A1639" t="str">
        <f t="shared" si="50"/>
        <v>0--1</v>
      </c>
      <c r="B1639" t="e">
        <f>VLOOKUP(A1639,MPS!B:B,1,0)</f>
        <v>#N/A</v>
      </c>
      <c r="I1639" t="e">
        <f>VLOOKUP(INT(E1639),Sheet1!A:F,6,0)</f>
        <v>#N/A</v>
      </c>
      <c r="J1639" t="e">
        <f t="shared" si="51"/>
        <v>#N/A</v>
      </c>
    </row>
    <row r="1640" spans="1:10" x14ac:dyDescent="0.25">
      <c r="A1640" t="str">
        <f t="shared" si="50"/>
        <v>0--1</v>
      </c>
      <c r="B1640" t="e">
        <f>VLOOKUP(A1640,MPS!B:B,1,0)</f>
        <v>#N/A</v>
      </c>
      <c r="I1640" t="e">
        <f>VLOOKUP(INT(E1640),Sheet1!A:F,6,0)</f>
        <v>#N/A</v>
      </c>
      <c r="J1640" t="e">
        <f t="shared" si="51"/>
        <v>#N/A</v>
      </c>
    </row>
    <row r="1641" spans="1:10" x14ac:dyDescent="0.25">
      <c r="A1641" t="str">
        <f t="shared" si="50"/>
        <v>0--1</v>
      </c>
      <c r="B1641" t="e">
        <f>VLOOKUP(A1641,MPS!B:B,1,0)</f>
        <v>#N/A</v>
      </c>
      <c r="I1641" t="e">
        <f>VLOOKUP(INT(E1641),Sheet1!A:F,6,0)</f>
        <v>#N/A</v>
      </c>
      <c r="J1641" t="e">
        <f t="shared" si="51"/>
        <v>#N/A</v>
      </c>
    </row>
    <row r="1642" spans="1:10" x14ac:dyDescent="0.25">
      <c r="A1642" t="str">
        <f t="shared" si="50"/>
        <v>0--1</v>
      </c>
      <c r="B1642" t="e">
        <f>VLOOKUP(A1642,MPS!B:B,1,0)</f>
        <v>#N/A</v>
      </c>
      <c r="I1642" t="e">
        <f>VLOOKUP(INT(E1642),Sheet1!A:F,6,0)</f>
        <v>#N/A</v>
      </c>
      <c r="J1642" t="e">
        <f t="shared" si="51"/>
        <v>#N/A</v>
      </c>
    </row>
    <row r="1643" spans="1:10" x14ac:dyDescent="0.25">
      <c r="A1643" t="str">
        <f t="shared" si="50"/>
        <v>0--1</v>
      </c>
      <c r="B1643" t="e">
        <f>VLOOKUP(A1643,MPS!B:B,1,0)</f>
        <v>#N/A</v>
      </c>
      <c r="I1643" t="e">
        <f>VLOOKUP(INT(E1643),Sheet1!A:F,6,0)</f>
        <v>#N/A</v>
      </c>
      <c r="J1643" t="e">
        <f t="shared" si="51"/>
        <v>#N/A</v>
      </c>
    </row>
    <row r="1644" spans="1:10" x14ac:dyDescent="0.25">
      <c r="A1644" t="str">
        <f t="shared" si="50"/>
        <v>0--1</v>
      </c>
      <c r="B1644" t="e">
        <f>VLOOKUP(A1644,MPS!B:B,1,0)</f>
        <v>#N/A</v>
      </c>
      <c r="I1644" t="e">
        <f>VLOOKUP(INT(E1644),Sheet1!A:F,6,0)</f>
        <v>#N/A</v>
      </c>
      <c r="J1644" t="e">
        <f t="shared" si="51"/>
        <v>#N/A</v>
      </c>
    </row>
    <row r="1645" spans="1:10" x14ac:dyDescent="0.25">
      <c r="A1645" t="str">
        <f t="shared" si="50"/>
        <v>0--1</v>
      </c>
      <c r="B1645" t="e">
        <f>VLOOKUP(A1645,MPS!B:B,1,0)</f>
        <v>#N/A</v>
      </c>
      <c r="I1645" t="e">
        <f>VLOOKUP(INT(E1645),Sheet1!A:F,6,0)</f>
        <v>#N/A</v>
      </c>
      <c r="J1645" t="e">
        <f t="shared" si="51"/>
        <v>#N/A</v>
      </c>
    </row>
    <row r="1646" spans="1:10" x14ac:dyDescent="0.25">
      <c r="A1646" t="str">
        <f t="shared" si="50"/>
        <v>0--1</v>
      </c>
      <c r="B1646" t="e">
        <f>VLOOKUP(A1646,MPS!B:B,1,0)</f>
        <v>#N/A</v>
      </c>
      <c r="I1646" t="e">
        <f>VLOOKUP(INT(E1646),Sheet1!A:F,6,0)</f>
        <v>#N/A</v>
      </c>
      <c r="J1646" t="e">
        <f t="shared" si="51"/>
        <v>#N/A</v>
      </c>
    </row>
    <row r="1647" spans="1:10" x14ac:dyDescent="0.25">
      <c r="A1647" t="str">
        <f t="shared" si="50"/>
        <v>0--1</v>
      </c>
      <c r="B1647" t="e">
        <f>VLOOKUP(A1647,MPS!B:B,1,0)</f>
        <v>#N/A</v>
      </c>
      <c r="I1647" t="e">
        <f>VLOOKUP(INT(E1647),Sheet1!A:F,6,0)</f>
        <v>#N/A</v>
      </c>
      <c r="J1647" t="e">
        <f t="shared" si="51"/>
        <v>#N/A</v>
      </c>
    </row>
    <row r="1648" spans="1:10" x14ac:dyDescent="0.25">
      <c r="A1648" t="str">
        <f t="shared" si="50"/>
        <v>0--1</v>
      </c>
      <c r="B1648" t="e">
        <f>VLOOKUP(A1648,MPS!B:B,1,0)</f>
        <v>#N/A</v>
      </c>
      <c r="I1648" t="e">
        <f>VLOOKUP(INT(E1648),Sheet1!A:F,6,0)</f>
        <v>#N/A</v>
      </c>
      <c r="J1648" t="e">
        <f t="shared" si="51"/>
        <v>#N/A</v>
      </c>
    </row>
    <row r="1649" spans="1:10" x14ac:dyDescent="0.25">
      <c r="A1649" t="str">
        <f t="shared" si="50"/>
        <v>0--1</v>
      </c>
      <c r="B1649" t="e">
        <f>VLOOKUP(A1649,MPS!B:B,1,0)</f>
        <v>#N/A</v>
      </c>
      <c r="I1649" t="e">
        <f>VLOOKUP(INT(E1649),Sheet1!A:F,6,0)</f>
        <v>#N/A</v>
      </c>
      <c r="J1649" t="e">
        <f t="shared" si="51"/>
        <v>#N/A</v>
      </c>
    </row>
    <row r="1650" spans="1:10" x14ac:dyDescent="0.25">
      <c r="A1650" t="str">
        <f t="shared" si="50"/>
        <v>0--1</v>
      </c>
      <c r="B1650" t="e">
        <f>VLOOKUP(A1650,MPS!B:B,1,0)</f>
        <v>#N/A</v>
      </c>
      <c r="I1650" t="e">
        <f>VLOOKUP(INT(E1650),Sheet1!A:F,6,0)</f>
        <v>#N/A</v>
      </c>
      <c r="J1650" t="e">
        <f t="shared" si="51"/>
        <v>#N/A</v>
      </c>
    </row>
    <row r="1651" spans="1:10" x14ac:dyDescent="0.25">
      <c r="A1651" t="str">
        <f t="shared" si="50"/>
        <v>0--1</v>
      </c>
      <c r="B1651" t="e">
        <f>VLOOKUP(A1651,MPS!B:B,1,0)</f>
        <v>#N/A</v>
      </c>
      <c r="I1651" t="e">
        <f>VLOOKUP(INT(E1651),Sheet1!A:F,6,0)</f>
        <v>#N/A</v>
      </c>
      <c r="J1651" t="e">
        <f t="shared" si="51"/>
        <v>#N/A</v>
      </c>
    </row>
    <row r="1652" spans="1:10" x14ac:dyDescent="0.25">
      <c r="A1652" t="str">
        <f t="shared" si="50"/>
        <v>0--1</v>
      </c>
      <c r="B1652" t="e">
        <f>VLOOKUP(A1652,MPS!B:B,1,0)</f>
        <v>#N/A</v>
      </c>
      <c r="I1652" t="e">
        <f>VLOOKUP(INT(E1652),Sheet1!A:F,6,0)</f>
        <v>#N/A</v>
      </c>
      <c r="J1652" t="e">
        <f t="shared" si="51"/>
        <v>#N/A</v>
      </c>
    </row>
    <row r="1653" spans="1:10" x14ac:dyDescent="0.25">
      <c r="A1653" t="str">
        <f t="shared" si="50"/>
        <v>0--1</v>
      </c>
      <c r="B1653" t="e">
        <f>VLOOKUP(A1653,MPS!B:B,1,0)</f>
        <v>#N/A</v>
      </c>
      <c r="I1653" t="e">
        <f>VLOOKUP(INT(E1653),Sheet1!A:F,6,0)</f>
        <v>#N/A</v>
      </c>
      <c r="J1653" t="e">
        <f t="shared" si="51"/>
        <v>#N/A</v>
      </c>
    </row>
    <row r="1654" spans="1:10" x14ac:dyDescent="0.25">
      <c r="A1654" t="str">
        <f t="shared" si="50"/>
        <v>0--1</v>
      </c>
      <c r="B1654" t="e">
        <f>VLOOKUP(A1654,MPS!B:B,1,0)</f>
        <v>#N/A</v>
      </c>
      <c r="I1654" t="e">
        <f>VLOOKUP(INT(E1654),Sheet1!A:F,6,0)</f>
        <v>#N/A</v>
      </c>
      <c r="J1654" t="e">
        <f t="shared" si="51"/>
        <v>#N/A</v>
      </c>
    </row>
    <row r="1655" spans="1:10" x14ac:dyDescent="0.25">
      <c r="A1655" t="str">
        <f t="shared" si="50"/>
        <v>0--1</v>
      </c>
      <c r="B1655" t="e">
        <f>VLOOKUP(A1655,MPS!B:B,1,0)</f>
        <v>#N/A</v>
      </c>
      <c r="I1655" t="e">
        <f>VLOOKUP(INT(E1655),Sheet1!A:F,6,0)</f>
        <v>#N/A</v>
      </c>
      <c r="J1655" t="e">
        <f t="shared" si="51"/>
        <v>#N/A</v>
      </c>
    </row>
    <row r="1656" spans="1:10" x14ac:dyDescent="0.25">
      <c r="A1656" t="str">
        <f t="shared" si="50"/>
        <v>0--1</v>
      </c>
      <c r="B1656" t="e">
        <f>VLOOKUP(A1656,MPS!B:B,1,0)</f>
        <v>#N/A</v>
      </c>
      <c r="I1656" t="e">
        <f>VLOOKUP(INT(E1656),Sheet1!A:F,6,0)</f>
        <v>#N/A</v>
      </c>
      <c r="J1656" t="e">
        <f t="shared" si="51"/>
        <v>#N/A</v>
      </c>
    </row>
    <row r="1657" spans="1:10" x14ac:dyDescent="0.25">
      <c r="A1657" t="str">
        <f t="shared" si="50"/>
        <v>0--1</v>
      </c>
      <c r="B1657" t="e">
        <f>VLOOKUP(A1657,MPS!B:B,1,0)</f>
        <v>#N/A</v>
      </c>
      <c r="I1657" t="e">
        <f>VLOOKUP(INT(E1657),Sheet1!A:F,6,0)</f>
        <v>#N/A</v>
      </c>
      <c r="J1657" t="e">
        <f t="shared" si="51"/>
        <v>#N/A</v>
      </c>
    </row>
    <row r="1658" spans="1:10" x14ac:dyDescent="0.25">
      <c r="A1658" t="str">
        <f t="shared" si="50"/>
        <v>0--1</v>
      </c>
      <c r="B1658" t="e">
        <f>VLOOKUP(A1658,MPS!B:B,1,0)</f>
        <v>#N/A</v>
      </c>
      <c r="I1658" t="e">
        <f>VLOOKUP(INT(E1658),Sheet1!A:F,6,0)</f>
        <v>#N/A</v>
      </c>
      <c r="J1658" t="e">
        <f t="shared" si="51"/>
        <v>#N/A</v>
      </c>
    </row>
    <row r="1659" spans="1:10" x14ac:dyDescent="0.25">
      <c r="A1659" t="str">
        <f t="shared" si="50"/>
        <v>0--1</v>
      </c>
      <c r="B1659" t="e">
        <f>VLOOKUP(A1659,MPS!B:B,1,0)</f>
        <v>#N/A</v>
      </c>
      <c r="I1659" t="e">
        <f>VLOOKUP(INT(E1659),Sheet1!A:F,6,0)</f>
        <v>#N/A</v>
      </c>
      <c r="J1659" t="e">
        <f t="shared" si="51"/>
        <v>#N/A</v>
      </c>
    </row>
    <row r="1660" spans="1:10" x14ac:dyDescent="0.25">
      <c r="A1660" t="str">
        <f t="shared" si="50"/>
        <v>0--1</v>
      </c>
      <c r="B1660" t="e">
        <f>VLOOKUP(A1660,MPS!B:B,1,0)</f>
        <v>#N/A</v>
      </c>
      <c r="I1660" t="e">
        <f>VLOOKUP(INT(E1660),Sheet1!A:F,6,0)</f>
        <v>#N/A</v>
      </c>
      <c r="J1660" t="e">
        <f t="shared" si="51"/>
        <v>#N/A</v>
      </c>
    </row>
    <row r="1661" spans="1:10" x14ac:dyDescent="0.25">
      <c r="A1661" t="str">
        <f t="shared" si="50"/>
        <v>0--1</v>
      </c>
      <c r="B1661" t="e">
        <f>VLOOKUP(A1661,MPS!B:B,1,0)</f>
        <v>#N/A</v>
      </c>
      <c r="I1661" t="e">
        <f>VLOOKUP(INT(E1661),Sheet1!A:F,6,0)</f>
        <v>#N/A</v>
      </c>
      <c r="J1661" t="e">
        <f t="shared" si="51"/>
        <v>#N/A</v>
      </c>
    </row>
    <row r="1662" spans="1:10" x14ac:dyDescent="0.25">
      <c r="A1662" t="str">
        <f t="shared" si="50"/>
        <v>0--1</v>
      </c>
      <c r="B1662" t="e">
        <f>VLOOKUP(A1662,MPS!B:B,1,0)</f>
        <v>#N/A</v>
      </c>
      <c r="I1662" t="e">
        <f>VLOOKUP(INT(E1662),Sheet1!A:F,6,0)</f>
        <v>#N/A</v>
      </c>
      <c r="J1662" t="e">
        <f t="shared" si="51"/>
        <v>#N/A</v>
      </c>
    </row>
    <row r="1663" spans="1:10" x14ac:dyDescent="0.25">
      <c r="A1663" t="str">
        <f t="shared" si="50"/>
        <v>0--1</v>
      </c>
      <c r="B1663" t="e">
        <f>VLOOKUP(A1663,MPS!B:B,1,0)</f>
        <v>#N/A</v>
      </c>
      <c r="I1663" t="e">
        <f>VLOOKUP(INT(E1663),Sheet1!A:F,6,0)</f>
        <v>#N/A</v>
      </c>
      <c r="J1663" t="e">
        <f t="shared" si="51"/>
        <v>#N/A</v>
      </c>
    </row>
    <row r="1664" spans="1:10" x14ac:dyDescent="0.25">
      <c r="A1664" t="str">
        <f t="shared" si="50"/>
        <v>0--1</v>
      </c>
      <c r="B1664" t="e">
        <f>VLOOKUP(A1664,MPS!B:B,1,0)</f>
        <v>#N/A</v>
      </c>
      <c r="I1664" t="e">
        <f>VLOOKUP(INT(E1664),Sheet1!A:F,6,0)</f>
        <v>#N/A</v>
      </c>
      <c r="J1664" t="e">
        <f t="shared" si="51"/>
        <v>#N/A</v>
      </c>
    </row>
    <row r="1665" spans="1:10" x14ac:dyDescent="0.25">
      <c r="A1665" t="str">
        <f t="shared" si="50"/>
        <v>0--1</v>
      </c>
      <c r="B1665" t="e">
        <f>VLOOKUP(A1665,MPS!B:B,1,0)</f>
        <v>#N/A</v>
      </c>
      <c r="I1665" t="e">
        <f>VLOOKUP(INT(E1665),Sheet1!A:F,6,0)</f>
        <v>#N/A</v>
      </c>
      <c r="J1665" t="e">
        <f t="shared" si="51"/>
        <v>#N/A</v>
      </c>
    </row>
    <row r="1666" spans="1:10" x14ac:dyDescent="0.25">
      <c r="A1666" t="str">
        <f t="shared" si="50"/>
        <v>0--1</v>
      </c>
      <c r="B1666" t="e">
        <f>VLOOKUP(A1666,MPS!B:B,1,0)</f>
        <v>#N/A</v>
      </c>
      <c r="I1666" t="e">
        <f>VLOOKUP(INT(E1666),Sheet1!A:F,6,0)</f>
        <v>#N/A</v>
      </c>
      <c r="J1666" t="e">
        <f t="shared" si="51"/>
        <v>#N/A</v>
      </c>
    </row>
    <row r="1667" spans="1:10" x14ac:dyDescent="0.25">
      <c r="A1667" t="str">
        <f t="shared" si="50"/>
        <v>0--1</v>
      </c>
      <c r="B1667" t="e">
        <f>VLOOKUP(A1667,MPS!B:B,1,0)</f>
        <v>#N/A</v>
      </c>
      <c r="I1667" t="e">
        <f>VLOOKUP(INT(E1667),Sheet1!A:F,6,0)</f>
        <v>#N/A</v>
      </c>
      <c r="J1667" t="e">
        <f t="shared" si="51"/>
        <v>#N/A</v>
      </c>
    </row>
    <row r="1668" spans="1:10" x14ac:dyDescent="0.25">
      <c r="A1668" t="str">
        <f t="shared" si="50"/>
        <v>0--1</v>
      </c>
      <c r="B1668" t="e">
        <f>VLOOKUP(A1668,MPS!B:B,1,0)</f>
        <v>#N/A</v>
      </c>
      <c r="I1668" t="e">
        <f>VLOOKUP(INT(E1668),Sheet1!A:F,6,0)</f>
        <v>#N/A</v>
      </c>
      <c r="J1668" t="e">
        <f t="shared" si="51"/>
        <v>#N/A</v>
      </c>
    </row>
    <row r="1669" spans="1:10" x14ac:dyDescent="0.25">
      <c r="A1669" t="str">
        <f t="shared" ref="A1669:A1672" si="52">INT(E1669)&amp;"-"&amp;(F1669-1)</f>
        <v>0--1</v>
      </c>
      <c r="B1669" t="e">
        <f>VLOOKUP(A1669,MPS!B:B,1,0)</f>
        <v>#N/A</v>
      </c>
      <c r="I1669" t="e">
        <f>VLOOKUP(INT(E1669),Sheet1!A:F,6,0)</f>
        <v>#N/A</v>
      </c>
      <c r="J1669" t="e">
        <f t="shared" si="51"/>
        <v>#N/A</v>
      </c>
    </row>
    <row r="1670" spans="1:10" x14ac:dyDescent="0.25">
      <c r="A1670" t="str">
        <f t="shared" si="52"/>
        <v>0--1</v>
      </c>
      <c r="B1670" t="e">
        <f>VLOOKUP(A1670,MPS!B:B,1,0)</f>
        <v>#N/A</v>
      </c>
      <c r="I1670" t="e">
        <f>VLOOKUP(INT(E1670),Sheet1!A:F,6,0)</f>
        <v>#N/A</v>
      </c>
      <c r="J1670" t="e">
        <f t="shared" ref="J1670:J1672" si="53">H1670*I1670</f>
        <v>#N/A</v>
      </c>
    </row>
    <row r="1671" spans="1:10" x14ac:dyDescent="0.25">
      <c r="A1671" t="str">
        <f t="shared" si="52"/>
        <v>0--1</v>
      </c>
      <c r="B1671" t="e">
        <f>VLOOKUP(A1671,MPS!B:B,1,0)</f>
        <v>#N/A</v>
      </c>
      <c r="I1671" t="e">
        <f>VLOOKUP(INT(E1671),Sheet1!A:F,6,0)</f>
        <v>#N/A</v>
      </c>
      <c r="J1671" t="e">
        <f t="shared" si="53"/>
        <v>#N/A</v>
      </c>
    </row>
    <row r="1672" spans="1:10" x14ac:dyDescent="0.25">
      <c r="A1672" t="str">
        <f t="shared" si="52"/>
        <v>0--1</v>
      </c>
      <c r="B1672" t="e">
        <f>VLOOKUP(A1672,MPS!B:B,1,0)</f>
        <v>#N/A</v>
      </c>
      <c r="I1672" t="e">
        <f>VLOOKUP(INT(E1672),Sheet1!A:F,6,0)</f>
        <v>#N/A</v>
      </c>
      <c r="J1672" t="e">
        <f t="shared" si="53"/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5FA7-CF99-46E9-B72E-EABDC838CAB0}">
  <dimension ref="A1:J52"/>
  <sheetViews>
    <sheetView workbookViewId="0">
      <selection activeCell="E31" sqref="E31"/>
    </sheetView>
  </sheetViews>
  <sheetFormatPr defaultRowHeight="15" x14ac:dyDescent="0.25"/>
  <cols>
    <col min="1" max="1" width="20.28515625" bestFit="1" customWidth="1"/>
    <col min="2" max="2" width="14" bestFit="1" customWidth="1"/>
    <col min="3" max="3" width="12.42578125" bestFit="1" customWidth="1"/>
    <col min="4" max="5" width="21.42578125" bestFit="1" customWidth="1"/>
    <col min="6" max="10" width="10.7109375" customWidth="1"/>
  </cols>
  <sheetData>
    <row r="1" spans="1:10" x14ac:dyDescent="0.25">
      <c r="A1" t="s">
        <v>17</v>
      </c>
      <c r="B1" t="s" vm="1">
        <v>18</v>
      </c>
    </row>
    <row r="2" spans="1:10" x14ac:dyDescent="0.25">
      <c r="A2" t="s">
        <v>19</v>
      </c>
      <c r="B2" t="s" vm="2">
        <v>20</v>
      </c>
    </row>
    <row r="3" spans="1:10" x14ac:dyDescent="0.25">
      <c r="A3" t="s">
        <v>106</v>
      </c>
      <c r="B3" t="s" vm="3">
        <v>107</v>
      </c>
    </row>
    <row r="4" spans="1:10" x14ac:dyDescent="0.25">
      <c r="A4" t="s">
        <v>108</v>
      </c>
      <c r="B4" t="s" vm="4">
        <v>109</v>
      </c>
    </row>
    <row r="6" spans="1:10" s="7" customFormat="1" ht="60" x14ac:dyDescent="0.25">
      <c r="A6" s="8" t="s">
        <v>21</v>
      </c>
      <c r="B6" s="8" t="s">
        <v>37</v>
      </c>
      <c r="C6" s="8" t="s">
        <v>38</v>
      </c>
      <c r="D6" s="8" t="s">
        <v>39</v>
      </c>
      <c r="E6" s="8" t="s">
        <v>49</v>
      </c>
      <c r="F6" s="8" t="s">
        <v>27</v>
      </c>
      <c r="G6" s="8" t="s">
        <v>110</v>
      </c>
      <c r="H6" s="8" t="s">
        <v>111</v>
      </c>
      <c r="I6" s="8" t="s">
        <v>113</v>
      </c>
      <c r="J6" s="8" t="s">
        <v>114</v>
      </c>
    </row>
    <row r="7" spans="1:10" x14ac:dyDescent="0.25">
      <c r="A7" t="s">
        <v>22</v>
      </c>
      <c r="B7">
        <v>4398000</v>
      </c>
      <c r="C7">
        <v>19696000</v>
      </c>
      <c r="D7" t="s">
        <v>51</v>
      </c>
      <c r="E7" t="s">
        <v>57</v>
      </c>
      <c r="F7">
        <v>1</v>
      </c>
      <c r="G7">
        <v>4398000</v>
      </c>
      <c r="H7">
        <v>19696000</v>
      </c>
      <c r="I7">
        <v>2</v>
      </c>
      <c r="J7">
        <v>2</v>
      </c>
    </row>
    <row r="8" spans="1:10" x14ac:dyDescent="0.25">
      <c r="A8" t="s">
        <v>22</v>
      </c>
      <c r="B8">
        <v>4398000</v>
      </c>
      <c r="C8">
        <v>40668000</v>
      </c>
      <c r="D8" t="s">
        <v>51</v>
      </c>
      <c r="E8" t="s">
        <v>59</v>
      </c>
      <c r="F8">
        <v>1</v>
      </c>
      <c r="G8">
        <v>4398000</v>
      </c>
      <c r="H8">
        <v>40668000</v>
      </c>
      <c r="I8">
        <v>30</v>
      </c>
      <c r="J8">
        <v>30</v>
      </c>
    </row>
    <row r="9" spans="1:10" x14ac:dyDescent="0.25">
      <c r="A9" t="s">
        <v>22</v>
      </c>
      <c r="B9">
        <v>10413000</v>
      </c>
      <c r="C9">
        <v>10413000</v>
      </c>
      <c r="D9" t="s">
        <v>61</v>
      </c>
      <c r="E9" t="s">
        <v>61</v>
      </c>
      <c r="F9">
        <v>3</v>
      </c>
      <c r="G9">
        <v>10413000</v>
      </c>
      <c r="H9">
        <v>10413000</v>
      </c>
      <c r="I9">
        <v>2</v>
      </c>
      <c r="J9">
        <v>6</v>
      </c>
    </row>
    <row r="10" spans="1:10" x14ac:dyDescent="0.25">
      <c r="A10" t="s">
        <v>22</v>
      </c>
      <c r="B10">
        <v>10413000</v>
      </c>
      <c r="C10">
        <v>40159000</v>
      </c>
      <c r="D10" t="s">
        <v>61</v>
      </c>
      <c r="E10" t="s">
        <v>67</v>
      </c>
      <c r="F10">
        <v>3</v>
      </c>
      <c r="G10">
        <v>10413000</v>
      </c>
      <c r="H10">
        <v>40159000</v>
      </c>
      <c r="I10">
        <v>10</v>
      </c>
      <c r="J10">
        <v>30</v>
      </c>
    </row>
    <row r="11" spans="1:10" x14ac:dyDescent="0.25">
      <c r="A11" t="s">
        <v>22</v>
      </c>
      <c r="B11">
        <v>10413000</v>
      </c>
      <c r="C11">
        <v>45798000</v>
      </c>
      <c r="D11" t="s">
        <v>61</v>
      </c>
      <c r="E11" t="s">
        <v>69</v>
      </c>
      <c r="F11">
        <v>1</v>
      </c>
      <c r="G11">
        <v>10413000</v>
      </c>
      <c r="H11">
        <v>45798000</v>
      </c>
      <c r="I11">
        <v>6</v>
      </c>
      <c r="J11">
        <v>6</v>
      </c>
    </row>
    <row r="12" spans="1:10" x14ac:dyDescent="0.25">
      <c r="A12" t="s">
        <v>22</v>
      </c>
      <c r="B12">
        <v>16052000</v>
      </c>
      <c r="C12">
        <v>16879000</v>
      </c>
      <c r="D12" t="s">
        <v>87</v>
      </c>
      <c r="E12" t="s">
        <v>81</v>
      </c>
      <c r="F12">
        <v>2</v>
      </c>
      <c r="G12">
        <v>16052000</v>
      </c>
      <c r="H12">
        <v>16879000</v>
      </c>
      <c r="I12">
        <v>2</v>
      </c>
      <c r="J12">
        <v>4</v>
      </c>
    </row>
    <row r="13" spans="1:10" x14ac:dyDescent="0.25">
      <c r="A13" t="s">
        <v>22</v>
      </c>
      <c r="B13">
        <v>16052000</v>
      </c>
      <c r="C13">
        <v>40161000</v>
      </c>
      <c r="D13" t="s">
        <v>87</v>
      </c>
      <c r="E13" t="s">
        <v>79</v>
      </c>
      <c r="F13">
        <v>1</v>
      </c>
      <c r="G13">
        <v>16052000</v>
      </c>
      <c r="H13">
        <v>40161000</v>
      </c>
      <c r="I13">
        <v>30</v>
      </c>
      <c r="J13">
        <v>30</v>
      </c>
    </row>
    <row r="14" spans="1:10" x14ac:dyDescent="0.25">
      <c r="A14" t="s">
        <v>22</v>
      </c>
      <c r="B14">
        <v>16879000</v>
      </c>
      <c r="C14">
        <v>16052000</v>
      </c>
      <c r="D14" t="s">
        <v>81</v>
      </c>
      <c r="E14" t="s">
        <v>87</v>
      </c>
      <c r="F14">
        <v>1</v>
      </c>
      <c r="G14">
        <v>16879000</v>
      </c>
      <c r="H14">
        <v>16052000</v>
      </c>
      <c r="I14">
        <v>2</v>
      </c>
      <c r="J14">
        <v>2</v>
      </c>
    </row>
    <row r="15" spans="1:10" x14ac:dyDescent="0.25">
      <c r="A15" t="s">
        <v>22</v>
      </c>
      <c r="B15">
        <v>16879000</v>
      </c>
      <c r="C15">
        <v>40161000</v>
      </c>
      <c r="D15" t="s">
        <v>81</v>
      </c>
      <c r="E15" t="s">
        <v>79</v>
      </c>
      <c r="F15">
        <v>1</v>
      </c>
      <c r="G15">
        <v>16879000</v>
      </c>
      <c r="H15">
        <v>40161000</v>
      </c>
      <c r="I15">
        <v>30</v>
      </c>
      <c r="J15">
        <v>30</v>
      </c>
    </row>
    <row r="16" spans="1:10" x14ac:dyDescent="0.25">
      <c r="A16" t="s">
        <v>22</v>
      </c>
      <c r="B16">
        <v>16879000</v>
      </c>
      <c r="C16">
        <v>40668000</v>
      </c>
      <c r="D16" t="s">
        <v>81</v>
      </c>
      <c r="E16" t="s">
        <v>59</v>
      </c>
      <c r="F16">
        <v>1</v>
      </c>
      <c r="G16">
        <v>16879000</v>
      </c>
      <c r="H16">
        <v>40668000</v>
      </c>
      <c r="I16">
        <v>40</v>
      </c>
      <c r="J16">
        <v>40</v>
      </c>
    </row>
    <row r="17" spans="1:10" x14ac:dyDescent="0.25">
      <c r="A17" t="s">
        <v>22</v>
      </c>
      <c r="B17">
        <v>19696000</v>
      </c>
      <c r="C17">
        <v>40668000</v>
      </c>
      <c r="D17" t="s">
        <v>57</v>
      </c>
      <c r="E17" t="s">
        <v>59</v>
      </c>
      <c r="F17">
        <v>3</v>
      </c>
      <c r="G17">
        <v>19696000</v>
      </c>
      <c r="H17">
        <v>40668000</v>
      </c>
      <c r="I17">
        <v>30</v>
      </c>
      <c r="J17">
        <v>90</v>
      </c>
    </row>
    <row r="18" spans="1:10" x14ac:dyDescent="0.25">
      <c r="A18" t="s">
        <v>22</v>
      </c>
      <c r="B18">
        <v>40159000</v>
      </c>
      <c r="C18">
        <v>16879000</v>
      </c>
      <c r="D18" t="s">
        <v>67</v>
      </c>
      <c r="E18" t="s">
        <v>81</v>
      </c>
      <c r="F18">
        <v>2</v>
      </c>
      <c r="G18">
        <v>40159000</v>
      </c>
      <c r="H18">
        <v>16879000</v>
      </c>
      <c r="I18">
        <v>2</v>
      </c>
      <c r="J18">
        <v>4</v>
      </c>
    </row>
    <row r="19" spans="1:10" x14ac:dyDescent="0.25">
      <c r="A19" t="s">
        <v>22</v>
      </c>
      <c r="B19">
        <v>40161000</v>
      </c>
      <c r="C19">
        <v>4398000</v>
      </c>
      <c r="D19" t="s">
        <v>79</v>
      </c>
      <c r="E19" t="s">
        <v>51</v>
      </c>
      <c r="F19">
        <v>1</v>
      </c>
      <c r="G19">
        <v>40161000</v>
      </c>
      <c r="H19">
        <v>4398000</v>
      </c>
      <c r="I19">
        <v>2</v>
      </c>
      <c r="J19">
        <v>2</v>
      </c>
    </row>
    <row r="20" spans="1:10" x14ac:dyDescent="0.25">
      <c r="A20" t="s">
        <v>22</v>
      </c>
      <c r="B20">
        <v>40161000</v>
      </c>
      <c r="C20">
        <v>19696000</v>
      </c>
      <c r="D20" t="s">
        <v>79</v>
      </c>
      <c r="E20" t="s">
        <v>57</v>
      </c>
      <c r="F20">
        <v>2</v>
      </c>
      <c r="G20">
        <v>40161000</v>
      </c>
      <c r="H20">
        <v>19696000</v>
      </c>
      <c r="I20">
        <v>2</v>
      </c>
      <c r="J20">
        <v>4</v>
      </c>
    </row>
    <row r="21" spans="1:10" x14ac:dyDescent="0.25">
      <c r="A21" t="s">
        <v>22</v>
      </c>
      <c r="B21">
        <v>40668000</v>
      </c>
      <c r="C21">
        <v>10413000</v>
      </c>
      <c r="D21" t="s">
        <v>59</v>
      </c>
      <c r="E21" t="s">
        <v>61</v>
      </c>
      <c r="F21">
        <v>5</v>
      </c>
      <c r="G21">
        <v>40668000</v>
      </c>
      <c r="H21">
        <v>10413000</v>
      </c>
      <c r="I21">
        <v>2</v>
      </c>
      <c r="J21">
        <v>10</v>
      </c>
    </row>
    <row r="22" spans="1:10" x14ac:dyDescent="0.25">
      <c r="A22" t="s">
        <v>22</v>
      </c>
      <c r="B22">
        <v>45798000</v>
      </c>
      <c r="C22">
        <v>16052000</v>
      </c>
      <c r="D22" t="s">
        <v>69</v>
      </c>
      <c r="E22" t="s">
        <v>87</v>
      </c>
      <c r="F22">
        <v>1</v>
      </c>
      <c r="G22">
        <v>45798000</v>
      </c>
      <c r="H22">
        <v>16052000</v>
      </c>
      <c r="I22">
        <v>40</v>
      </c>
      <c r="J22">
        <v>40</v>
      </c>
    </row>
    <row r="23" spans="1:10" x14ac:dyDescent="0.25">
      <c r="A23" t="s">
        <v>23</v>
      </c>
      <c r="B23">
        <v>4398000</v>
      </c>
      <c r="C23">
        <v>19696000</v>
      </c>
      <c r="D23" t="s">
        <v>51</v>
      </c>
      <c r="E23" t="s">
        <v>57</v>
      </c>
      <c r="F23">
        <v>2</v>
      </c>
      <c r="G23">
        <v>4398000</v>
      </c>
      <c r="H23">
        <v>19696000</v>
      </c>
      <c r="I23">
        <v>2</v>
      </c>
      <c r="J23">
        <v>4</v>
      </c>
    </row>
    <row r="24" spans="1:10" x14ac:dyDescent="0.25">
      <c r="A24" t="s">
        <v>23</v>
      </c>
      <c r="B24">
        <v>10413000</v>
      </c>
      <c r="C24">
        <v>10413000</v>
      </c>
      <c r="D24" t="s">
        <v>61</v>
      </c>
      <c r="E24" t="s">
        <v>61</v>
      </c>
      <c r="F24">
        <v>2</v>
      </c>
      <c r="G24">
        <v>10413000</v>
      </c>
      <c r="H24">
        <v>10413000</v>
      </c>
      <c r="I24">
        <v>2</v>
      </c>
      <c r="J24">
        <v>4</v>
      </c>
    </row>
    <row r="25" spans="1:10" x14ac:dyDescent="0.25">
      <c r="A25" t="s">
        <v>23</v>
      </c>
      <c r="B25">
        <v>10413000</v>
      </c>
      <c r="C25">
        <v>16052000</v>
      </c>
      <c r="D25" t="s">
        <v>61</v>
      </c>
      <c r="E25" t="s">
        <v>87</v>
      </c>
      <c r="F25">
        <v>1</v>
      </c>
      <c r="G25">
        <v>10413000</v>
      </c>
      <c r="H25">
        <v>16052000</v>
      </c>
      <c r="I25">
        <v>10</v>
      </c>
      <c r="J25">
        <v>10</v>
      </c>
    </row>
    <row r="26" spans="1:10" x14ac:dyDescent="0.25">
      <c r="A26" t="s">
        <v>23</v>
      </c>
      <c r="B26">
        <v>10413000</v>
      </c>
      <c r="C26">
        <v>16879000</v>
      </c>
      <c r="D26" t="s">
        <v>61</v>
      </c>
      <c r="E26" t="s">
        <v>81</v>
      </c>
      <c r="F26">
        <v>1</v>
      </c>
      <c r="G26">
        <v>10413000</v>
      </c>
      <c r="H26">
        <v>16879000</v>
      </c>
      <c r="I26">
        <v>10</v>
      </c>
      <c r="J26">
        <v>10</v>
      </c>
    </row>
    <row r="27" spans="1:10" x14ac:dyDescent="0.25">
      <c r="A27" t="s">
        <v>23</v>
      </c>
      <c r="B27">
        <v>10413000</v>
      </c>
      <c r="C27">
        <v>45798000</v>
      </c>
      <c r="D27" t="s">
        <v>61</v>
      </c>
      <c r="E27" t="s">
        <v>69</v>
      </c>
      <c r="F27">
        <v>2</v>
      </c>
      <c r="G27">
        <v>10413000</v>
      </c>
      <c r="H27">
        <v>45798000</v>
      </c>
      <c r="I27">
        <v>6</v>
      </c>
      <c r="J27">
        <v>12</v>
      </c>
    </row>
    <row r="28" spans="1:10" x14ac:dyDescent="0.25">
      <c r="A28" t="s">
        <v>23</v>
      </c>
      <c r="B28">
        <v>16052000</v>
      </c>
      <c r="C28">
        <v>4398000</v>
      </c>
      <c r="D28" t="s">
        <v>87</v>
      </c>
      <c r="E28" t="s">
        <v>51</v>
      </c>
      <c r="F28">
        <v>1</v>
      </c>
      <c r="G28">
        <v>16052000</v>
      </c>
      <c r="H28">
        <v>4398000</v>
      </c>
      <c r="I28">
        <v>30</v>
      </c>
      <c r="J28">
        <v>30</v>
      </c>
    </row>
    <row r="29" spans="1:10" x14ac:dyDescent="0.25">
      <c r="A29" t="s">
        <v>23</v>
      </c>
      <c r="B29">
        <v>16052000</v>
      </c>
      <c r="C29">
        <v>16052000</v>
      </c>
      <c r="D29" t="s">
        <v>87</v>
      </c>
      <c r="E29" t="s">
        <v>87</v>
      </c>
      <c r="F29">
        <v>1</v>
      </c>
      <c r="G29">
        <v>16052000</v>
      </c>
      <c r="H29">
        <v>16052000</v>
      </c>
      <c r="I29">
        <v>2</v>
      </c>
      <c r="J29">
        <v>2</v>
      </c>
    </row>
    <row r="30" spans="1:10" x14ac:dyDescent="0.25">
      <c r="A30" t="s">
        <v>23</v>
      </c>
      <c r="B30">
        <v>16052000</v>
      </c>
      <c r="C30">
        <v>16879000</v>
      </c>
      <c r="D30" t="s">
        <v>87</v>
      </c>
      <c r="E30" t="s">
        <v>81</v>
      </c>
      <c r="F30">
        <v>2</v>
      </c>
      <c r="G30">
        <v>16052000</v>
      </c>
      <c r="H30">
        <v>16879000</v>
      </c>
      <c r="I30">
        <v>2</v>
      </c>
      <c r="J30">
        <v>4</v>
      </c>
    </row>
    <row r="31" spans="1:10" x14ac:dyDescent="0.25">
      <c r="A31" t="s">
        <v>23</v>
      </c>
      <c r="B31">
        <v>16879000</v>
      </c>
      <c r="C31">
        <v>16052000</v>
      </c>
      <c r="D31" t="s">
        <v>81</v>
      </c>
      <c r="E31" t="s">
        <v>87</v>
      </c>
      <c r="F31">
        <v>1</v>
      </c>
      <c r="G31">
        <v>16879000</v>
      </c>
      <c r="H31">
        <v>16052000</v>
      </c>
      <c r="I31">
        <v>2</v>
      </c>
      <c r="J31">
        <v>2</v>
      </c>
    </row>
    <row r="32" spans="1:10" x14ac:dyDescent="0.25">
      <c r="A32" t="s">
        <v>23</v>
      </c>
      <c r="B32">
        <v>16879000</v>
      </c>
      <c r="C32">
        <v>19696000</v>
      </c>
      <c r="D32" t="s">
        <v>81</v>
      </c>
      <c r="E32" t="s">
        <v>57</v>
      </c>
      <c r="F32">
        <v>1</v>
      </c>
      <c r="G32">
        <v>16879000</v>
      </c>
      <c r="H32">
        <v>19696000</v>
      </c>
      <c r="I32">
        <v>30</v>
      </c>
      <c r="J32">
        <v>30</v>
      </c>
    </row>
    <row r="33" spans="1:10" x14ac:dyDescent="0.25">
      <c r="A33" t="s">
        <v>23</v>
      </c>
      <c r="B33">
        <v>16879000</v>
      </c>
      <c r="C33">
        <v>40668000</v>
      </c>
      <c r="D33" t="s">
        <v>81</v>
      </c>
      <c r="E33" t="s">
        <v>59</v>
      </c>
      <c r="F33">
        <v>1</v>
      </c>
      <c r="G33">
        <v>16879000</v>
      </c>
      <c r="H33">
        <v>40668000</v>
      </c>
      <c r="I33">
        <v>40</v>
      </c>
      <c r="J33">
        <v>40</v>
      </c>
    </row>
    <row r="34" spans="1:10" x14ac:dyDescent="0.25">
      <c r="A34" t="s">
        <v>23</v>
      </c>
      <c r="B34">
        <v>19696000</v>
      </c>
      <c r="C34">
        <v>10413000</v>
      </c>
      <c r="D34" t="s">
        <v>57</v>
      </c>
      <c r="E34" t="s">
        <v>61</v>
      </c>
      <c r="F34">
        <v>3</v>
      </c>
      <c r="G34">
        <v>19696000</v>
      </c>
      <c r="H34">
        <v>10413000</v>
      </c>
      <c r="I34">
        <v>30</v>
      </c>
      <c r="J34">
        <v>90</v>
      </c>
    </row>
    <row r="35" spans="1:10" x14ac:dyDescent="0.25">
      <c r="A35" t="s">
        <v>23</v>
      </c>
      <c r="B35">
        <v>19696000</v>
      </c>
      <c r="C35">
        <v>40668000</v>
      </c>
      <c r="D35" t="s">
        <v>57</v>
      </c>
      <c r="E35" t="s">
        <v>59</v>
      </c>
      <c r="F35">
        <v>1</v>
      </c>
      <c r="G35">
        <v>19696000</v>
      </c>
      <c r="H35">
        <v>40668000</v>
      </c>
      <c r="I35">
        <v>30</v>
      </c>
      <c r="J35">
        <v>30</v>
      </c>
    </row>
    <row r="36" spans="1:10" x14ac:dyDescent="0.25">
      <c r="A36" t="s">
        <v>23</v>
      </c>
      <c r="B36">
        <v>40161000</v>
      </c>
      <c r="C36">
        <v>4398000</v>
      </c>
      <c r="D36" t="s">
        <v>79</v>
      </c>
      <c r="E36" t="s">
        <v>51</v>
      </c>
      <c r="F36">
        <v>1</v>
      </c>
      <c r="G36">
        <v>40161000</v>
      </c>
      <c r="H36">
        <v>4398000</v>
      </c>
      <c r="I36">
        <v>2</v>
      </c>
      <c r="J36">
        <v>2</v>
      </c>
    </row>
    <row r="37" spans="1:10" x14ac:dyDescent="0.25">
      <c r="A37" t="s">
        <v>23</v>
      </c>
      <c r="B37">
        <v>40668000</v>
      </c>
      <c r="C37">
        <v>10413000</v>
      </c>
      <c r="D37" t="s">
        <v>59</v>
      </c>
      <c r="E37" t="s">
        <v>61</v>
      </c>
      <c r="F37">
        <v>2</v>
      </c>
      <c r="G37">
        <v>40668000</v>
      </c>
      <c r="H37">
        <v>10413000</v>
      </c>
      <c r="I37">
        <v>2</v>
      </c>
      <c r="J37">
        <v>4</v>
      </c>
    </row>
    <row r="38" spans="1:10" x14ac:dyDescent="0.25">
      <c r="A38" t="s">
        <v>23</v>
      </c>
      <c r="B38">
        <v>45798000</v>
      </c>
      <c r="C38">
        <v>16879000</v>
      </c>
      <c r="D38" t="s">
        <v>69</v>
      </c>
      <c r="E38" t="s">
        <v>81</v>
      </c>
      <c r="F38">
        <v>1</v>
      </c>
      <c r="G38">
        <v>45798000</v>
      </c>
      <c r="H38">
        <v>16879000</v>
      </c>
      <c r="I38">
        <v>40</v>
      </c>
      <c r="J38">
        <v>40</v>
      </c>
    </row>
    <row r="39" spans="1:10" x14ac:dyDescent="0.25">
      <c r="A39" t="s">
        <v>24</v>
      </c>
      <c r="B39">
        <v>10413000</v>
      </c>
      <c r="C39">
        <v>10413000</v>
      </c>
      <c r="D39" t="s">
        <v>61</v>
      </c>
      <c r="E39" t="s">
        <v>61</v>
      </c>
      <c r="F39">
        <v>2</v>
      </c>
      <c r="G39">
        <v>10413000</v>
      </c>
      <c r="H39">
        <v>10413000</v>
      </c>
      <c r="I39">
        <v>2</v>
      </c>
      <c r="J39">
        <v>4</v>
      </c>
    </row>
    <row r="40" spans="1:10" x14ac:dyDescent="0.25">
      <c r="A40" t="s">
        <v>24</v>
      </c>
      <c r="B40">
        <v>10413000</v>
      </c>
      <c r="C40">
        <v>16879000</v>
      </c>
      <c r="D40" t="s">
        <v>61</v>
      </c>
      <c r="E40" t="s">
        <v>81</v>
      </c>
      <c r="F40">
        <v>4</v>
      </c>
      <c r="G40">
        <v>10413000</v>
      </c>
      <c r="H40">
        <v>16879000</v>
      </c>
      <c r="I40">
        <v>10</v>
      </c>
      <c r="J40">
        <v>40</v>
      </c>
    </row>
    <row r="41" spans="1:10" x14ac:dyDescent="0.25">
      <c r="A41" t="s">
        <v>24</v>
      </c>
      <c r="B41">
        <v>10413000</v>
      </c>
      <c r="C41">
        <v>45798000</v>
      </c>
      <c r="D41" t="s">
        <v>61</v>
      </c>
      <c r="E41" t="s">
        <v>69</v>
      </c>
      <c r="F41">
        <v>2</v>
      </c>
      <c r="G41">
        <v>10413000</v>
      </c>
      <c r="H41">
        <v>45798000</v>
      </c>
      <c r="I41">
        <v>6</v>
      </c>
      <c r="J41">
        <v>12</v>
      </c>
    </row>
    <row r="42" spans="1:10" x14ac:dyDescent="0.25">
      <c r="A42" t="s">
        <v>24</v>
      </c>
      <c r="B42">
        <v>16879000</v>
      </c>
      <c r="C42">
        <v>10413000</v>
      </c>
      <c r="D42" t="s">
        <v>81</v>
      </c>
      <c r="E42" t="s">
        <v>61</v>
      </c>
      <c r="F42">
        <v>1</v>
      </c>
      <c r="G42">
        <v>16879000</v>
      </c>
      <c r="H42">
        <v>10413000</v>
      </c>
      <c r="I42">
        <v>40</v>
      </c>
      <c r="J42">
        <v>40</v>
      </c>
    </row>
    <row r="43" spans="1:10" x14ac:dyDescent="0.25">
      <c r="A43" t="s">
        <v>24</v>
      </c>
      <c r="B43">
        <v>16879000</v>
      </c>
      <c r="C43">
        <v>19696000</v>
      </c>
      <c r="D43" t="s">
        <v>81</v>
      </c>
      <c r="E43" t="s">
        <v>57</v>
      </c>
      <c r="F43">
        <v>2</v>
      </c>
      <c r="G43">
        <v>16879000</v>
      </c>
      <c r="H43">
        <v>19696000</v>
      </c>
      <c r="I43">
        <v>30</v>
      </c>
      <c r="J43">
        <v>60</v>
      </c>
    </row>
    <row r="44" spans="1:10" x14ac:dyDescent="0.25">
      <c r="A44" t="s">
        <v>24</v>
      </c>
      <c r="B44">
        <v>19696000</v>
      </c>
      <c r="C44">
        <v>10413000</v>
      </c>
      <c r="D44" t="s">
        <v>57</v>
      </c>
      <c r="E44" t="s">
        <v>61</v>
      </c>
      <c r="F44">
        <v>4</v>
      </c>
      <c r="G44">
        <v>19696000</v>
      </c>
      <c r="H44">
        <v>10413000</v>
      </c>
      <c r="I44">
        <v>30</v>
      </c>
      <c r="J44">
        <v>120</v>
      </c>
    </row>
    <row r="45" spans="1:10" x14ac:dyDescent="0.25">
      <c r="A45" t="s">
        <v>24</v>
      </c>
      <c r="B45">
        <v>45798000</v>
      </c>
      <c r="C45">
        <v>16879000</v>
      </c>
      <c r="D45" t="s">
        <v>69</v>
      </c>
      <c r="E45" t="s">
        <v>81</v>
      </c>
      <c r="F45">
        <v>1</v>
      </c>
      <c r="G45">
        <v>45798000</v>
      </c>
      <c r="H45">
        <v>16879000</v>
      </c>
      <c r="I45">
        <v>40</v>
      </c>
      <c r="J45">
        <v>40</v>
      </c>
    </row>
    <row r="46" spans="1:10" x14ac:dyDescent="0.25">
      <c r="A46" t="s">
        <v>25</v>
      </c>
      <c r="B46">
        <v>10413000</v>
      </c>
      <c r="C46">
        <v>10413000</v>
      </c>
      <c r="D46" t="s">
        <v>61</v>
      </c>
      <c r="E46" t="s">
        <v>61</v>
      </c>
      <c r="F46">
        <v>2</v>
      </c>
      <c r="G46">
        <v>10413000</v>
      </c>
      <c r="H46">
        <v>10413000</v>
      </c>
      <c r="I46">
        <v>2</v>
      </c>
      <c r="J46">
        <v>4</v>
      </c>
    </row>
    <row r="47" spans="1:10" x14ac:dyDescent="0.25">
      <c r="A47" t="s">
        <v>25</v>
      </c>
      <c r="B47">
        <v>10413000</v>
      </c>
      <c r="C47">
        <v>16879000</v>
      </c>
      <c r="D47" t="s">
        <v>61</v>
      </c>
      <c r="E47" t="s">
        <v>81</v>
      </c>
      <c r="F47">
        <v>4</v>
      </c>
      <c r="G47">
        <v>10413000</v>
      </c>
      <c r="H47">
        <v>16879000</v>
      </c>
      <c r="I47">
        <v>10</v>
      </c>
      <c r="J47">
        <v>40</v>
      </c>
    </row>
    <row r="48" spans="1:10" x14ac:dyDescent="0.25">
      <c r="A48" t="s">
        <v>25</v>
      </c>
      <c r="B48">
        <v>10413000</v>
      </c>
      <c r="C48">
        <v>45798000</v>
      </c>
      <c r="D48" t="s">
        <v>61</v>
      </c>
      <c r="E48" t="s">
        <v>69</v>
      </c>
      <c r="F48">
        <v>2</v>
      </c>
      <c r="G48">
        <v>10413000</v>
      </c>
      <c r="H48">
        <v>45798000</v>
      </c>
      <c r="I48">
        <v>6</v>
      </c>
      <c r="J48">
        <v>12</v>
      </c>
    </row>
    <row r="49" spans="1:10" x14ac:dyDescent="0.25">
      <c r="A49" t="s">
        <v>25</v>
      </c>
      <c r="B49">
        <v>16879000</v>
      </c>
      <c r="C49">
        <v>10413000</v>
      </c>
      <c r="D49" t="s">
        <v>81</v>
      </c>
      <c r="E49" t="s">
        <v>61</v>
      </c>
      <c r="F49">
        <v>1</v>
      </c>
      <c r="G49">
        <v>16879000</v>
      </c>
      <c r="H49">
        <v>10413000</v>
      </c>
      <c r="I49">
        <v>40</v>
      </c>
      <c r="J49">
        <v>40</v>
      </c>
    </row>
    <row r="50" spans="1:10" x14ac:dyDescent="0.25">
      <c r="A50" t="s">
        <v>25</v>
      </c>
      <c r="B50">
        <v>16879000</v>
      </c>
      <c r="C50">
        <v>19696000</v>
      </c>
      <c r="D50" t="s">
        <v>81</v>
      </c>
      <c r="E50" t="s">
        <v>57</v>
      </c>
      <c r="F50">
        <v>2</v>
      </c>
      <c r="G50">
        <v>16879000</v>
      </c>
      <c r="H50">
        <v>19696000</v>
      </c>
      <c r="I50">
        <v>30</v>
      </c>
      <c r="J50">
        <v>60</v>
      </c>
    </row>
    <row r="51" spans="1:10" x14ac:dyDescent="0.25">
      <c r="A51" t="s">
        <v>25</v>
      </c>
      <c r="B51">
        <v>19696000</v>
      </c>
      <c r="C51">
        <v>10413000</v>
      </c>
      <c r="D51" t="s">
        <v>57</v>
      </c>
      <c r="E51" t="s">
        <v>61</v>
      </c>
      <c r="F51">
        <v>4</v>
      </c>
      <c r="G51">
        <v>19696000</v>
      </c>
      <c r="H51">
        <v>10413000</v>
      </c>
      <c r="I51">
        <v>30</v>
      </c>
      <c r="J51">
        <v>120</v>
      </c>
    </row>
    <row r="52" spans="1:10" x14ac:dyDescent="0.25">
      <c r="A52" t="s">
        <v>25</v>
      </c>
      <c r="B52">
        <v>45798000</v>
      </c>
      <c r="C52">
        <v>16879000</v>
      </c>
      <c r="D52" t="s">
        <v>69</v>
      </c>
      <c r="E52" t="s">
        <v>81</v>
      </c>
      <c r="F52">
        <v>1</v>
      </c>
      <c r="G52">
        <v>45798000</v>
      </c>
      <c r="H52">
        <v>16879000</v>
      </c>
      <c r="I52">
        <v>40</v>
      </c>
      <c r="J52">
        <v>40</v>
      </c>
    </row>
  </sheetData>
  <autoFilter ref="A6:J6" xr:uid="{C4065FA7-CF99-46E9-B72E-EABDC838CAB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542-78D4-4AEE-AE11-2A32B2D1C815}">
  <dimension ref="A2:F13"/>
  <sheetViews>
    <sheetView workbookViewId="0">
      <selection activeCell="K9" sqref="K9"/>
    </sheetView>
  </sheetViews>
  <sheetFormatPr defaultRowHeight="15" x14ac:dyDescent="0.25"/>
  <cols>
    <col min="1" max="1" width="9" bestFit="1" customWidth="1"/>
    <col min="2" max="2" width="37.85546875" bestFit="1" customWidth="1"/>
    <col min="3" max="3" width="3.28515625" bestFit="1" customWidth="1"/>
    <col min="4" max="5" width="3.140625" bestFit="1" customWidth="1"/>
    <col min="6" max="6" width="8" bestFit="1" customWidth="1"/>
  </cols>
  <sheetData>
    <row r="2" spans="1:6" x14ac:dyDescent="0.25">
      <c r="A2">
        <v>19696000</v>
      </c>
      <c r="B2" t="s">
        <v>287</v>
      </c>
      <c r="C2" t="s">
        <v>288</v>
      </c>
      <c r="D2" t="s">
        <v>289</v>
      </c>
      <c r="E2" t="s">
        <v>290</v>
      </c>
      <c r="F2">
        <v>90.045000000000002</v>
      </c>
    </row>
    <row r="3" spans="1:6" x14ac:dyDescent="0.25">
      <c r="A3">
        <v>4398000</v>
      </c>
      <c r="B3" t="s">
        <v>291</v>
      </c>
      <c r="C3" t="s">
        <v>292</v>
      </c>
      <c r="D3" t="s">
        <v>289</v>
      </c>
      <c r="E3" t="s">
        <v>290</v>
      </c>
      <c r="F3">
        <v>48</v>
      </c>
    </row>
    <row r="4" spans="1:6" x14ac:dyDescent="0.25">
      <c r="A4">
        <v>16052000</v>
      </c>
      <c r="B4" t="s">
        <v>293</v>
      </c>
      <c r="C4" t="s">
        <v>292</v>
      </c>
      <c r="D4" t="s">
        <v>289</v>
      </c>
      <c r="E4" t="s">
        <v>290</v>
      </c>
      <c r="F4">
        <v>53.332999999999998</v>
      </c>
    </row>
    <row r="5" spans="1:6" x14ac:dyDescent="0.25">
      <c r="A5">
        <v>40159000</v>
      </c>
      <c r="B5" t="s">
        <v>294</v>
      </c>
      <c r="C5" t="s">
        <v>292</v>
      </c>
      <c r="D5" t="s">
        <v>289</v>
      </c>
      <c r="E5" t="s">
        <v>290</v>
      </c>
      <c r="F5">
        <v>48</v>
      </c>
    </row>
    <row r="6" spans="1:6" x14ac:dyDescent="0.25">
      <c r="A6">
        <v>40161000</v>
      </c>
      <c r="B6" t="s">
        <v>295</v>
      </c>
      <c r="C6" t="s">
        <v>292</v>
      </c>
      <c r="D6" t="s">
        <v>289</v>
      </c>
      <c r="E6" t="s">
        <v>290</v>
      </c>
      <c r="F6">
        <v>48</v>
      </c>
    </row>
    <row r="7" spans="1:6" x14ac:dyDescent="0.25">
      <c r="A7">
        <v>40668000</v>
      </c>
      <c r="B7" t="s">
        <v>296</v>
      </c>
      <c r="C7" t="s">
        <v>292</v>
      </c>
      <c r="D7" t="s">
        <v>289</v>
      </c>
      <c r="E7" t="s">
        <v>290</v>
      </c>
      <c r="F7">
        <v>48</v>
      </c>
    </row>
    <row r="8" spans="1:6" x14ac:dyDescent="0.25">
      <c r="A8">
        <v>45798000</v>
      </c>
      <c r="B8" t="s">
        <v>297</v>
      </c>
      <c r="C8" t="s">
        <v>292</v>
      </c>
      <c r="D8" t="s">
        <v>289</v>
      </c>
      <c r="E8" t="s">
        <v>290</v>
      </c>
      <c r="F8">
        <v>48</v>
      </c>
    </row>
    <row r="9" spans="1:6" x14ac:dyDescent="0.25">
      <c r="A9">
        <v>10413000</v>
      </c>
      <c r="B9" t="s">
        <v>298</v>
      </c>
      <c r="C9" t="s">
        <v>288</v>
      </c>
      <c r="D9" t="s">
        <v>289</v>
      </c>
      <c r="E9" t="s">
        <v>290</v>
      </c>
      <c r="F9">
        <v>86.4</v>
      </c>
    </row>
    <row r="10" spans="1:6" x14ac:dyDescent="0.25">
      <c r="A10">
        <v>10212000</v>
      </c>
      <c r="B10" t="s">
        <v>299</v>
      </c>
      <c r="C10" t="s">
        <v>288</v>
      </c>
      <c r="D10" t="s">
        <v>289</v>
      </c>
      <c r="E10" t="s">
        <v>290</v>
      </c>
      <c r="F10">
        <v>86.4</v>
      </c>
    </row>
    <row r="11" spans="1:6" x14ac:dyDescent="0.25">
      <c r="A11">
        <v>16057000</v>
      </c>
      <c r="B11" t="s">
        <v>300</v>
      </c>
      <c r="C11" t="s">
        <v>292</v>
      </c>
      <c r="D11" t="s">
        <v>289</v>
      </c>
      <c r="E11" t="s">
        <v>290</v>
      </c>
      <c r="F11">
        <v>80</v>
      </c>
    </row>
    <row r="12" spans="1:6" x14ac:dyDescent="0.25">
      <c r="A12">
        <v>16879000</v>
      </c>
      <c r="B12" t="s">
        <v>301</v>
      </c>
      <c r="C12" t="s">
        <v>288</v>
      </c>
      <c r="D12" t="s">
        <v>289</v>
      </c>
      <c r="E12" t="s">
        <v>290</v>
      </c>
      <c r="F12">
        <v>103.38500000000001</v>
      </c>
    </row>
    <row r="13" spans="1:6" x14ac:dyDescent="0.25">
      <c r="A13">
        <v>27706000</v>
      </c>
      <c r="B13" t="s">
        <v>302</v>
      </c>
      <c r="C13" t="s">
        <v>292</v>
      </c>
      <c r="D13" t="s">
        <v>289</v>
      </c>
      <c r="E13" t="s">
        <v>290</v>
      </c>
      <c r="F13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BC1B-69D4-41E3-BDBA-1BF36F59573D}">
  <dimension ref="A1:J220"/>
  <sheetViews>
    <sheetView workbookViewId="0">
      <selection activeCell="K3" sqref="K3"/>
    </sheetView>
  </sheetViews>
  <sheetFormatPr defaultRowHeight="15" x14ac:dyDescent="0.25"/>
  <cols>
    <col min="1" max="1" width="15.7109375" bestFit="1" customWidth="1"/>
    <col min="2" max="2" width="14.85546875" bestFit="1" customWidth="1"/>
    <col min="3" max="3" width="17.85546875" bestFit="1" customWidth="1"/>
    <col min="4" max="4" width="12.28515625" bestFit="1" customWidth="1"/>
    <col min="5" max="5" width="12.5703125" bestFit="1" customWidth="1"/>
    <col min="6" max="6" width="12.7109375" bestFit="1" customWidth="1"/>
    <col min="7" max="7" width="18.28515625" bestFit="1" customWidth="1"/>
    <col min="8" max="8" width="10.7109375" bestFit="1" customWidth="1"/>
    <col min="9" max="9" width="15.42578125" bestFit="1" customWidth="1"/>
    <col min="10" max="10" width="12" bestFit="1" customWidth="1"/>
  </cols>
  <sheetData>
    <row r="1" spans="1:10" x14ac:dyDescent="0.25">
      <c r="A1" t="s">
        <v>305</v>
      </c>
      <c r="B1" t="s">
        <v>306</v>
      </c>
      <c r="C1" t="s">
        <v>106</v>
      </c>
      <c r="D1" t="s">
        <v>116</v>
      </c>
      <c r="E1" t="s">
        <v>38</v>
      </c>
      <c r="F1" t="s">
        <v>117</v>
      </c>
      <c r="G1" t="s">
        <v>129</v>
      </c>
      <c r="H1" t="s">
        <v>286</v>
      </c>
      <c r="I1" t="s">
        <v>303</v>
      </c>
      <c r="J1" t="s">
        <v>304</v>
      </c>
    </row>
    <row r="2" spans="1:10" x14ac:dyDescent="0.25">
      <c r="A2" t="s">
        <v>307</v>
      </c>
      <c r="B2" t="s">
        <v>307</v>
      </c>
      <c r="C2" t="s">
        <v>107</v>
      </c>
      <c r="D2" t="s">
        <v>22</v>
      </c>
      <c r="E2">
        <v>4398000</v>
      </c>
      <c r="F2">
        <v>5</v>
      </c>
      <c r="G2" t="s">
        <v>130</v>
      </c>
      <c r="H2" s="11">
        <v>3439.5</v>
      </c>
      <c r="I2">
        <v>48</v>
      </c>
      <c r="J2">
        <v>165096</v>
      </c>
    </row>
    <row r="3" spans="1:10" x14ac:dyDescent="0.25">
      <c r="A3" t="s">
        <v>307</v>
      </c>
      <c r="B3" t="s">
        <v>307</v>
      </c>
      <c r="C3" t="s">
        <v>107</v>
      </c>
      <c r="D3" t="s">
        <v>22</v>
      </c>
      <c r="E3">
        <v>4398000</v>
      </c>
      <c r="F3">
        <v>5</v>
      </c>
      <c r="G3" t="s">
        <v>131</v>
      </c>
      <c r="H3" s="11">
        <v>9780</v>
      </c>
      <c r="I3">
        <v>48</v>
      </c>
      <c r="J3">
        <v>469440</v>
      </c>
    </row>
    <row r="4" spans="1:10" x14ac:dyDescent="0.25">
      <c r="A4" t="s">
        <v>308</v>
      </c>
      <c r="B4" t="s">
        <v>308</v>
      </c>
      <c r="C4" t="s">
        <v>107</v>
      </c>
      <c r="D4" t="s">
        <v>22</v>
      </c>
      <c r="E4">
        <v>4398000</v>
      </c>
      <c r="F4">
        <v>6</v>
      </c>
      <c r="G4" t="s">
        <v>132</v>
      </c>
      <c r="H4" s="11">
        <v>11184</v>
      </c>
      <c r="I4">
        <v>48</v>
      </c>
      <c r="J4">
        <v>536832</v>
      </c>
    </row>
    <row r="5" spans="1:10" x14ac:dyDescent="0.25">
      <c r="A5" t="s">
        <v>308</v>
      </c>
      <c r="B5" t="s">
        <v>308</v>
      </c>
      <c r="C5" t="s">
        <v>107</v>
      </c>
      <c r="D5" t="s">
        <v>22</v>
      </c>
      <c r="E5">
        <v>4398000</v>
      </c>
      <c r="F5">
        <v>6</v>
      </c>
      <c r="G5" t="s">
        <v>133</v>
      </c>
      <c r="H5" s="11">
        <v>9696</v>
      </c>
      <c r="I5">
        <v>48</v>
      </c>
      <c r="J5">
        <v>465408</v>
      </c>
    </row>
    <row r="6" spans="1:10" x14ac:dyDescent="0.25">
      <c r="A6" t="s">
        <v>308</v>
      </c>
      <c r="B6" t="s">
        <v>308</v>
      </c>
      <c r="C6" t="s">
        <v>107</v>
      </c>
      <c r="D6" t="s">
        <v>22</v>
      </c>
      <c r="E6">
        <v>4398000</v>
      </c>
      <c r="F6">
        <v>6</v>
      </c>
      <c r="G6" t="s">
        <v>134</v>
      </c>
      <c r="H6" s="11">
        <v>11793</v>
      </c>
      <c r="I6">
        <v>48</v>
      </c>
      <c r="J6">
        <v>566064</v>
      </c>
    </row>
    <row r="7" spans="1:10" x14ac:dyDescent="0.25">
      <c r="A7" t="s">
        <v>308</v>
      </c>
      <c r="B7" t="s">
        <v>308</v>
      </c>
      <c r="C7" t="s">
        <v>107</v>
      </c>
      <c r="D7" t="s">
        <v>22</v>
      </c>
      <c r="E7">
        <v>4398000</v>
      </c>
      <c r="F7">
        <v>6</v>
      </c>
      <c r="G7" t="s">
        <v>135</v>
      </c>
      <c r="H7" s="11">
        <v>12282</v>
      </c>
      <c r="I7">
        <v>48</v>
      </c>
      <c r="J7">
        <v>589536</v>
      </c>
    </row>
    <row r="8" spans="1:10" x14ac:dyDescent="0.25">
      <c r="A8" t="s">
        <v>308</v>
      </c>
      <c r="B8" t="s">
        <v>308</v>
      </c>
      <c r="C8" t="s">
        <v>107</v>
      </c>
      <c r="D8" t="s">
        <v>22</v>
      </c>
      <c r="E8">
        <v>4398000</v>
      </c>
      <c r="F8">
        <v>6</v>
      </c>
      <c r="G8" t="s">
        <v>136</v>
      </c>
      <c r="H8" s="11">
        <v>8685</v>
      </c>
      <c r="I8">
        <v>48</v>
      </c>
      <c r="J8">
        <v>416880</v>
      </c>
    </row>
    <row r="9" spans="1:10" x14ac:dyDescent="0.25">
      <c r="A9" t="s">
        <v>308</v>
      </c>
      <c r="B9" t="s">
        <v>308</v>
      </c>
      <c r="C9" t="s">
        <v>107</v>
      </c>
      <c r="D9" t="s">
        <v>22</v>
      </c>
      <c r="E9">
        <v>4398000</v>
      </c>
      <c r="F9">
        <v>6</v>
      </c>
      <c r="G9" t="s">
        <v>137</v>
      </c>
      <c r="H9" s="11">
        <v>9387</v>
      </c>
      <c r="I9">
        <v>48</v>
      </c>
      <c r="J9">
        <v>450576</v>
      </c>
    </row>
    <row r="10" spans="1:10" x14ac:dyDescent="0.25">
      <c r="A10" t="s">
        <v>308</v>
      </c>
      <c r="B10" t="s">
        <v>308</v>
      </c>
      <c r="C10" t="s">
        <v>107</v>
      </c>
      <c r="D10" t="s">
        <v>22</v>
      </c>
      <c r="E10">
        <v>4398000</v>
      </c>
      <c r="F10">
        <v>6</v>
      </c>
      <c r="G10" t="s">
        <v>138</v>
      </c>
      <c r="H10" s="11">
        <v>9733.5</v>
      </c>
      <c r="I10">
        <v>48</v>
      </c>
      <c r="J10">
        <v>467208</v>
      </c>
    </row>
    <row r="11" spans="1:10" x14ac:dyDescent="0.25">
      <c r="A11" t="s">
        <v>309</v>
      </c>
      <c r="B11" t="s">
        <v>309</v>
      </c>
      <c r="C11" t="s">
        <v>107</v>
      </c>
      <c r="D11" t="s">
        <v>22</v>
      </c>
      <c r="E11">
        <v>4398000</v>
      </c>
      <c r="F11">
        <v>26</v>
      </c>
      <c r="G11" t="s">
        <v>139</v>
      </c>
      <c r="H11" s="11">
        <v>8850</v>
      </c>
      <c r="I11">
        <v>48</v>
      </c>
      <c r="J11">
        <v>424800</v>
      </c>
    </row>
    <row r="12" spans="1:10" x14ac:dyDescent="0.25">
      <c r="A12" t="s">
        <v>309</v>
      </c>
      <c r="B12" t="s">
        <v>309</v>
      </c>
      <c r="C12" t="s">
        <v>107</v>
      </c>
      <c r="D12" t="s">
        <v>22</v>
      </c>
      <c r="E12">
        <v>4398000</v>
      </c>
      <c r="F12">
        <v>26</v>
      </c>
      <c r="G12" t="s">
        <v>140</v>
      </c>
      <c r="H12" s="11">
        <v>10860</v>
      </c>
      <c r="I12">
        <v>48</v>
      </c>
      <c r="J12">
        <v>521280</v>
      </c>
    </row>
    <row r="13" spans="1:10" x14ac:dyDescent="0.25">
      <c r="A13" t="s">
        <v>309</v>
      </c>
      <c r="B13" t="s">
        <v>309</v>
      </c>
      <c r="C13" t="s">
        <v>107</v>
      </c>
      <c r="D13" t="s">
        <v>22</v>
      </c>
      <c r="E13">
        <v>4398000</v>
      </c>
      <c r="F13">
        <v>26</v>
      </c>
      <c r="G13" t="s">
        <v>141</v>
      </c>
      <c r="H13" s="11">
        <v>6777</v>
      </c>
      <c r="I13">
        <v>48</v>
      </c>
      <c r="J13">
        <v>325296</v>
      </c>
    </row>
    <row r="14" spans="1:10" x14ac:dyDescent="0.25">
      <c r="A14" t="s">
        <v>309</v>
      </c>
      <c r="B14" t="s">
        <v>309</v>
      </c>
      <c r="C14" t="s">
        <v>107</v>
      </c>
      <c r="D14" t="s">
        <v>22</v>
      </c>
      <c r="E14">
        <v>4398000</v>
      </c>
      <c r="F14">
        <v>26</v>
      </c>
      <c r="G14" t="s">
        <v>142</v>
      </c>
      <c r="H14" s="11">
        <v>3531</v>
      </c>
      <c r="I14">
        <v>48</v>
      </c>
      <c r="J14">
        <v>169488</v>
      </c>
    </row>
    <row r="15" spans="1:10" x14ac:dyDescent="0.25">
      <c r="A15" t="s">
        <v>309</v>
      </c>
      <c r="B15" t="s">
        <v>309</v>
      </c>
      <c r="C15" t="s">
        <v>107</v>
      </c>
      <c r="D15" t="s">
        <v>22</v>
      </c>
      <c r="E15">
        <v>4398000</v>
      </c>
      <c r="F15">
        <v>26</v>
      </c>
      <c r="G15" t="s">
        <v>143</v>
      </c>
      <c r="H15" s="11">
        <v>12199.5</v>
      </c>
      <c r="I15">
        <v>48</v>
      </c>
      <c r="J15">
        <v>585576</v>
      </c>
    </row>
    <row r="16" spans="1:10" x14ac:dyDescent="0.25">
      <c r="A16" t="s">
        <v>310</v>
      </c>
      <c r="B16" t="s">
        <v>310</v>
      </c>
      <c r="C16" t="s">
        <v>107</v>
      </c>
      <c r="D16" t="s">
        <v>22</v>
      </c>
      <c r="E16">
        <v>4398000</v>
      </c>
      <c r="F16">
        <v>27</v>
      </c>
      <c r="G16" t="s">
        <v>144</v>
      </c>
      <c r="H16" s="11">
        <v>11338.5</v>
      </c>
      <c r="I16">
        <v>48</v>
      </c>
      <c r="J16">
        <v>544248</v>
      </c>
    </row>
    <row r="17" spans="1:10" x14ac:dyDescent="0.25">
      <c r="A17" t="s">
        <v>310</v>
      </c>
      <c r="B17" t="s">
        <v>310</v>
      </c>
      <c r="C17" t="s">
        <v>107</v>
      </c>
      <c r="D17" t="s">
        <v>22</v>
      </c>
      <c r="E17">
        <v>4398000</v>
      </c>
      <c r="F17">
        <v>27</v>
      </c>
      <c r="G17" t="s">
        <v>145</v>
      </c>
      <c r="H17" s="11">
        <v>11731.5</v>
      </c>
      <c r="I17">
        <v>48</v>
      </c>
      <c r="J17">
        <v>563112</v>
      </c>
    </row>
    <row r="18" spans="1:10" x14ac:dyDescent="0.25">
      <c r="A18" t="s">
        <v>310</v>
      </c>
      <c r="B18" t="s">
        <v>310</v>
      </c>
      <c r="C18" t="s">
        <v>107</v>
      </c>
      <c r="D18" t="s">
        <v>22</v>
      </c>
      <c r="E18">
        <v>4398000</v>
      </c>
      <c r="F18">
        <v>27</v>
      </c>
      <c r="G18" t="s">
        <v>146</v>
      </c>
      <c r="H18" s="11">
        <v>13311</v>
      </c>
      <c r="I18">
        <v>48</v>
      </c>
      <c r="J18">
        <v>638928</v>
      </c>
    </row>
    <row r="19" spans="1:10" x14ac:dyDescent="0.25">
      <c r="A19" t="s">
        <v>311</v>
      </c>
      <c r="B19" t="s">
        <v>311</v>
      </c>
      <c r="C19" t="s">
        <v>107</v>
      </c>
      <c r="D19" t="s">
        <v>22</v>
      </c>
      <c r="E19">
        <v>4398000</v>
      </c>
      <c r="F19">
        <v>33</v>
      </c>
      <c r="G19" t="s">
        <v>147</v>
      </c>
      <c r="H19" s="11">
        <v>6393</v>
      </c>
      <c r="I19">
        <v>48</v>
      </c>
      <c r="J19">
        <v>306864</v>
      </c>
    </row>
    <row r="20" spans="1:10" x14ac:dyDescent="0.25">
      <c r="A20" t="s">
        <v>311</v>
      </c>
      <c r="B20" t="s">
        <v>311</v>
      </c>
      <c r="C20" t="s">
        <v>107</v>
      </c>
      <c r="D20" t="s">
        <v>22</v>
      </c>
      <c r="E20">
        <v>4398000</v>
      </c>
      <c r="F20">
        <v>33</v>
      </c>
      <c r="G20" t="s">
        <v>148</v>
      </c>
      <c r="H20" s="11">
        <v>7806</v>
      </c>
      <c r="I20">
        <v>48</v>
      </c>
      <c r="J20">
        <v>374688</v>
      </c>
    </row>
    <row r="21" spans="1:10" x14ac:dyDescent="0.25">
      <c r="A21" t="s">
        <v>312</v>
      </c>
      <c r="B21" t="s">
        <v>312</v>
      </c>
      <c r="C21" t="s">
        <v>107</v>
      </c>
      <c r="D21" t="s">
        <v>22</v>
      </c>
      <c r="E21">
        <v>4398000</v>
      </c>
      <c r="F21">
        <v>41</v>
      </c>
      <c r="G21" t="s">
        <v>149</v>
      </c>
      <c r="H21" s="11">
        <v>4147.5</v>
      </c>
      <c r="I21">
        <v>48</v>
      </c>
      <c r="J21">
        <v>199080</v>
      </c>
    </row>
    <row r="22" spans="1:10" x14ac:dyDescent="0.25">
      <c r="A22" t="s">
        <v>312</v>
      </c>
      <c r="B22" t="s">
        <v>312</v>
      </c>
      <c r="C22" t="s">
        <v>107</v>
      </c>
      <c r="D22" t="s">
        <v>22</v>
      </c>
      <c r="E22">
        <v>4398000</v>
      </c>
      <c r="F22">
        <v>41</v>
      </c>
      <c r="G22" t="s">
        <v>150</v>
      </c>
      <c r="H22" s="11">
        <v>11995.5</v>
      </c>
      <c r="I22">
        <v>48</v>
      </c>
      <c r="J22">
        <v>575784</v>
      </c>
    </row>
    <row r="23" spans="1:10" x14ac:dyDescent="0.25">
      <c r="A23" t="s">
        <v>312</v>
      </c>
      <c r="B23" t="s">
        <v>312</v>
      </c>
      <c r="C23" t="s">
        <v>107</v>
      </c>
      <c r="D23" t="s">
        <v>22</v>
      </c>
      <c r="E23">
        <v>4398000</v>
      </c>
      <c r="F23">
        <v>41</v>
      </c>
      <c r="G23" t="s">
        <v>151</v>
      </c>
      <c r="H23" s="11">
        <v>12693</v>
      </c>
      <c r="I23">
        <v>48</v>
      </c>
      <c r="J23">
        <v>609264</v>
      </c>
    </row>
    <row r="24" spans="1:10" x14ac:dyDescent="0.25">
      <c r="A24" t="s">
        <v>312</v>
      </c>
      <c r="B24" t="s">
        <v>312</v>
      </c>
      <c r="C24" t="s">
        <v>107</v>
      </c>
      <c r="D24" t="s">
        <v>22</v>
      </c>
      <c r="E24">
        <v>4398000</v>
      </c>
      <c r="F24">
        <v>41</v>
      </c>
      <c r="G24" t="s">
        <v>152</v>
      </c>
      <c r="H24" s="11">
        <v>9544.5</v>
      </c>
      <c r="I24">
        <v>48</v>
      </c>
      <c r="J24">
        <v>458136</v>
      </c>
    </row>
    <row r="25" spans="1:10" x14ac:dyDescent="0.25">
      <c r="A25" t="s">
        <v>312</v>
      </c>
      <c r="B25" t="s">
        <v>312</v>
      </c>
      <c r="C25" t="s">
        <v>107</v>
      </c>
      <c r="D25" t="s">
        <v>22</v>
      </c>
      <c r="E25">
        <v>4398000</v>
      </c>
      <c r="F25">
        <v>41</v>
      </c>
      <c r="G25" t="s">
        <v>153</v>
      </c>
      <c r="H25" s="11">
        <v>8301</v>
      </c>
      <c r="I25">
        <v>48</v>
      </c>
      <c r="J25">
        <v>398448</v>
      </c>
    </row>
    <row r="26" spans="1:10" x14ac:dyDescent="0.25">
      <c r="A26" t="s">
        <v>313</v>
      </c>
      <c r="B26" t="s">
        <v>313</v>
      </c>
      <c r="C26" t="s">
        <v>107</v>
      </c>
      <c r="D26" t="s">
        <v>22</v>
      </c>
      <c r="E26">
        <v>4398000</v>
      </c>
      <c r="F26">
        <v>47</v>
      </c>
      <c r="G26" t="s">
        <v>154</v>
      </c>
      <c r="H26" s="11">
        <v>4414.5</v>
      </c>
      <c r="I26">
        <v>48</v>
      </c>
      <c r="J26">
        <v>211896</v>
      </c>
    </row>
    <row r="27" spans="1:10" x14ac:dyDescent="0.25">
      <c r="A27" t="s">
        <v>314</v>
      </c>
      <c r="B27" t="s">
        <v>314</v>
      </c>
      <c r="C27" t="s">
        <v>107</v>
      </c>
      <c r="D27" t="s">
        <v>22</v>
      </c>
      <c r="E27">
        <v>4398000</v>
      </c>
      <c r="F27">
        <v>48</v>
      </c>
      <c r="G27" t="s">
        <v>155</v>
      </c>
      <c r="H27" s="11">
        <v>10347</v>
      </c>
      <c r="I27">
        <v>48</v>
      </c>
      <c r="J27">
        <v>496656</v>
      </c>
    </row>
    <row r="28" spans="1:10" x14ac:dyDescent="0.25">
      <c r="A28" t="s">
        <v>314</v>
      </c>
      <c r="B28" t="s">
        <v>314</v>
      </c>
      <c r="C28" t="s">
        <v>107</v>
      </c>
      <c r="D28" t="s">
        <v>22</v>
      </c>
      <c r="E28">
        <v>4398000</v>
      </c>
      <c r="F28">
        <v>48</v>
      </c>
      <c r="G28" t="s">
        <v>156</v>
      </c>
      <c r="H28" s="11">
        <v>9904.5</v>
      </c>
      <c r="I28">
        <v>48</v>
      </c>
      <c r="J28">
        <v>475416</v>
      </c>
    </row>
    <row r="29" spans="1:10" x14ac:dyDescent="0.25">
      <c r="A29" t="s">
        <v>314</v>
      </c>
      <c r="B29" t="s">
        <v>314</v>
      </c>
      <c r="C29" t="s">
        <v>107</v>
      </c>
      <c r="D29" t="s">
        <v>22</v>
      </c>
      <c r="E29">
        <v>4398000</v>
      </c>
      <c r="F29">
        <v>48</v>
      </c>
      <c r="G29" t="s">
        <v>157</v>
      </c>
      <c r="H29" s="11">
        <v>11500.5</v>
      </c>
      <c r="I29">
        <v>48</v>
      </c>
      <c r="J29">
        <v>552024</v>
      </c>
    </row>
    <row r="30" spans="1:10" x14ac:dyDescent="0.25">
      <c r="A30" t="s">
        <v>314</v>
      </c>
      <c r="B30" t="s">
        <v>314</v>
      </c>
      <c r="C30" t="s">
        <v>107</v>
      </c>
      <c r="D30" t="s">
        <v>22</v>
      </c>
      <c r="E30">
        <v>4398000</v>
      </c>
      <c r="F30">
        <v>48</v>
      </c>
      <c r="G30" t="s">
        <v>158</v>
      </c>
      <c r="H30" s="11">
        <v>2160</v>
      </c>
      <c r="I30">
        <v>48</v>
      </c>
      <c r="J30">
        <v>103680</v>
      </c>
    </row>
    <row r="31" spans="1:10" x14ac:dyDescent="0.25">
      <c r="A31" t="s">
        <v>315</v>
      </c>
      <c r="B31" t="s">
        <v>315</v>
      </c>
      <c r="C31" t="s">
        <v>107</v>
      </c>
      <c r="D31" t="s">
        <v>22</v>
      </c>
      <c r="E31">
        <v>10413000</v>
      </c>
      <c r="F31">
        <v>1</v>
      </c>
      <c r="G31" t="s">
        <v>159</v>
      </c>
      <c r="H31" s="11">
        <v>1800</v>
      </c>
      <c r="I31">
        <v>86.4</v>
      </c>
      <c r="J31">
        <v>155520</v>
      </c>
    </row>
    <row r="32" spans="1:10" x14ac:dyDescent="0.25">
      <c r="A32" t="s">
        <v>315</v>
      </c>
      <c r="B32" t="s">
        <v>315</v>
      </c>
      <c r="C32" t="s">
        <v>107</v>
      </c>
      <c r="D32" t="s">
        <v>22</v>
      </c>
      <c r="E32">
        <v>10413000</v>
      </c>
      <c r="F32">
        <v>1</v>
      </c>
      <c r="G32" t="s">
        <v>160</v>
      </c>
      <c r="H32" s="11">
        <v>6240</v>
      </c>
      <c r="I32">
        <v>86.4</v>
      </c>
      <c r="J32">
        <v>539136</v>
      </c>
    </row>
    <row r="33" spans="1:10" x14ac:dyDescent="0.25">
      <c r="A33" t="s">
        <v>315</v>
      </c>
      <c r="B33" t="s">
        <v>315</v>
      </c>
      <c r="C33" t="s">
        <v>107</v>
      </c>
      <c r="D33" t="s">
        <v>22</v>
      </c>
      <c r="E33">
        <v>10413000</v>
      </c>
      <c r="F33">
        <v>1</v>
      </c>
      <c r="G33" t="s">
        <v>161</v>
      </c>
      <c r="H33" s="11">
        <v>6480</v>
      </c>
      <c r="I33">
        <v>86.4</v>
      </c>
      <c r="J33">
        <v>559872</v>
      </c>
    </row>
    <row r="34" spans="1:10" x14ac:dyDescent="0.25">
      <c r="A34" t="s">
        <v>315</v>
      </c>
      <c r="B34" t="s">
        <v>315</v>
      </c>
      <c r="C34" t="s">
        <v>107</v>
      </c>
      <c r="D34" t="s">
        <v>22</v>
      </c>
      <c r="E34">
        <v>10413000</v>
      </c>
      <c r="F34">
        <v>1</v>
      </c>
      <c r="G34" t="s">
        <v>162</v>
      </c>
      <c r="H34" s="11">
        <v>7560</v>
      </c>
      <c r="I34">
        <v>86.4</v>
      </c>
      <c r="J34">
        <v>653184</v>
      </c>
    </row>
    <row r="35" spans="1:10" x14ac:dyDescent="0.25">
      <c r="A35" t="s">
        <v>315</v>
      </c>
      <c r="B35" t="s">
        <v>315</v>
      </c>
      <c r="C35" t="s">
        <v>107</v>
      </c>
      <c r="D35" t="s">
        <v>22</v>
      </c>
      <c r="E35">
        <v>10413000</v>
      </c>
      <c r="F35">
        <v>1</v>
      </c>
      <c r="G35" t="s">
        <v>163</v>
      </c>
      <c r="H35" s="11">
        <v>7200</v>
      </c>
      <c r="I35">
        <v>86.4</v>
      </c>
      <c r="J35">
        <v>622080</v>
      </c>
    </row>
    <row r="36" spans="1:10" x14ac:dyDescent="0.25">
      <c r="A36" t="s">
        <v>315</v>
      </c>
      <c r="B36" t="s">
        <v>315</v>
      </c>
      <c r="C36" t="s">
        <v>107</v>
      </c>
      <c r="D36" t="s">
        <v>22</v>
      </c>
      <c r="E36">
        <v>10413000</v>
      </c>
      <c r="F36">
        <v>1</v>
      </c>
      <c r="G36" t="s">
        <v>164</v>
      </c>
      <c r="H36" s="11">
        <v>7200.0000000000009</v>
      </c>
      <c r="I36">
        <v>86.4</v>
      </c>
      <c r="J36">
        <v>622080.00000000012</v>
      </c>
    </row>
    <row r="37" spans="1:10" x14ac:dyDescent="0.25">
      <c r="A37" t="s">
        <v>316</v>
      </c>
      <c r="B37" t="s">
        <v>316</v>
      </c>
      <c r="C37" t="s">
        <v>107</v>
      </c>
      <c r="D37" t="s">
        <v>22</v>
      </c>
      <c r="E37">
        <v>10413000</v>
      </c>
      <c r="F37">
        <v>2</v>
      </c>
      <c r="G37" t="s">
        <v>165</v>
      </c>
      <c r="H37" s="11">
        <v>4080</v>
      </c>
      <c r="I37">
        <v>86.4</v>
      </c>
      <c r="J37">
        <v>352512</v>
      </c>
    </row>
    <row r="38" spans="1:10" x14ac:dyDescent="0.25">
      <c r="A38" t="s">
        <v>316</v>
      </c>
      <c r="B38" t="s">
        <v>316</v>
      </c>
      <c r="C38" t="s">
        <v>107</v>
      </c>
      <c r="D38" t="s">
        <v>22</v>
      </c>
      <c r="E38">
        <v>10413000</v>
      </c>
      <c r="F38">
        <v>2</v>
      </c>
      <c r="G38" t="s">
        <v>166</v>
      </c>
      <c r="H38" s="11">
        <v>6960</v>
      </c>
      <c r="I38">
        <v>86.4</v>
      </c>
      <c r="J38">
        <v>601344</v>
      </c>
    </row>
    <row r="39" spans="1:10" x14ac:dyDescent="0.25">
      <c r="A39" t="s">
        <v>316</v>
      </c>
      <c r="B39" t="s">
        <v>316</v>
      </c>
      <c r="C39" t="s">
        <v>107</v>
      </c>
      <c r="D39" t="s">
        <v>22</v>
      </c>
      <c r="E39">
        <v>10413000</v>
      </c>
      <c r="F39">
        <v>2</v>
      </c>
      <c r="G39" t="s">
        <v>167</v>
      </c>
      <c r="H39" s="11">
        <v>4800</v>
      </c>
      <c r="I39">
        <v>86.4</v>
      </c>
      <c r="J39">
        <v>414720</v>
      </c>
    </row>
    <row r="40" spans="1:10" x14ac:dyDescent="0.25">
      <c r="A40" t="s">
        <v>317</v>
      </c>
      <c r="B40" t="s">
        <v>317</v>
      </c>
      <c r="C40" t="s">
        <v>107</v>
      </c>
      <c r="D40" t="s">
        <v>22</v>
      </c>
      <c r="E40">
        <v>10413000</v>
      </c>
      <c r="F40">
        <v>7</v>
      </c>
      <c r="G40" t="s">
        <v>168</v>
      </c>
      <c r="H40" s="11">
        <v>1320</v>
      </c>
      <c r="I40">
        <v>86.4</v>
      </c>
      <c r="J40">
        <v>114048.00000000001</v>
      </c>
    </row>
    <row r="41" spans="1:10" x14ac:dyDescent="0.25">
      <c r="A41" t="s">
        <v>318</v>
      </c>
      <c r="B41" t="s">
        <v>318</v>
      </c>
      <c r="C41" t="s">
        <v>107</v>
      </c>
      <c r="D41" t="s">
        <v>22</v>
      </c>
      <c r="E41">
        <v>10413000</v>
      </c>
      <c r="F41">
        <v>8</v>
      </c>
      <c r="G41" t="s">
        <v>169</v>
      </c>
      <c r="H41" s="11">
        <v>6600</v>
      </c>
      <c r="I41">
        <v>86.4</v>
      </c>
      <c r="J41">
        <v>570240</v>
      </c>
    </row>
    <row r="42" spans="1:10" x14ac:dyDescent="0.25">
      <c r="A42" t="s">
        <v>318</v>
      </c>
      <c r="B42" t="s">
        <v>318</v>
      </c>
      <c r="C42" t="s">
        <v>107</v>
      </c>
      <c r="D42" t="s">
        <v>22</v>
      </c>
      <c r="E42">
        <v>10413000</v>
      </c>
      <c r="F42">
        <v>8</v>
      </c>
      <c r="G42" t="s">
        <v>170</v>
      </c>
      <c r="H42" s="11">
        <v>5400</v>
      </c>
      <c r="I42">
        <v>86.4</v>
      </c>
      <c r="J42">
        <v>466560.00000000006</v>
      </c>
    </row>
    <row r="43" spans="1:10" x14ac:dyDescent="0.25">
      <c r="A43" t="s">
        <v>318</v>
      </c>
      <c r="B43" t="s">
        <v>318</v>
      </c>
      <c r="C43" t="s">
        <v>107</v>
      </c>
      <c r="D43" t="s">
        <v>22</v>
      </c>
      <c r="E43">
        <v>10413000</v>
      </c>
      <c r="F43">
        <v>8</v>
      </c>
      <c r="G43" t="s">
        <v>171</v>
      </c>
      <c r="H43" s="11">
        <v>6000</v>
      </c>
      <c r="I43">
        <v>86.4</v>
      </c>
      <c r="J43">
        <v>518400.00000000006</v>
      </c>
    </row>
    <row r="44" spans="1:10" x14ac:dyDescent="0.25">
      <c r="A44" t="s">
        <v>318</v>
      </c>
      <c r="B44" t="s">
        <v>318</v>
      </c>
      <c r="C44" t="s">
        <v>107</v>
      </c>
      <c r="D44" t="s">
        <v>22</v>
      </c>
      <c r="E44">
        <v>10413000</v>
      </c>
      <c r="F44">
        <v>8</v>
      </c>
      <c r="G44" t="s">
        <v>172</v>
      </c>
      <c r="H44" s="11">
        <v>6600</v>
      </c>
      <c r="I44">
        <v>86.4</v>
      </c>
      <c r="J44">
        <v>570240</v>
      </c>
    </row>
    <row r="45" spans="1:10" x14ac:dyDescent="0.25">
      <c r="A45" t="s">
        <v>318</v>
      </c>
      <c r="B45" t="s">
        <v>318</v>
      </c>
      <c r="C45" t="s">
        <v>107</v>
      </c>
      <c r="D45" t="s">
        <v>22</v>
      </c>
      <c r="E45">
        <v>10413000</v>
      </c>
      <c r="F45">
        <v>8</v>
      </c>
      <c r="G45" t="s">
        <v>173</v>
      </c>
      <c r="H45" s="11">
        <v>1920</v>
      </c>
      <c r="I45">
        <v>86.4</v>
      </c>
      <c r="J45">
        <v>165888</v>
      </c>
    </row>
    <row r="46" spans="1:10" x14ac:dyDescent="0.25">
      <c r="A46" t="s">
        <v>319</v>
      </c>
      <c r="B46" t="s">
        <v>319</v>
      </c>
      <c r="C46" t="s">
        <v>107</v>
      </c>
      <c r="D46" t="s">
        <v>22</v>
      </c>
      <c r="E46">
        <v>10413000</v>
      </c>
      <c r="F46">
        <v>11</v>
      </c>
      <c r="G46" t="s">
        <v>174</v>
      </c>
      <c r="H46" s="11">
        <v>6240</v>
      </c>
      <c r="I46">
        <v>86.4</v>
      </c>
      <c r="J46">
        <v>539136</v>
      </c>
    </row>
    <row r="47" spans="1:10" x14ac:dyDescent="0.25">
      <c r="A47" t="s">
        <v>319</v>
      </c>
      <c r="B47" t="s">
        <v>319</v>
      </c>
      <c r="C47" t="s">
        <v>107</v>
      </c>
      <c r="D47" t="s">
        <v>22</v>
      </c>
      <c r="E47">
        <v>10413000</v>
      </c>
      <c r="F47">
        <v>11</v>
      </c>
      <c r="G47" t="s">
        <v>175</v>
      </c>
      <c r="H47" s="11">
        <v>7080</v>
      </c>
      <c r="I47">
        <v>86.4</v>
      </c>
      <c r="J47">
        <v>611712</v>
      </c>
    </row>
    <row r="48" spans="1:10" x14ac:dyDescent="0.25">
      <c r="A48" t="s">
        <v>319</v>
      </c>
      <c r="B48" t="s">
        <v>319</v>
      </c>
      <c r="C48" t="s">
        <v>107</v>
      </c>
      <c r="D48" t="s">
        <v>22</v>
      </c>
      <c r="E48">
        <v>10413000</v>
      </c>
      <c r="F48">
        <v>11</v>
      </c>
      <c r="G48" t="s">
        <v>176</v>
      </c>
      <c r="H48" s="11">
        <v>6960</v>
      </c>
      <c r="I48">
        <v>86.4</v>
      </c>
      <c r="J48">
        <v>601344</v>
      </c>
    </row>
    <row r="49" spans="1:10" x14ac:dyDescent="0.25">
      <c r="A49" t="s">
        <v>320</v>
      </c>
      <c r="B49" t="s">
        <v>320</v>
      </c>
      <c r="C49" t="s">
        <v>107</v>
      </c>
      <c r="D49" t="s">
        <v>22</v>
      </c>
      <c r="E49">
        <v>10413000</v>
      </c>
      <c r="F49">
        <v>12</v>
      </c>
      <c r="G49" t="s">
        <v>177</v>
      </c>
      <c r="H49" s="11">
        <v>7080</v>
      </c>
      <c r="I49">
        <v>86.4</v>
      </c>
      <c r="J49">
        <v>611712</v>
      </c>
    </row>
    <row r="50" spans="1:10" x14ac:dyDescent="0.25">
      <c r="A50" t="s">
        <v>320</v>
      </c>
      <c r="B50" t="s">
        <v>320</v>
      </c>
      <c r="C50" t="s">
        <v>107</v>
      </c>
      <c r="D50" t="s">
        <v>22</v>
      </c>
      <c r="E50">
        <v>10413000</v>
      </c>
      <c r="F50">
        <v>12</v>
      </c>
      <c r="G50" t="s">
        <v>178</v>
      </c>
      <c r="H50" s="11">
        <v>3720</v>
      </c>
      <c r="I50">
        <v>86.4</v>
      </c>
      <c r="J50">
        <v>321408</v>
      </c>
    </row>
    <row r="51" spans="1:10" x14ac:dyDescent="0.25">
      <c r="A51" t="s">
        <v>321</v>
      </c>
      <c r="B51" t="s">
        <v>321</v>
      </c>
      <c r="C51" t="s">
        <v>107</v>
      </c>
      <c r="D51" t="s">
        <v>22</v>
      </c>
      <c r="E51">
        <v>10413000</v>
      </c>
      <c r="F51">
        <v>18</v>
      </c>
      <c r="G51" t="s">
        <v>179</v>
      </c>
      <c r="H51" s="11">
        <v>1200</v>
      </c>
      <c r="I51">
        <v>86.4</v>
      </c>
      <c r="J51">
        <v>103680</v>
      </c>
    </row>
    <row r="52" spans="1:10" x14ac:dyDescent="0.25">
      <c r="A52" t="s">
        <v>321</v>
      </c>
      <c r="B52" t="s">
        <v>321</v>
      </c>
      <c r="C52" t="s">
        <v>107</v>
      </c>
      <c r="D52" t="s">
        <v>22</v>
      </c>
      <c r="E52">
        <v>10413000</v>
      </c>
      <c r="F52">
        <v>18</v>
      </c>
      <c r="G52" t="s">
        <v>180</v>
      </c>
      <c r="H52" s="11">
        <v>6480</v>
      </c>
      <c r="I52">
        <v>86.4</v>
      </c>
      <c r="J52">
        <v>559872</v>
      </c>
    </row>
    <row r="53" spans="1:10" x14ac:dyDescent="0.25">
      <c r="A53" t="s">
        <v>321</v>
      </c>
      <c r="B53" t="s">
        <v>321</v>
      </c>
      <c r="C53" t="s">
        <v>107</v>
      </c>
      <c r="D53" t="s">
        <v>22</v>
      </c>
      <c r="E53">
        <v>10413000</v>
      </c>
      <c r="F53">
        <v>18</v>
      </c>
      <c r="G53" t="s">
        <v>181</v>
      </c>
      <c r="H53" s="11">
        <v>1320</v>
      </c>
      <c r="I53">
        <v>86.4</v>
      </c>
      <c r="J53">
        <v>114048.00000000001</v>
      </c>
    </row>
    <row r="54" spans="1:10" x14ac:dyDescent="0.25">
      <c r="A54" t="s">
        <v>322</v>
      </c>
      <c r="B54" t="s">
        <v>322</v>
      </c>
      <c r="C54" t="s">
        <v>107</v>
      </c>
      <c r="D54" t="s">
        <v>22</v>
      </c>
      <c r="E54">
        <v>10413000</v>
      </c>
      <c r="F54">
        <v>22</v>
      </c>
      <c r="G54" t="s">
        <v>182</v>
      </c>
      <c r="H54" s="11">
        <v>4800</v>
      </c>
      <c r="I54">
        <v>86.4</v>
      </c>
      <c r="J54">
        <v>414720</v>
      </c>
    </row>
    <row r="55" spans="1:10" x14ac:dyDescent="0.25">
      <c r="A55" t="s">
        <v>322</v>
      </c>
      <c r="B55" t="s">
        <v>322</v>
      </c>
      <c r="C55" t="s">
        <v>107</v>
      </c>
      <c r="D55" t="s">
        <v>22</v>
      </c>
      <c r="E55">
        <v>10413000</v>
      </c>
      <c r="F55">
        <v>22</v>
      </c>
      <c r="G55" t="s">
        <v>183</v>
      </c>
      <c r="H55" s="11">
        <v>6600</v>
      </c>
      <c r="I55">
        <v>86.4</v>
      </c>
      <c r="J55">
        <v>570240</v>
      </c>
    </row>
    <row r="56" spans="1:10" x14ac:dyDescent="0.25">
      <c r="A56" t="s">
        <v>322</v>
      </c>
      <c r="B56" t="s">
        <v>322</v>
      </c>
      <c r="C56" t="s">
        <v>107</v>
      </c>
      <c r="D56" t="s">
        <v>22</v>
      </c>
      <c r="E56">
        <v>10413000</v>
      </c>
      <c r="F56">
        <v>22</v>
      </c>
      <c r="G56" t="s">
        <v>184</v>
      </c>
      <c r="H56" s="11">
        <v>5640</v>
      </c>
      <c r="I56">
        <v>86.4</v>
      </c>
      <c r="J56">
        <v>487296.00000000006</v>
      </c>
    </row>
    <row r="57" spans="1:10" x14ac:dyDescent="0.25">
      <c r="A57" t="s">
        <v>323</v>
      </c>
      <c r="B57" t="s">
        <v>323</v>
      </c>
      <c r="C57" t="s">
        <v>107</v>
      </c>
      <c r="D57" t="s">
        <v>22</v>
      </c>
      <c r="E57">
        <v>10413000</v>
      </c>
      <c r="F57">
        <v>28</v>
      </c>
      <c r="G57" t="s">
        <v>185</v>
      </c>
      <c r="H57" s="11">
        <v>2160</v>
      </c>
      <c r="I57">
        <v>86.4</v>
      </c>
      <c r="J57">
        <v>186624</v>
      </c>
    </row>
    <row r="58" spans="1:10" x14ac:dyDescent="0.25">
      <c r="A58" t="s">
        <v>323</v>
      </c>
      <c r="B58" t="s">
        <v>323</v>
      </c>
      <c r="C58" t="s">
        <v>107</v>
      </c>
      <c r="D58" t="s">
        <v>22</v>
      </c>
      <c r="E58">
        <v>10413000</v>
      </c>
      <c r="F58">
        <v>28</v>
      </c>
      <c r="G58" t="s">
        <v>186</v>
      </c>
      <c r="H58" s="11">
        <v>6960</v>
      </c>
      <c r="I58">
        <v>86.4</v>
      </c>
      <c r="J58">
        <v>601344</v>
      </c>
    </row>
    <row r="59" spans="1:10" x14ac:dyDescent="0.25">
      <c r="A59" t="s">
        <v>323</v>
      </c>
      <c r="B59" t="s">
        <v>323</v>
      </c>
      <c r="C59" t="s">
        <v>107</v>
      </c>
      <c r="D59" t="s">
        <v>22</v>
      </c>
      <c r="E59">
        <v>10413000</v>
      </c>
      <c r="F59">
        <v>28</v>
      </c>
      <c r="G59" t="s">
        <v>187</v>
      </c>
      <c r="H59" s="11">
        <v>2280</v>
      </c>
      <c r="I59">
        <v>86.4</v>
      </c>
      <c r="J59">
        <v>196992</v>
      </c>
    </row>
    <row r="60" spans="1:10" x14ac:dyDescent="0.25">
      <c r="A60" t="s">
        <v>324</v>
      </c>
      <c r="B60" t="s">
        <v>324</v>
      </c>
      <c r="C60" t="s">
        <v>107</v>
      </c>
      <c r="D60" t="s">
        <v>22</v>
      </c>
      <c r="E60">
        <v>16052000</v>
      </c>
      <c r="F60">
        <v>9</v>
      </c>
      <c r="G60" t="s">
        <v>193</v>
      </c>
      <c r="H60" s="11">
        <v>47.25</v>
      </c>
      <c r="I60">
        <v>53.332999999999998</v>
      </c>
      <c r="J60">
        <v>2519.98425</v>
      </c>
    </row>
    <row r="61" spans="1:10" x14ac:dyDescent="0.25">
      <c r="A61" t="s">
        <v>325</v>
      </c>
      <c r="B61" t="s">
        <v>325</v>
      </c>
      <c r="C61" t="s">
        <v>107</v>
      </c>
      <c r="D61" t="s">
        <v>22</v>
      </c>
      <c r="E61">
        <v>16052000</v>
      </c>
      <c r="F61">
        <v>10</v>
      </c>
      <c r="G61" t="s">
        <v>194</v>
      </c>
      <c r="H61" s="11">
        <v>6176.25</v>
      </c>
      <c r="I61">
        <v>53.332999999999998</v>
      </c>
      <c r="J61">
        <v>329397.94124999997</v>
      </c>
    </row>
    <row r="62" spans="1:10" x14ac:dyDescent="0.25">
      <c r="A62" t="s">
        <v>325</v>
      </c>
      <c r="B62" t="s">
        <v>325</v>
      </c>
      <c r="C62" t="s">
        <v>107</v>
      </c>
      <c r="D62" t="s">
        <v>22</v>
      </c>
      <c r="E62">
        <v>16052000</v>
      </c>
      <c r="F62">
        <v>10</v>
      </c>
      <c r="G62" t="s">
        <v>195</v>
      </c>
      <c r="H62" s="11">
        <v>8928</v>
      </c>
      <c r="I62">
        <v>53.332999999999998</v>
      </c>
      <c r="J62">
        <v>476157.02399999998</v>
      </c>
    </row>
    <row r="63" spans="1:10" x14ac:dyDescent="0.25">
      <c r="A63" t="s">
        <v>325</v>
      </c>
      <c r="B63" t="s">
        <v>325</v>
      </c>
      <c r="C63" t="s">
        <v>107</v>
      </c>
      <c r="D63" t="s">
        <v>22</v>
      </c>
      <c r="E63">
        <v>16052000</v>
      </c>
      <c r="F63">
        <v>10</v>
      </c>
      <c r="G63" t="s">
        <v>196</v>
      </c>
      <c r="H63" s="11">
        <v>11981.25</v>
      </c>
      <c r="I63">
        <v>53.332999999999998</v>
      </c>
      <c r="J63">
        <v>638996.00624999998</v>
      </c>
    </row>
    <row r="64" spans="1:10" x14ac:dyDescent="0.25">
      <c r="A64" t="s">
        <v>325</v>
      </c>
      <c r="B64" t="s">
        <v>325</v>
      </c>
      <c r="C64" t="s">
        <v>107</v>
      </c>
      <c r="D64" t="s">
        <v>22</v>
      </c>
      <c r="E64">
        <v>16052000</v>
      </c>
      <c r="F64">
        <v>10</v>
      </c>
      <c r="G64" t="s">
        <v>197</v>
      </c>
      <c r="H64" s="11">
        <v>11018.25</v>
      </c>
      <c r="I64">
        <v>53.332999999999998</v>
      </c>
      <c r="J64">
        <v>587636.32724999997</v>
      </c>
    </row>
    <row r="65" spans="1:10" x14ac:dyDescent="0.25">
      <c r="A65" t="s">
        <v>326</v>
      </c>
      <c r="B65" t="s">
        <v>326</v>
      </c>
      <c r="C65" t="s">
        <v>107</v>
      </c>
      <c r="D65" t="s">
        <v>22</v>
      </c>
      <c r="E65">
        <v>16052000</v>
      </c>
      <c r="F65">
        <v>13</v>
      </c>
      <c r="G65" t="s">
        <v>198</v>
      </c>
      <c r="H65" s="11">
        <v>8955</v>
      </c>
      <c r="I65">
        <v>53.332999999999998</v>
      </c>
      <c r="J65">
        <v>477597.01500000001</v>
      </c>
    </row>
    <row r="66" spans="1:10" x14ac:dyDescent="0.25">
      <c r="A66" t="s">
        <v>326</v>
      </c>
      <c r="B66" t="s">
        <v>326</v>
      </c>
      <c r="C66" t="s">
        <v>107</v>
      </c>
      <c r="D66" t="s">
        <v>22</v>
      </c>
      <c r="E66">
        <v>16052000</v>
      </c>
      <c r="F66">
        <v>13</v>
      </c>
      <c r="G66" t="s">
        <v>199</v>
      </c>
      <c r="H66" s="11">
        <v>12289.5</v>
      </c>
      <c r="I66">
        <v>53.332999999999998</v>
      </c>
      <c r="J66">
        <v>655435.90350000001</v>
      </c>
    </row>
    <row r="67" spans="1:10" x14ac:dyDescent="0.25">
      <c r="A67" t="s">
        <v>326</v>
      </c>
      <c r="B67" t="s">
        <v>326</v>
      </c>
      <c r="C67" t="s">
        <v>107</v>
      </c>
      <c r="D67" t="s">
        <v>22</v>
      </c>
      <c r="E67">
        <v>16052000</v>
      </c>
      <c r="F67">
        <v>13</v>
      </c>
      <c r="G67" t="s">
        <v>200</v>
      </c>
      <c r="H67" s="11">
        <v>9924.75</v>
      </c>
      <c r="I67">
        <v>53.332999999999998</v>
      </c>
      <c r="J67">
        <v>529316.69175</v>
      </c>
    </row>
    <row r="68" spans="1:10" x14ac:dyDescent="0.25">
      <c r="A68" t="s">
        <v>326</v>
      </c>
      <c r="B68" t="s">
        <v>326</v>
      </c>
      <c r="C68" t="s">
        <v>107</v>
      </c>
      <c r="D68" t="s">
        <v>22</v>
      </c>
      <c r="E68">
        <v>16052000</v>
      </c>
      <c r="F68">
        <v>13</v>
      </c>
      <c r="G68" t="s">
        <v>201</v>
      </c>
      <c r="H68" s="11">
        <v>7704</v>
      </c>
      <c r="I68">
        <v>53.332999999999998</v>
      </c>
      <c r="J68">
        <v>410877.43199999997</v>
      </c>
    </row>
    <row r="69" spans="1:10" x14ac:dyDescent="0.25">
      <c r="A69" t="s">
        <v>327</v>
      </c>
      <c r="B69" t="s">
        <v>327</v>
      </c>
      <c r="C69" t="s">
        <v>107</v>
      </c>
      <c r="D69" t="s">
        <v>22</v>
      </c>
      <c r="E69">
        <v>16052000</v>
      </c>
      <c r="F69">
        <v>25</v>
      </c>
      <c r="G69" t="s">
        <v>202</v>
      </c>
      <c r="H69" s="11">
        <v>9996.75</v>
      </c>
      <c r="I69">
        <v>53.332999999999998</v>
      </c>
      <c r="J69">
        <v>533156.66775000002</v>
      </c>
    </row>
    <row r="70" spans="1:10" x14ac:dyDescent="0.25">
      <c r="A70" t="s">
        <v>327</v>
      </c>
      <c r="B70" t="s">
        <v>327</v>
      </c>
      <c r="C70" t="s">
        <v>107</v>
      </c>
      <c r="D70" t="s">
        <v>22</v>
      </c>
      <c r="E70">
        <v>16052000</v>
      </c>
      <c r="F70">
        <v>25</v>
      </c>
      <c r="G70" t="s">
        <v>203</v>
      </c>
      <c r="H70" s="11">
        <v>6473.25</v>
      </c>
      <c r="I70">
        <v>53.332999999999998</v>
      </c>
      <c r="J70">
        <v>345237.84224999999</v>
      </c>
    </row>
    <row r="71" spans="1:10" x14ac:dyDescent="0.25">
      <c r="A71" t="s">
        <v>327</v>
      </c>
      <c r="B71" t="s">
        <v>327</v>
      </c>
      <c r="C71" t="s">
        <v>107</v>
      </c>
      <c r="D71" t="s">
        <v>22</v>
      </c>
      <c r="E71">
        <v>16052000</v>
      </c>
      <c r="F71">
        <v>25</v>
      </c>
      <c r="G71" t="s">
        <v>204</v>
      </c>
      <c r="H71" s="11">
        <v>4342.5</v>
      </c>
      <c r="I71">
        <v>53.332999999999998</v>
      </c>
      <c r="J71">
        <v>231598.55249999999</v>
      </c>
    </row>
    <row r="72" spans="1:10" x14ac:dyDescent="0.25">
      <c r="A72" t="s">
        <v>327</v>
      </c>
      <c r="B72" t="s">
        <v>327</v>
      </c>
      <c r="C72" t="s">
        <v>107</v>
      </c>
      <c r="D72" t="s">
        <v>22</v>
      </c>
      <c r="E72">
        <v>16052000</v>
      </c>
      <c r="F72">
        <v>25</v>
      </c>
      <c r="G72" t="s">
        <v>205</v>
      </c>
      <c r="H72" s="11">
        <v>10660.5</v>
      </c>
      <c r="I72">
        <v>53.332999999999998</v>
      </c>
      <c r="J72">
        <v>568556.44649999996</v>
      </c>
    </row>
    <row r="73" spans="1:10" x14ac:dyDescent="0.25">
      <c r="A73" t="s">
        <v>328</v>
      </c>
      <c r="B73" t="s">
        <v>328</v>
      </c>
      <c r="C73" t="s">
        <v>107</v>
      </c>
      <c r="D73" t="s">
        <v>22</v>
      </c>
      <c r="E73">
        <v>16879000</v>
      </c>
      <c r="F73">
        <v>3</v>
      </c>
      <c r="G73" t="s">
        <v>206</v>
      </c>
      <c r="H73" s="11">
        <v>1491.75</v>
      </c>
      <c r="I73">
        <v>103.38500000000001</v>
      </c>
      <c r="J73">
        <v>154224.57375000001</v>
      </c>
    </row>
    <row r="74" spans="1:10" x14ac:dyDescent="0.25">
      <c r="A74" t="s">
        <v>328</v>
      </c>
      <c r="B74" t="s">
        <v>328</v>
      </c>
      <c r="C74" t="s">
        <v>107</v>
      </c>
      <c r="D74" t="s">
        <v>22</v>
      </c>
      <c r="E74">
        <v>16879000</v>
      </c>
      <c r="F74">
        <v>3</v>
      </c>
      <c r="G74" t="s">
        <v>207</v>
      </c>
      <c r="H74" s="11">
        <v>4299.75</v>
      </c>
      <c r="I74">
        <v>103.38500000000001</v>
      </c>
      <c r="J74">
        <v>444529.65375</v>
      </c>
    </row>
    <row r="75" spans="1:10" x14ac:dyDescent="0.25">
      <c r="A75" t="s">
        <v>328</v>
      </c>
      <c r="B75" t="s">
        <v>328</v>
      </c>
      <c r="C75" t="s">
        <v>107</v>
      </c>
      <c r="D75" t="s">
        <v>22</v>
      </c>
      <c r="E75">
        <v>16879000</v>
      </c>
      <c r="F75">
        <v>3</v>
      </c>
      <c r="G75" t="s">
        <v>208</v>
      </c>
      <c r="H75" s="11">
        <v>1755</v>
      </c>
      <c r="I75">
        <v>103.38500000000001</v>
      </c>
      <c r="J75">
        <v>181440.67500000002</v>
      </c>
    </row>
    <row r="76" spans="1:10" x14ac:dyDescent="0.25">
      <c r="A76" t="s">
        <v>329</v>
      </c>
      <c r="B76" t="s">
        <v>329</v>
      </c>
      <c r="C76" t="s">
        <v>107</v>
      </c>
      <c r="D76" t="s">
        <v>22</v>
      </c>
      <c r="E76">
        <v>16879000</v>
      </c>
      <c r="F76">
        <v>10</v>
      </c>
      <c r="G76" t="s">
        <v>209</v>
      </c>
      <c r="H76" s="11">
        <v>5265</v>
      </c>
      <c r="I76">
        <v>103.38500000000001</v>
      </c>
      <c r="J76">
        <v>544322.02500000002</v>
      </c>
    </row>
    <row r="77" spans="1:10" x14ac:dyDescent="0.25">
      <c r="A77" t="s">
        <v>329</v>
      </c>
      <c r="B77" t="s">
        <v>329</v>
      </c>
      <c r="C77" t="s">
        <v>107</v>
      </c>
      <c r="D77" t="s">
        <v>22</v>
      </c>
      <c r="E77">
        <v>16879000</v>
      </c>
      <c r="F77">
        <v>10</v>
      </c>
      <c r="G77" t="s">
        <v>210</v>
      </c>
      <c r="H77" s="11">
        <v>6142.5</v>
      </c>
      <c r="I77">
        <v>103.38500000000001</v>
      </c>
      <c r="J77">
        <v>635042.36250000005</v>
      </c>
    </row>
    <row r="78" spans="1:10" x14ac:dyDescent="0.25">
      <c r="A78" t="s">
        <v>329</v>
      </c>
      <c r="B78" t="s">
        <v>329</v>
      </c>
      <c r="C78" t="s">
        <v>107</v>
      </c>
      <c r="D78" t="s">
        <v>22</v>
      </c>
      <c r="E78">
        <v>16879000</v>
      </c>
      <c r="F78">
        <v>10</v>
      </c>
      <c r="G78" t="s">
        <v>211</v>
      </c>
      <c r="H78" s="11">
        <v>2895.75</v>
      </c>
      <c r="I78">
        <v>103.38500000000001</v>
      </c>
      <c r="J78">
        <v>299377.11375000002</v>
      </c>
    </row>
    <row r="79" spans="1:10" x14ac:dyDescent="0.25">
      <c r="A79" t="s">
        <v>330</v>
      </c>
      <c r="B79" t="s">
        <v>330</v>
      </c>
      <c r="C79" t="s">
        <v>107</v>
      </c>
      <c r="D79" t="s">
        <v>22</v>
      </c>
      <c r="E79">
        <v>16879000</v>
      </c>
      <c r="F79">
        <v>13</v>
      </c>
      <c r="G79" t="s">
        <v>201</v>
      </c>
      <c r="H79" s="11">
        <v>1228.5</v>
      </c>
      <c r="I79">
        <v>103.38500000000001</v>
      </c>
      <c r="J79">
        <v>127008.4725</v>
      </c>
    </row>
    <row r="80" spans="1:10" x14ac:dyDescent="0.25">
      <c r="A80" t="s">
        <v>331</v>
      </c>
      <c r="B80" t="s">
        <v>331</v>
      </c>
      <c r="C80" t="s">
        <v>107</v>
      </c>
      <c r="D80" t="s">
        <v>22</v>
      </c>
      <c r="E80">
        <v>16879000</v>
      </c>
      <c r="F80">
        <v>14</v>
      </c>
      <c r="G80" t="s">
        <v>212</v>
      </c>
      <c r="H80" s="11">
        <v>4738.5</v>
      </c>
      <c r="I80">
        <v>103.38500000000001</v>
      </c>
      <c r="J80">
        <v>489889.82250000001</v>
      </c>
    </row>
    <row r="81" spans="1:10" x14ac:dyDescent="0.25">
      <c r="A81" t="s">
        <v>331</v>
      </c>
      <c r="B81" t="s">
        <v>331</v>
      </c>
      <c r="C81" t="s">
        <v>107</v>
      </c>
      <c r="D81" t="s">
        <v>22</v>
      </c>
      <c r="E81">
        <v>16879000</v>
      </c>
      <c r="F81">
        <v>14</v>
      </c>
      <c r="G81" t="s">
        <v>213</v>
      </c>
      <c r="H81" s="11">
        <v>5352.75</v>
      </c>
      <c r="I81">
        <v>103.38500000000001</v>
      </c>
      <c r="J81">
        <v>553394.05875000008</v>
      </c>
    </row>
    <row r="82" spans="1:10" x14ac:dyDescent="0.25">
      <c r="A82" t="s">
        <v>331</v>
      </c>
      <c r="B82" t="s">
        <v>331</v>
      </c>
      <c r="C82" t="s">
        <v>107</v>
      </c>
      <c r="D82" t="s">
        <v>22</v>
      </c>
      <c r="E82">
        <v>16879000</v>
      </c>
      <c r="F82">
        <v>14</v>
      </c>
      <c r="G82" t="s">
        <v>214</v>
      </c>
      <c r="H82" s="11">
        <v>5265</v>
      </c>
      <c r="I82">
        <v>103.38500000000001</v>
      </c>
      <c r="J82">
        <v>544322.02500000002</v>
      </c>
    </row>
    <row r="83" spans="1:10" x14ac:dyDescent="0.25">
      <c r="A83" t="s">
        <v>331</v>
      </c>
      <c r="B83" t="s">
        <v>331</v>
      </c>
      <c r="C83" t="s">
        <v>107</v>
      </c>
      <c r="D83" t="s">
        <v>22</v>
      </c>
      <c r="E83">
        <v>16879000</v>
      </c>
      <c r="F83">
        <v>14</v>
      </c>
      <c r="G83" t="s">
        <v>215</v>
      </c>
      <c r="H83" s="11">
        <v>5879.25</v>
      </c>
      <c r="I83">
        <v>103.38500000000001</v>
      </c>
      <c r="J83">
        <v>607826.26124999998</v>
      </c>
    </row>
    <row r="84" spans="1:10" x14ac:dyDescent="0.25">
      <c r="A84" t="s">
        <v>331</v>
      </c>
      <c r="B84" t="s">
        <v>331</v>
      </c>
      <c r="C84" t="s">
        <v>107</v>
      </c>
      <c r="D84" t="s">
        <v>22</v>
      </c>
      <c r="E84">
        <v>16879000</v>
      </c>
      <c r="F84">
        <v>14</v>
      </c>
      <c r="G84" t="s">
        <v>216</v>
      </c>
      <c r="H84" s="11">
        <v>5528.25</v>
      </c>
      <c r="I84">
        <v>103.38500000000001</v>
      </c>
      <c r="J84">
        <v>571538.12624999997</v>
      </c>
    </row>
    <row r="85" spans="1:10" x14ac:dyDescent="0.25">
      <c r="A85" t="s">
        <v>331</v>
      </c>
      <c r="B85" t="s">
        <v>331</v>
      </c>
      <c r="C85" t="s">
        <v>107</v>
      </c>
      <c r="D85" t="s">
        <v>22</v>
      </c>
      <c r="E85">
        <v>16879000</v>
      </c>
      <c r="F85">
        <v>14</v>
      </c>
      <c r="G85" t="s">
        <v>217</v>
      </c>
      <c r="H85" s="11">
        <v>5879.25</v>
      </c>
      <c r="I85">
        <v>103.38500000000001</v>
      </c>
      <c r="J85">
        <v>607826.26124999998</v>
      </c>
    </row>
    <row r="86" spans="1:10" x14ac:dyDescent="0.25">
      <c r="A86" t="s">
        <v>331</v>
      </c>
      <c r="B86" t="s">
        <v>331</v>
      </c>
      <c r="C86" t="s">
        <v>107</v>
      </c>
      <c r="D86" t="s">
        <v>22</v>
      </c>
      <c r="E86">
        <v>16879000</v>
      </c>
      <c r="F86">
        <v>14</v>
      </c>
      <c r="G86" t="s">
        <v>218</v>
      </c>
      <c r="H86" s="11">
        <v>5177.25</v>
      </c>
      <c r="I86">
        <v>103.38500000000001</v>
      </c>
      <c r="J86">
        <v>535249.99125000008</v>
      </c>
    </row>
    <row r="87" spans="1:10" x14ac:dyDescent="0.25">
      <c r="A87" t="s">
        <v>332</v>
      </c>
      <c r="B87" t="s">
        <v>332</v>
      </c>
      <c r="C87" t="s">
        <v>107</v>
      </c>
      <c r="D87" t="s">
        <v>22</v>
      </c>
      <c r="E87">
        <v>16879000</v>
      </c>
      <c r="F87">
        <v>18</v>
      </c>
      <c r="G87" t="s">
        <v>191</v>
      </c>
      <c r="H87" s="11">
        <v>2018.25</v>
      </c>
      <c r="I87">
        <v>103.38500000000001</v>
      </c>
      <c r="J87">
        <v>208656.77625000002</v>
      </c>
    </row>
    <row r="88" spans="1:10" x14ac:dyDescent="0.25">
      <c r="A88" t="s">
        <v>332</v>
      </c>
      <c r="B88" t="s">
        <v>332</v>
      </c>
      <c r="C88" t="s">
        <v>107</v>
      </c>
      <c r="D88" t="s">
        <v>22</v>
      </c>
      <c r="E88">
        <v>16879000</v>
      </c>
      <c r="F88">
        <v>18</v>
      </c>
      <c r="G88" t="s">
        <v>219</v>
      </c>
      <c r="H88" s="11">
        <v>7107.75</v>
      </c>
      <c r="I88">
        <v>103.38500000000001</v>
      </c>
      <c r="J88">
        <v>734834.73375000001</v>
      </c>
    </row>
    <row r="89" spans="1:10" x14ac:dyDescent="0.25">
      <c r="A89" t="s">
        <v>333</v>
      </c>
      <c r="B89" t="s">
        <v>333</v>
      </c>
      <c r="C89" t="s">
        <v>107</v>
      </c>
      <c r="D89" t="s">
        <v>22</v>
      </c>
      <c r="E89">
        <v>16879000</v>
      </c>
      <c r="F89">
        <v>19</v>
      </c>
      <c r="G89" t="s">
        <v>220</v>
      </c>
      <c r="H89" s="11">
        <v>5352.75</v>
      </c>
      <c r="I89">
        <v>103.38500000000001</v>
      </c>
      <c r="J89">
        <v>553394.05875000008</v>
      </c>
    </row>
    <row r="90" spans="1:10" x14ac:dyDescent="0.25">
      <c r="A90" t="s">
        <v>333</v>
      </c>
      <c r="B90" t="s">
        <v>333</v>
      </c>
      <c r="C90" t="s">
        <v>107</v>
      </c>
      <c r="D90" t="s">
        <v>22</v>
      </c>
      <c r="E90">
        <v>16879000</v>
      </c>
      <c r="F90">
        <v>19</v>
      </c>
      <c r="G90" t="s">
        <v>221</v>
      </c>
      <c r="H90" s="11">
        <v>6318</v>
      </c>
      <c r="I90">
        <v>103.38500000000001</v>
      </c>
      <c r="J90">
        <v>653186.43000000005</v>
      </c>
    </row>
    <row r="91" spans="1:10" x14ac:dyDescent="0.25">
      <c r="A91" t="s">
        <v>333</v>
      </c>
      <c r="B91" t="s">
        <v>333</v>
      </c>
      <c r="C91" t="s">
        <v>107</v>
      </c>
      <c r="D91" t="s">
        <v>22</v>
      </c>
      <c r="E91">
        <v>16879000</v>
      </c>
      <c r="F91">
        <v>19</v>
      </c>
      <c r="G91" t="s">
        <v>222</v>
      </c>
      <c r="H91" s="11">
        <v>3071.25</v>
      </c>
      <c r="I91">
        <v>103.38500000000001</v>
      </c>
      <c r="J91">
        <v>317521.18125000002</v>
      </c>
    </row>
    <row r="92" spans="1:10" x14ac:dyDescent="0.25">
      <c r="A92" t="s">
        <v>333</v>
      </c>
      <c r="B92" t="s">
        <v>333</v>
      </c>
      <c r="C92" t="s">
        <v>107</v>
      </c>
      <c r="D92" t="s">
        <v>22</v>
      </c>
      <c r="E92">
        <v>16879000</v>
      </c>
      <c r="F92">
        <v>19</v>
      </c>
      <c r="G92" t="s">
        <v>223</v>
      </c>
      <c r="H92" s="11">
        <v>1930.5</v>
      </c>
      <c r="I92">
        <v>103.38500000000001</v>
      </c>
      <c r="J92">
        <v>199584.74250000002</v>
      </c>
    </row>
    <row r="93" spans="1:10" x14ac:dyDescent="0.25">
      <c r="A93" t="s">
        <v>333</v>
      </c>
      <c r="B93" t="s">
        <v>333</v>
      </c>
      <c r="C93" t="s">
        <v>107</v>
      </c>
      <c r="D93" t="s">
        <v>22</v>
      </c>
      <c r="E93">
        <v>16879000</v>
      </c>
      <c r="F93">
        <v>19</v>
      </c>
      <c r="G93" t="s">
        <v>224</v>
      </c>
      <c r="H93" s="11">
        <v>6318</v>
      </c>
      <c r="I93">
        <v>103.38500000000001</v>
      </c>
      <c r="J93">
        <v>653186.43000000005</v>
      </c>
    </row>
    <row r="94" spans="1:10" x14ac:dyDescent="0.25">
      <c r="A94" t="s">
        <v>333</v>
      </c>
      <c r="B94" t="s">
        <v>333</v>
      </c>
      <c r="C94" t="s">
        <v>107</v>
      </c>
      <c r="D94" t="s">
        <v>22</v>
      </c>
      <c r="E94">
        <v>16879000</v>
      </c>
      <c r="F94">
        <v>19</v>
      </c>
      <c r="G94" t="s">
        <v>225</v>
      </c>
      <c r="H94" s="11">
        <v>5001.75</v>
      </c>
      <c r="I94">
        <v>103.38500000000001</v>
      </c>
      <c r="J94">
        <v>517105.92375000002</v>
      </c>
    </row>
    <row r="95" spans="1:10" x14ac:dyDescent="0.25">
      <c r="A95" t="s">
        <v>333</v>
      </c>
      <c r="B95" t="s">
        <v>333</v>
      </c>
      <c r="C95" t="s">
        <v>107</v>
      </c>
      <c r="D95" t="s">
        <v>22</v>
      </c>
      <c r="E95">
        <v>16879000</v>
      </c>
      <c r="F95">
        <v>19</v>
      </c>
      <c r="G95" t="s">
        <v>226</v>
      </c>
      <c r="H95" s="11">
        <v>2720.25</v>
      </c>
      <c r="I95">
        <v>103.38500000000001</v>
      </c>
      <c r="J95">
        <v>281233.04625000001</v>
      </c>
    </row>
    <row r="96" spans="1:10" x14ac:dyDescent="0.25">
      <c r="A96" t="s">
        <v>334</v>
      </c>
      <c r="B96" t="s">
        <v>334</v>
      </c>
      <c r="C96" t="s">
        <v>107</v>
      </c>
      <c r="D96" t="s">
        <v>22</v>
      </c>
      <c r="E96">
        <v>16879000</v>
      </c>
      <c r="F96">
        <v>20</v>
      </c>
      <c r="G96" t="s">
        <v>227</v>
      </c>
      <c r="H96" s="11">
        <v>5001.75</v>
      </c>
      <c r="I96">
        <v>103.38500000000001</v>
      </c>
      <c r="J96">
        <v>517105.92375000002</v>
      </c>
    </row>
    <row r="97" spans="1:10" x14ac:dyDescent="0.25">
      <c r="A97" t="s">
        <v>334</v>
      </c>
      <c r="B97" t="s">
        <v>334</v>
      </c>
      <c r="C97" t="s">
        <v>107</v>
      </c>
      <c r="D97" t="s">
        <v>22</v>
      </c>
      <c r="E97">
        <v>16879000</v>
      </c>
      <c r="F97">
        <v>20</v>
      </c>
      <c r="G97" t="s">
        <v>228</v>
      </c>
      <c r="H97" s="11">
        <v>3246.75</v>
      </c>
      <c r="I97">
        <v>103.38500000000001</v>
      </c>
      <c r="J97">
        <v>335665.24875000003</v>
      </c>
    </row>
    <row r="98" spans="1:10" x14ac:dyDescent="0.25">
      <c r="A98" t="s">
        <v>334</v>
      </c>
      <c r="B98" t="s">
        <v>334</v>
      </c>
      <c r="C98" t="s">
        <v>107</v>
      </c>
      <c r="D98" t="s">
        <v>22</v>
      </c>
      <c r="E98">
        <v>16879000</v>
      </c>
      <c r="F98">
        <v>20</v>
      </c>
      <c r="G98" t="s">
        <v>229</v>
      </c>
      <c r="H98" s="11">
        <v>5177.25</v>
      </c>
      <c r="I98">
        <v>103.38500000000001</v>
      </c>
      <c r="J98">
        <v>535249.99125000008</v>
      </c>
    </row>
    <row r="99" spans="1:10" x14ac:dyDescent="0.25">
      <c r="A99" t="s">
        <v>334</v>
      </c>
      <c r="B99" t="s">
        <v>334</v>
      </c>
      <c r="C99" t="s">
        <v>107</v>
      </c>
      <c r="D99" t="s">
        <v>22</v>
      </c>
      <c r="E99">
        <v>16879000</v>
      </c>
      <c r="F99">
        <v>20</v>
      </c>
      <c r="G99" t="s">
        <v>230</v>
      </c>
      <c r="H99" s="11">
        <v>4036.5</v>
      </c>
      <c r="I99">
        <v>103.38500000000001</v>
      </c>
      <c r="J99">
        <v>417313.55250000005</v>
      </c>
    </row>
    <row r="100" spans="1:10" x14ac:dyDescent="0.25">
      <c r="A100" t="s">
        <v>334</v>
      </c>
      <c r="B100" t="s">
        <v>334</v>
      </c>
      <c r="C100" t="s">
        <v>107</v>
      </c>
      <c r="D100" t="s">
        <v>22</v>
      </c>
      <c r="E100">
        <v>16879000</v>
      </c>
      <c r="F100">
        <v>20</v>
      </c>
      <c r="G100" t="s">
        <v>231</v>
      </c>
      <c r="H100" s="11">
        <v>5879.25</v>
      </c>
      <c r="I100">
        <v>103.38500000000001</v>
      </c>
      <c r="J100">
        <v>607826.26124999998</v>
      </c>
    </row>
    <row r="101" spans="1:10" x14ac:dyDescent="0.25">
      <c r="A101" t="s">
        <v>334</v>
      </c>
      <c r="B101" t="s">
        <v>334</v>
      </c>
      <c r="C101" t="s">
        <v>107</v>
      </c>
      <c r="D101" t="s">
        <v>22</v>
      </c>
      <c r="E101">
        <v>16879000</v>
      </c>
      <c r="F101">
        <v>20</v>
      </c>
      <c r="G101" t="s">
        <v>232</v>
      </c>
      <c r="H101" s="11">
        <v>1842.75</v>
      </c>
      <c r="I101">
        <v>103.38500000000001</v>
      </c>
      <c r="J101">
        <v>190512.70875000002</v>
      </c>
    </row>
    <row r="102" spans="1:10" x14ac:dyDescent="0.25">
      <c r="A102" t="s">
        <v>335</v>
      </c>
      <c r="B102" t="s">
        <v>335</v>
      </c>
      <c r="C102" t="s">
        <v>107</v>
      </c>
      <c r="D102" t="s">
        <v>22</v>
      </c>
      <c r="E102">
        <v>16879000</v>
      </c>
      <c r="F102">
        <v>24</v>
      </c>
      <c r="G102" t="s">
        <v>233</v>
      </c>
      <c r="H102" s="11">
        <v>702</v>
      </c>
      <c r="I102">
        <v>103.38500000000001</v>
      </c>
      <c r="J102">
        <v>72576.27</v>
      </c>
    </row>
    <row r="103" spans="1:10" x14ac:dyDescent="0.25">
      <c r="A103" t="s">
        <v>335</v>
      </c>
      <c r="B103" t="s">
        <v>335</v>
      </c>
      <c r="C103" t="s">
        <v>107</v>
      </c>
      <c r="D103" t="s">
        <v>22</v>
      </c>
      <c r="E103">
        <v>16879000</v>
      </c>
      <c r="F103">
        <v>24</v>
      </c>
      <c r="G103" t="s">
        <v>234</v>
      </c>
      <c r="H103" s="11">
        <v>5967</v>
      </c>
      <c r="I103">
        <v>103.38500000000001</v>
      </c>
      <c r="J103">
        <v>616898.29500000004</v>
      </c>
    </row>
    <row r="104" spans="1:10" x14ac:dyDescent="0.25">
      <c r="A104" t="s">
        <v>335</v>
      </c>
      <c r="B104" t="s">
        <v>335</v>
      </c>
      <c r="C104" t="s">
        <v>107</v>
      </c>
      <c r="D104" t="s">
        <v>22</v>
      </c>
      <c r="E104">
        <v>16879000</v>
      </c>
      <c r="F104">
        <v>24</v>
      </c>
      <c r="G104" t="s">
        <v>235</v>
      </c>
      <c r="H104" s="11">
        <v>6054.75</v>
      </c>
      <c r="I104">
        <v>103.38500000000001</v>
      </c>
      <c r="J104">
        <v>625970.32874999999</v>
      </c>
    </row>
    <row r="105" spans="1:10" x14ac:dyDescent="0.25">
      <c r="A105" t="s">
        <v>335</v>
      </c>
      <c r="B105" t="s">
        <v>335</v>
      </c>
      <c r="C105" t="s">
        <v>107</v>
      </c>
      <c r="D105" t="s">
        <v>22</v>
      </c>
      <c r="E105">
        <v>16879000</v>
      </c>
      <c r="F105">
        <v>24</v>
      </c>
      <c r="G105" t="s">
        <v>236</v>
      </c>
      <c r="H105" s="11">
        <v>5791.5</v>
      </c>
      <c r="I105">
        <v>103.38500000000001</v>
      </c>
      <c r="J105">
        <v>598754.22750000004</v>
      </c>
    </row>
    <row r="106" spans="1:10" x14ac:dyDescent="0.25">
      <c r="A106" t="s">
        <v>335</v>
      </c>
      <c r="B106" t="s">
        <v>335</v>
      </c>
      <c r="C106" t="s">
        <v>107</v>
      </c>
      <c r="D106" t="s">
        <v>22</v>
      </c>
      <c r="E106">
        <v>16879000</v>
      </c>
      <c r="F106">
        <v>24</v>
      </c>
      <c r="G106" t="s">
        <v>237</v>
      </c>
      <c r="H106" s="11">
        <v>5001.75</v>
      </c>
      <c r="I106">
        <v>103.38500000000001</v>
      </c>
      <c r="J106">
        <v>517105.92375000002</v>
      </c>
    </row>
    <row r="107" spans="1:10" x14ac:dyDescent="0.25">
      <c r="A107" t="s">
        <v>335</v>
      </c>
      <c r="B107" t="s">
        <v>335</v>
      </c>
      <c r="C107" t="s">
        <v>107</v>
      </c>
      <c r="D107" t="s">
        <v>22</v>
      </c>
      <c r="E107">
        <v>16879000</v>
      </c>
      <c r="F107">
        <v>24</v>
      </c>
      <c r="G107" t="s">
        <v>238</v>
      </c>
      <c r="H107" s="11">
        <v>6054.75</v>
      </c>
      <c r="I107">
        <v>103.38500000000001</v>
      </c>
      <c r="J107">
        <v>625970.32874999999</v>
      </c>
    </row>
    <row r="108" spans="1:10" x14ac:dyDescent="0.25">
      <c r="A108" t="s">
        <v>336</v>
      </c>
      <c r="B108" t="s">
        <v>336</v>
      </c>
      <c r="C108" t="s">
        <v>107</v>
      </c>
      <c r="D108" t="s">
        <v>22</v>
      </c>
      <c r="E108">
        <v>16879000</v>
      </c>
      <c r="F108">
        <v>25</v>
      </c>
      <c r="G108" t="s">
        <v>239</v>
      </c>
      <c r="H108" s="11">
        <v>5791.5</v>
      </c>
      <c r="I108">
        <v>103.38500000000001</v>
      </c>
      <c r="J108">
        <v>598754.22750000004</v>
      </c>
    </row>
    <row r="109" spans="1:10" x14ac:dyDescent="0.25">
      <c r="A109" t="s">
        <v>337</v>
      </c>
      <c r="B109" t="s">
        <v>337</v>
      </c>
      <c r="C109" t="s">
        <v>107</v>
      </c>
      <c r="D109" t="s">
        <v>22</v>
      </c>
      <c r="E109">
        <v>19696000</v>
      </c>
      <c r="F109">
        <v>6</v>
      </c>
      <c r="G109" t="s">
        <v>138</v>
      </c>
      <c r="H109" s="11">
        <v>503.75</v>
      </c>
      <c r="I109">
        <v>90.045000000000002</v>
      </c>
      <c r="J109">
        <v>45360.168750000004</v>
      </c>
    </row>
    <row r="110" spans="1:10" x14ac:dyDescent="0.25">
      <c r="A110" t="s">
        <v>338</v>
      </c>
      <c r="B110" t="s">
        <v>338</v>
      </c>
      <c r="C110" t="s">
        <v>107</v>
      </c>
      <c r="D110" t="s">
        <v>22</v>
      </c>
      <c r="E110">
        <v>19696000</v>
      </c>
      <c r="F110">
        <v>7</v>
      </c>
      <c r="G110" t="s">
        <v>241</v>
      </c>
      <c r="H110" s="11">
        <v>5440.5</v>
      </c>
      <c r="I110">
        <v>90.045000000000002</v>
      </c>
      <c r="J110">
        <v>489889.82250000001</v>
      </c>
    </row>
    <row r="111" spans="1:10" x14ac:dyDescent="0.25">
      <c r="A111" t="s">
        <v>338</v>
      </c>
      <c r="B111" t="s">
        <v>338</v>
      </c>
      <c r="C111" t="s">
        <v>107</v>
      </c>
      <c r="D111" t="s">
        <v>22</v>
      </c>
      <c r="E111">
        <v>19696000</v>
      </c>
      <c r="F111">
        <v>7</v>
      </c>
      <c r="G111" t="s">
        <v>242</v>
      </c>
      <c r="H111" s="11">
        <v>5541.25</v>
      </c>
      <c r="I111">
        <v>90.045000000000002</v>
      </c>
      <c r="J111">
        <v>498961.85625000001</v>
      </c>
    </row>
    <row r="112" spans="1:10" x14ac:dyDescent="0.25">
      <c r="A112" t="s">
        <v>338</v>
      </c>
      <c r="B112" t="s">
        <v>338</v>
      </c>
      <c r="C112" t="s">
        <v>107</v>
      </c>
      <c r="D112" t="s">
        <v>22</v>
      </c>
      <c r="E112">
        <v>19696000</v>
      </c>
      <c r="F112">
        <v>7</v>
      </c>
      <c r="G112" t="s">
        <v>243</v>
      </c>
      <c r="H112" s="11">
        <v>4836</v>
      </c>
      <c r="I112">
        <v>90.045000000000002</v>
      </c>
      <c r="J112">
        <v>435457.62</v>
      </c>
    </row>
    <row r="113" spans="1:10" x14ac:dyDescent="0.25">
      <c r="A113" t="s">
        <v>338</v>
      </c>
      <c r="B113" t="s">
        <v>338</v>
      </c>
      <c r="C113" t="s">
        <v>107</v>
      </c>
      <c r="D113" t="s">
        <v>22</v>
      </c>
      <c r="E113">
        <v>19696000</v>
      </c>
      <c r="F113">
        <v>7</v>
      </c>
      <c r="G113" t="s">
        <v>244</v>
      </c>
      <c r="H113" s="11">
        <v>4936.75</v>
      </c>
      <c r="I113">
        <v>90.045000000000002</v>
      </c>
      <c r="J113">
        <v>444529.65375</v>
      </c>
    </row>
    <row r="114" spans="1:10" x14ac:dyDescent="0.25">
      <c r="A114" t="s">
        <v>339</v>
      </c>
      <c r="B114" t="s">
        <v>339</v>
      </c>
      <c r="C114" t="s">
        <v>107</v>
      </c>
      <c r="D114" t="s">
        <v>22</v>
      </c>
      <c r="E114">
        <v>19696000</v>
      </c>
      <c r="F114">
        <v>17</v>
      </c>
      <c r="G114" t="s">
        <v>245</v>
      </c>
      <c r="H114" s="11">
        <v>2216.5</v>
      </c>
      <c r="I114">
        <v>90.045000000000002</v>
      </c>
      <c r="J114">
        <v>199584.74249999999</v>
      </c>
    </row>
    <row r="115" spans="1:10" x14ac:dyDescent="0.25">
      <c r="A115" t="s">
        <v>339</v>
      </c>
      <c r="B115" t="s">
        <v>339</v>
      </c>
      <c r="C115" t="s">
        <v>107</v>
      </c>
      <c r="D115" t="s">
        <v>22</v>
      </c>
      <c r="E115">
        <v>19696000</v>
      </c>
      <c r="F115">
        <v>17</v>
      </c>
      <c r="G115" t="s">
        <v>246</v>
      </c>
      <c r="H115" s="11">
        <v>6145.75</v>
      </c>
      <c r="I115">
        <v>90.045000000000002</v>
      </c>
      <c r="J115">
        <v>553394.05874999997</v>
      </c>
    </row>
    <row r="116" spans="1:10" x14ac:dyDescent="0.25">
      <c r="A116" t="s">
        <v>339</v>
      </c>
      <c r="B116" t="s">
        <v>339</v>
      </c>
      <c r="C116" t="s">
        <v>107</v>
      </c>
      <c r="D116" t="s">
        <v>22</v>
      </c>
      <c r="E116">
        <v>19696000</v>
      </c>
      <c r="F116">
        <v>17</v>
      </c>
      <c r="G116" t="s">
        <v>247</v>
      </c>
      <c r="H116" s="11">
        <v>1612</v>
      </c>
      <c r="I116">
        <v>90.045000000000002</v>
      </c>
      <c r="J116">
        <v>145152.54</v>
      </c>
    </row>
    <row r="117" spans="1:10" x14ac:dyDescent="0.25">
      <c r="A117" t="s">
        <v>340</v>
      </c>
      <c r="B117" t="s">
        <v>340</v>
      </c>
      <c r="C117" t="s">
        <v>107</v>
      </c>
      <c r="D117" t="s">
        <v>22</v>
      </c>
      <c r="E117">
        <v>19696000</v>
      </c>
      <c r="F117">
        <v>21</v>
      </c>
      <c r="G117" t="s">
        <v>248</v>
      </c>
      <c r="H117" s="11">
        <v>4030</v>
      </c>
      <c r="I117">
        <v>90.045000000000002</v>
      </c>
      <c r="J117">
        <v>362881.35000000003</v>
      </c>
    </row>
    <row r="118" spans="1:10" x14ac:dyDescent="0.25">
      <c r="A118" t="s">
        <v>340</v>
      </c>
      <c r="B118" t="s">
        <v>340</v>
      </c>
      <c r="C118" t="s">
        <v>107</v>
      </c>
      <c r="D118" t="s">
        <v>22</v>
      </c>
      <c r="E118">
        <v>19696000</v>
      </c>
      <c r="F118">
        <v>21</v>
      </c>
      <c r="G118" t="s">
        <v>249</v>
      </c>
      <c r="H118" s="11">
        <v>5944.25</v>
      </c>
      <c r="I118">
        <v>90.045000000000002</v>
      </c>
      <c r="J118">
        <v>535249.99124999996</v>
      </c>
    </row>
    <row r="119" spans="1:10" x14ac:dyDescent="0.25">
      <c r="A119" t="s">
        <v>340</v>
      </c>
      <c r="B119" t="s">
        <v>340</v>
      </c>
      <c r="C119" t="s">
        <v>107</v>
      </c>
      <c r="D119" t="s">
        <v>22</v>
      </c>
      <c r="E119">
        <v>19696000</v>
      </c>
      <c r="F119">
        <v>21</v>
      </c>
      <c r="G119" t="s">
        <v>250</v>
      </c>
      <c r="H119" s="11">
        <v>5440.5</v>
      </c>
      <c r="I119">
        <v>90.045000000000002</v>
      </c>
      <c r="J119">
        <v>489889.82250000001</v>
      </c>
    </row>
    <row r="120" spans="1:10" x14ac:dyDescent="0.25">
      <c r="A120" t="s">
        <v>341</v>
      </c>
      <c r="B120" t="s">
        <v>341</v>
      </c>
      <c r="C120" t="s">
        <v>107</v>
      </c>
      <c r="D120" t="s">
        <v>22</v>
      </c>
      <c r="E120">
        <v>40159000</v>
      </c>
      <c r="F120">
        <v>2</v>
      </c>
      <c r="G120" t="s">
        <v>189</v>
      </c>
      <c r="H120" s="11">
        <v>5778</v>
      </c>
      <c r="I120">
        <v>48</v>
      </c>
      <c r="J120">
        <v>277344</v>
      </c>
    </row>
    <row r="121" spans="1:10" x14ac:dyDescent="0.25">
      <c r="A121" t="s">
        <v>342</v>
      </c>
      <c r="B121" t="s">
        <v>342</v>
      </c>
      <c r="C121" t="s">
        <v>107</v>
      </c>
      <c r="D121" t="s">
        <v>22</v>
      </c>
      <c r="E121">
        <v>40159000</v>
      </c>
      <c r="F121">
        <v>3</v>
      </c>
      <c r="G121" t="s">
        <v>254</v>
      </c>
      <c r="H121" s="11">
        <v>11176</v>
      </c>
      <c r="I121">
        <v>48</v>
      </c>
      <c r="J121">
        <v>536448</v>
      </c>
    </row>
    <row r="122" spans="1:10" x14ac:dyDescent="0.25">
      <c r="A122" t="s">
        <v>342</v>
      </c>
      <c r="B122" t="s">
        <v>342</v>
      </c>
      <c r="C122" t="s">
        <v>107</v>
      </c>
      <c r="D122" t="s">
        <v>22</v>
      </c>
      <c r="E122">
        <v>40159000</v>
      </c>
      <c r="F122">
        <v>3</v>
      </c>
      <c r="G122" t="s">
        <v>206</v>
      </c>
      <c r="H122" s="11">
        <v>8887</v>
      </c>
      <c r="I122">
        <v>48</v>
      </c>
      <c r="J122">
        <v>426576</v>
      </c>
    </row>
    <row r="123" spans="1:10" x14ac:dyDescent="0.25">
      <c r="A123" t="s">
        <v>343</v>
      </c>
      <c r="B123" t="s">
        <v>343</v>
      </c>
      <c r="C123" t="s">
        <v>107</v>
      </c>
      <c r="D123" t="s">
        <v>22</v>
      </c>
      <c r="E123">
        <v>40159000</v>
      </c>
      <c r="F123">
        <v>8</v>
      </c>
      <c r="G123" t="s">
        <v>173</v>
      </c>
      <c r="H123" s="11">
        <v>408</v>
      </c>
      <c r="I123">
        <v>48</v>
      </c>
      <c r="J123">
        <v>19584</v>
      </c>
    </row>
    <row r="124" spans="1:10" x14ac:dyDescent="0.25">
      <c r="A124" t="s">
        <v>343</v>
      </c>
      <c r="B124" t="s">
        <v>343</v>
      </c>
      <c r="C124" t="s">
        <v>107</v>
      </c>
      <c r="D124" t="s">
        <v>22</v>
      </c>
      <c r="E124">
        <v>40159000</v>
      </c>
      <c r="F124">
        <v>8</v>
      </c>
      <c r="G124" t="s">
        <v>255</v>
      </c>
      <c r="H124" s="11">
        <v>10917</v>
      </c>
      <c r="I124">
        <v>48</v>
      </c>
      <c r="J124">
        <v>524016</v>
      </c>
    </row>
    <row r="125" spans="1:10" x14ac:dyDescent="0.25">
      <c r="A125" t="s">
        <v>343</v>
      </c>
      <c r="B125" t="s">
        <v>343</v>
      </c>
      <c r="C125" t="s">
        <v>107</v>
      </c>
      <c r="D125" t="s">
        <v>22</v>
      </c>
      <c r="E125">
        <v>40159000</v>
      </c>
      <c r="F125">
        <v>8</v>
      </c>
      <c r="G125" t="s">
        <v>256</v>
      </c>
      <c r="H125" s="11">
        <v>10669</v>
      </c>
      <c r="I125">
        <v>48</v>
      </c>
      <c r="J125">
        <v>512112</v>
      </c>
    </row>
    <row r="126" spans="1:10" x14ac:dyDescent="0.25">
      <c r="A126" t="s">
        <v>344</v>
      </c>
      <c r="B126" t="s">
        <v>344</v>
      </c>
      <c r="C126" t="s">
        <v>107</v>
      </c>
      <c r="D126" t="s">
        <v>22</v>
      </c>
      <c r="E126">
        <v>40159000</v>
      </c>
      <c r="F126">
        <v>9</v>
      </c>
      <c r="G126" t="s">
        <v>251</v>
      </c>
      <c r="H126" s="11">
        <v>8143</v>
      </c>
      <c r="I126">
        <v>48</v>
      </c>
      <c r="J126">
        <v>390864</v>
      </c>
    </row>
    <row r="127" spans="1:10" x14ac:dyDescent="0.25">
      <c r="A127" t="s">
        <v>345</v>
      </c>
      <c r="B127" t="s">
        <v>345</v>
      </c>
      <c r="C127" t="s">
        <v>107</v>
      </c>
      <c r="D127" t="s">
        <v>22</v>
      </c>
      <c r="E127">
        <v>40159000</v>
      </c>
      <c r="F127">
        <v>12</v>
      </c>
      <c r="G127" t="s">
        <v>257</v>
      </c>
      <c r="H127" s="11">
        <v>620</v>
      </c>
      <c r="I127">
        <v>48</v>
      </c>
      <c r="J127">
        <v>29760</v>
      </c>
    </row>
    <row r="128" spans="1:10" x14ac:dyDescent="0.25">
      <c r="A128" t="s">
        <v>345</v>
      </c>
      <c r="B128" t="s">
        <v>345</v>
      </c>
      <c r="C128" t="s">
        <v>107</v>
      </c>
      <c r="D128" t="s">
        <v>22</v>
      </c>
      <c r="E128">
        <v>40159000</v>
      </c>
      <c r="F128">
        <v>12</v>
      </c>
      <c r="G128" t="s">
        <v>258</v>
      </c>
      <c r="H128" s="11">
        <v>11717</v>
      </c>
      <c r="I128">
        <v>48</v>
      </c>
      <c r="J128">
        <v>562416</v>
      </c>
    </row>
    <row r="129" spans="1:10" x14ac:dyDescent="0.25">
      <c r="A129" t="s">
        <v>345</v>
      </c>
      <c r="B129" t="s">
        <v>345</v>
      </c>
      <c r="C129" t="s">
        <v>107</v>
      </c>
      <c r="D129" t="s">
        <v>22</v>
      </c>
      <c r="E129">
        <v>40159000</v>
      </c>
      <c r="F129">
        <v>12</v>
      </c>
      <c r="G129" t="s">
        <v>252</v>
      </c>
      <c r="H129" s="11">
        <v>2712</v>
      </c>
      <c r="I129">
        <v>48</v>
      </c>
      <c r="J129">
        <v>130176</v>
      </c>
    </row>
    <row r="130" spans="1:10" x14ac:dyDescent="0.25">
      <c r="A130" t="s">
        <v>346</v>
      </c>
      <c r="B130" t="s">
        <v>346</v>
      </c>
      <c r="C130" t="s">
        <v>107</v>
      </c>
      <c r="D130" t="s">
        <v>22</v>
      </c>
      <c r="E130">
        <v>40159000</v>
      </c>
      <c r="F130">
        <v>18</v>
      </c>
      <c r="G130" t="s">
        <v>181</v>
      </c>
      <c r="H130" s="11">
        <v>1798</v>
      </c>
      <c r="I130">
        <v>48</v>
      </c>
      <c r="J130">
        <v>86304</v>
      </c>
    </row>
    <row r="131" spans="1:10" x14ac:dyDescent="0.25">
      <c r="A131" t="s">
        <v>346</v>
      </c>
      <c r="B131" t="s">
        <v>346</v>
      </c>
      <c r="C131" t="s">
        <v>107</v>
      </c>
      <c r="D131" t="s">
        <v>22</v>
      </c>
      <c r="E131">
        <v>40159000</v>
      </c>
      <c r="F131">
        <v>18</v>
      </c>
      <c r="G131" t="s">
        <v>259</v>
      </c>
      <c r="H131" s="11">
        <v>11257</v>
      </c>
      <c r="I131">
        <v>48</v>
      </c>
      <c r="J131">
        <v>540336</v>
      </c>
    </row>
    <row r="132" spans="1:10" x14ac:dyDescent="0.25">
      <c r="A132" t="s">
        <v>346</v>
      </c>
      <c r="B132" t="s">
        <v>346</v>
      </c>
      <c r="C132" t="s">
        <v>107</v>
      </c>
      <c r="D132" t="s">
        <v>22</v>
      </c>
      <c r="E132">
        <v>40159000</v>
      </c>
      <c r="F132">
        <v>18</v>
      </c>
      <c r="G132" t="s">
        <v>190</v>
      </c>
      <c r="H132" s="11">
        <v>6712</v>
      </c>
      <c r="I132">
        <v>48</v>
      </c>
      <c r="J132">
        <v>322176</v>
      </c>
    </row>
    <row r="133" spans="1:10" x14ac:dyDescent="0.25">
      <c r="A133" t="s">
        <v>347</v>
      </c>
      <c r="B133" t="s">
        <v>347</v>
      </c>
      <c r="C133" t="s">
        <v>107</v>
      </c>
      <c r="D133" t="s">
        <v>22</v>
      </c>
      <c r="E133">
        <v>40159000</v>
      </c>
      <c r="F133">
        <v>24</v>
      </c>
      <c r="G133" t="s">
        <v>192</v>
      </c>
      <c r="H133" s="11">
        <v>3799</v>
      </c>
      <c r="I133">
        <v>48</v>
      </c>
      <c r="J133">
        <v>182352</v>
      </c>
    </row>
    <row r="134" spans="1:10" x14ac:dyDescent="0.25">
      <c r="A134" t="s">
        <v>347</v>
      </c>
      <c r="B134" t="s">
        <v>347</v>
      </c>
      <c r="C134" t="s">
        <v>107</v>
      </c>
      <c r="D134" t="s">
        <v>22</v>
      </c>
      <c r="E134">
        <v>40159000</v>
      </c>
      <c r="F134">
        <v>24</v>
      </c>
      <c r="G134" t="s">
        <v>233</v>
      </c>
      <c r="H134" s="11">
        <v>6714</v>
      </c>
      <c r="I134">
        <v>48</v>
      </c>
      <c r="J134">
        <v>322272</v>
      </c>
    </row>
    <row r="135" spans="1:10" x14ac:dyDescent="0.25">
      <c r="A135" t="s">
        <v>348</v>
      </c>
      <c r="B135" t="s">
        <v>348</v>
      </c>
      <c r="C135" t="s">
        <v>107</v>
      </c>
      <c r="D135" t="s">
        <v>22</v>
      </c>
      <c r="E135">
        <v>40159000</v>
      </c>
      <c r="F135">
        <v>40</v>
      </c>
      <c r="G135" t="s">
        <v>260</v>
      </c>
      <c r="H135" s="11">
        <v>2565</v>
      </c>
      <c r="I135">
        <v>48</v>
      </c>
      <c r="J135">
        <v>123120</v>
      </c>
    </row>
    <row r="136" spans="1:10" x14ac:dyDescent="0.25">
      <c r="A136" t="s">
        <v>348</v>
      </c>
      <c r="B136" t="s">
        <v>348</v>
      </c>
      <c r="C136" t="s">
        <v>107</v>
      </c>
      <c r="D136" t="s">
        <v>22</v>
      </c>
      <c r="E136">
        <v>40159000</v>
      </c>
      <c r="F136">
        <v>40</v>
      </c>
      <c r="G136" t="s">
        <v>261</v>
      </c>
      <c r="H136" s="11">
        <v>11198</v>
      </c>
      <c r="I136">
        <v>48</v>
      </c>
      <c r="J136">
        <v>537504</v>
      </c>
    </row>
    <row r="137" spans="1:10" x14ac:dyDescent="0.25">
      <c r="A137" t="s">
        <v>348</v>
      </c>
      <c r="B137" t="s">
        <v>348</v>
      </c>
      <c r="C137" t="s">
        <v>107</v>
      </c>
      <c r="D137" t="s">
        <v>22</v>
      </c>
      <c r="E137">
        <v>40159000</v>
      </c>
      <c r="F137">
        <v>40</v>
      </c>
      <c r="G137" t="s">
        <v>262</v>
      </c>
      <c r="H137" s="11">
        <v>11107</v>
      </c>
      <c r="I137">
        <v>48</v>
      </c>
      <c r="J137">
        <v>533136</v>
      </c>
    </row>
    <row r="138" spans="1:10" x14ac:dyDescent="0.25">
      <c r="A138" t="s">
        <v>348</v>
      </c>
      <c r="B138" t="s">
        <v>348</v>
      </c>
      <c r="C138" t="s">
        <v>107</v>
      </c>
      <c r="D138" t="s">
        <v>22</v>
      </c>
      <c r="E138">
        <v>40159000</v>
      </c>
      <c r="F138">
        <v>40</v>
      </c>
      <c r="G138" t="s">
        <v>188</v>
      </c>
      <c r="H138" s="11">
        <v>4826</v>
      </c>
      <c r="I138">
        <v>48</v>
      </c>
      <c r="J138">
        <v>231648</v>
      </c>
    </row>
    <row r="139" spans="1:10" x14ac:dyDescent="0.25">
      <c r="A139" t="s">
        <v>349</v>
      </c>
      <c r="B139" t="s">
        <v>349</v>
      </c>
      <c r="C139" t="s">
        <v>107</v>
      </c>
      <c r="D139" t="s">
        <v>22</v>
      </c>
      <c r="E139">
        <v>40159000</v>
      </c>
      <c r="F139">
        <v>46</v>
      </c>
      <c r="G139" t="s">
        <v>263</v>
      </c>
      <c r="H139" s="11">
        <v>4728</v>
      </c>
      <c r="I139">
        <v>48</v>
      </c>
      <c r="J139">
        <v>226944</v>
      </c>
    </row>
    <row r="140" spans="1:10" x14ac:dyDescent="0.25">
      <c r="A140" t="s">
        <v>349</v>
      </c>
      <c r="B140" t="s">
        <v>349</v>
      </c>
      <c r="C140" t="s">
        <v>107</v>
      </c>
      <c r="D140" t="s">
        <v>22</v>
      </c>
      <c r="E140">
        <v>40159000</v>
      </c>
      <c r="F140">
        <v>46</v>
      </c>
      <c r="G140" t="s">
        <v>264</v>
      </c>
      <c r="H140" s="11">
        <v>6979</v>
      </c>
      <c r="I140">
        <v>48</v>
      </c>
      <c r="J140">
        <v>334992</v>
      </c>
    </row>
    <row r="141" spans="1:10" x14ac:dyDescent="0.25">
      <c r="A141" t="s">
        <v>349</v>
      </c>
      <c r="B141" t="s">
        <v>349</v>
      </c>
      <c r="C141" t="s">
        <v>107</v>
      </c>
      <c r="D141" t="s">
        <v>22</v>
      </c>
      <c r="E141">
        <v>40159000</v>
      </c>
      <c r="F141">
        <v>46</v>
      </c>
      <c r="G141" t="s">
        <v>253</v>
      </c>
      <c r="H141" s="11">
        <v>5705</v>
      </c>
      <c r="I141">
        <v>48</v>
      </c>
      <c r="J141">
        <v>273840</v>
      </c>
    </row>
    <row r="142" spans="1:10" x14ac:dyDescent="0.25">
      <c r="A142" t="s">
        <v>350</v>
      </c>
      <c r="B142" t="s">
        <v>350</v>
      </c>
      <c r="C142" t="s">
        <v>107</v>
      </c>
      <c r="D142" t="s">
        <v>22</v>
      </c>
      <c r="E142">
        <v>40161000</v>
      </c>
      <c r="F142">
        <v>16</v>
      </c>
      <c r="G142" t="s">
        <v>265</v>
      </c>
      <c r="H142" s="11">
        <v>1988</v>
      </c>
      <c r="I142">
        <v>48</v>
      </c>
      <c r="J142">
        <v>95424</v>
      </c>
    </row>
    <row r="143" spans="1:10" x14ac:dyDescent="0.25">
      <c r="A143" t="s">
        <v>351</v>
      </c>
      <c r="B143" t="s">
        <v>351</v>
      </c>
      <c r="C143" t="s">
        <v>107</v>
      </c>
      <c r="D143" t="s">
        <v>22</v>
      </c>
      <c r="E143">
        <v>40161000</v>
      </c>
      <c r="F143">
        <v>17</v>
      </c>
      <c r="G143" t="s">
        <v>266</v>
      </c>
      <c r="H143" s="11">
        <v>10465</v>
      </c>
      <c r="I143">
        <v>48</v>
      </c>
      <c r="J143">
        <v>502320</v>
      </c>
    </row>
    <row r="144" spans="1:10" x14ac:dyDescent="0.25">
      <c r="A144" t="s">
        <v>351</v>
      </c>
      <c r="B144" t="s">
        <v>351</v>
      </c>
      <c r="C144" t="s">
        <v>107</v>
      </c>
      <c r="D144" t="s">
        <v>22</v>
      </c>
      <c r="E144">
        <v>40161000</v>
      </c>
      <c r="F144">
        <v>17</v>
      </c>
      <c r="G144" t="s">
        <v>245</v>
      </c>
      <c r="H144" s="11">
        <v>6550</v>
      </c>
      <c r="I144">
        <v>48</v>
      </c>
      <c r="J144">
        <v>314400</v>
      </c>
    </row>
    <row r="145" spans="1:10" x14ac:dyDescent="0.25">
      <c r="A145" t="s">
        <v>352</v>
      </c>
      <c r="B145" t="s">
        <v>352</v>
      </c>
      <c r="C145" t="s">
        <v>107</v>
      </c>
      <c r="D145" t="s">
        <v>22</v>
      </c>
      <c r="E145">
        <v>40161000</v>
      </c>
      <c r="F145">
        <v>21</v>
      </c>
      <c r="G145" t="s">
        <v>267</v>
      </c>
      <c r="H145" s="11">
        <v>7287</v>
      </c>
      <c r="I145">
        <v>48</v>
      </c>
      <c r="J145">
        <v>349776</v>
      </c>
    </row>
    <row r="146" spans="1:10" x14ac:dyDescent="0.25">
      <c r="A146" t="s">
        <v>352</v>
      </c>
      <c r="B146" t="s">
        <v>352</v>
      </c>
      <c r="C146" t="s">
        <v>107</v>
      </c>
      <c r="D146" t="s">
        <v>22</v>
      </c>
      <c r="E146">
        <v>40161000</v>
      </c>
      <c r="F146">
        <v>21</v>
      </c>
      <c r="G146" t="s">
        <v>248</v>
      </c>
      <c r="H146" s="11">
        <v>3078</v>
      </c>
      <c r="I146">
        <v>48</v>
      </c>
      <c r="J146">
        <v>147744</v>
      </c>
    </row>
    <row r="147" spans="1:10" x14ac:dyDescent="0.25">
      <c r="A147" t="s">
        <v>353</v>
      </c>
      <c r="B147" t="s">
        <v>353</v>
      </c>
      <c r="C147" t="s">
        <v>107</v>
      </c>
      <c r="D147" t="s">
        <v>22</v>
      </c>
      <c r="E147">
        <v>40161000</v>
      </c>
      <c r="F147">
        <v>25</v>
      </c>
      <c r="G147" t="s">
        <v>268</v>
      </c>
      <c r="H147" s="11">
        <v>7274</v>
      </c>
      <c r="I147">
        <v>48</v>
      </c>
      <c r="J147">
        <v>349152</v>
      </c>
    </row>
    <row r="148" spans="1:10" x14ac:dyDescent="0.25">
      <c r="A148" t="s">
        <v>354</v>
      </c>
      <c r="B148" t="s">
        <v>354</v>
      </c>
      <c r="C148" t="s">
        <v>107</v>
      </c>
      <c r="D148" t="s">
        <v>22</v>
      </c>
      <c r="E148">
        <v>40161000</v>
      </c>
      <c r="F148">
        <v>26</v>
      </c>
      <c r="G148" t="s">
        <v>139</v>
      </c>
      <c r="H148" s="11">
        <v>936</v>
      </c>
      <c r="I148">
        <v>48</v>
      </c>
      <c r="J148">
        <v>44928</v>
      </c>
    </row>
    <row r="149" spans="1:10" x14ac:dyDescent="0.25">
      <c r="A149" t="s">
        <v>355</v>
      </c>
      <c r="B149" t="s">
        <v>355</v>
      </c>
      <c r="C149" t="s">
        <v>107</v>
      </c>
      <c r="D149" t="s">
        <v>22</v>
      </c>
      <c r="E149">
        <v>40668000</v>
      </c>
      <c r="F149">
        <v>1</v>
      </c>
      <c r="G149" t="s">
        <v>269</v>
      </c>
      <c r="H149" s="11">
        <v>11936</v>
      </c>
      <c r="I149">
        <v>48</v>
      </c>
      <c r="J149">
        <v>572928</v>
      </c>
    </row>
    <row r="150" spans="1:10" x14ac:dyDescent="0.25">
      <c r="A150" t="s">
        <v>355</v>
      </c>
      <c r="B150" t="s">
        <v>355</v>
      </c>
      <c r="C150" t="s">
        <v>107</v>
      </c>
      <c r="D150" t="s">
        <v>22</v>
      </c>
      <c r="E150">
        <v>40668000</v>
      </c>
      <c r="F150">
        <v>1</v>
      </c>
      <c r="G150" t="s">
        <v>159</v>
      </c>
      <c r="H150" s="11">
        <v>6650</v>
      </c>
      <c r="I150">
        <v>48</v>
      </c>
      <c r="J150">
        <v>319200</v>
      </c>
    </row>
    <row r="151" spans="1:10" x14ac:dyDescent="0.25">
      <c r="A151" t="s">
        <v>356</v>
      </c>
      <c r="B151" t="s">
        <v>356</v>
      </c>
      <c r="C151" t="s">
        <v>107</v>
      </c>
      <c r="D151" t="s">
        <v>22</v>
      </c>
      <c r="E151">
        <v>40668000</v>
      </c>
      <c r="F151">
        <v>7</v>
      </c>
      <c r="G151" t="s">
        <v>270</v>
      </c>
      <c r="H151" s="11">
        <v>3977</v>
      </c>
      <c r="I151">
        <v>48</v>
      </c>
      <c r="J151">
        <v>190896</v>
      </c>
    </row>
    <row r="152" spans="1:10" x14ac:dyDescent="0.25">
      <c r="A152" t="s">
        <v>356</v>
      </c>
      <c r="B152" t="s">
        <v>356</v>
      </c>
      <c r="C152" t="s">
        <v>107</v>
      </c>
      <c r="D152" t="s">
        <v>22</v>
      </c>
      <c r="E152">
        <v>40668000</v>
      </c>
      <c r="F152">
        <v>7</v>
      </c>
      <c r="G152" t="s">
        <v>168</v>
      </c>
      <c r="H152" s="11">
        <v>10093</v>
      </c>
      <c r="I152">
        <v>48</v>
      </c>
      <c r="J152">
        <v>484464</v>
      </c>
    </row>
    <row r="153" spans="1:10" x14ac:dyDescent="0.25">
      <c r="A153" t="s">
        <v>357</v>
      </c>
      <c r="B153" t="s">
        <v>357</v>
      </c>
      <c r="C153" t="s">
        <v>107</v>
      </c>
      <c r="D153" t="s">
        <v>22</v>
      </c>
      <c r="E153">
        <v>40668000</v>
      </c>
      <c r="F153">
        <v>11</v>
      </c>
      <c r="G153" t="s">
        <v>271</v>
      </c>
      <c r="H153" s="11">
        <v>7119</v>
      </c>
      <c r="I153">
        <v>48</v>
      </c>
      <c r="J153">
        <v>341712</v>
      </c>
    </row>
    <row r="154" spans="1:10" x14ac:dyDescent="0.25">
      <c r="A154" t="s">
        <v>357</v>
      </c>
      <c r="B154" t="s">
        <v>357</v>
      </c>
      <c r="C154" t="s">
        <v>107</v>
      </c>
      <c r="D154" t="s">
        <v>22</v>
      </c>
      <c r="E154">
        <v>40668000</v>
      </c>
      <c r="F154">
        <v>11</v>
      </c>
      <c r="G154" t="s">
        <v>272</v>
      </c>
      <c r="H154" s="11">
        <v>3564</v>
      </c>
      <c r="I154">
        <v>48</v>
      </c>
      <c r="J154">
        <v>171072</v>
      </c>
    </row>
    <row r="155" spans="1:10" x14ac:dyDescent="0.25">
      <c r="A155" t="s">
        <v>357</v>
      </c>
      <c r="B155" t="s">
        <v>357</v>
      </c>
      <c r="C155" t="s">
        <v>107</v>
      </c>
      <c r="D155" t="s">
        <v>22</v>
      </c>
      <c r="E155">
        <v>40668000</v>
      </c>
      <c r="F155">
        <v>11</v>
      </c>
      <c r="G155" t="s">
        <v>174</v>
      </c>
      <c r="H155" s="11">
        <v>401</v>
      </c>
      <c r="I155">
        <v>48</v>
      </c>
      <c r="J155">
        <v>19248</v>
      </c>
    </row>
    <row r="156" spans="1:10" x14ac:dyDescent="0.25">
      <c r="A156" t="s">
        <v>358</v>
      </c>
      <c r="B156" t="s">
        <v>358</v>
      </c>
      <c r="C156" t="s">
        <v>107</v>
      </c>
      <c r="D156" t="s">
        <v>22</v>
      </c>
      <c r="E156">
        <v>40668000</v>
      </c>
      <c r="F156">
        <v>17</v>
      </c>
      <c r="G156" t="s">
        <v>273</v>
      </c>
      <c r="H156" s="11">
        <v>5414</v>
      </c>
      <c r="I156">
        <v>48</v>
      </c>
      <c r="J156">
        <v>259872</v>
      </c>
    </row>
    <row r="157" spans="1:10" x14ac:dyDescent="0.25">
      <c r="A157" t="s">
        <v>358</v>
      </c>
      <c r="B157" t="s">
        <v>358</v>
      </c>
      <c r="C157" t="s">
        <v>107</v>
      </c>
      <c r="D157" t="s">
        <v>22</v>
      </c>
      <c r="E157">
        <v>40668000</v>
      </c>
      <c r="F157">
        <v>17</v>
      </c>
      <c r="G157" t="s">
        <v>274</v>
      </c>
      <c r="H157" s="11">
        <v>12145</v>
      </c>
      <c r="I157">
        <v>48</v>
      </c>
      <c r="J157">
        <v>582960</v>
      </c>
    </row>
    <row r="158" spans="1:10" x14ac:dyDescent="0.25">
      <c r="A158" t="s">
        <v>359</v>
      </c>
      <c r="B158" t="s">
        <v>359</v>
      </c>
      <c r="C158" t="s">
        <v>107</v>
      </c>
      <c r="D158" t="s">
        <v>22</v>
      </c>
      <c r="E158">
        <v>40668000</v>
      </c>
      <c r="F158">
        <v>18</v>
      </c>
      <c r="G158" t="s">
        <v>179</v>
      </c>
      <c r="H158" s="11">
        <v>8059</v>
      </c>
      <c r="I158">
        <v>48</v>
      </c>
      <c r="J158">
        <v>386832</v>
      </c>
    </row>
    <row r="159" spans="1:10" x14ac:dyDescent="0.25">
      <c r="A159" t="s">
        <v>360</v>
      </c>
      <c r="B159" t="s">
        <v>360</v>
      </c>
      <c r="C159" t="s">
        <v>107</v>
      </c>
      <c r="D159" t="s">
        <v>22</v>
      </c>
      <c r="E159">
        <v>40668000</v>
      </c>
      <c r="F159">
        <v>22</v>
      </c>
      <c r="G159" t="s">
        <v>275</v>
      </c>
      <c r="H159" s="11">
        <v>3294</v>
      </c>
      <c r="I159">
        <v>48</v>
      </c>
      <c r="J159">
        <v>158112</v>
      </c>
    </row>
    <row r="160" spans="1:10" x14ac:dyDescent="0.25">
      <c r="A160" t="s">
        <v>360</v>
      </c>
      <c r="B160" t="s">
        <v>360</v>
      </c>
      <c r="C160" t="s">
        <v>107</v>
      </c>
      <c r="D160" t="s">
        <v>22</v>
      </c>
      <c r="E160">
        <v>40668000</v>
      </c>
      <c r="F160">
        <v>22</v>
      </c>
      <c r="G160" t="s">
        <v>276</v>
      </c>
      <c r="H160" s="11">
        <v>10529</v>
      </c>
      <c r="I160">
        <v>48</v>
      </c>
      <c r="J160">
        <v>505392</v>
      </c>
    </row>
    <row r="161" spans="1:10" x14ac:dyDescent="0.25">
      <c r="A161" t="s">
        <v>360</v>
      </c>
      <c r="B161" t="s">
        <v>360</v>
      </c>
      <c r="C161" t="s">
        <v>107</v>
      </c>
      <c r="D161" t="s">
        <v>22</v>
      </c>
      <c r="E161">
        <v>40668000</v>
      </c>
      <c r="F161">
        <v>22</v>
      </c>
      <c r="G161" t="s">
        <v>182</v>
      </c>
      <c r="H161" s="11">
        <v>1281</v>
      </c>
      <c r="I161">
        <v>48</v>
      </c>
      <c r="J161">
        <v>61488</v>
      </c>
    </row>
    <row r="162" spans="1:10" x14ac:dyDescent="0.25">
      <c r="A162" t="s">
        <v>361</v>
      </c>
      <c r="B162" t="s">
        <v>361</v>
      </c>
      <c r="C162" t="s">
        <v>107</v>
      </c>
      <c r="D162" t="s">
        <v>22</v>
      </c>
      <c r="E162">
        <v>40668000</v>
      </c>
      <c r="F162">
        <v>27</v>
      </c>
      <c r="G162" t="s">
        <v>277</v>
      </c>
      <c r="H162" s="11">
        <v>1404</v>
      </c>
      <c r="I162">
        <v>48</v>
      </c>
      <c r="J162">
        <v>67392</v>
      </c>
    </row>
    <row r="163" spans="1:10" x14ac:dyDescent="0.25">
      <c r="A163" t="s">
        <v>361</v>
      </c>
      <c r="B163" t="s">
        <v>361</v>
      </c>
      <c r="C163" t="s">
        <v>107</v>
      </c>
      <c r="D163" t="s">
        <v>22</v>
      </c>
      <c r="E163">
        <v>40668000</v>
      </c>
      <c r="F163">
        <v>27</v>
      </c>
      <c r="G163" t="s">
        <v>278</v>
      </c>
      <c r="H163" s="11">
        <v>12874</v>
      </c>
      <c r="I163">
        <v>48</v>
      </c>
      <c r="J163">
        <v>617952</v>
      </c>
    </row>
    <row r="164" spans="1:10" x14ac:dyDescent="0.25">
      <c r="A164" t="s">
        <v>362</v>
      </c>
      <c r="B164" t="s">
        <v>362</v>
      </c>
      <c r="C164" t="s">
        <v>107</v>
      </c>
      <c r="D164" t="s">
        <v>22</v>
      </c>
      <c r="E164">
        <v>40668000</v>
      </c>
      <c r="F164">
        <v>28</v>
      </c>
      <c r="G164" t="s">
        <v>185</v>
      </c>
      <c r="H164" s="11">
        <v>7037</v>
      </c>
      <c r="I164">
        <v>48</v>
      </c>
      <c r="J164">
        <v>337776</v>
      </c>
    </row>
    <row r="165" spans="1:10" x14ac:dyDescent="0.25">
      <c r="A165" t="s">
        <v>363</v>
      </c>
      <c r="B165" t="s">
        <v>363</v>
      </c>
      <c r="C165" t="s">
        <v>107</v>
      </c>
      <c r="D165" t="s">
        <v>22</v>
      </c>
      <c r="E165">
        <v>45798000</v>
      </c>
      <c r="F165">
        <v>23</v>
      </c>
      <c r="G165" t="s">
        <v>279</v>
      </c>
      <c r="H165" s="11">
        <v>7044</v>
      </c>
      <c r="I165">
        <v>48</v>
      </c>
      <c r="J165">
        <v>338112</v>
      </c>
    </row>
    <row r="166" spans="1:10" x14ac:dyDescent="0.25">
      <c r="A166" t="s">
        <v>363</v>
      </c>
      <c r="B166" t="s">
        <v>363</v>
      </c>
      <c r="C166" t="s">
        <v>107</v>
      </c>
      <c r="D166" t="s">
        <v>22</v>
      </c>
      <c r="E166">
        <v>45798000</v>
      </c>
      <c r="F166">
        <v>23</v>
      </c>
      <c r="G166" t="s">
        <v>280</v>
      </c>
      <c r="H166" s="11">
        <v>6922.5</v>
      </c>
      <c r="I166">
        <v>48</v>
      </c>
      <c r="J166">
        <v>332280</v>
      </c>
    </row>
    <row r="167" spans="1:10" x14ac:dyDescent="0.25">
      <c r="A167" t="s">
        <v>363</v>
      </c>
      <c r="B167" t="s">
        <v>363</v>
      </c>
      <c r="C167" t="s">
        <v>107</v>
      </c>
      <c r="D167" t="s">
        <v>22</v>
      </c>
      <c r="E167">
        <v>45798000</v>
      </c>
      <c r="F167">
        <v>23</v>
      </c>
      <c r="G167" t="s">
        <v>281</v>
      </c>
      <c r="H167" s="11">
        <v>7563</v>
      </c>
      <c r="I167">
        <v>48</v>
      </c>
      <c r="J167">
        <v>363024</v>
      </c>
    </row>
    <row r="168" spans="1:10" x14ac:dyDescent="0.25">
      <c r="A168" t="s">
        <v>363</v>
      </c>
      <c r="B168" t="s">
        <v>363</v>
      </c>
      <c r="C168" t="s">
        <v>107</v>
      </c>
      <c r="D168" t="s">
        <v>22</v>
      </c>
      <c r="E168">
        <v>45798000</v>
      </c>
      <c r="F168">
        <v>23</v>
      </c>
      <c r="G168" t="s">
        <v>282</v>
      </c>
      <c r="H168" s="11">
        <v>4894.5</v>
      </c>
      <c r="I168">
        <v>48</v>
      </c>
      <c r="J168">
        <v>234936</v>
      </c>
    </row>
    <row r="169" spans="1:10" x14ac:dyDescent="0.25">
      <c r="A169" t="s">
        <v>364</v>
      </c>
      <c r="B169" t="s">
        <v>364</v>
      </c>
      <c r="C169" t="s">
        <v>107</v>
      </c>
      <c r="D169" t="s">
        <v>22</v>
      </c>
      <c r="E169">
        <v>45798000</v>
      </c>
      <c r="F169">
        <v>28</v>
      </c>
      <c r="G169" t="s">
        <v>240</v>
      </c>
      <c r="H169" s="11">
        <v>1881</v>
      </c>
      <c r="I169">
        <v>48</v>
      </c>
      <c r="J169">
        <v>90288</v>
      </c>
    </row>
    <row r="170" spans="1:10" x14ac:dyDescent="0.25">
      <c r="A170" t="s">
        <v>365</v>
      </c>
      <c r="B170" t="s">
        <v>365</v>
      </c>
      <c r="C170" t="s">
        <v>107</v>
      </c>
      <c r="D170" t="s">
        <v>22</v>
      </c>
      <c r="E170">
        <v>45798000</v>
      </c>
      <c r="F170">
        <v>38</v>
      </c>
      <c r="G170" t="s">
        <v>283</v>
      </c>
      <c r="H170" s="11">
        <v>5745</v>
      </c>
      <c r="I170">
        <v>48</v>
      </c>
      <c r="J170">
        <v>275760</v>
      </c>
    </row>
    <row r="171" spans="1:10" x14ac:dyDescent="0.25">
      <c r="A171" t="s">
        <v>365</v>
      </c>
      <c r="B171" t="s">
        <v>365</v>
      </c>
      <c r="C171" t="s">
        <v>107</v>
      </c>
      <c r="D171" t="s">
        <v>22</v>
      </c>
      <c r="E171">
        <v>45798000</v>
      </c>
      <c r="F171">
        <v>38</v>
      </c>
      <c r="G171" t="s">
        <v>284</v>
      </c>
      <c r="H171" s="11">
        <v>11229</v>
      </c>
      <c r="I171">
        <v>48</v>
      </c>
      <c r="J171">
        <v>538992</v>
      </c>
    </row>
    <row r="172" spans="1:10" x14ac:dyDescent="0.25">
      <c r="A172" t="s">
        <v>365</v>
      </c>
      <c r="B172" t="s">
        <v>365</v>
      </c>
      <c r="C172" t="s">
        <v>107</v>
      </c>
      <c r="D172" t="s">
        <v>22</v>
      </c>
      <c r="E172">
        <v>45798000</v>
      </c>
      <c r="F172">
        <v>38</v>
      </c>
      <c r="G172" t="s">
        <v>285</v>
      </c>
      <c r="H172" s="11">
        <v>3078</v>
      </c>
      <c r="I172">
        <v>48</v>
      </c>
      <c r="J172">
        <v>147744</v>
      </c>
    </row>
    <row r="173" spans="1:10" x14ac:dyDescent="0.25">
      <c r="A173" t="s">
        <v>308</v>
      </c>
      <c r="B173" t="s">
        <v>308</v>
      </c>
      <c r="C173" t="s">
        <v>107</v>
      </c>
      <c r="D173" t="s">
        <v>23</v>
      </c>
      <c r="E173">
        <v>4398000</v>
      </c>
      <c r="F173">
        <v>6</v>
      </c>
      <c r="G173" t="s">
        <v>133</v>
      </c>
      <c r="H173" s="11">
        <v>7888.5</v>
      </c>
      <c r="I173">
        <v>48</v>
      </c>
      <c r="J173">
        <v>378648</v>
      </c>
    </row>
    <row r="174" spans="1:10" x14ac:dyDescent="0.25">
      <c r="A174" t="s">
        <v>308</v>
      </c>
      <c r="B174" t="s">
        <v>308</v>
      </c>
      <c r="C174" t="s">
        <v>107</v>
      </c>
      <c r="D174" t="s">
        <v>23</v>
      </c>
      <c r="E174">
        <v>4398000</v>
      </c>
      <c r="F174">
        <v>6</v>
      </c>
      <c r="G174" t="s">
        <v>134</v>
      </c>
      <c r="H174" s="11">
        <v>11338.5</v>
      </c>
      <c r="I174">
        <v>48</v>
      </c>
      <c r="J174">
        <v>544248</v>
      </c>
    </row>
    <row r="175" spans="1:10" x14ac:dyDescent="0.25">
      <c r="A175" t="s">
        <v>308</v>
      </c>
      <c r="B175" t="s">
        <v>308</v>
      </c>
      <c r="C175" t="s">
        <v>107</v>
      </c>
      <c r="D175" t="s">
        <v>23</v>
      </c>
      <c r="E175">
        <v>4398000</v>
      </c>
      <c r="F175">
        <v>6</v>
      </c>
      <c r="G175" t="s">
        <v>135</v>
      </c>
      <c r="H175" s="11">
        <v>11454</v>
      </c>
      <c r="I175">
        <v>48</v>
      </c>
      <c r="J175">
        <v>549792</v>
      </c>
    </row>
    <row r="176" spans="1:10" x14ac:dyDescent="0.25">
      <c r="A176" t="s">
        <v>308</v>
      </c>
      <c r="B176" t="s">
        <v>308</v>
      </c>
      <c r="C176" t="s">
        <v>107</v>
      </c>
      <c r="D176" t="s">
        <v>23</v>
      </c>
      <c r="E176">
        <v>4398000</v>
      </c>
      <c r="F176">
        <v>6</v>
      </c>
      <c r="G176" t="s">
        <v>136</v>
      </c>
      <c r="H176" s="11">
        <v>8256</v>
      </c>
      <c r="I176">
        <v>48</v>
      </c>
      <c r="J176">
        <v>396288</v>
      </c>
    </row>
    <row r="177" spans="1:10" x14ac:dyDescent="0.25">
      <c r="A177" t="s">
        <v>308</v>
      </c>
      <c r="B177" t="s">
        <v>308</v>
      </c>
      <c r="C177" t="s">
        <v>107</v>
      </c>
      <c r="D177" t="s">
        <v>23</v>
      </c>
      <c r="E177">
        <v>4398000</v>
      </c>
      <c r="F177">
        <v>6</v>
      </c>
      <c r="G177" t="s">
        <v>137</v>
      </c>
      <c r="H177" s="11">
        <v>9547.5</v>
      </c>
      <c r="I177">
        <v>48</v>
      </c>
      <c r="J177">
        <v>458280</v>
      </c>
    </row>
    <row r="178" spans="1:10" x14ac:dyDescent="0.25">
      <c r="A178" t="s">
        <v>308</v>
      </c>
      <c r="B178" t="s">
        <v>308</v>
      </c>
      <c r="C178" t="s">
        <v>107</v>
      </c>
      <c r="D178" t="s">
        <v>23</v>
      </c>
      <c r="E178">
        <v>4398000</v>
      </c>
      <c r="F178">
        <v>6</v>
      </c>
      <c r="G178" t="s">
        <v>138</v>
      </c>
      <c r="H178" s="11">
        <v>8460</v>
      </c>
      <c r="I178">
        <v>48</v>
      </c>
      <c r="J178">
        <v>406080</v>
      </c>
    </row>
    <row r="179" spans="1:10" x14ac:dyDescent="0.25">
      <c r="A179" t="s">
        <v>366</v>
      </c>
      <c r="B179" t="s">
        <v>366</v>
      </c>
      <c r="C179" t="s">
        <v>107</v>
      </c>
      <c r="D179" t="s">
        <v>23</v>
      </c>
      <c r="E179">
        <v>4398000</v>
      </c>
      <c r="F179">
        <v>25</v>
      </c>
      <c r="G179" t="s">
        <v>268</v>
      </c>
      <c r="H179" s="11">
        <v>6673.5</v>
      </c>
      <c r="I179">
        <v>48</v>
      </c>
      <c r="J179">
        <v>320328</v>
      </c>
    </row>
    <row r="180" spans="1:10" x14ac:dyDescent="0.25">
      <c r="A180" t="s">
        <v>309</v>
      </c>
      <c r="B180" t="s">
        <v>309</v>
      </c>
      <c r="C180" t="s">
        <v>107</v>
      </c>
      <c r="D180" t="s">
        <v>23</v>
      </c>
      <c r="E180">
        <v>4398000</v>
      </c>
      <c r="F180">
        <v>26</v>
      </c>
      <c r="G180" t="s">
        <v>139</v>
      </c>
      <c r="H180" s="11">
        <v>8823</v>
      </c>
      <c r="I180">
        <v>48</v>
      </c>
      <c r="J180">
        <v>423504</v>
      </c>
    </row>
    <row r="181" spans="1:10" x14ac:dyDescent="0.25">
      <c r="A181" t="s">
        <v>309</v>
      </c>
      <c r="B181" t="s">
        <v>309</v>
      </c>
      <c r="C181" t="s">
        <v>107</v>
      </c>
      <c r="D181" t="s">
        <v>23</v>
      </c>
      <c r="E181">
        <v>4398000</v>
      </c>
      <c r="F181">
        <v>26</v>
      </c>
      <c r="G181" t="s">
        <v>140</v>
      </c>
      <c r="H181" s="11">
        <v>8754</v>
      </c>
      <c r="I181">
        <v>48</v>
      </c>
      <c r="J181">
        <v>420192</v>
      </c>
    </row>
    <row r="182" spans="1:10" x14ac:dyDescent="0.25">
      <c r="A182" t="s">
        <v>309</v>
      </c>
      <c r="B182" t="s">
        <v>309</v>
      </c>
      <c r="C182" t="s">
        <v>107</v>
      </c>
      <c r="D182" t="s">
        <v>23</v>
      </c>
      <c r="E182">
        <v>4398000</v>
      </c>
      <c r="F182">
        <v>26</v>
      </c>
      <c r="G182" t="s">
        <v>141</v>
      </c>
      <c r="H182" s="11">
        <v>7195.5</v>
      </c>
      <c r="I182">
        <v>48</v>
      </c>
      <c r="J182">
        <v>345384</v>
      </c>
    </row>
    <row r="183" spans="1:10" x14ac:dyDescent="0.25">
      <c r="A183" t="s">
        <v>309</v>
      </c>
      <c r="B183" t="s">
        <v>309</v>
      </c>
      <c r="C183" t="s">
        <v>107</v>
      </c>
      <c r="D183" t="s">
        <v>23</v>
      </c>
      <c r="E183">
        <v>4398000</v>
      </c>
      <c r="F183">
        <v>26</v>
      </c>
      <c r="G183" t="s">
        <v>142</v>
      </c>
      <c r="H183" s="11">
        <v>3730.5</v>
      </c>
      <c r="I183">
        <v>48</v>
      </c>
      <c r="J183">
        <v>179064</v>
      </c>
    </row>
    <row r="184" spans="1:10" x14ac:dyDescent="0.25">
      <c r="A184" t="s">
        <v>309</v>
      </c>
      <c r="B184" t="s">
        <v>309</v>
      </c>
      <c r="C184" t="s">
        <v>107</v>
      </c>
      <c r="D184" t="s">
        <v>23</v>
      </c>
      <c r="E184">
        <v>4398000</v>
      </c>
      <c r="F184">
        <v>26</v>
      </c>
      <c r="G184" t="s">
        <v>143</v>
      </c>
      <c r="H184" s="11">
        <v>13765.5</v>
      </c>
      <c r="I184">
        <v>48</v>
      </c>
      <c r="J184">
        <v>660744</v>
      </c>
    </row>
    <row r="185" spans="1:10" x14ac:dyDescent="0.25">
      <c r="A185" t="s">
        <v>310</v>
      </c>
      <c r="B185" t="s">
        <v>310</v>
      </c>
      <c r="C185" t="s">
        <v>107</v>
      </c>
      <c r="D185" t="s">
        <v>23</v>
      </c>
      <c r="E185">
        <v>4398000</v>
      </c>
      <c r="F185">
        <v>27</v>
      </c>
      <c r="G185" t="s">
        <v>144</v>
      </c>
      <c r="H185" s="11">
        <v>1060.5</v>
      </c>
      <c r="I185">
        <v>48</v>
      </c>
      <c r="J185">
        <v>50904</v>
      </c>
    </row>
    <row r="186" spans="1:10" x14ac:dyDescent="0.25">
      <c r="A186" t="s">
        <v>315</v>
      </c>
      <c r="B186" t="s">
        <v>315</v>
      </c>
      <c r="C186" t="s">
        <v>107</v>
      </c>
      <c r="D186" t="s">
        <v>23</v>
      </c>
      <c r="E186">
        <v>10413000</v>
      </c>
      <c r="F186">
        <v>1</v>
      </c>
      <c r="G186" t="s">
        <v>160</v>
      </c>
      <c r="H186" s="11">
        <v>4800</v>
      </c>
      <c r="I186">
        <v>86.4</v>
      </c>
      <c r="J186">
        <v>414720</v>
      </c>
    </row>
    <row r="187" spans="1:10" x14ac:dyDescent="0.25">
      <c r="A187" t="s">
        <v>315</v>
      </c>
      <c r="B187" t="s">
        <v>315</v>
      </c>
      <c r="C187" t="s">
        <v>107</v>
      </c>
      <c r="D187" t="s">
        <v>23</v>
      </c>
      <c r="E187">
        <v>10413000</v>
      </c>
      <c r="F187">
        <v>1</v>
      </c>
      <c r="G187" t="s">
        <v>161</v>
      </c>
      <c r="H187" s="11">
        <v>7560</v>
      </c>
      <c r="I187">
        <v>86.4</v>
      </c>
      <c r="J187">
        <v>653184</v>
      </c>
    </row>
    <row r="188" spans="1:10" x14ac:dyDescent="0.25">
      <c r="A188" t="s">
        <v>315</v>
      </c>
      <c r="B188" t="s">
        <v>315</v>
      </c>
      <c r="C188" t="s">
        <v>107</v>
      </c>
      <c r="D188" t="s">
        <v>23</v>
      </c>
      <c r="E188">
        <v>10413000</v>
      </c>
      <c r="F188">
        <v>1</v>
      </c>
      <c r="G188" t="s">
        <v>162</v>
      </c>
      <c r="H188" s="11">
        <v>7560</v>
      </c>
      <c r="I188">
        <v>86.4</v>
      </c>
      <c r="J188">
        <v>653184</v>
      </c>
    </row>
    <row r="189" spans="1:10" x14ac:dyDescent="0.25">
      <c r="A189" t="s">
        <v>315</v>
      </c>
      <c r="B189" t="s">
        <v>315</v>
      </c>
      <c r="C189" t="s">
        <v>107</v>
      </c>
      <c r="D189" t="s">
        <v>23</v>
      </c>
      <c r="E189">
        <v>10413000</v>
      </c>
      <c r="F189">
        <v>1</v>
      </c>
      <c r="G189" t="s">
        <v>163</v>
      </c>
      <c r="H189" s="11">
        <v>7080</v>
      </c>
      <c r="I189">
        <v>86.4</v>
      </c>
      <c r="J189">
        <v>611712</v>
      </c>
    </row>
    <row r="190" spans="1:10" x14ac:dyDescent="0.25">
      <c r="A190" t="s">
        <v>315</v>
      </c>
      <c r="B190" t="s">
        <v>315</v>
      </c>
      <c r="C190" t="s">
        <v>107</v>
      </c>
      <c r="D190" t="s">
        <v>23</v>
      </c>
      <c r="E190">
        <v>10413000</v>
      </c>
      <c r="F190">
        <v>1</v>
      </c>
      <c r="G190" t="s">
        <v>164</v>
      </c>
      <c r="H190" s="11">
        <v>6960</v>
      </c>
      <c r="I190">
        <v>86.4</v>
      </c>
      <c r="J190">
        <v>601344</v>
      </c>
    </row>
    <row r="191" spans="1:10" x14ac:dyDescent="0.25">
      <c r="A191" t="s">
        <v>316</v>
      </c>
      <c r="B191" t="s">
        <v>316</v>
      </c>
      <c r="C191" t="s">
        <v>107</v>
      </c>
      <c r="D191" t="s">
        <v>23</v>
      </c>
      <c r="E191">
        <v>10413000</v>
      </c>
      <c r="F191">
        <v>2</v>
      </c>
      <c r="G191" t="s">
        <v>165</v>
      </c>
      <c r="H191" s="11">
        <v>4680</v>
      </c>
      <c r="I191">
        <v>86.4</v>
      </c>
      <c r="J191">
        <v>404352</v>
      </c>
    </row>
    <row r="192" spans="1:10" x14ac:dyDescent="0.25">
      <c r="A192" t="s">
        <v>316</v>
      </c>
      <c r="B192" t="s">
        <v>316</v>
      </c>
      <c r="C192" t="s">
        <v>107</v>
      </c>
      <c r="D192" t="s">
        <v>23</v>
      </c>
      <c r="E192">
        <v>10413000</v>
      </c>
      <c r="F192">
        <v>2</v>
      </c>
      <c r="G192" t="s">
        <v>166</v>
      </c>
      <c r="H192" s="11">
        <v>7440</v>
      </c>
      <c r="I192">
        <v>86.4</v>
      </c>
      <c r="J192">
        <v>642816</v>
      </c>
    </row>
    <row r="193" spans="1:10" x14ac:dyDescent="0.25">
      <c r="A193" t="s">
        <v>316</v>
      </c>
      <c r="B193" t="s">
        <v>316</v>
      </c>
      <c r="C193" t="s">
        <v>107</v>
      </c>
      <c r="D193" t="s">
        <v>23</v>
      </c>
      <c r="E193">
        <v>10413000</v>
      </c>
      <c r="F193">
        <v>2</v>
      </c>
      <c r="G193" t="s">
        <v>167</v>
      </c>
      <c r="H193" s="11">
        <v>4680</v>
      </c>
      <c r="I193">
        <v>86.4</v>
      </c>
      <c r="J193">
        <v>404352</v>
      </c>
    </row>
    <row r="194" spans="1:10" x14ac:dyDescent="0.25">
      <c r="A194" t="s">
        <v>317</v>
      </c>
      <c r="B194" t="s">
        <v>317</v>
      </c>
      <c r="C194" t="s">
        <v>107</v>
      </c>
      <c r="D194" t="s">
        <v>23</v>
      </c>
      <c r="E194">
        <v>10413000</v>
      </c>
      <c r="F194">
        <v>7</v>
      </c>
      <c r="G194" t="s">
        <v>168</v>
      </c>
      <c r="H194" s="11">
        <v>1560</v>
      </c>
      <c r="I194">
        <v>86.4</v>
      </c>
      <c r="J194">
        <v>134784</v>
      </c>
    </row>
    <row r="195" spans="1:10" x14ac:dyDescent="0.25">
      <c r="A195" t="s">
        <v>318</v>
      </c>
      <c r="B195" t="s">
        <v>318</v>
      </c>
      <c r="C195" t="s">
        <v>107</v>
      </c>
      <c r="D195" t="s">
        <v>23</v>
      </c>
      <c r="E195">
        <v>10413000</v>
      </c>
      <c r="F195">
        <v>8</v>
      </c>
      <c r="G195" t="s">
        <v>169</v>
      </c>
      <c r="H195" s="11">
        <v>6840</v>
      </c>
      <c r="I195">
        <v>86.4</v>
      </c>
      <c r="J195">
        <v>590976</v>
      </c>
    </row>
    <row r="196" spans="1:10" x14ac:dyDescent="0.25">
      <c r="A196" t="s">
        <v>318</v>
      </c>
      <c r="B196" t="s">
        <v>318</v>
      </c>
      <c r="C196" t="s">
        <v>107</v>
      </c>
      <c r="D196" t="s">
        <v>23</v>
      </c>
      <c r="E196">
        <v>10413000</v>
      </c>
      <c r="F196">
        <v>8</v>
      </c>
      <c r="G196" t="s">
        <v>170</v>
      </c>
      <c r="H196" s="11">
        <v>5400</v>
      </c>
      <c r="I196">
        <v>86.4</v>
      </c>
      <c r="J196">
        <v>466560.00000000006</v>
      </c>
    </row>
    <row r="197" spans="1:10" x14ac:dyDescent="0.25">
      <c r="A197" t="s">
        <v>318</v>
      </c>
      <c r="B197" t="s">
        <v>318</v>
      </c>
      <c r="C197" t="s">
        <v>107</v>
      </c>
      <c r="D197" t="s">
        <v>23</v>
      </c>
      <c r="E197">
        <v>10413000</v>
      </c>
      <c r="F197">
        <v>8</v>
      </c>
      <c r="G197" t="s">
        <v>171</v>
      </c>
      <c r="H197" s="11">
        <v>6600</v>
      </c>
      <c r="I197">
        <v>86.4</v>
      </c>
      <c r="J197">
        <v>570240</v>
      </c>
    </row>
    <row r="198" spans="1:10" x14ac:dyDescent="0.25">
      <c r="A198" t="s">
        <v>318</v>
      </c>
      <c r="B198" t="s">
        <v>318</v>
      </c>
      <c r="C198" t="s">
        <v>107</v>
      </c>
      <c r="D198" t="s">
        <v>23</v>
      </c>
      <c r="E198">
        <v>10413000</v>
      </c>
      <c r="F198">
        <v>8</v>
      </c>
      <c r="G198" t="s">
        <v>172</v>
      </c>
      <c r="H198" s="11">
        <v>7080</v>
      </c>
      <c r="I198">
        <v>86.4</v>
      </c>
      <c r="J198">
        <v>611712</v>
      </c>
    </row>
    <row r="199" spans="1:10" x14ac:dyDescent="0.25">
      <c r="A199" t="s">
        <v>318</v>
      </c>
      <c r="B199" t="s">
        <v>318</v>
      </c>
      <c r="C199" t="s">
        <v>107</v>
      </c>
      <c r="D199" t="s">
        <v>23</v>
      </c>
      <c r="E199">
        <v>10413000</v>
      </c>
      <c r="F199">
        <v>8</v>
      </c>
      <c r="G199" t="s">
        <v>173</v>
      </c>
      <c r="H199" s="11">
        <v>1920</v>
      </c>
      <c r="I199">
        <v>86.4</v>
      </c>
      <c r="J199">
        <v>165888</v>
      </c>
    </row>
    <row r="200" spans="1:10" x14ac:dyDescent="0.25">
      <c r="A200" t="s">
        <v>319</v>
      </c>
      <c r="B200" t="s">
        <v>319</v>
      </c>
      <c r="C200" t="s">
        <v>107</v>
      </c>
      <c r="D200" t="s">
        <v>23</v>
      </c>
      <c r="E200">
        <v>10413000</v>
      </c>
      <c r="F200">
        <v>11</v>
      </c>
      <c r="G200" t="s">
        <v>272</v>
      </c>
      <c r="H200" s="11">
        <v>840</v>
      </c>
      <c r="I200">
        <v>86.4</v>
      </c>
      <c r="J200">
        <v>72576</v>
      </c>
    </row>
    <row r="201" spans="1:10" x14ac:dyDescent="0.25">
      <c r="A201" t="s">
        <v>319</v>
      </c>
      <c r="B201" t="s">
        <v>319</v>
      </c>
      <c r="C201" t="s">
        <v>107</v>
      </c>
      <c r="D201" t="s">
        <v>23</v>
      </c>
      <c r="E201">
        <v>10413000</v>
      </c>
      <c r="F201">
        <v>11</v>
      </c>
      <c r="G201" t="s">
        <v>174</v>
      </c>
      <c r="H201" s="11">
        <v>6600</v>
      </c>
      <c r="I201">
        <v>86.4</v>
      </c>
      <c r="J201">
        <v>570240</v>
      </c>
    </row>
    <row r="202" spans="1:10" x14ac:dyDescent="0.25">
      <c r="A202" t="s">
        <v>319</v>
      </c>
      <c r="B202" t="s">
        <v>319</v>
      </c>
      <c r="C202" t="s">
        <v>107</v>
      </c>
      <c r="D202" t="s">
        <v>23</v>
      </c>
      <c r="E202">
        <v>10413000</v>
      </c>
      <c r="F202">
        <v>11</v>
      </c>
      <c r="G202" t="s">
        <v>175</v>
      </c>
      <c r="H202" s="11">
        <v>6840</v>
      </c>
      <c r="I202">
        <v>86.4</v>
      </c>
      <c r="J202">
        <v>590976</v>
      </c>
    </row>
    <row r="203" spans="1:10" x14ac:dyDescent="0.25">
      <c r="A203" t="s">
        <v>319</v>
      </c>
      <c r="B203" t="s">
        <v>319</v>
      </c>
      <c r="C203" t="s">
        <v>107</v>
      </c>
      <c r="D203" t="s">
        <v>23</v>
      </c>
      <c r="E203">
        <v>10413000</v>
      </c>
      <c r="F203">
        <v>11</v>
      </c>
      <c r="G203" t="s">
        <v>176</v>
      </c>
      <c r="H203" s="11">
        <v>6840</v>
      </c>
      <c r="I203">
        <v>86.4</v>
      </c>
      <c r="J203">
        <v>590976</v>
      </c>
    </row>
    <row r="204" spans="1:10" x14ac:dyDescent="0.25">
      <c r="A204" t="s">
        <v>320</v>
      </c>
      <c r="B204" t="s">
        <v>320</v>
      </c>
      <c r="C204" t="s">
        <v>107</v>
      </c>
      <c r="D204" t="s">
        <v>23</v>
      </c>
      <c r="E204">
        <v>10413000</v>
      </c>
      <c r="F204">
        <v>12</v>
      </c>
      <c r="G204" t="s">
        <v>177</v>
      </c>
      <c r="H204" s="11">
        <v>6840</v>
      </c>
      <c r="I204">
        <v>86.4</v>
      </c>
      <c r="J204">
        <v>590976</v>
      </c>
    </row>
    <row r="205" spans="1:10" x14ac:dyDescent="0.25">
      <c r="A205" t="s">
        <v>320</v>
      </c>
      <c r="B205" t="s">
        <v>320</v>
      </c>
      <c r="C205" t="s">
        <v>107</v>
      </c>
      <c r="D205" t="s">
        <v>23</v>
      </c>
      <c r="E205">
        <v>10413000</v>
      </c>
      <c r="F205">
        <v>12</v>
      </c>
      <c r="G205" t="s">
        <v>178</v>
      </c>
      <c r="H205" s="11">
        <v>5280</v>
      </c>
      <c r="I205">
        <v>86.4</v>
      </c>
      <c r="J205">
        <v>456192.00000000006</v>
      </c>
    </row>
    <row r="206" spans="1:10" x14ac:dyDescent="0.25">
      <c r="A206" t="s">
        <v>367</v>
      </c>
      <c r="B206" t="s">
        <v>367</v>
      </c>
      <c r="C206" t="s">
        <v>107</v>
      </c>
      <c r="D206" t="s">
        <v>23</v>
      </c>
      <c r="E206">
        <v>10413000</v>
      </c>
      <c r="F206">
        <v>17</v>
      </c>
      <c r="G206" t="s">
        <v>273</v>
      </c>
      <c r="H206" s="11">
        <v>3120</v>
      </c>
      <c r="I206">
        <v>86.4</v>
      </c>
      <c r="J206">
        <v>269568</v>
      </c>
    </row>
    <row r="207" spans="1:10" x14ac:dyDescent="0.25">
      <c r="A207" t="s">
        <v>367</v>
      </c>
      <c r="B207" t="s">
        <v>367</v>
      </c>
      <c r="C207" t="s">
        <v>107</v>
      </c>
      <c r="D207" t="s">
        <v>23</v>
      </c>
      <c r="E207">
        <v>10413000</v>
      </c>
      <c r="F207">
        <v>17</v>
      </c>
      <c r="G207" t="s">
        <v>274</v>
      </c>
      <c r="H207" s="11">
        <v>6600</v>
      </c>
      <c r="I207">
        <v>86.4</v>
      </c>
      <c r="J207">
        <v>570240</v>
      </c>
    </row>
    <row r="208" spans="1:10" x14ac:dyDescent="0.25">
      <c r="A208" t="s">
        <v>321</v>
      </c>
      <c r="B208" t="s">
        <v>321</v>
      </c>
      <c r="C208" t="s">
        <v>107</v>
      </c>
      <c r="D208" t="s">
        <v>23</v>
      </c>
      <c r="E208">
        <v>10413000</v>
      </c>
      <c r="F208">
        <v>18</v>
      </c>
      <c r="G208" t="s">
        <v>179</v>
      </c>
      <c r="H208" s="11">
        <v>5160</v>
      </c>
      <c r="I208">
        <v>86.4</v>
      </c>
      <c r="J208">
        <v>445824.00000000006</v>
      </c>
    </row>
    <row r="209" spans="1:10" x14ac:dyDescent="0.25">
      <c r="A209" t="s">
        <v>321</v>
      </c>
      <c r="B209" t="s">
        <v>321</v>
      </c>
      <c r="C209" t="s">
        <v>107</v>
      </c>
      <c r="D209" t="s">
        <v>23</v>
      </c>
      <c r="E209">
        <v>10413000</v>
      </c>
      <c r="F209">
        <v>18</v>
      </c>
      <c r="G209" t="s">
        <v>180</v>
      </c>
      <c r="H209" s="11">
        <v>6960</v>
      </c>
      <c r="I209">
        <v>86.4</v>
      </c>
      <c r="J209">
        <v>601344</v>
      </c>
    </row>
    <row r="210" spans="1:10" x14ac:dyDescent="0.25">
      <c r="A210" t="s">
        <v>321</v>
      </c>
      <c r="B210" t="s">
        <v>321</v>
      </c>
      <c r="C210" t="s">
        <v>107</v>
      </c>
      <c r="D210" t="s">
        <v>23</v>
      </c>
      <c r="E210">
        <v>10413000</v>
      </c>
      <c r="F210">
        <v>18</v>
      </c>
      <c r="G210" t="s">
        <v>181</v>
      </c>
      <c r="H210" s="11">
        <v>1320</v>
      </c>
      <c r="I210">
        <v>86.4</v>
      </c>
      <c r="J210">
        <v>114048.00000000001</v>
      </c>
    </row>
    <row r="211" spans="1:10" x14ac:dyDescent="0.25">
      <c r="A211" t="s">
        <v>322</v>
      </c>
      <c r="B211" t="s">
        <v>322</v>
      </c>
      <c r="C211" t="s">
        <v>107</v>
      </c>
      <c r="D211" t="s">
        <v>23</v>
      </c>
      <c r="E211">
        <v>10413000</v>
      </c>
      <c r="F211">
        <v>22</v>
      </c>
      <c r="G211" t="s">
        <v>275</v>
      </c>
      <c r="H211" s="11">
        <v>1800</v>
      </c>
      <c r="I211">
        <v>86.4</v>
      </c>
      <c r="J211">
        <v>155520</v>
      </c>
    </row>
    <row r="212" spans="1:10" x14ac:dyDescent="0.25">
      <c r="A212" t="s">
        <v>322</v>
      </c>
      <c r="B212" t="s">
        <v>322</v>
      </c>
      <c r="C212" t="s">
        <v>107</v>
      </c>
      <c r="D212" t="s">
        <v>23</v>
      </c>
      <c r="E212">
        <v>10413000</v>
      </c>
      <c r="F212">
        <v>22</v>
      </c>
      <c r="G212" t="s">
        <v>276</v>
      </c>
      <c r="H212" s="11">
        <v>5880</v>
      </c>
      <c r="I212">
        <v>86.4</v>
      </c>
      <c r="J212">
        <v>508032.00000000006</v>
      </c>
    </row>
    <row r="213" spans="1:10" x14ac:dyDescent="0.25">
      <c r="A213" t="s">
        <v>322</v>
      </c>
      <c r="B213" t="s">
        <v>322</v>
      </c>
      <c r="C213" t="s">
        <v>107</v>
      </c>
      <c r="D213" t="s">
        <v>23</v>
      </c>
      <c r="E213">
        <v>10413000</v>
      </c>
      <c r="F213">
        <v>22</v>
      </c>
      <c r="G213" t="s">
        <v>182</v>
      </c>
      <c r="H213" s="11">
        <v>5520</v>
      </c>
      <c r="I213">
        <v>86.4</v>
      </c>
      <c r="J213">
        <v>476928.00000000006</v>
      </c>
    </row>
    <row r="214" spans="1:10" x14ac:dyDescent="0.25">
      <c r="A214" t="s">
        <v>322</v>
      </c>
      <c r="B214" t="s">
        <v>322</v>
      </c>
      <c r="C214" t="s">
        <v>107</v>
      </c>
      <c r="D214" t="s">
        <v>23</v>
      </c>
      <c r="E214">
        <v>10413000</v>
      </c>
      <c r="F214">
        <v>22</v>
      </c>
      <c r="G214" t="s">
        <v>183</v>
      </c>
      <c r="H214" s="11">
        <v>6360</v>
      </c>
      <c r="I214">
        <v>86.4</v>
      </c>
      <c r="J214">
        <v>549504</v>
      </c>
    </row>
    <row r="215" spans="1:10" x14ac:dyDescent="0.25">
      <c r="A215" t="s">
        <v>322</v>
      </c>
      <c r="B215" t="s">
        <v>322</v>
      </c>
      <c r="C215" t="s">
        <v>107</v>
      </c>
      <c r="D215" t="s">
        <v>23</v>
      </c>
      <c r="E215">
        <v>10413000</v>
      </c>
      <c r="F215">
        <v>22</v>
      </c>
      <c r="G215" t="s">
        <v>184</v>
      </c>
      <c r="H215" s="11">
        <v>5160</v>
      </c>
      <c r="I215">
        <v>86.4</v>
      </c>
      <c r="J215">
        <v>445824.00000000006</v>
      </c>
    </row>
    <row r="216" spans="1:10" x14ac:dyDescent="0.25">
      <c r="A216" t="s">
        <v>368</v>
      </c>
      <c r="B216" t="s">
        <v>368</v>
      </c>
      <c r="C216" t="s">
        <v>107</v>
      </c>
      <c r="D216" t="s">
        <v>23</v>
      </c>
      <c r="E216">
        <v>10413000</v>
      </c>
      <c r="F216">
        <v>27</v>
      </c>
      <c r="G216" t="s">
        <v>277</v>
      </c>
      <c r="H216" s="11">
        <v>840</v>
      </c>
      <c r="I216">
        <v>86.4</v>
      </c>
      <c r="J216">
        <v>72576</v>
      </c>
    </row>
    <row r="217" spans="1:10" x14ac:dyDescent="0.25">
      <c r="A217" t="s">
        <v>368</v>
      </c>
      <c r="B217" t="s">
        <v>368</v>
      </c>
      <c r="C217" t="s">
        <v>107</v>
      </c>
      <c r="D217" t="s">
        <v>23</v>
      </c>
      <c r="E217">
        <v>10413000</v>
      </c>
      <c r="F217">
        <v>27</v>
      </c>
      <c r="G217" t="s">
        <v>278</v>
      </c>
      <c r="H217" s="11">
        <v>7200</v>
      </c>
      <c r="I217">
        <v>86.4</v>
      </c>
      <c r="J217">
        <v>622080</v>
      </c>
    </row>
    <row r="218" spans="1:10" x14ac:dyDescent="0.25">
      <c r="A218" t="s">
        <v>323</v>
      </c>
      <c r="B218" t="s">
        <v>323</v>
      </c>
      <c r="C218" t="s">
        <v>107</v>
      </c>
      <c r="D218" t="s">
        <v>23</v>
      </c>
      <c r="E218">
        <v>10413000</v>
      </c>
      <c r="F218">
        <v>28</v>
      </c>
      <c r="G218" t="s">
        <v>185</v>
      </c>
      <c r="H218" s="11">
        <v>6240</v>
      </c>
      <c r="I218">
        <v>86.4</v>
      </c>
      <c r="J218">
        <v>539136</v>
      </c>
    </row>
    <row r="219" spans="1:10" x14ac:dyDescent="0.25">
      <c r="A219" t="s">
        <v>323</v>
      </c>
      <c r="B219" t="s">
        <v>323</v>
      </c>
      <c r="C219" t="s">
        <v>107</v>
      </c>
      <c r="D219" t="s">
        <v>23</v>
      </c>
      <c r="E219">
        <v>10413000</v>
      </c>
      <c r="F219">
        <v>28</v>
      </c>
      <c r="G219" t="s">
        <v>186</v>
      </c>
      <c r="H219" s="11">
        <v>7440</v>
      </c>
      <c r="I219">
        <v>86.4</v>
      </c>
      <c r="J219">
        <v>642816</v>
      </c>
    </row>
    <row r="220" spans="1:10" x14ac:dyDescent="0.25">
      <c r="A220" t="s">
        <v>323</v>
      </c>
      <c r="B220" t="s">
        <v>323</v>
      </c>
      <c r="C220" t="s">
        <v>107</v>
      </c>
      <c r="D220" t="s">
        <v>23</v>
      </c>
      <c r="E220">
        <v>10413000</v>
      </c>
      <c r="F220">
        <v>28</v>
      </c>
      <c r="G220" t="s">
        <v>187</v>
      </c>
      <c r="H220" s="11">
        <v>2160</v>
      </c>
      <c r="I220">
        <v>86.4</v>
      </c>
      <c r="J220">
        <v>186624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wise product</vt:lpstr>
      <vt:lpstr>product changeover</vt:lpstr>
      <vt:lpstr>inventory</vt:lpstr>
      <vt:lpstr>MPS</vt:lpstr>
      <vt:lpstr>MA CO</vt:lpstr>
      <vt:lpstr>MA Production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Monojit Mandal</cp:lastModifiedBy>
  <dcterms:created xsi:type="dcterms:W3CDTF">2023-07-22T20:49:28Z</dcterms:created>
  <dcterms:modified xsi:type="dcterms:W3CDTF">2023-09-11T12:30:03Z</dcterms:modified>
</cp:coreProperties>
</file>