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data\科研\在线实验大赛\国赛\数据\"/>
    </mc:Choice>
  </mc:AlternateContent>
  <xr:revisionPtr revIDLastSave="0" documentId="13_ncr:1_{725EDC19-1B45-461E-87E0-CDE0274FCAF4}" xr6:coauthVersionLast="47" xr6:coauthVersionMax="47" xr10:uidLastSave="{00000000-0000-0000-0000-000000000000}"/>
  <bookViews>
    <workbookView xWindow="-110" yWindow="-110" windowWidth="25820" windowHeight="15620" xr2:uid="{00000000-000D-0000-FFFF-FFFF00000000}"/>
  </bookViews>
  <sheets>
    <sheet name="Sheet2" sheetId="2" r:id="rId1"/>
    <sheet name="sheet1"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S3" i="1" l="1"/>
  <c r="BS4" i="1"/>
  <c r="BS5" i="1"/>
  <c r="BS6" i="1"/>
  <c r="BS7" i="1"/>
  <c r="BS8" i="1"/>
  <c r="BS9" i="1"/>
  <c r="BS10" i="1"/>
  <c r="BS11" i="1"/>
  <c r="BS12" i="1"/>
  <c r="BS13" i="1"/>
  <c r="BS14" i="1"/>
  <c r="BS15" i="1"/>
  <c r="BS16" i="1"/>
  <c r="BS17" i="1"/>
  <c r="BS18" i="1"/>
  <c r="BS19" i="1"/>
  <c r="BS20" i="1"/>
  <c r="BS21" i="1"/>
  <c r="BS22" i="1"/>
  <c r="BS23" i="1"/>
  <c r="BS24" i="1"/>
  <c r="BS25" i="1"/>
  <c r="BS26" i="1"/>
  <c r="BS27"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5" i="1"/>
  <c r="BS56" i="1"/>
  <c r="BS57" i="1"/>
  <c r="BS58" i="1"/>
  <c r="BS59" i="1"/>
  <c r="BS60" i="1"/>
  <c r="BS61" i="1"/>
  <c r="BS62" i="1"/>
  <c r="BS63" i="1"/>
  <c r="BS64" i="1"/>
  <c r="BS65" i="1"/>
  <c r="BS66" i="1"/>
  <c r="BS67" i="1"/>
  <c r="BS68" i="1"/>
  <c r="BS69" i="1"/>
  <c r="BS70" i="1"/>
  <c r="BS71" i="1"/>
  <c r="BS72" i="1"/>
  <c r="BS73" i="1"/>
  <c r="BS74" i="1"/>
  <c r="BS75" i="1"/>
  <c r="BS76" i="1"/>
  <c r="BS77" i="1"/>
  <c r="BS78" i="1"/>
  <c r="BS79" i="1"/>
  <c r="BS80" i="1"/>
  <c r="BS81" i="1"/>
  <c r="BS82" i="1"/>
  <c r="BS83" i="1"/>
  <c r="BS84" i="1"/>
  <c r="BS85" i="1"/>
  <c r="BS86" i="1"/>
  <c r="BS87" i="1"/>
  <c r="BS88" i="1"/>
  <c r="BS89" i="1"/>
  <c r="BS90" i="1"/>
  <c r="BS91" i="1"/>
  <c r="BS92" i="1"/>
  <c r="BS93" i="1"/>
  <c r="BS94" i="1"/>
  <c r="BS95" i="1"/>
  <c r="BS96" i="1"/>
  <c r="BS2" i="1"/>
  <c r="BK3" i="1"/>
  <c r="BL3" i="1"/>
  <c r="BM3" i="1"/>
  <c r="BN3" i="1"/>
  <c r="BO3" i="1"/>
  <c r="BP3" i="1"/>
  <c r="BQ3" i="1" s="1"/>
  <c r="BK4" i="1"/>
  <c r="BL4" i="1"/>
  <c r="BM4" i="1"/>
  <c r="BN4" i="1"/>
  <c r="BO4" i="1"/>
  <c r="BP4" i="1"/>
  <c r="BQ4" i="1" s="1"/>
  <c r="BK5" i="1"/>
  <c r="BL5" i="1"/>
  <c r="BM5" i="1"/>
  <c r="BN5" i="1"/>
  <c r="BO5" i="1"/>
  <c r="BP5" i="1"/>
  <c r="BQ5" i="1" s="1"/>
  <c r="BK6" i="1"/>
  <c r="BL6" i="1"/>
  <c r="BM6" i="1"/>
  <c r="BN6" i="1"/>
  <c r="BO6" i="1"/>
  <c r="BP6" i="1"/>
  <c r="BQ6" i="1" s="1"/>
  <c r="BK7" i="1"/>
  <c r="BL7" i="1"/>
  <c r="BM7" i="1"/>
  <c r="BN7" i="1"/>
  <c r="BO7" i="1"/>
  <c r="BP7" i="1"/>
  <c r="BQ7" i="1" s="1"/>
  <c r="BK8" i="1"/>
  <c r="BL8" i="1"/>
  <c r="BM8" i="1"/>
  <c r="BN8" i="1"/>
  <c r="BO8" i="1"/>
  <c r="BP8" i="1"/>
  <c r="BQ8" i="1" s="1"/>
  <c r="BK9" i="1"/>
  <c r="BL9" i="1"/>
  <c r="BM9" i="1"/>
  <c r="BN9" i="1"/>
  <c r="BO9" i="1"/>
  <c r="BP9" i="1"/>
  <c r="BQ9" i="1" s="1"/>
  <c r="BK10" i="1"/>
  <c r="BL10" i="1"/>
  <c r="BM10" i="1"/>
  <c r="BN10" i="1"/>
  <c r="BO10" i="1"/>
  <c r="BP10" i="1"/>
  <c r="BQ10" i="1" s="1"/>
  <c r="BK11" i="1"/>
  <c r="BL11" i="1"/>
  <c r="BM11" i="1"/>
  <c r="BN11" i="1"/>
  <c r="BO11" i="1"/>
  <c r="BP11" i="1"/>
  <c r="BQ11" i="1" s="1"/>
  <c r="BK12" i="1"/>
  <c r="BL12" i="1"/>
  <c r="BM12" i="1"/>
  <c r="BN12" i="1"/>
  <c r="BO12" i="1"/>
  <c r="BP12" i="1"/>
  <c r="BQ12" i="1" s="1"/>
  <c r="BK13" i="1"/>
  <c r="BL13" i="1"/>
  <c r="BM13" i="1"/>
  <c r="BN13" i="1"/>
  <c r="BO13" i="1"/>
  <c r="BP13" i="1"/>
  <c r="BQ13" i="1" s="1"/>
  <c r="BK14" i="1"/>
  <c r="BL14" i="1"/>
  <c r="BM14" i="1"/>
  <c r="BN14" i="1"/>
  <c r="BO14" i="1"/>
  <c r="BP14" i="1"/>
  <c r="BQ14" i="1" s="1"/>
  <c r="BK15" i="1"/>
  <c r="BL15" i="1"/>
  <c r="BM15" i="1"/>
  <c r="BN15" i="1"/>
  <c r="BO15" i="1"/>
  <c r="BP15" i="1"/>
  <c r="BQ15" i="1" s="1"/>
  <c r="BK16" i="1"/>
  <c r="BL16" i="1"/>
  <c r="BM16" i="1"/>
  <c r="BN16" i="1"/>
  <c r="BO16" i="1"/>
  <c r="BP16" i="1"/>
  <c r="BQ16" i="1" s="1"/>
  <c r="BK17" i="1"/>
  <c r="BL17" i="1"/>
  <c r="BM17" i="1"/>
  <c r="BN17" i="1"/>
  <c r="BO17" i="1"/>
  <c r="BP17" i="1"/>
  <c r="BQ17" i="1" s="1"/>
  <c r="BK18" i="1"/>
  <c r="BL18" i="1"/>
  <c r="BM18" i="1"/>
  <c r="BN18" i="1"/>
  <c r="BO18" i="1"/>
  <c r="BP18" i="1"/>
  <c r="BQ18" i="1" s="1"/>
  <c r="BK19" i="1"/>
  <c r="BL19" i="1"/>
  <c r="BM19" i="1"/>
  <c r="BN19" i="1"/>
  <c r="BO19" i="1"/>
  <c r="BP19" i="1"/>
  <c r="BQ19" i="1" s="1"/>
  <c r="BK20" i="1"/>
  <c r="BL20" i="1"/>
  <c r="BM20" i="1"/>
  <c r="BN20" i="1"/>
  <c r="BO20" i="1"/>
  <c r="BP20" i="1"/>
  <c r="BQ20" i="1" s="1"/>
  <c r="BK21" i="1"/>
  <c r="BL21" i="1"/>
  <c r="BM21" i="1"/>
  <c r="BN21" i="1"/>
  <c r="BO21" i="1"/>
  <c r="BP21" i="1"/>
  <c r="BQ21" i="1" s="1"/>
  <c r="BK22" i="1"/>
  <c r="BL22" i="1"/>
  <c r="BM22" i="1"/>
  <c r="BN22" i="1"/>
  <c r="BO22" i="1"/>
  <c r="BP22" i="1"/>
  <c r="BQ22" i="1" s="1"/>
  <c r="BK23" i="1"/>
  <c r="BL23" i="1"/>
  <c r="BM23" i="1"/>
  <c r="BN23" i="1"/>
  <c r="BO23" i="1"/>
  <c r="BP23" i="1"/>
  <c r="BQ23" i="1" s="1"/>
  <c r="BK24" i="1"/>
  <c r="BL24" i="1"/>
  <c r="BM24" i="1"/>
  <c r="BN24" i="1"/>
  <c r="BO24" i="1"/>
  <c r="BP24" i="1"/>
  <c r="BQ24" i="1" s="1"/>
  <c r="BK25" i="1"/>
  <c r="BL25" i="1"/>
  <c r="BM25" i="1"/>
  <c r="BN25" i="1"/>
  <c r="BO25" i="1"/>
  <c r="BP25" i="1"/>
  <c r="BQ25" i="1" s="1"/>
  <c r="BK26" i="1"/>
  <c r="BL26" i="1"/>
  <c r="BM26" i="1"/>
  <c r="BN26" i="1"/>
  <c r="BO26" i="1"/>
  <c r="BP26" i="1"/>
  <c r="BQ26" i="1" s="1"/>
  <c r="BK27" i="1"/>
  <c r="BL27" i="1"/>
  <c r="BM27" i="1"/>
  <c r="BN27" i="1"/>
  <c r="BO27" i="1"/>
  <c r="BP27" i="1"/>
  <c r="BQ27" i="1"/>
  <c r="BK28" i="1"/>
  <c r="BL28" i="1"/>
  <c r="BM28" i="1"/>
  <c r="BN28" i="1"/>
  <c r="BO28" i="1"/>
  <c r="BP28" i="1"/>
  <c r="BQ28" i="1"/>
  <c r="BK29" i="1"/>
  <c r="BL29" i="1"/>
  <c r="BM29" i="1"/>
  <c r="BN29" i="1"/>
  <c r="BO29" i="1"/>
  <c r="BP29" i="1"/>
  <c r="BQ29" i="1" s="1"/>
  <c r="BK30" i="1"/>
  <c r="BL30" i="1"/>
  <c r="BM30" i="1"/>
  <c r="BN30" i="1"/>
  <c r="BO30" i="1"/>
  <c r="BP30" i="1"/>
  <c r="BQ30" i="1" s="1"/>
  <c r="BK31" i="1"/>
  <c r="BL31" i="1"/>
  <c r="BM31" i="1"/>
  <c r="BN31" i="1"/>
  <c r="BO31" i="1"/>
  <c r="BP31" i="1"/>
  <c r="BQ31" i="1" s="1"/>
  <c r="BK32" i="1"/>
  <c r="BL32" i="1"/>
  <c r="BM32" i="1"/>
  <c r="BN32" i="1"/>
  <c r="BO32" i="1"/>
  <c r="BP32" i="1"/>
  <c r="BQ32" i="1" s="1"/>
  <c r="BK33" i="1"/>
  <c r="BL33" i="1"/>
  <c r="BM33" i="1"/>
  <c r="BN33" i="1"/>
  <c r="BO33" i="1"/>
  <c r="BP33" i="1"/>
  <c r="BQ33" i="1" s="1"/>
  <c r="BK34" i="1"/>
  <c r="BL34" i="1"/>
  <c r="BM34" i="1"/>
  <c r="BN34" i="1"/>
  <c r="BO34" i="1"/>
  <c r="BP34" i="1"/>
  <c r="BQ34" i="1" s="1"/>
  <c r="BK35" i="1"/>
  <c r="BL35" i="1"/>
  <c r="BM35" i="1"/>
  <c r="BN35" i="1"/>
  <c r="BO35" i="1"/>
  <c r="BP35" i="1"/>
  <c r="BQ35" i="1" s="1"/>
  <c r="BK36" i="1"/>
  <c r="BL36" i="1"/>
  <c r="BM36" i="1"/>
  <c r="BN36" i="1"/>
  <c r="BO36" i="1"/>
  <c r="BP36" i="1"/>
  <c r="BQ36" i="1" s="1"/>
  <c r="BK37" i="1"/>
  <c r="BL37" i="1"/>
  <c r="BM37" i="1"/>
  <c r="BN37" i="1"/>
  <c r="BO37" i="1"/>
  <c r="BP37" i="1"/>
  <c r="BQ37" i="1"/>
  <c r="BK38" i="1"/>
  <c r="BL38" i="1"/>
  <c r="BM38" i="1"/>
  <c r="BN38" i="1"/>
  <c r="BO38" i="1"/>
  <c r="BP38" i="1"/>
  <c r="BQ38" i="1" s="1"/>
  <c r="BK39" i="1"/>
  <c r="BL39" i="1"/>
  <c r="BM39" i="1"/>
  <c r="BN39" i="1"/>
  <c r="BO39" i="1"/>
  <c r="BP39" i="1"/>
  <c r="BQ39" i="1" s="1"/>
  <c r="BK40" i="1"/>
  <c r="BL40" i="1"/>
  <c r="BM40" i="1"/>
  <c r="BN40" i="1"/>
  <c r="BO40" i="1"/>
  <c r="BP40" i="1"/>
  <c r="BQ40" i="1" s="1"/>
  <c r="BK41" i="1"/>
  <c r="BL41" i="1"/>
  <c r="BM41" i="1"/>
  <c r="BN41" i="1"/>
  <c r="BO41" i="1"/>
  <c r="BP41" i="1"/>
  <c r="BQ41" i="1" s="1"/>
  <c r="BK42" i="1"/>
  <c r="BL42" i="1"/>
  <c r="BM42" i="1"/>
  <c r="BN42" i="1"/>
  <c r="BO42" i="1"/>
  <c r="BP42" i="1"/>
  <c r="BQ42" i="1" s="1"/>
  <c r="BK43" i="1"/>
  <c r="BL43" i="1"/>
  <c r="BM43" i="1"/>
  <c r="BN43" i="1"/>
  <c r="BO43" i="1"/>
  <c r="BP43" i="1"/>
  <c r="BQ43" i="1" s="1"/>
  <c r="BK44" i="1"/>
  <c r="BL44" i="1"/>
  <c r="BM44" i="1"/>
  <c r="BN44" i="1"/>
  <c r="BO44" i="1"/>
  <c r="BP44" i="1"/>
  <c r="BQ44" i="1" s="1"/>
  <c r="BK45" i="1"/>
  <c r="BL45" i="1"/>
  <c r="BM45" i="1"/>
  <c r="BN45" i="1"/>
  <c r="BO45" i="1"/>
  <c r="BP45" i="1"/>
  <c r="BQ45" i="1" s="1"/>
  <c r="BK46" i="1"/>
  <c r="BL46" i="1"/>
  <c r="BM46" i="1"/>
  <c r="BN46" i="1"/>
  <c r="BO46" i="1"/>
  <c r="BP46" i="1"/>
  <c r="BQ46" i="1" s="1"/>
  <c r="BK47" i="1"/>
  <c r="BL47" i="1"/>
  <c r="BM47" i="1"/>
  <c r="BN47" i="1"/>
  <c r="BO47" i="1"/>
  <c r="BP47" i="1"/>
  <c r="BQ47" i="1" s="1"/>
  <c r="BK48" i="1"/>
  <c r="BL48" i="1"/>
  <c r="BM48" i="1"/>
  <c r="BN48" i="1"/>
  <c r="BO48" i="1"/>
  <c r="BP48" i="1"/>
  <c r="BQ48" i="1" s="1"/>
  <c r="BK49" i="1"/>
  <c r="BL49" i="1"/>
  <c r="BM49" i="1"/>
  <c r="BN49" i="1"/>
  <c r="BO49" i="1"/>
  <c r="BP49" i="1"/>
  <c r="BQ49" i="1"/>
  <c r="BK50" i="1"/>
  <c r="BL50" i="1"/>
  <c r="BM50" i="1"/>
  <c r="BN50" i="1"/>
  <c r="BO50" i="1"/>
  <c r="BP50" i="1"/>
  <c r="BQ50" i="1"/>
  <c r="BK51" i="1"/>
  <c r="BL51" i="1"/>
  <c r="BM51" i="1"/>
  <c r="BN51" i="1"/>
  <c r="BO51" i="1"/>
  <c r="BP51" i="1"/>
  <c r="BQ51" i="1" s="1"/>
  <c r="BK52" i="1"/>
  <c r="BL52" i="1"/>
  <c r="BM52" i="1"/>
  <c r="BN52" i="1"/>
  <c r="BO52" i="1"/>
  <c r="BP52" i="1"/>
  <c r="BQ52" i="1" s="1"/>
  <c r="BK53" i="1"/>
  <c r="BL53" i="1"/>
  <c r="BM53" i="1"/>
  <c r="BN53" i="1"/>
  <c r="BO53" i="1"/>
  <c r="BP53" i="1"/>
  <c r="BQ53" i="1" s="1"/>
  <c r="BK54" i="1"/>
  <c r="BL54" i="1"/>
  <c r="BM54" i="1"/>
  <c r="BN54" i="1"/>
  <c r="BO54" i="1"/>
  <c r="BP54" i="1"/>
  <c r="BQ54" i="1" s="1"/>
  <c r="BK55" i="1"/>
  <c r="BL55" i="1"/>
  <c r="BM55" i="1"/>
  <c r="BN55" i="1"/>
  <c r="BO55" i="1"/>
  <c r="BP55" i="1"/>
  <c r="BQ55" i="1" s="1"/>
  <c r="BK56" i="1"/>
  <c r="BL56" i="1"/>
  <c r="BM56" i="1"/>
  <c r="BN56" i="1"/>
  <c r="BO56" i="1"/>
  <c r="BP56" i="1"/>
  <c r="BQ56" i="1" s="1"/>
  <c r="BK57" i="1"/>
  <c r="BL57" i="1"/>
  <c r="BM57" i="1"/>
  <c r="BN57" i="1"/>
  <c r="BO57" i="1"/>
  <c r="BP57" i="1"/>
  <c r="BQ57" i="1" s="1"/>
  <c r="BK58" i="1"/>
  <c r="BL58" i="1"/>
  <c r="BM58" i="1"/>
  <c r="BN58" i="1"/>
  <c r="BO58" i="1"/>
  <c r="BP58" i="1"/>
  <c r="BQ58" i="1" s="1"/>
  <c r="BK59" i="1"/>
  <c r="BL59" i="1"/>
  <c r="BM59" i="1"/>
  <c r="BN59" i="1"/>
  <c r="BO59" i="1"/>
  <c r="BP59" i="1"/>
  <c r="BQ59" i="1" s="1"/>
  <c r="BK60" i="1"/>
  <c r="BL60" i="1"/>
  <c r="BM60" i="1"/>
  <c r="BN60" i="1"/>
  <c r="BO60" i="1"/>
  <c r="BP60" i="1"/>
  <c r="BQ60" i="1" s="1"/>
  <c r="BK61" i="1"/>
  <c r="BL61" i="1"/>
  <c r="BM61" i="1"/>
  <c r="BN61" i="1"/>
  <c r="BO61" i="1"/>
  <c r="BP61" i="1"/>
  <c r="BQ61" i="1" s="1"/>
  <c r="BK62" i="1"/>
  <c r="BL62" i="1"/>
  <c r="BM62" i="1"/>
  <c r="BN62" i="1"/>
  <c r="BO62" i="1"/>
  <c r="BP62" i="1"/>
  <c r="BQ62" i="1" s="1"/>
  <c r="BK63" i="1"/>
  <c r="BL63" i="1"/>
  <c r="BM63" i="1"/>
  <c r="BN63" i="1"/>
  <c r="BO63" i="1"/>
  <c r="BP63" i="1"/>
  <c r="BQ63" i="1" s="1"/>
  <c r="BK64" i="1"/>
  <c r="BL64" i="1"/>
  <c r="BM64" i="1"/>
  <c r="BN64" i="1"/>
  <c r="BO64" i="1"/>
  <c r="BP64" i="1"/>
  <c r="BQ64" i="1" s="1"/>
  <c r="BK65" i="1"/>
  <c r="BL65" i="1"/>
  <c r="BM65" i="1"/>
  <c r="BN65" i="1"/>
  <c r="BO65" i="1"/>
  <c r="BP65" i="1"/>
  <c r="BQ65" i="1"/>
  <c r="BK66" i="1"/>
  <c r="BL66" i="1"/>
  <c r="BM66" i="1"/>
  <c r="BN66" i="1"/>
  <c r="BO66" i="1"/>
  <c r="BP66" i="1"/>
  <c r="BQ66" i="1" s="1"/>
  <c r="BK67" i="1"/>
  <c r="BL67" i="1"/>
  <c r="BM67" i="1"/>
  <c r="BN67" i="1"/>
  <c r="BO67" i="1"/>
  <c r="BP67" i="1"/>
  <c r="BQ67" i="1" s="1"/>
  <c r="BK68" i="1"/>
  <c r="BL68" i="1"/>
  <c r="BM68" i="1"/>
  <c r="BN68" i="1"/>
  <c r="BO68" i="1"/>
  <c r="BP68" i="1"/>
  <c r="BQ68" i="1" s="1"/>
  <c r="BK69" i="1"/>
  <c r="BL69" i="1"/>
  <c r="BM69" i="1"/>
  <c r="BN69" i="1"/>
  <c r="BO69" i="1"/>
  <c r="BP69" i="1"/>
  <c r="BQ69" i="1" s="1"/>
  <c r="BK70" i="1"/>
  <c r="BL70" i="1"/>
  <c r="BM70" i="1"/>
  <c r="BN70" i="1"/>
  <c r="BO70" i="1"/>
  <c r="BP70" i="1"/>
  <c r="BQ70" i="1" s="1"/>
  <c r="BK71" i="1"/>
  <c r="BL71" i="1"/>
  <c r="BM71" i="1"/>
  <c r="BN71" i="1"/>
  <c r="BO71" i="1"/>
  <c r="BP71" i="1"/>
  <c r="BQ71" i="1" s="1"/>
  <c r="BK72" i="1"/>
  <c r="BL72" i="1"/>
  <c r="BM72" i="1"/>
  <c r="BN72" i="1"/>
  <c r="BO72" i="1"/>
  <c r="BP72" i="1"/>
  <c r="BQ72" i="1" s="1"/>
  <c r="BK73" i="1"/>
  <c r="BL73" i="1"/>
  <c r="BM73" i="1"/>
  <c r="BN73" i="1"/>
  <c r="BO73" i="1"/>
  <c r="BP73" i="1"/>
  <c r="BQ73" i="1" s="1"/>
  <c r="BK74" i="1"/>
  <c r="BL74" i="1"/>
  <c r="BM74" i="1"/>
  <c r="BN74" i="1"/>
  <c r="BO74" i="1"/>
  <c r="BP74" i="1"/>
  <c r="BQ74" i="1" s="1"/>
  <c r="BK75" i="1"/>
  <c r="BL75" i="1"/>
  <c r="BM75" i="1"/>
  <c r="BN75" i="1"/>
  <c r="BO75" i="1"/>
  <c r="BP75" i="1"/>
  <c r="BQ75" i="1" s="1"/>
  <c r="BK76" i="1"/>
  <c r="BL76" i="1"/>
  <c r="BM76" i="1"/>
  <c r="BN76" i="1"/>
  <c r="BO76" i="1"/>
  <c r="BP76" i="1"/>
  <c r="BQ76" i="1" s="1"/>
  <c r="BK77" i="1"/>
  <c r="BL77" i="1"/>
  <c r="BM77" i="1"/>
  <c r="BN77" i="1"/>
  <c r="BO77" i="1"/>
  <c r="BP77" i="1"/>
  <c r="BQ77" i="1" s="1"/>
  <c r="BK78" i="1"/>
  <c r="BL78" i="1"/>
  <c r="BM78" i="1"/>
  <c r="BN78" i="1"/>
  <c r="BO78" i="1"/>
  <c r="BP78" i="1"/>
  <c r="BQ78" i="1" s="1"/>
  <c r="BK79" i="1"/>
  <c r="BL79" i="1"/>
  <c r="BM79" i="1"/>
  <c r="BN79" i="1"/>
  <c r="BO79" i="1"/>
  <c r="BP79" i="1"/>
  <c r="BQ79" i="1" s="1"/>
  <c r="BK80" i="1"/>
  <c r="BL80" i="1"/>
  <c r="BM80" i="1"/>
  <c r="BN80" i="1"/>
  <c r="BO80" i="1"/>
  <c r="BP80" i="1"/>
  <c r="BQ80" i="1" s="1"/>
  <c r="BK81" i="1"/>
  <c r="BL81" i="1"/>
  <c r="BM81" i="1"/>
  <c r="BN81" i="1"/>
  <c r="BO81" i="1"/>
  <c r="BP81" i="1"/>
  <c r="BQ81" i="1" s="1"/>
  <c r="BK82" i="1"/>
  <c r="BL82" i="1"/>
  <c r="BM82" i="1"/>
  <c r="BN82" i="1"/>
  <c r="BO82" i="1"/>
  <c r="BP82" i="1"/>
  <c r="BQ82" i="1" s="1"/>
  <c r="BK83" i="1"/>
  <c r="BL83" i="1"/>
  <c r="BM83" i="1"/>
  <c r="BN83" i="1"/>
  <c r="BO83" i="1"/>
  <c r="BP83" i="1"/>
  <c r="BQ83" i="1"/>
  <c r="BK84" i="1"/>
  <c r="BL84" i="1"/>
  <c r="BM84" i="1"/>
  <c r="BN84" i="1"/>
  <c r="BO84" i="1"/>
  <c r="BP84" i="1"/>
  <c r="BQ84" i="1" s="1"/>
  <c r="BK85" i="1"/>
  <c r="BL85" i="1"/>
  <c r="BM85" i="1"/>
  <c r="BN85" i="1"/>
  <c r="BO85" i="1"/>
  <c r="BP85" i="1"/>
  <c r="BQ85" i="1" s="1"/>
  <c r="BK86" i="1"/>
  <c r="BL86" i="1"/>
  <c r="BM86" i="1"/>
  <c r="BN86" i="1"/>
  <c r="BO86" i="1"/>
  <c r="BP86" i="1"/>
  <c r="BQ86" i="1" s="1"/>
  <c r="BK87" i="1"/>
  <c r="BL87" i="1"/>
  <c r="BM87" i="1"/>
  <c r="BN87" i="1"/>
  <c r="BO87" i="1"/>
  <c r="BP87" i="1"/>
  <c r="BQ87" i="1" s="1"/>
  <c r="BK88" i="1"/>
  <c r="BL88" i="1"/>
  <c r="BM88" i="1"/>
  <c r="BN88" i="1"/>
  <c r="BO88" i="1"/>
  <c r="BP88" i="1"/>
  <c r="BQ88" i="1"/>
  <c r="BK89" i="1"/>
  <c r="BL89" i="1"/>
  <c r="BM89" i="1"/>
  <c r="BN89" i="1"/>
  <c r="BO89" i="1"/>
  <c r="BP89" i="1"/>
  <c r="BQ89" i="1" s="1"/>
  <c r="BK90" i="1"/>
  <c r="BL90" i="1"/>
  <c r="BM90" i="1"/>
  <c r="BN90" i="1"/>
  <c r="BO90" i="1"/>
  <c r="BP90" i="1"/>
  <c r="BQ90" i="1" s="1"/>
  <c r="BK91" i="1"/>
  <c r="BL91" i="1"/>
  <c r="BM91" i="1"/>
  <c r="BN91" i="1"/>
  <c r="BO91" i="1"/>
  <c r="BP91" i="1"/>
  <c r="BQ91" i="1" s="1"/>
  <c r="BK92" i="1"/>
  <c r="BL92" i="1"/>
  <c r="BM92" i="1"/>
  <c r="BN92" i="1"/>
  <c r="BO92" i="1"/>
  <c r="BP92" i="1"/>
  <c r="BQ92" i="1" s="1"/>
  <c r="BK93" i="1"/>
  <c r="BL93" i="1"/>
  <c r="BM93" i="1"/>
  <c r="BN93" i="1"/>
  <c r="BO93" i="1"/>
  <c r="BP93" i="1"/>
  <c r="BQ93" i="1" s="1"/>
  <c r="BK94" i="1"/>
  <c r="BL94" i="1"/>
  <c r="BM94" i="1"/>
  <c r="BN94" i="1"/>
  <c r="BO94" i="1"/>
  <c r="BP94" i="1"/>
  <c r="BQ94" i="1" s="1"/>
  <c r="BK95" i="1"/>
  <c r="BL95" i="1"/>
  <c r="BM95" i="1"/>
  <c r="BN95" i="1"/>
  <c r="BO95" i="1"/>
  <c r="BP95" i="1"/>
  <c r="BQ95" i="1" s="1"/>
  <c r="BK96" i="1"/>
  <c r="BL96" i="1"/>
  <c r="BM96" i="1"/>
  <c r="BN96" i="1"/>
  <c r="BO96" i="1"/>
  <c r="BP96" i="1"/>
  <c r="BQ96" i="1" s="1"/>
  <c r="BP2" i="1"/>
  <c r="BQ2" i="1" s="1"/>
  <c r="BO2" i="1"/>
  <c r="BN2" i="1"/>
  <c r="BM2" i="1"/>
  <c r="BL2" i="1"/>
  <c r="BK2" i="1"/>
</calcChain>
</file>

<file path=xl/sharedStrings.xml><?xml version="1.0" encoding="utf-8"?>
<sst xmlns="http://schemas.openxmlformats.org/spreadsheetml/2006/main" count="2021" uniqueCount="527">
  <si>
    <t>你更希望哪一种搭配模式对您进行评分？</t>
  </si>
  <si>
    <t>AI评分系统正在协助大学英语教师李*敏老师（34岁，女）评估您的答案，请耐心等待，评分完成后可点击下一页</t>
  </si>
  <si>
    <t>李*敏老师结合AI的辅助对您的回答进行评估后，满分10分，您的得分为：</t>
  </si>
  <si>
    <t>请问您对该评分结果是否满意？</t>
  </si>
  <si>
    <t>请问您对该评分系统是否满意？（李*敏老师结合AI辅助）</t>
  </si>
  <si>
    <t>请问您认为该评分结果是否公平？</t>
  </si>
  <si>
    <t>请问您认为该评分系统是否公平？（李*敏老师结合AI辅助）</t>
  </si>
  <si>
    <t>评分结果满意度偏低，您认为负主要责任的是：</t>
  </si>
  <si>
    <t>您对评分结果比较满意的原因是？</t>
  </si>
  <si>
    <t>您对该评分系统满意度偏低的主要原因是？</t>
  </si>
  <si>
    <t>您对该评分系统比较满意的主要原因是？</t>
  </si>
  <si>
    <t>您认为评分结果不公平的主要原因是？</t>
  </si>
  <si>
    <t>您认为评分结果公平的主要原因是？</t>
  </si>
  <si>
    <t>您认为该评分系统不公平的主要原因是？</t>
  </si>
  <si>
    <t>您认为该评分系统公平的主要原因是？</t>
  </si>
  <si>
    <t>大学英语教师李*敏老师（34岁，女）正在协助AI评分系统评估您的答案，请耐心等待，评分完成后可点击下一页</t>
  </si>
  <si>
    <t>AI评分系统结合李*敏老师的辅助对您的回答进行评估后，满分10分，您的得分为：</t>
  </si>
  <si>
    <t>请问您对该评分系统是否满意？（AI结合李*敏老师辅助）</t>
  </si>
  <si>
    <t>请问您认为该评分系统是否公平？（AI结合李*敏老师辅助）</t>
  </si>
  <si>
    <t>您的性别为</t>
  </si>
  <si>
    <t>请选择您的生日</t>
  </si>
  <si>
    <t>您的职业</t>
  </si>
  <si>
    <t>在中译英过程中，您是否使用了任何辅助工具？</t>
  </si>
  <si>
    <t>479</t>
  </si>
  <si>
    <t>8</t>
  </si>
  <si>
    <t>1</t>
  </si>
  <si>
    <t/>
  </si>
  <si>
    <t>教师为主导评分者，AI为辅助评分者</t>
  </si>
  <si>
    <t>3</t>
  </si>
  <si>
    <t>5</t>
  </si>
  <si>
    <t>4</t>
  </si>
  <si>
    <t>和我的预期相差较大</t>
  </si>
  <si>
    <t>评分者</t>
  </si>
  <si>
    <t>有双重评分人，且ai不带有感情，受偶然因素影响小</t>
  </si>
  <si>
    <t>女</t>
  </si>
  <si>
    <t>2003-02-10</t>
  </si>
  <si>
    <t>在读学生</t>
  </si>
  <si>
    <t>我没有使用辅助工具</t>
  </si>
  <si>
    <t>495</t>
  </si>
  <si>
    <t>2</t>
  </si>
  <si>
    <t>7</t>
  </si>
  <si>
    <t>6</t>
  </si>
  <si>
    <t>我焯，才翻译一句话不到有这么高分😢</t>
  </si>
  <si>
    <t>给分挺出乎意料的</t>
  </si>
  <si>
    <t>和老师评分差不多</t>
  </si>
  <si>
    <t>男</t>
  </si>
  <si>
    <t>2003-02-18</t>
  </si>
  <si>
    <t>367</t>
  </si>
  <si>
    <t>我觉得我的分数不至于这么低，虽然我的词汇可能比较基础，但我把句子最基本的意思还是翻译出来了，应该能拿一半基础分</t>
  </si>
  <si>
    <t>我无法理解这个结果</t>
  </si>
  <si>
    <t>我无法理解这个结果，</t>
  </si>
  <si>
    <t>2004-07-29</t>
  </si>
  <si>
    <t>566</t>
  </si>
  <si>
    <t>9</t>
  </si>
  <si>
    <t>比我自我预期评分高很多，且结果评估系统合理公平，具有一定客观性</t>
  </si>
  <si>
    <t>合理客观，公平</t>
  </si>
  <si>
    <t>我认为符合我的答题情况</t>
  </si>
  <si>
    <t>由老师和AI共同评定，具有客观性</t>
  </si>
  <si>
    <t>2004-06-16</t>
  </si>
  <si>
    <t>475</t>
  </si>
  <si>
    <t>AI为主导评分者，教师为辅助评分者</t>
  </si>
  <si>
    <t>和自己预估得分类似</t>
  </si>
  <si>
    <t>和自己预估一致</t>
  </si>
  <si>
    <t>2005-06-16</t>
  </si>
  <si>
    <t>443</t>
  </si>
  <si>
    <t>跟预期差不多</t>
  </si>
  <si>
    <t>2004-04-06</t>
  </si>
  <si>
    <t>500</t>
  </si>
  <si>
    <t>因为本身没写，而且语法用词也有很多问题，能拿6分不错了</t>
  </si>
  <si>
    <t>自己水平也就差不多这个分数了</t>
  </si>
  <si>
    <t>Ai定档，人工纠错互相帮助</t>
  </si>
  <si>
    <t>Ai和老师都具有可信度</t>
  </si>
  <si>
    <t>2003-06-16</t>
  </si>
  <si>
    <t>449</t>
  </si>
  <si>
    <t>两种方式辅助评价会更客观</t>
  </si>
  <si>
    <t>两种评价方式可以取长补短</t>
  </si>
  <si>
    <t>2000-05-02</t>
  </si>
  <si>
    <t>446</t>
  </si>
  <si>
    <t>我没写完</t>
  </si>
  <si>
    <t>2005-08-09</t>
  </si>
  <si>
    <t>473</t>
  </si>
  <si>
    <t>在我没有使用高级词汇的情况下依然给到了8分的评分</t>
  </si>
  <si>
    <t>在我没有使用高级词汇的情况下依然给了我8分的高分</t>
  </si>
  <si>
    <t>在我没有使用高级词汇的情况下依然给了我8分的高分并且没有纠正我的语法错误 我认为并不是非常公平</t>
  </si>
  <si>
    <t>在我没有使用很流畅的语句和高级词汇的情况下依然给了较高评分</t>
  </si>
  <si>
    <t>2003-05-17</t>
  </si>
  <si>
    <t>469</t>
  </si>
  <si>
    <t>比较真实</t>
  </si>
  <si>
    <t>2003-07-17</t>
  </si>
  <si>
    <t>486</t>
  </si>
  <si>
    <t>接近预期</t>
  </si>
  <si>
    <t>2004-05-17</t>
  </si>
  <si>
    <t>466</t>
  </si>
  <si>
    <t>人工与AI结合，并且人占主导</t>
  </si>
  <si>
    <t>我自己</t>
  </si>
  <si>
    <t>人为主导</t>
  </si>
  <si>
    <t>2003-10-13</t>
  </si>
  <si>
    <t>738</t>
  </si>
  <si>
    <t>AI辅助教师进行评分，给予学生较为公平的得分。</t>
  </si>
  <si>
    <t>符合自己的预期</t>
  </si>
  <si>
    <t>教师处于主导地位，AI辅助教师进行评分</t>
  </si>
  <si>
    <t>符合自我的预期</t>
  </si>
  <si>
    <t>2002-10-15</t>
  </si>
  <si>
    <t>571</t>
  </si>
  <si>
    <t>分很高啊</t>
  </si>
  <si>
    <t>结合人工和人工智能，比较客观</t>
  </si>
  <si>
    <t>不全由人工也不全由人工智能评分</t>
  </si>
  <si>
    <t>2002-11-05</t>
  </si>
  <si>
    <t>434</t>
  </si>
  <si>
    <t>分数比我预期的高</t>
  </si>
  <si>
    <t>分数偏高</t>
  </si>
  <si>
    <t>2001-02-18</t>
  </si>
  <si>
    <t>543</t>
  </si>
  <si>
    <t>超乎自己的意料评分</t>
  </si>
  <si>
    <t>评分结果高于自己的预估</t>
  </si>
  <si>
    <t>我只完成了一半的翻译，另一半来不及翻译，评分系统差不多也就对我那一半的翻译给予了评分</t>
  </si>
  <si>
    <t>我只有翻译了一半，评分结果差不多也就满分的一半</t>
  </si>
  <si>
    <t>1999-05-15</t>
  </si>
  <si>
    <t>481</t>
  </si>
  <si>
    <t>我认为回答得一般，分数在预期之内</t>
  </si>
  <si>
    <t>分数比我预期的高一些</t>
  </si>
  <si>
    <t>有AI和真人老师综合评定，较为准确</t>
  </si>
  <si>
    <t>根据回答做出了较为准确的评估</t>
  </si>
  <si>
    <t>2005-09-06</t>
  </si>
  <si>
    <t>535</t>
  </si>
  <si>
    <t>我的翻译中有许多粗糙的地方，但评分结果比我预想中的分数高</t>
  </si>
  <si>
    <t>评分结果虽然比我的预期评分高，但仍然只相差一分，比较客观</t>
  </si>
  <si>
    <t>评分结果与预期评分相差比较小</t>
  </si>
  <si>
    <t>评分结果与预期结果相差不大，说明评分系统与自我评价比较符合</t>
  </si>
  <si>
    <t>2004-12-14</t>
  </si>
  <si>
    <t>563</t>
  </si>
  <si>
    <t>我确实没有翻译好，也没翻译完</t>
  </si>
  <si>
    <t>ai能免除一部分教师的主观判断</t>
  </si>
  <si>
    <t>没有其他因素干扰</t>
  </si>
  <si>
    <t>2005-10-25</t>
  </si>
  <si>
    <t>539</t>
  </si>
  <si>
    <t>我感觉自己就是在乱写，也没写完，还没检查，感觉很多错误都来不及看，我自己的预估也是3，合适极了</t>
  </si>
  <si>
    <t>以老师作为主要评测人是很公平的，毕竟老师看这些就像我们看小学生作文一样</t>
  </si>
  <si>
    <t>之前试过一些评分系统，有些是比较蠢的，这个应该还算可以</t>
  </si>
  <si>
    <t>2001-08-08</t>
  </si>
  <si>
    <t>给了我很高的分数</t>
  </si>
  <si>
    <t>老师专业，阅卷无数，对翻译的评分有较高的水准，再加上ai辅助，又能减少失误</t>
  </si>
  <si>
    <t>同上一个回答</t>
  </si>
  <si>
    <t>2005-04-30</t>
  </si>
  <si>
    <t>584</t>
  </si>
  <si>
    <t>分高</t>
  </si>
  <si>
    <t>2001-05-13</t>
  </si>
  <si>
    <t>467</t>
  </si>
  <si>
    <t>AI给出满分不太适合，我的翻译比较直白，未达到我心中的预期。</t>
  </si>
  <si>
    <t>老师辅助评分较为客观，能修正ai的结果。</t>
  </si>
  <si>
    <t>结合起来是比较合理的</t>
  </si>
  <si>
    <t>2003-05-05</t>
  </si>
  <si>
    <t>365</t>
  </si>
  <si>
    <t>因为给了我一个相对高的得分。</t>
  </si>
  <si>
    <t>给了我一个非常高的得分。</t>
  </si>
  <si>
    <t>因为评价时间长，有老师辅助。</t>
  </si>
  <si>
    <t>评价时间长，有老师辅助。</t>
  </si>
  <si>
    <t>2005-03-18</t>
  </si>
  <si>
    <t>470</t>
  </si>
  <si>
    <t>没看到评分细则</t>
  </si>
  <si>
    <t>公开打分原则</t>
  </si>
  <si>
    <t>2004-08-30</t>
  </si>
  <si>
    <t>407</t>
  </si>
  <si>
    <t>有点低</t>
  </si>
  <si>
    <t>2004-02-24</t>
  </si>
  <si>
    <t>1019</t>
  </si>
  <si>
    <t>真人与AI结合，客观主观都沾点，而且二者一起偏差更小。同时这种人来翻译的大概率是给人看的，由人进行主要评分比较合理。</t>
  </si>
  <si>
    <t>翻译确实没翻完，词汇也不出色甚至有错误。这个分数确实合理</t>
  </si>
  <si>
    <t>AI是绝对客观的，真人也会结合实际，互相调整更公平。</t>
  </si>
  <si>
    <t>首先是没必要不公正（）。其次想了一下也很好接受，很合理。</t>
  </si>
  <si>
    <t>2006-07-21</t>
  </si>
  <si>
    <t>441</t>
  </si>
  <si>
    <t>系统化 AI无感情不存在偏心</t>
  </si>
  <si>
    <t>AI无感情不存在偏袒行为</t>
  </si>
  <si>
    <t>2005-08-17</t>
  </si>
  <si>
    <t>521</t>
  </si>
  <si>
    <t>感觉我的答案不应该只有4分</t>
  </si>
  <si>
    <t>看不到评分标准</t>
  </si>
  <si>
    <t>2003-04-07</t>
  </si>
  <si>
    <t>547</t>
  </si>
  <si>
    <t>本人未完全翻译完，有一些不到位之处，认为评分比较符合预期</t>
  </si>
  <si>
    <t>ai有统一标准，又有老师进行把关</t>
  </si>
  <si>
    <t>评分系统较公平，正常执行</t>
  </si>
  <si>
    <t>有标准，有把关</t>
  </si>
  <si>
    <t>2004-07-10</t>
  </si>
  <si>
    <t>506</t>
  </si>
  <si>
    <t>认为不符合我的真实水平，并且没有低分原因</t>
  </si>
  <si>
    <t>没有足够理由，即扣分原因使我信服</t>
  </si>
  <si>
    <t>无法知晓低分原因</t>
  </si>
  <si>
    <t>2006-07-04</t>
  </si>
  <si>
    <t>493</t>
  </si>
  <si>
    <t>感觉我翻译的确实挺烂的（）</t>
  </si>
  <si>
    <t>ai不带个人情感</t>
  </si>
  <si>
    <t>ai的阅历可以远远超过人类</t>
  </si>
  <si>
    <t>2006-02-20</t>
  </si>
  <si>
    <t>比我预想的低好多</t>
  </si>
  <si>
    <t>2005-11-05</t>
  </si>
  <si>
    <t>428</t>
  </si>
  <si>
    <t>其实我翻得还不错？</t>
  </si>
  <si>
    <t>感觉很专业</t>
  </si>
  <si>
    <t>我觉得我翻得还算准确，比预期分数高</t>
  </si>
  <si>
    <t>同前</t>
  </si>
  <si>
    <t>2001-01-16</t>
  </si>
  <si>
    <t>因为我其实一直在斟酌导致没注意到时间结束没翻译完，但给出的分出乎我意料</t>
  </si>
  <si>
    <t>比我预祝得高</t>
  </si>
  <si>
    <t>没有因为我没写完而低分</t>
  </si>
  <si>
    <t>考察了已给的水平</t>
  </si>
  <si>
    <t>2005-07-28</t>
  </si>
  <si>
    <t>509</t>
  </si>
  <si>
    <t>喜欢教师主导AI辅助这种形式</t>
  </si>
  <si>
    <t>觉得自己翻译挺好的，觉得给分低了</t>
  </si>
  <si>
    <t>觉得教师主导AI辅助应该挺公平的</t>
  </si>
  <si>
    <t>2005-09-16</t>
  </si>
  <si>
    <t>451</t>
  </si>
  <si>
    <t>运用ai避免主观臆断</t>
  </si>
  <si>
    <t>与我预期差不多</t>
  </si>
  <si>
    <t>和我预期差不多 而且ai更为智能</t>
  </si>
  <si>
    <t>ai主导 保证对所有人保持一致</t>
  </si>
  <si>
    <t>2006-07-26</t>
  </si>
  <si>
    <t>537</t>
  </si>
  <si>
    <t>评分标准可能有点单一，当然我的答案可能确实不是很好</t>
  </si>
  <si>
    <t>2005-10-09</t>
  </si>
  <si>
    <t>419</t>
  </si>
  <si>
    <t>语法和单词拼写问题</t>
  </si>
  <si>
    <t>2003-08-09</t>
  </si>
  <si>
    <t>736</t>
  </si>
  <si>
    <t>评分与我的实力相符合</t>
  </si>
  <si>
    <t>教师主导，AI辅助，教师比较人性化，没有给我0分</t>
  </si>
  <si>
    <t>大学教师英语水平高</t>
  </si>
  <si>
    <t>人工主导，Ai做辅助</t>
  </si>
  <si>
    <t>2003-05-16</t>
  </si>
  <si>
    <t>482</t>
  </si>
  <si>
    <t>我还没写完但分高</t>
  </si>
  <si>
    <t>分好看</t>
  </si>
  <si>
    <t>多重辅助</t>
  </si>
  <si>
    <t>双重加持</t>
  </si>
  <si>
    <t>2005-07-07</t>
  </si>
  <si>
    <t>435</t>
  </si>
  <si>
    <t>预期之内</t>
  </si>
  <si>
    <t>快，而且结果准确</t>
  </si>
  <si>
    <t>匿名吧</t>
  </si>
  <si>
    <t>2003-12-15</t>
  </si>
  <si>
    <t>579</t>
  </si>
  <si>
    <t>比我预期高</t>
  </si>
  <si>
    <t>比我预期分数高</t>
  </si>
  <si>
    <t>与我预估分数差不多</t>
  </si>
  <si>
    <t>老师是主观的，ai属于客观评分，不确定太多</t>
  </si>
  <si>
    <t>2003-10-16</t>
  </si>
  <si>
    <t>574</t>
  </si>
  <si>
    <t>比较符合我的预期分数</t>
  </si>
  <si>
    <t>快速</t>
  </si>
  <si>
    <t>既有主观评分又有ai较为客观评分</t>
  </si>
  <si>
    <t>真人与ai共同评价</t>
  </si>
  <si>
    <t>2002-11-10</t>
  </si>
  <si>
    <t>448</t>
  </si>
  <si>
    <t>我明明主谓宾大体句型都对了，个别词汇不会，按照常理，应该一半分是有的，估计ai有点问题。</t>
  </si>
  <si>
    <t>有人和机共同评分，我认为比较客观</t>
  </si>
  <si>
    <t>分数没达到预期</t>
  </si>
  <si>
    <t>2005-05-28</t>
  </si>
  <si>
    <t>324</t>
  </si>
  <si>
    <t>我感觉我翻译很好</t>
  </si>
  <si>
    <t>我翻译很好</t>
  </si>
  <si>
    <t>我翻译很好，评分缺很低</t>
  </si>
  <si>
    <t>2005-05-16</t>
  </si>
  <si>
    <t>496</t>
  </si>
  <si>
    <t>分数很高，但是答题并没有完成，感觉分数过高</t>
  </si>
  <si>
    <t>分数很高，但是答题并没有完成，不知道具体评分细则</t>
  </si>
  <si>
    <t>根据已经完成的内容评分，答案并不唯一</t>
  </si>
  <si>
    <t>答案并不唯一，评分公正</t>
  </si>
  <si>
    <t>2003-02-14</t>
  </si>
  <si>
    <t>458</t>
  </si>
  <si>
    <t>高于期望</t>
  </si>
  <si>
    <t>系统正直</t>
  </si>
  <si>
    <t>2000-06-10</t>
  </si>
  <si>
    <t>已毕业工作</t>
  </si>
  <si>
    <t>549</t>
  </si>
  <si>
    <t>相对客观高效</t>
  </si>
  <si>
    <t>效率高，并且可以防止老师由于疲惫等原因乱评分</t>
  </si>
  <si>
    <t>符合个人预期</t>
  </si>
  <si>
    <t>由大量数据作为参考，AI相对更加客观公平</t>
  </si>
  <si>
    <t>2003-11-18</t>
  </si>
  <si>
    <t>1113</t>
  </si>
  <si>
    <t>和我的预期分数大致一致。</t>
  </si>
  <si>
    <t>人工评分占主导，未被AI完全替代。</t>
  </si>
  <si>
    <t>人工为主，AI为辅。</t>
  </si>
  <si>
    <t>AI为辅，人工为主。</t>
  </si>
  <si>
    <t>2001-10-06</t>
  </si>
  <si>
    <t>502</t>
  </si>
  <si>
    <t>差不多这水平，很多没翻译出来</t>
  </si>
  <si>
    <t>符合我的预期</t>
  </si>
  <si>
    <t>结合了人与ai的观点</t>
  </si>
  <si>
    <t>既有人也有ai的评分</t>
  </si>
  <si>
    <t>2003-10-07</t>
  </si>
  <si>
    <t>487</t>
  </si>
  <si>
    <t>超出了我的预期</t>
  </si>
  <si>
    <t>超出我的预期</t>
  </si>
  <si>
    <t>合理</t>
  </si>
  <si>
    <t>2005-04-15</t>
  </si>
  <si>
    <t>501</t>
  </si>
  <si>
    <t>分数达出我的预期</t>
  </si>
  <si>
    <t>超出我的预期分数</t>
  </si>
  <si>
    <t>AI不会骗人</t>
  </si>
  <si>
    <t>大学教授辅助</t>
  </si>
  <si>
    <t>1998-04-21</t>
  </si>
  <si>
    <t>999</t>
  </si>
  <si>
    <t>没想到分数会那么高，超过了自己的预期</t>
  </si>
  <si>
    <t>得到满意的结果</t>
  </si>
  <si>
    <t>能够同时提供一致，客观的评估</t>
  </si>
  <si>
    <t>能够准确的得到答案</t>
  </si>
  <si>
    <t>2002-06-02</t>
  </si>
  <si>
    <t>827</t>
  </si>
  <si>
    <t>感觉比较合理</t>
  </si>
  <si>
    <t>我觉得没那么高</t>
  </si>
  <si>
    <t>1997-11-26</t>
  </si>
  <si>
    <t>512</t>
  </si>
  <si>
    <t>符合我的水平</t>
  </si>
  <si>
    <t>分数很正常</t>
  </si>
  <si>
    <t>2003-12-25</t>
  </si>
  <si>
    <t>比较符合实际</t>
  </si>
  <si>
    <t>我给出的答案确实只值这个分</t>
  </si>
  <si>
    <t>ai客观性</t>
  </si>
  <si>
    <t>老师与ai共同评分公平公正</t>
  </si>
  <si>
    <t>2003-09-16</t>
  </si>
  <si>
    <t>513</t>
  </si>
  <si>
    <t>给分很合理</t>
  </si>
  <si>
    <t>没有随意打高分</t>
  </si>
  <si>
    <t>2003-06-29</t>
  </si>
  <si>
    <t>864</t>
  </si>
  <si>
    <t>主导评分+辅助评分，通过教师与ai 的合作进行评分，可以更加客观的评分</t>
  </si>
  <si>
    <t>综合教师与Ai的评分进行最后的评分</t>
  </si>
  <si>
    <t>教师与AI的评分相当于人与科技的结合，让评分更加的客观准确</t>
  </si>
  <si>
    <t>教师与AI的结合说明了人与科技的合作，更能人评分结果客观准确</t>
  </si>
  <si>
    <t>1998-10-01</t>
  </si>
  <si>
    <t>490</t>
  </si>
  <si>
    <t>符合实际作答水平</t>
  </si>
  <si>
    <t>合理辅助了老师的评分</t>
  </si>
  <si>
    <t>教师主导 ai辅助 合理利用ai</t>
  </si>
  <si>
    <t>教师辅导 ai辅助修正</t>
  </si>
  <si>
    <t>2005-06-08</t>
  </si>
  <si>
    <t>462</t>
  </si>
  <si>
    <t>比我预期的分数高</t>
  </si>
  <si>
    <t>肯定了我的英语水平</t>
  </si>
  <si>
    <t>人工和ai结合了</t>
  </si>
  <si>
    <t>既有人工又有ai技术</t>
  </si>
  <si>
    <t>1998-11-11</t>
  </si>
  <si>
    <t>639</t>
  </si>
  <si>
    <t>符合心里预期</t>
  </si>
  <si>
    <t>ai</t>
  </si>
  <si>
    <t>1990-03-19</t>
  </si>
  <si>
    <t>730</t>
  </si>
  <si>
    <t>分数比想象的高</t>
  </si>
  <si>
    <t>公平透明</t>
  </si>
  <si>
    <t>分数高</t>
  </si>
  <si>
    <t>公开</t>
  </si>
  <si>
    <t>2002-06-07</t>
  </si>
  <si>
    <t>693</t>
  </si>
  <si>
    <t>得分符合预期</t>
  </si>
  <si>
    <t>比较公正，ai为辅，人工为主</t>
  </si>
  <si>
    <t>人工为主决策</t>
  </si>
  <si>
    <t>人工指定规则</t>
  </si>
  <si>
    <t>2000-11-16</t>
  </si>
  <si>
    <t>675</t>
  </si>
  <si>
    <t>比较高于我对自己的期望</t>
  </si>
  <si>
    <t>我个人感觉可能没有那么高的评分，评分结果会提升我自己的信心</t>
  </si>
  <si>
    <t>是基于我的答案去打得评分，不是靠其它的</t>
  </si>
  <si>
    <t>评分者是具有专业知识和经验的老师</t>
  </si>
  <si>
    <t>1999-06-18</t>
  </si>
  <si>
    <t>567</t>
  </si>
  <si>
    <t>我翻译的可以</t>
  </si>
  <si>
    <t>比我预估的分数还高</t>
  </si>
  <si>
    <t>给我的评分很好</t>
  </si>
  <si>
    <t>给我的评分比我想象中高</t>
  </si>
  <si>
    <t>2002-05-16</t>
  </si>
  <si>
    <t>548</t>
  </si>
  <si>
    <t>我知道自己的水平</t>
  </si>
  <si>
    <t>我知道自己的水平是这样的</t>
  </si>
  <si>
    <t>我知道自己的水平是这样子的，所以5分合理</t>
  </si>
  <si>
    <t>2000-08-11</t>
  </si>
  <si>
    <t>因为个人英语水平不高，个人词汇能力有限</t>
  </si>
  <si>
    <t>判断比较合理公正</t>
  </si>
  <si>
    <t>答案符合个人预计的范围</t>
  </si>
  <si>
    <t>符合个人预期到的成绩</t>
  </si>
  <si>
    <t>2000-07-16</t>
  </si>
  <si>
    <t>519</t>
  </si>
  <si>
    <t>我英语比较懒，哈哈哈，感觉都给高了</t>
  </si>
  <si>
    <t>感觉给高了，哈哈哈</t>
  </si>
  <si>
    <t>挺好的</t>
  </si>
  <si>
    <t>跟我想象的分数差不多</t>
  </si>
  <si>
    <t>1998-09-29</t>
  </si>
  <si>
    <t>518</t>
  </si>
  <si>
    <t>评分比我想象中的要高，感觉自己都是大白话</t>
  </si>
  <si>
    <t>分数比自己期待值高</t>
  </si>
  <si>
    <t>采用人和AI结合，大大提高公平率</t>
  </si>
  <si>
    <t>人和AI共同完成</t>
  </si>
  <si>
    <t>2002-09-16</t>
  </si>
  <si>
    <t>分低</t>
  </si>
  <si>
    <t>低</t>
  </si>
  <si>
    <t>2008-09-16</t>
  </si>
  <si>
    <t>我回答得还不错</t>
  </si>
  <si>
    <t>我觉得不错</t>
  </si>
  <si>
    <t>2001-05-16</t>
  </si>
  <si>
    <t>456</t>
  </si>
  <si>
    <t>因为比我想象的高</t>
  </si>
  <si>
    <t>他知道我能写出来，但是时间不足，理解学生</t>
  </si>
  <si>
    <t>能够自己选择</t>
  </si>
  <si>
    <t>两个综合出来一个分数</t>
  </si>
  <si>
    <t>2000-08-09</t>
  </si>
  <si>
    <t>335</t>
  </si>
  <si>
    <t>英文翻译是灵活的</t>
  </si>
  <si>
    <t>人工加智能评分能避免一些主观因素</t>
  </si>
  <si>
    <t>1999-07-15</t>
  </si>
  <si>
    <t>421</t>
  </si>
  <si>
    <t>我感觉自己其实回答速度太慢了，题都没答全</t>
  </si>
  <si>
    <t>给的分比我自己想的高</t>
  </si>
  <si>
    <t>比较合理</t>
  </si>
  <si>
    <t>分数还算合理</t>
  </si>
  <si>
    <t>2001-09-16</t>
  </si>
  <si>
    <t>459</t>
  </si>
  <si>
    <t>与我自己的预估分相近</t>
  </si>
  <si>
    <t>评分标准很全面</t>
  </si>
  <si>
    <t>没有片面的解读</t>
  </si>
  <si>
    <t>评分嗯很合理</t>
  </si>
  <si>
    <t>2002-09-17</t>
  </si>
  <si>
    <t>440</t>
  </si>
  <si>
    <t>因为我都翻译出来了并且是逐字翻译的虽然有的可能语法不对但是还不错</t>
  </si>
  <si>
    <t>因为是个人都喜欢高分吧</t>
  </si>
  <si>
    <t>可能就是对单词的一个翻译可能对比较好</t>
  </si>
  <si>
    <t>就是我逐字翻翻译出来了就没有什么太大的毛问题</t>
  </si>
  <si>
    <t>1987-09-16</t>
  </si>
  <si>
    <t>评分比较高</t>
  </si>
  <si>
    <t>对我评价高</t>
  </si>
  <si>
    <t>我应该得这个分数</t>
  </si>
  <si>
    <t>分数是我应得的</t>
  </si>
  <si>
    <t>2004-09-08</t>
  </si>
  <si>
    <t>562</t>
  </si>
  <si>
    <t>给出的分值比我自己预估的高</t>
  </si>
  <si>
    <t>给出的分值比我预估的高</t>
  </si>
  <si>
    <t>分值不会虚高也不会过低</t>
  </si>
  <si>
    <t>分值不会过高也不会过低</t>
  </si>
  <si>
    <t>2004-01-19</t>
  </si>
  <si>
    <t>236</t>
  </si>
  <si>
    <t>自信心受到冲击</t>
  </si>
  <si>
    <t>比我估计的高</t>
  </si>
  <si>
    <t>评分很客观</t>
  </si>
  <si>
    <t>评分客观</t>
  </si>
  <si>
    <t>评分公平公正</t>
  </si>
  <si>
    <t>2004-02-01</t>
  </si>
  <si>
    <t>474</t>
  </si>
  <si>
    <t>和我预期的分数很相似</t>
  </si>
  <si>
    <t>和我预期的分数相似</t>
  </si>
  <si>
    <t>和我预期一致</t>
  </si>
  <si>
    <t>1993-10-23</t>
  </si>
  <si>
    <t>364</t>
  </si>
  <si>
    <t>中立</t>
  </si>
  <si>
    <t>1991-09-16</t>
  </si>
  <si>
    <t>525</t>
  </si>
  <si>
    <t>我认为我的翻译蛮准确的</t>
  </si>
  <si>
    <t>AI检测需要完全跟标准答案相同</t>
  </si>
  <si>
    <t>AI没有别的答案</t>
  </si>
  <si>
    <t>2002-03-27</t>
  </si>
  <si>
    <t>比我预想的高</t>
  </si>
  <si>
    <t>比我预想的好</t>
  </si>
  <si>
    <t>1988-10-08</t>
  </si>
  <si>
    <t>576</t>
  </si>
  <si>
    <t>评分结果偏高</t>
  </si>
  <si>
    <t>评分标准量化精确性不够</t>
  </si>
  <si>
    <t>1990-10-13</t>
  </si>
  <si>
    <t>评分比自己预期的要高</t>
  </si>
  <si>
    <t>评分结果超出预期</t>
  </si>
  <si>
    <t>实际得分没有过分高或者过分低</t>
  </si>
  <si>
    <t>实际得分符合自我感觉</t>
  </si>
  <si>
    <t>1983-10-27</t>
  </si>
  <si>
    <t>485</t>
  </si>
  <si>
    <t>不只一个评分者</t>
  </si>
  <si>
    <t>同上</t>
  </si>
  <si>
    <t>1998-03-01</t>
  </si>
  <si>
    <t>511</t>
  </si>
  <si>
    <t>分太低了</t>
  </si>
  <si>
    <t>为什么是中翻音而不是英翻中</t>
  </si>
  <si>
    <t>总发音太难了</t>
  </si>
  <si>
    <t>472</t>
  </si>
  <si>
    <t>跟我预想的分数差不多</t>
  </si>
  <si>
    <t>人工作为主要测评者我比较放心</t>
  </si>
  <si>
    <t>有AI的辅助</t>
  </si>
  <si>
    <t>2001-12-22</t>
  </si>
  <si>
    <t>感觉分数过低</t>
  </si>
  <si>
    <t>没有公示满分的答案</t>
  </si>
  <si>
    <t>没有公示评分结果</t>
  </si>
  <si>
    <t>1990-01-01</t>
  </si>
  <si>
    <t>684</t>
  </si>
  <si>
    <t>有老师评分➕AI评分，听起来更客观</t>
  </si>
  <si>
    <t>时间有限我只翻译了一半左右，预期评分是3分，但我觉得我翻译得还行，而结果拿到了5分，让我感到很满足</t>
  </si>
  <si>
    <t>我觉得它应该有按我翻译的字数去评分，和我预期的也差不多</t>
  </si>
  <si>
    <t>和我预期的差不多</t>
  </si>
  <si>
    <t>1996-11-14</t>
  </si>
  <si>
    <t>527</t>
  </si>
  <si>
    <t>比预期高</t>
  </si>
  <si>
    <t>反馈及时</t>
  </si>
  <si>
    <t xml:space="preserve"> AI辅助或多或少平衡了人的主观评判成分</t>
  </si>
  <si>
    <t>AI的加入</t>
  </si>
  <si>
    <t>1988-09-16</t>
  </si>
  <si>
    <t>464</t>
  </si>
  <si>
    <t>与我自己的预测相同</t>
  </si>
  <si>
    <t>1983-09-09</t>
  </si>
  <si>
    <t>SS</t>
    <phoneticPr fontId="1" type="noConversion"/>
  </si>
  <si>
    <t>ES</t>
    <phoneticPr fontId="1" type="noConversion"/>
  </si>
  <si>
    <t>SF</t>
    <phoneticPr fontId="1" type="noConversion"/>
  </si>
  <si>
    <t>EF</t>
    <phoneticPr fontId="1" type="noConversion"/>
  </si>
  <si>
    <t>Teacher1AI2</t>
    <phoneticPr fontId="1" type="noConversion"/>
  </si>
  <si>
    <t>AS</t>
    <phoneticPr fontId="1" type="noConversion"/>
  </si>
  <si>
    <t>AHML</t>
    <phoneticPr fontId="1" type="noConversion"/>
  </si>
  <si>
    <t>IS</t>
  </si>
  <si>
    <t>IS</t>
    <phoneticPr fontId="1" type="noConversion"/>
  </si>
  <si>
    <t>IHML</t>
  </si>
  <si>
    <t>IHML</t>
    <phoneticPr fontId="1" type="noConversion"/>
  </si>
  <si>
    <t>Duration</t>
    <phoneticPr fontId="1" type="noConversion"/>
  </si>
  <si>
    <t>SS</t>
  </si>
  <si>
    <t>ES</t>
  </si>
  <si>
    <t>SF</t>
  </si>
  <si>
    <t>EF</t>
  </si>
  <si>
    <t>Teacher1AI2</t>
  </si>
  <si>
    <t>AS</t>
  </si>
  <si>
    <t>AHML</t>
  </si>
  <si>
    <t>gender</t>
    <phoneticPr fontId="1" type="noConversion"/>
  </si>
  <si>
    <t>birth</t>
    <phoneticPr fontId="1" type="noConversion"/>
  </si>
  <si>
    <t>career(stu0</t>
    <phoneticPr fontId="1" type="noConversion"/>
  </si>
  <si>
    <t>Duration(s)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</si>
</sst>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10F9A-DD1C-489B-953B-66D6233C5D8C}">
  <dimension ref="A1:M96"/>
  <sheetViews>
    <sheetView tabSelected="1" workbookViewId="0">
      <selection sqref="A1:L96"/>
    </sheetView>
  </sheetViews>
  <sheetFormatPr defaultRowHeight="14" x14ac:dyDescent="0.3"/>
  <cols>
    <col min="12" max="12" width="9.75" bestFit="1" customWidth="1"/>
    <col min="13" max="13" width="14.33203125" bestFit="1" customWidth="1"/>
  </cols>
  <sheetData>
    <row r="1" spans="1:13" x14ac:dyDescent="0.3">
      <c r="A1" t="s">
        <v>516</v>
      </c>
      <c r="B1" t="s">
        <v>517</v>
      </c>
      <c r="C1" t="s">
        <v>518</v>
      </c>
      <c r="D1" t="s">
        <v>519</v>
      </c>
      <c r="E1" t="s">
        <v>520</v>
      </c>
      <c r="F1" t="s">
        <v>521</v>
      </c>
      <c r="G1" t="s">
        <v>522</v>
      </c>
      <c r="H1" t="s">
        <v>511</v>
      </c>
      <c r="I1" t="s">
        <v>513</v>
      </c>
      <c r="J1" t="s">
        <v>523</v>
      </c>
      <c r="K1" t="s">
        <v>525</v>
      </c>
      <c r="L1" t="s">
        <v>526</v>
      </c>
      <c r="M1" t="s">
        <v>524</v>
      </c>
    </row>
    <row r="2" spans="1:13" x14ac:dyDescent="0.3">
      <c r="A2">
        <v>3</v>
      </c>
      <c r="B2">
        <v>3</v>
      </c>
      <c r="C2">
        <v>4</v>
      </c>
      <c r="D2">
        <v>5</v>
      </c>
      <c r="E2">
        <v>1</v>
      </c>
      <c r="F2">
        <v>3</v>
      </c>
      <c r="G2">
        <v>1</v>
      </c>
      <c r="H2">
        <v>8</v>
      </c>
      <c r="I2">
        <v>3</v>
      </c>
      <c r="J2">
        <v>0</v>
      </c>
      <c r="K2">
        <v>0</v>
      </c>
      <c r="L2" s="1">
        <v>479</v>
      </c>
      <c r="M2" t="s">
        <v>35</v>
      </c>
    </row>
    <row r="3" spans="1:13" x14ac:dyDescent="0.3">
      <c r="A3">
        <v>7</v>
      </c>
      <c r="B3">
        <v>6</v>
      </c>
      <c r="C3">
        <v>4</v>
      </c>
      <c r="D3">
        <v>6</v>
      </c>
      <c r="E3">
        <v>1</v>
      </c>
      <c r="F3">
        <v>7</v>
      </c>
      <c r="G3">
        <v>2</v>
      </c>
      <c r="H3">
        <v>2</v>
      </c>
      <c r="I3">
        <v>1</v>
      </c>
      <c r="J3">
        <v>1</v>
      </c>
      <c r="K3">
        <v>0</v>
      </c>
      <c r="L3" s="1">
        <v>495</v>
      </c>
      <c r="M3" t="s">
        <v>46</v>
      </c>
    </row>
    <row r="4" spans="1:13" x14ac:dyDescent="0.3">
      <c r="A4">
        <v>3</v>
      </c>
      <c r="B4">
        <v>3</v>
      </c>
      <c r="C4">
        <v>3</v>
      </c>
      <c r="D4">
        <v>3</v>
      </c>
      <c r="E4">
        <v>1</v>
      </c>
      <c r="F4">
        <v>3</v>
      </c>
      <c r="G4">
        <v>1</v>
      </c>
      <c r="H4">
        <v>6</v>
      </c>
      <c r="I4">
        <v>2</v>
      </c>
      <c r="J4">
        <v>0</v>
      </c>
      <c r="K4">
        <v>0</v>
      </c>
      <c r="L4" s="1">
        <v>367</v>
      </c>
      <c r="M4" t="s">
        <v>51</v>
      </c>
    </row>
    <row r="5" spans="1:13" x14ac:dyDescent="0.3">
      <c r="A5">
        <v>7</v>
      </c>
      <c r="B5">
        <v>7</v>
      </c>
      <c r="C5">
        <v>7</v>
      </c>
      <c r="D5">
        <v>7</v>
      </c>
      <c r="E5">
        <v>1</v>
      </c>
      <c r="F5">
        <v>9</v>
      </c>
      <c r="G5">
        <v>3</v>
      </c>
      <c r="H5">
        <v>5</v>
      </c>
      <c r="I5">
        <v>2</v>
      </c>
      <c r="J5">
        <v>0</v>
      </c>
      <c r="K5">
        <v>0</v>
      </c>
      <c r="L5" s="1">
        <v>566</v>
      </c>
      <c r="M5" t="s">
        <v>58</v>
      </c>
    </row>
    <row r="6" spans="1:13" x14ac:dyDescent="0.3">
      <c r="A6">
        <v>4</v>
      </c>
      <c r="B6">
        <v>4</v>
      </c>
      <c r="C6">
        <v>5</v>
      </c>
      <c r="D6">
        <v>5</v>
      </c>
      <c r="E6">
        <v>2</v>
      </c>
      <c r="F6">
        <v>3</v>
      </c>
      <c r="G6">
        <v>1</v>
      </c>
      <c r="H6">
        <v>5</v>
      </c>
      <c r="I6">
        <v>2</v>
      </c>
      <c r="J6">
        <v>0</v>
      </c>
      <c r="K6">
        <v>0</v>
      </c>
      <c r="L6" s="1">
        <v>475</v>
      </c>
      <c r="M6" t="s">
        <v>63</v>
      </c>
    </row>
    <row r="7" spans="1:13" x14ac:dyDescent="0.3">
      <c r="A7">
        <v>6</v>
      </c>
      <c r="B7">
        <v>6</v>
      </c>
      <c r="C7">
        <v>5</v>
      </c>
      <c r="D7">
        <v>5</v>
      </c>
      <c r="E7">
        <v>1</v>
      </c>
      <c r="F7">
        <v>7</v>
      </c>
      <c r="G7">
        <v>2</v>
      </c>
      <c r="H7">
        <v>5</v>
      </c>
      <c r="I7">
        <v>2</v>
      </c>
      <c r="J7">
        <v>0</v>
      </c>
      <c r="K7">
        <v>0</v>
      </c>
      <c r="L7" s="1">
        <v>443</v>
      </c>
      <c r="M7" t="s">
        <v>66</v>
      </c>
    </row>
    <row r="8" spans="1:13" x14ac:dyDescent="0.3">
      <c r="A8">
        <v>5</v>
      </c>
      <c r="B8">
        <v>5</v>
      </c>
      <c r="C8">
        <v>5</v>
      </c>
      <c r="D8">
        <v>5</v>
      </c>
      <c r="E8">
        <v>1</v>
      </c>
      <c r="F8">
        <v>6</v>
      </c>
      <c r="G8">
        <v>2</v>
      </c>
      <c r="H8">
        <v>5</v>
      </c>
      <c r="I8">
        <v>2</v>
      </c>
      <c r="J8">
        <v>0</v>
      </c>
      <c r="K8">
        <v>0</v>
      </c>
      <c r="L8" s="1">
        <v>500</v>
      </c>
      <c r="M8" t="s">
        <v>72</v>
      </c>
    </row>
    <row r="9" spans="1:13" x14ac:dyDescent="0.3">
      <c r="A9">
        <v>4</v>
      </c>
      <c r="B9">
        <v>5</v>
      </c>
      <c r="C9">
        <v>4</v>
      </c>
      <c r="D9">
        <v>5</v>
      </c>
      <c r="E9">
        <v>1</v>
      </c>
      <c r="F9">
        <v>5</v>
      </c>
      <c r="G9">
        <v>2</v>
      </c>
      <c r="H9">
        <v>7</v>
      </c>
      <c r="I9">
        <v>2</v>
      </c>
      <c r="J9">
        <v>0</v>
      </c>
      <c r="K9">
        <v>0</v>
      </c>
      <c r="L9" s="1">
        <v>449</v>
      </c>
      <c r="M9" t="s">
        <v>76</v>
      </c>
    </row>
    <row r="10" spans="1:13" x14ac:dyDescent="0.3">
      <c r="A10">
        <v>4</v>
      </c>
      <c r="B10">
        <v>5</v>
      </c>
      <c r="C10">
        <v>5</v>
      </c>
      <c r="D10">
        <v>5</v>
      </c>
      <c r="E10">
        <v>1</v>
      </c>
      <c r="F10">
        <v>5</v>
      </c>
      <c r="G10">
        <v>2</v>
      </c>
      <c r="H10">
        <v>7</v>
      </c>
      <c r="I10">
        <v>2</v>
      </c>
      <c r="J10">
        <v>0</v>
      </c>
      <c r="K10">
        <v>0</v>
      </c>
      <c r="L10" s="1">
        <v>446</v>
      </c>
      <c r="M10" t="s">
        <v>79</v>
      </c>
    </row>
    <row r="11" spans="1:13" x14ac:dyDescent="0.3">
      <c r="A11">
        <v>7</v>
      </c>
      <c r="B11">
        <v>7</v>
      </c>
      <c r="C11">
        <v>5</v>
      </c>
      <c r="D11">
        <v>5</v>
      </c>
      <c r="E11">
        <v>1</v>
      </c>
      <c r="F11">
        <v>8</v>
      </c>
      <c r="G11">
        <v>3</v>
      </c>
      <c r="H11">
        <v>3</v>
      </c>
      <c r="I11">
        <v>1</v>
      </c>
      <c r="J11">
        <v>0</v>
      </c>
      <c r="K11">
        <v>0</v>
      </c>
      <c r="L11" s="1">
        <v>473</v>
      </c>
      <c r="M11" t="s">
        <v>85</v>
      </c>
    </row>
    <row r="12" spans="1:13" x14ac:dyDescent="0.3">
      <c r="A12">
        <v>5</v>
      </c>
      <c r="B12">
        <v>5</v>
      </c>
      <c r="C12">
        <v>5</v>
      </c>
      <c r="D12">
        <v>5</v>
      </c>
      <c r="E12">
        <v>1</v>
      </c>
      <c r="F12">
        <v>5</v>
      </c>
      <c r="G12">
        <v>2</v>
      </c>
      <c r="H12">
        <v>3</v>
      </c>
      <c r="I12">
        <v>1</v>
      </c>
      <c r="J12">
        <v>0</v>
      </c>
      <c r="K12">
        <v>0</v>
      </c>
      <c r="L12" s="1">
        <v>469</v>
      </c>
      <c r="M12" t="s">
        <v>88</v>
      </c>
    </row>
    <row r="13" spans="1:13" x14ac:dyDescent="0.3">
      <c r="A13">
        <v>6</v>
      </c>
      <c r="B13">
        <v>6</v>
      </c>
      <c r="C13">
        <v>6</v>
      </c>
      <c r="D13">
        <v>6</v>
      </c>
      <c r="E13">
        <v>1</v>
      </c>
      <c r="F13">
        <v>6</v>
      </c>
      <c r="G13">
        <v>2</v>
      </c>
      <c r="H13">
        <v>6</v>
      </c>
      <c r="I13">
        <v>2</v>
      </c>
      <c r="J13">
        <v>0</v>
      </c>
      <c r="K13">
        <v>0</v>
      </c>
      <c r="L13" s="1">
        <v>486</v>
      </c>
      <c r="M13" t="s">
        <v>91</v>
      </c>
    </row>
    <row r="14" spans="1:13" x14ac:dyDescent="0.3">
      <c r="A14">
        <v>2</v>
      </c>
      <c r="B14">
        <v>5</v>
      </c>
      <c r="C14">
        <v>4</v>
      </c>
      <c r="D14">
        <v>5</v>
      </c>
      <c r="E14">
        <v>1</v>
      </c>
      <c r="F14">
        <v>3</v>
      </c>
      <c r="G14">
        <v>1</v>
      </c>
      <c r="H14">
        <v>6</v>
      </c>
      <c r="I14">
        <v>2</v>
      </c>
      <c r="J14">
        <v>1</v>
      </c>
      <c r="K14">
        <v>0</v>
      </c>
      <c r="L14" s="1">
        <v>466</v>
      </c>
      <c r="M14" t="s">
        <v>96</v>
      </c>
    </row>
    <row r="15" spans="1:13" x14ac:dyDescent="0.3">
      <c r="A15">
        <v>7</v>
      </c>
      <c r="B15">
        <v>7</v>
      </c>
      <c r="C15">
        <v>7</v>
      </c>
      <c r="D15">
        <v>7</v>
      </c>
      <c r="E15">
        <v>1</v>
      </c>
      <c r="F15">
        <v>8</v>
      </c>
      <c r="G15">
        <v>3</v>
      </c>
      <c r="H15">
        <v>4</v>
      </c>
      <c r="I15">
        <v>2</v>
      </c>
      <c r="J15">
        <v>0</v>
      </c>
      <c r="K15">
        <v>0</v>
      </c>
      <c r="L15" s="1">
        <v>738</v>
      </c>
      <c r="M15" t="s">
        <v>102</v>
      </c>
    </row>
    <row r="16" spans="1:13" x14ac:dyDescent="0.3">
      <c r="A16">
        <v>7</v>
      </c>
      <c r="B16">
        <v>5</v>
      </c>
      <c r="C16">
        <v>4</v>
      </c>
      <c r="D16">
        <v>5</v>
      </c>
      <c r="E16">
        <v>1</v>
      </c>
      <c r="F16">
        <v>7</v>
      </c>
      <c r="G16">
        <v>2</v>
      </c>
      <c r="H16">
        <v>4</v>
      </c>
      <c r="I16">
        <v>2</v>
      </c>
      <c r="J16">
        <v>0</v>
      </c>
      <c r="K16">
        <v>0</v>
      </c>
      <c r="L16" s="1">
        <v>571</v>
      </c>
      <c r="M16" t="s">
        <v>107</v>
      </c>
    </row>
    <row r="17" spans="1:13" x14ac:dyDescent="0.3">
      <c r="A17">
        <v>5</v>
      </c>
      <c r="B17">
        <v>6</v>
      </c>
      <c r="C17">
        <v>4</v>
      </c>
      <c r="D17">
        <v>4</v>
      </c>
      <c r="E17">
        <v>1</v>
      </c>
      <c r="F17">
        <v>6</v>
      </c>
      <c r="G17">
        <v>2</v>
      </c>
      <c r="H17">
        <v>3</v>
      </c>
      <c r="I17">
        <v>1</v>
      </c>
      <c r="J17">
        <v>0</v>
      </c>
      <c r="K17">
        <v>0</v>
      </c>
      <c r="L17" s="1">
        <v>434</v>
      </c>
      <c r="M17" t="s">
        <v>111</v>
      </c>
    </row>
    <row r="18" spans="1:13" x14ac:dyDescent="0.3">
      <c r="A18">
        <v>6</v>
      </c>
      <c r="B18">
        <v>6</v>
      </c>
      <c r="C18">
        <v>6</v>
      </c>
      <c r="D18">
        <v>6</v>
      </c>
      <c r="E18">
        <v>1</v>
      </c>
      <c r="F18">
        <v>6</v>
      </c>
      <c r="G18">
        <v>2</v>
      </c>
      <c r="H18">
        <v>5</v>
      </c>
      <c r="I18">
        <v>2</v>
      </c>
      <c r="J18">
        <v>0</v>
      </c>
      <c r="K18">
        <v>0</v>
      </c>
      <c r="L18" s="1">
        <v>543</v>
      </c>
      <c r="M18" t="s">
        <v>117</v>
      </c>
    </row>
    <row r="19" spans="1:13" x14ac:dyDescent="0.3">
      <c r="A19">
        <v>7</v>
      </c>
      <c r="B19">
        <v>7</v>
      </c>
      <c r="C19">
        <v>7</v>
      </c>
      <c r="D19">
        <v>7</v>
      </c>
      <c r="E19">
        <v>1</v>
      </c>
      <c r="F19">
        <v>4</v>
      </c>
      <c r="G19">
        <v>2</v>
      </c>
      <c r="H19">
        <v>3</v>
      </c>
      <c r="I19">
        <v>1</v>
      </c>
      <c r="J19">
        <v>0</v>
      </c>
      <c r="K19">
        <v>0</v>
      </c>
      <c r="L19" s="1">
        <v>481</v>
      </c>
      <c r="M19" t="s">
        <v>123</v>
      </c>
    </row>
    <row r="20" spans="1:13" x14ac:dyDescent="0.3">
      <c r="A20">
        <v>7</v>
      </c>
      <c r="B20">
        <v>7</v>
      </c>
      <c r="C20">
        <v>7</v>
      </c>
      <c r="D20">
        <v>7</v>
      </c>
      <c r="E20">
        <v>2</v>
      </c>
      <c r="F20">
        <v>8</v>
      </c>
      <c r="G20">
        <v>3</v>
      </c>
      <c r="H20">
        <v>7</v>
      </c>
      <c r="I20">
        <v>2</v>
      </c>
      <c r="J20">
        <v>0</v>
      </c>
      <c r="K20">
        <v>0</v>
      </c>
      <c r="L20" s="1">
        <v>535</v>
      </c>
      <c r="M20" t="s">
        <v>129</v>
      </c>
    </row>
    <row r="21" spans="1:13" x14ac:dyDescent="0.3">
      <c r="A21">
        <v>2</v>
      </c>
      <c r="B21">
        <v>6</v>
      </c>
      <c r="C21">
        <v>6</v>
      </c>
      <c r="D21">
        <v>6</v>
      </c>
      <c r="E21">
        <v>1</v>
      </c>
      <c r="F21">
        <v>2</v>
      </c>
      <c r="G21">
        <v>1</v>
      </c>
      <c r="H21">
        <v>4</v>
      </c>
      <c r="I21">
        <v>2</v>
      </c>
      <c r="J21">
        <v>1</v>
      </c>
      <c r="K21">
        <v>0</v>
      </c>
      <c r="L21" s="1">
        <v>563</v>
      </c>
      <c r="M21" t="s">
        <v>134</v>
      </c>
    </row>
    <row r="22" spans="1:13" x14ac:dyDescent="0.3">
      <c r="A22">
        <v>6</v>
      </c>
      <c r="B22">
        <v>4</v>
      </c>
      <c r="C22">
        <v>5</v>
      </c>
      <c r="D22">
        <v>5</v>
      </c>
      <c r="E22">
        <v>1</v>
      </c>
      <c r="F22">
        <v>3</v>
      </c>
      <c r="G22">
        <v>1</v>
      </c>
      <c r="H22">
        <v>3</v>
      </c>
      <c r="I22">
        <v>1</v>
      </c>
      <c r="J22">
        <v>0</v>
      </c>
      <c r="K22">
        <v>0</v>
      </c>
      <c r="L22" s="1">
        <v>539</v>
      </c>
      <c r="M22" t="s">
        <v>139</v>
      </c>
    </row>
    <row r="23" spans="1:13" x14ac:dyDescent="0.3">
      <c r="A23">
        <v>4</v>
      </c>
      <c r="B23">
        <v>5</v>
      </c>
      <c r="C23">
        <v>5</v>
      </c>
      <c r="D23">
        <v>6</v>
      </c>
      <c r="E23">
        <v>1</v>
      </c>
      <c r="F23">
        <v>9</v>
      </c>
      <c r="G23">
        <v>3</v>
      </c>
      <c r="H23">
        <v>4</v>
      </c>
      <c r="I23">
        <v>2</v>
      </c>
      <c r="J23">
        <v>1</v>
      </c>
      <c r="K23">
        <v>0</v>
      </c>
      <c r="L23" s="1">
        <v>495</v>
      </c>
      <c r="M23" t="s">
        <v>143</v>
      </c>
    </row>
    <row r="24" spans="1:13" x14ac:dyDescent="0.3">
      <c r="A24">
        <v>7</v>
      </c>
      <c r="B24">
        <v>7</v>
      </c>
      <c r="C24">
        <v>7</v>
      </c>
      <c r="D24">
        <v>7</v>
      </c>
      <c r="E24">
        <v>2</v>
      </c>
      <c r="F24">
        <v>9</v>
      </c>
      <c r="G24">
        <v>3</v>
      </c>
      <c r="H24">
        <v>8</v>
      </c>
      <c r="I24">
        <v>3</v>
      </c>
      <c r="J24">
        <v>0</v>
      </c>
      <c r="K24">
        <v>0</v>
      </c>
      <c r="L24" s="1">
        <v>584</v>
      </c>
      <c r="M24" t="s">
        <v>146</v>
      </c>
    </row>
    <row r="25" spans="1:13" x14ac:dyDescent="0.3">
      <c r="A25">
        <v>7</v>
      </c>
      <c r="B25">
        <v>6</v>
      </c>
      <c r="C25">
        <v>4</v>
      </c>
      <c r="D25">
        <v>6</v>
      </c>
      <c r="E25">
        <v>2</v>
      </c>
      <c r="F25">
        <v>8</v>
      </c>
      <c r="G25">
        <v>3</v>
      </c>
      <c r="H25">
        <v>7</v>
      </c>
      <c r="I25">
        <v>2</v>
      </c>
      <c r="J25">
        <v>1</v>
      </c>
      <c r="K25">
        <v>0</v>
      </c>
      <c r="L25" s="1">
        <v>467</v>
      </c>
      <c r="M25" t="s">
        <v>151</v>
      </c>
    </row>
    <row r="26" spans="1:13" x14ac:dyDescent="0.3">
      <c r="A26">
        <v>7</v>
      </c>
      <c r="B26">
        <v>7</v>
      </c>
      <c r="C26">
        <v>7</v>
      </c>
      <c r="D26">
        <v>7</v>
      </c>
      <c r="E26">
        <v>1</v>
      </c>
      <c r="F26">
        <v>8</v>
      </c>
      <c r="G26">
        <v>3</v>
      </c>
      <c r="H26">
        <v>5</v>
      </c>
      <c r="I26">
        <v>2</v>
      </c>
      <c r="J26">
        <v>0</v>
      </c>
      <c r="K26">
        <v>0</v>
      </c>
      <c r="L26" s="1">
        <v>365</v>
      </c>
      <c r="M26" t="s">
        <v>157</v>
      </c>
    </row>
    <row r="27" spans="1:13" x14ac:dyDescent="0.3">
      <c r="A27">
        <v>3</v>
      </c>
      <c r="B27">
        <v>3</v>
      </c>
      <c r="C27">
        <v>5</v>
      </c>
      <c r="D27">
        <v>4</v>
      </c>
      <c r="E27">
        <v>1</v>
      </c>
      <c r="F27">
        <v>4</v>
      </c>
      <c r="G27">
        <v>2</v>
      </c>
      <c r="H27">
        <v>7</v>
      </c>
      <c r="I27">
        <v>2</v>
      </c>
      <c r="J27">
        <v>0</v>
      </c>
      <c r="K27">
        <v>0</v>
      </c>
      <c r="L27" s="1">
        <v>470</v>
      </c>
      <c r="M27" t="s">
        <v>161</v>
      </c>
    </row>
    <row r="28" spans="1:13" x14ac:dyDescent="0.3">
      <c r="A28">
        <v>3</v>
      </c>
      <c r="B28">
        <v>3</v>
      </c>
      <c r="C28">
        <v>4</v>
      </c>
      <c r="D28">
        <v>4</v>
      </c>
      <c r="E28">
        <v>1</v>
      </c>
      <c r="F28">
        <v>5</v>
      </c>
      <c r="G28">
        <v>2</v>
      </c>
      <c r="H28">
        <v>6</v>
      </c>
      <c r="I28">
        <v>2</v>
      </c>
      <c r="J28">
        <v>0</v>
      </c>
      <c r="K28">
        <v>0</v>
      </c>
      <c r="L28" s="1">
        <v>407</v>
      </c>
      <c r="M28" t="s">
        <v>164</v>
      </c>
    </row>
    <row r="29" spans="1:13" x14ac:dyDescent="0.3">
      <c r="A29">
        <v>6</v>
      </c>
      <c r="B29">
        <v>7</v>
      </c>
      <c r="C29">
        <v>6</v>
      </c>
      <c r="D29">
        <v>7</v>
      </c>
      <c r="E29">
        <v>1</v>
      </c>
      <c r="F29">
        <v>2</v>
      </c>
      <c r="G29">
        <v>1</v>
      </c>
      <c r="H29">
        <v>4</v>
      </c>
      <c r="I29">
        <v>2</v>
      </c>
      <c r="J29">
        <v>0</v>
      </c>
      <c r="K29">
        <v>0</v>
      </c>
      <c r="L29" s="1">
        <v>1019</v>
      </c>
      <c r="M29" t="s">
        <v>170</v>
      </c>
    </row>
    <row r="30" spans="1:13" x14ac:dyDescent="0.3">
      <c r="A30">
        <v>4</v>
      </c>
      <c r="B30">
        <v>4</v>
      </c>
      <c r="C30">
        <v>6</v>
      </c>
      <c r="D30">
        <v>5</v>
      </c>
      <c r="E30">
        <v>1</v>
      </c>
      <c r="F30">
        <v>7</v>
      </c>
      <c r="G30">
        <v>2</v>
      </c>
      <c r="H30">
        <v>8</v>
      </c>
      <c r="I30">
        <v>3</v>
      </c>
      <c r="J30">
        <v>0</v>
      </c>
      <c r="K30">
        <v>0</v>
      </c>
      <c r="L30" s="1">
        <v>441</v>
      </c>
      <c r="M30" t="s">
        <v>174</v>
      </c>
    </row>
    <row r="31" spans="1:13" x14ac:dyDescent="0.3">
      <c r="A31">
        <v>2</v>
      </c>
      <c r="B31">
        <v>2</v>
      </c>
      <c r="C31">
        <v>3</v>
      </c>
      <c r="D31">
        <v>3</v>
      </c>
      <c r="E31">
        <v>1</v>
      </c>
      <c r="F31">
        <v>4</v>
      </c>
      <c r="G31">
        <v>2</v>
      </c>
      <c r="H31">
        <v>8</v>
      </c>
      <c r="I31">
        <v>3</v>
      </c>
      <c r="J31">
        <v>0</v>
      </c>
      <c r="K31">
        <v>0</v>
      </c>
      <c r="L31" s="1">
        <v>521</v>
      </c>
      <c r="M31" t="s">
        <v>178</v>
      </c>
    </row>
    <row r="32" spans="1:13" x14ac:dyDescent="0.3">
      <c r="A32">
        <v>6</v>
      </c>
      <c r="B32">
        <v>5</v>
      </c>
      <c r="C32">
        <v>6</v>
      </c>
      <c r="D32">
        <v>6</v>
      </c>
      <c r="E32">
        <v>2</v>
      </c>
      <c r="F32">
        <v>6</v>
      </c>
      <c r="G32">
        <v>2</v>
      </c>
      <c r="H32">
        <v>5</v>
      </c>
      <c r="I32">
        <v>2</v>
      </c>
      <c r="J32">
        <v>0</v>
      </c>
      <c r="K32">
        <v>0</v>
      </c>
      <c r="L32" s="1">
        <v>547</v>
      </c>
      <c r="M32" t="s">
        <v>184</v>
      </c>
    </row>
    <row r="33" spans="1:13" x14ac:dyDescent="0.3">
      <c r="A33">
        <v>1</v>
      </c>
      <c r="B33">
        <v>1</v>
      </c>
      <c r="C33">
        <v>1</v>
      </c>
      <c r="D33">
        <v>1</v>
      </c>
      <c r="E33">
        <v>2</v>
      </c>
      <c r="F33">
        <v>3</v>
      </c>
      <c r="G33">
        <v>1</v>
      </c>
      <c r="H33">
        <v>7</v>
      </c>
      <c r="I33">
        <v>2</v>
      </c>
      <c r="J33">
        <v>1</v>
      </c>
      <c r="K33">
        <v>0</v>
      </c>
      <c r="L33" s="1">
        <v>506</v>
      </c>
      <c r="M33" t="s">
        <v>189</v>
      </c>
    </row>
    <row r="34" spans="1:13" x14ac:dyDescent="0.3">
      <c r="A34">
        <v>4</v>
      </c>
      <c r="B34">
        <v>5</v>
      </c>
      <c r="C34">
        <v>5</v>
      </c>
      <c r="D34">
        <v>5</v>
      </c>
      <c r="E34">
        <v>2</v>
      </c>
      <c r="F34">
        <v>4</v>
      </c>
      <c r="G34">
        <v>2</v>
      </c>
      <c r="H34">
        <v>6</v>
      </c>
      <c r="I34">
        <v>2</v>
      </c>
      <c r="J34">
        <v>1</v>
      </c>
      <c r="K34">
        <v>0</v>
      </c>
      <c r="L34" s="1">
        <v>493</v>
      </c>
      <c r="M34" t="s">
        <v>194</v>
      </c>
    </row>
    <row r="35" spans="1:13" x14ac:dyDescent="0.3">
      <c r="A35">
        <v>3</v>
      </c>
      <c r="B35">
        <v>3</v>
      </c>
      <c r="C35">
        <v>4</v>
      </c>
      <c r="D35">
        <v>4</v>
      </c>
      <c r="E35">
        <v>1</v>
      </c>
      <c r="F35">
        <v>5</v>
      </c>
      <c r="G35">
        <v>2</v>
      </c>
      <c r="H35">
        <v>7</v>
      </c>
      <c r="I35">
        <v>2</v>
      </c>
      <c r="J35">
        <v>0</v>
      </c>
      <c r="K35">
        <v>0</v>
      </c>
      <c r="L35" s="1">
        <v>467</v>
      </c>
      <c r="M35" t="s">
        <v>196</v>
      </c>
    </row>
    <row r="36" spans="1:13" x14ac:dyDescent="0.3">
      <c r="A36">
        <v>6</v>
      </c>
      <c r="B36">
        <v>6</v>
      </c>
      <c r="C36">
        <v>6</v>
      </c>
      <c r="D36">
        <v>6</v>
      </c>
      <c r="E36">
        <v>1</v>
      </c>
      <c r="F36">
        <v>9</v>
      </c>
      <c r="G36">
        <v>3</v>
      </c>
      <c r="H36">
        <v>5</v>
      </c>
      <c r="I36">
        <v>2</v>
      </c>
      <c r="J36">
        <v>0</v>
      </c>
      <c r="K36">
        <v>0</v>
      </c>
      <c r="L36" s="1">
        <v>428</v>
      </c>
      <c r="M36" t="s">
        <v>202</v>
      </c>
    </row>
    <row r="37" spans="1:13" x14ac:dyDescent="0.3">
      <c r="A37">
        <v>6</v>
      </c>
      <c r="B37">
        <v>6</v>
      </c>
      <c r="C37">
        <v>6</v>
      </c>
      <c r="D37">
        <v>6</v>
      </c>
      <c r="E37">
        <v>1</v>
      </c>
      <c r="F37">
        <v>6</v>
      </c>
      <c r="G37">
        <v>2</v>
      </c>
      <c r="H37">
        <v>4</v>
      </c>
      <c r="I37">
        <v>2</v>
      </c>
      <c r="J37">
        <v>0</v>
      </c>
      <c r="K37">
        <v>0</v>
      </c>
      <c r="L37" s="1">
        <v>543</v>
      </c>
      <c r="M37" t="s">
        <v>207</v>
      </c>
    </row>
    <row r="38" spans="1:13" x14ac:dyDescent="0.3">
      <c r="A38">
        <v>2</v>
      </c>
      <c r="B38">
        <v>5</v>
      </c>
      <c r="C38">
        <v>3</v>
      </c>
      <c r="D38">
        <v>5</v>
      </c>
      <c r="E38">
        <v>1</v>
      </c>
      <c r="F38">
        <v>6</v>
      </c>
      <c r="G38">
        <v>2</v>
      </c>
      <c r="H38">
        <v>8</v>
      </c>
      <c r="I38">
        <v>3</v>
      </c>
      <c r="J38">
        <v>0</v>
      </c>
      <c r="K38">
        <v>0</v>
      </c>
      <c r="L38" s="1">
        <v>509</v>
      </c>
      <c r="M38" t="s">
        <v>212</v>
      </c>
    </row>
    <row r="39" spans="1:13" x14ac:dyDescent="0.3">
      <c r="A39">
        <v>6</v>
      </c>
      <c r="B39">
        <v>7</v>
      </c>
      <c r="C39">
        <v>5</v>
      </c>
      <c r="D39">
        <v>5</v>
      </c>
      <c r="E39">
        <v>2</v>
      </c>
      <c r="F39">
        <v>6</v>
      </c>
      <c r="G39">
        <v>2</v>
      </c>
      <c r="H39">
        <v>5</v>
      </c>
      <c r="I39">
        <v>2</v>
      </c>
      <c r="J39">
        <v>1</v>
      </c>
      <c r="K39">
        <v>0</v>
      </c>
      <c r="L39" s="1">
        <v>451</v>
      </c>
      <c r="M39" t="s">
        <v>218</v>
      </c>
    </row>
    <row r="40" spans="1:13" x14ac:dyDescent="0.3">
      <c r="A40">
        <v>3</v>
      </c>
      <c r="B40">
        <v>4</v>
      </c>
      <c r="C40">
        <v>3</v>
      </c>
      <c r="D40">
        <v>4</v>
      </c>
      <c r="E40">
        <v>1</v>
      </c>
      <c r="F40">
        <v>6</v>
      </c>
      <c r="G40">
        <v>2</v>
      </c>
      <c r="H40">
        <v>7</v>
      </c>
      <c r="I40">
        <v>2</v>
      </c>
      <c r="J40">
        <v>0</v>
      </c>
      <c r="K40">
        <v>0</v>
      </c>
      <c r="L40" s="1">
        <v>537</v>
      </c>
      <c r="M40" t="s">
        <v>221</v>
      </c>
    </row>
    <row r="41" spans="1:13" x14ac:dyDescent="0.3">
      <c r="A41">
        <v>4</v>
      </c>
      <c r="B41">
        <v>3</v>
      </c>
      <c r="C41">
        <v>4</v>
      </c>
      <c r="D41">
        <v>4</v>
      </c>
      <c r="E41">
        <v>1</v>
      </c>
      <c r="F41">
        <v>5</v>
      </c>
      <c r="G41">
        <v>2</v>
      </c>
      <c r="H41">
        <v>7</v>
      </c>
      <c r="I41">
        <v>2</v>
      </c>
      <c r="J41">
        <v>0</v>
      </c>
      <c r="K41">
        <v>0</v>
      </c>
      <c r="L41" s="1">
        <v>419</v>
      </c>
      <c r="M41" t="s">
        <v>224</v>
      </c>
    </row>
    <row r="42" spans="1:13" x14ac:dyDescent="0.3">
      <c r="A42">
        <v>6</v>
      </c>
      <c r="B42">
        <v>6</v>
      </c>
      <c r="C42">
        <v>6</v>
      </c>
      <c r="D42">
        <v>6</v>
      </c>
      <c r="E42">
        <v>1</v>
      </c>
      <c r="F42">
        <v>4</v>
      </c>
      <c r="G42">
        <v>2</v>
      </c>
      <c r="H42">
        <v>2</v>
      </c>
      <c r="I42">
        <v>1</v>
      </c>
      <c r="J42">
        <v>0</v>
      </c>
      <c r="K42">
        <v>0</v>
      </c>
      <c r="L42" s="1">
        <v>736</v>
      </c>
      <c r="M42" t="s">
        <v>230</v>
      </c>
    </row>
    <row r="43" spans="1:13" x14ac:dyDescent="0.3">
      <c r="A43">
        <v>6</v>
      </c>
      <c r="B43">
        <v>6</v>
      </c>
      <c r="C43">
        <v>6</v>
      </c>
      <c r="D43">
        <v>5</v>
      </c>
      <c r="E43">
        <v>1</v>
      </c>
      <c r="F43">
        <v>7</v>
      </c>
      <c r="G43">
        <v>2</v>
      </c>
      <c r="H43">
        <v>5</v>
      </c>
      <c r="I43">
        <v>2</v>
      </c>
      <c r="J43">
        <v>0</v>
      </c>
      <c r="K43">
        <v>0</v>
      </c>
      <c r="L43" s="1">
        <v>482</v>
      </c>
      <c r="M43" t="s">
        <v>236</v>
      </c>
    </row>
    <row r="44" spans="1:13" x14ac:dyDescent="0.3">
      <c r="A44">
        <v>6</v>
      </c>
      <c r="B44">
        <v>6</v>
      </c>
      <c r="C44">
        <v>6</v>
      </c>
      <c r="D44">
        <v>6</v>
      </c>
      <c r="E44">
        <v>1</v>
      </c>
      <c r="F44">
        <v>6</v>
      </c>
      <c r="G44">
        <v>2</v>
      </c>
      <c r="H44">
        <v>4</v>
      </c>
      <c r="I44">
        <v>2</v>
      </c>
      <c r="J44">
        <v>0</v>
      </c>
      <c r="K44">
        <v>0</v>
      </c>
      <c r="L44" s="1">
        <v>435</v>
      </c>
      <c r="M44" t="s">
        <v>241</v>
      </c>
    </row>
    <row r="45" spans="1:13" x14ac:dyDescent="0.3">
      <c r="A45">
        <v>7</v>
      </c>
      <c r="B45">
        <v>7</v>
      </c>
      <c r="C45">
        <v>7</v>
      </c>
      <c r="D45">
        <v>7</v>
      </c>
      <c r="E45">
        <v>1</v>
      </c>
      <c r="F45">
        <v>7</v>
      </c>
      <c r="G45">
        <v>2</v>
      </c>
      <c r="H45">
        <v>5</v>
      </c>
      <c r="I45">
        <v>2</v>
      </c>
      <c r="J45">
        <v>1</v>
      </c>
      <c r="K45">
        <v>0</v>
      </c>
      <c r="L45" s="1">
        <v>579</v>
      </c>
      <c r="M45" t="s">
        <v>247</v>
      </c>
    </row>
    <row r="46" spans="1:13" x14ac:dyDescent="0.3">
      <c r="A46">
        <v>5</v>
      </c>
      <c r="B46">
        <v>5</v>
      </c>
      <c r="C46">
        <v>6</v>
      </c>
      <c r="D46">
        <v>5</v>
      </c>
      <c r="E46">
        <v>1</v>
      </c>
      <c r="F46">
        <v>3</v>
      </c>
      <c r="G46">
        <v>1</v>
      </c>
      <c r="H46">
        <v>4</v>
      </c>
      <c r="I46">
        <v>2</v>
      </c>
      <c r="J46">
        <v>0</v>
      </c>
      <c r="K46">
        <v>0</v>
      </c>
      <c r="L46" s="1">
        <v>574</v>
      </c>
      <c r="M46" t="s">
        <v>253</v>
      </c>
    </row>
    <row r="47" spans="1:13" x14ac:dyDescent="0.3">
      <c r="A47">
        <v>2</v>
      </c>
      <c r="B47">
        <v>2</v>
      </c>
      <c r="C47">
        <v>3</v>
      </c>
      <c r="D47">
        <v>5</v>
      </c>
      <c r="E47">
        <v>2</v>
      </c>
      <c r="F47">
        <v>2</v>
      </c>
      <c r="G47">
        <v>1</v>
      </c>
      <c r="H47">
        <v>6</v>
      </c>
      <c r="I47">
        <v>2</v>
      </c>
      <c r="J47">
        <v>0</v>
      </c>
      <c r="K47">
        <v>0</v>
      </c>
      <c r="L47" s="1">
        <v>448</v>
      </c>
      <c r="M47" t="s">
        <v>258</v>
      </c>
    </row>
    <row r="48" spans="1:13" x14ac:dyDescent="0.3">
      <c r="A48">
        <v>1</v>
      </c>
      <c r="B48">
        <v>1</v>
      </c>
      <c r="C48">
        <v>1</v>
      </c>
      <c r="D48">
        <v>1</v>
      </c>
      <c r="E48">
        <v>1</v>
      </c>
      <c r="F48">
        <v>3</v>
      </c>
      <c r="G48">
        <v>1</v>
      </c>
      <c r="H48">
        <v>10</v>
      </c>
      <c r="I48">
        <v>3</v>
      </c>
      <c r="J48">
        <v>1</v>
      </c>
      <c r="K48">
        <v>0</v>
      </c>
      <c r="L48" s="1">
        <v>324</v>
      </c>
      <c r="M48" t="s">
        <v>263</v>
      </c>
    </row>
    <row r="49" spans="1:13" x14ac:dyDescent="0.3">
      <c r="A49">
        <v>7</v>
      </c>
      <c r="B49">
        <v>7</v>
      </c>
      <c r="C49">
        <v>5</v>
      </c>
      <c r="D49">
        <v>5</v>
      </c>
      <c r="E49">
        <v>2</v>
      </c>
      <c r="F49">
        <v>9</v>
      </c>
      <c r="G49">
        <v>3</v>
      </c>
      <c r="H49">
        <v>5</v>
      </c>
      <c r="I49">
        <v>2</v>
      </c>
      <c r="J49">
        <v>0</v>
      </c>
      <c r="K49">
        <v>0</v>
      </c>
      <c r="L49" s="1">
        <v>496</v>
      </c>
      <c r="M49" t="s">
        <v>269</v>
      </c>
    </row>
    <row r="50" spans="1:13" x14ac:dyDescent="0.3">
      <c r="A50">
        <v>6</v>
      </c>
      <c r="B50">
        <v>5</v>
      </c>
      <c r="C50">
        <v>4</v>
      </c>
      <c r="D50">
        <v>4</v>
      </c>
      <c r="E50">
        <v>1</v>
      </c>
      <c r="F50">
        <v>8</v>
      </c>
      <c r="G50">
        <v>3</v>
      </c>
      <c r="H50">
        <v>2</v>
      </c>
      <c r="I50">
        <v>1</v>
      </c>
      <c r="J50">
        <v>0</v>
      </c>
      <c r="K50">
        <v>1</v>
      </c>
      <c r="L50" s="1">
        <v>458</v>
      </c>
      <c r="M50" t="s">
        <v>273</v>
      </c>
    </row>
    <row r="51" spans="1:13" x14ac:dyDescent="0.3">
      <c r="A51">
        <v>6</v>
      </c>
      <c r="B51">
        <v>6</v>
      </c>
      <c r="C51">
        <v>6</v>
      </c>
      <c r="D51">
        <v>6</v>
      </c>
      <c r="E51">
        <v>2</v>
      </c>
      <c r="F51">
        <v>4</v>
      </c>
      <c r="G51">
        <v>2</v>
      </c>
      <c r="H51">
        <v>6</v>
      </c>
      <c r="I51">
        <v>2</v>
      </c>
      <c r="J51">
        <v>1</v>
      </c>
      <c r="K51">
        <v>0</v>
      </c>
      <c r="L51" s="1">
        <v>549</v>
      </c>
      <c r="M51" t="s">
        <v>280</v>
      </c>
    </row>
    <row r="52" spans="1:13" x14ac:dyDescent="0.3">
      <c r="A52">
        <v>6</v>
      </c>
      <c r="B52">
        <v>6</v>
      </c>
      <c r="C52">
        <v>6</v>
      </c>
      <c r="D52">
        <v>6</v>
      </c>
      <c r="E52">
        <v>1</v>
      </c>
      <c r="F52">
        <v>6</v>
      </c>
      <c r="G52">
        <v>2</v>
      </c>
      <c r="H52">
        <v>4</v>
      </c>
      <c r="I52">
        <v>2</v>
      </c>
      <c r="J52">
        <v>0</v>
      </c>
      <c r="K52">
        <v>1</v>
      </c>
      <c r="L52" s="1">
        <v>1113</v>
      </c>
      <c r="M52" t="s">
        <v>286</v>
      </c>
    </row>
    <row r="53" spans="1:13" x14ac:dyDescent="0.3">
      <c r="A53">
        <v>5</v>
      </c>
      <c r="B53">
        <v>6</v>
      </c>
      <c r="C53">
        <v>5</v>
      </c>
      <c r="D53">
        <v>5</v>
      </c>
      <c r="E53">
        <v>1</v>
      </c>
      <c r="F53">
        <v>5</v>
      </c>
      <c r="G53">
        <v>2</v>
      </c>
      <c r="H53">
        <v>6</v>
      </c>
      <c r="I53">
        <v>2</v>
      </c>
      <c r="J53">
        <v>1</v>
      </c>
      <c r="K53">
        <v>0</v>
      </c>
      <c r="L53" s="1">
        <v>502</v>
      </c>
      <c r="M53" t="s">
        <v>292</v>
      </c>
    </row>
    <row r="54" spans="1:13" x14ac:dyDescent="0.3">
      <c r="A54">
        <v>7</v>
      </c>
      <c r="B54">
        <v>7</v>
      </c>
      <c r="C54">
        <v>7</v>
      </c>
      <c r="D54">
        <v>7</v>
      </c>
      <c r="E54">
        <v>1</v>
      </c>
      <c r="F54">
        <v>8</v>
      </c>
      <c r="G54">
        <v>3</v>
      </c>
      <c r="H54">
        <v>7</v>
      </c>
      <c r="I54">
        <v>2</v>
      </c>
      <c r="J54">
        <v>0</v>
      </c>
      <c r="K54">
        <v>0</v>
      </c>
      <c r="L54" s="1">
        <v>487</v>
      </c>
      <c r="M54" t="s">
        <v>297</v>
      </c>
    </row>
    <row r="55" spans="1:13" x14ac:dyDescent="0.3">
      <c r="A55">
        <v>7</v>
      </c>
      <c r="B55">
        <v>7</v>
      </c>
      <c r="C55">
        <v>7</v>
      </c>
      <c r="D55">
        <v>7</v>
      </c>
      <c r="E55">
        <v>2</v>
      </c>
      <c r="F55">
        <v>5</v>
      </c>
      <c r="G55">
        <v>2</v>
      </c>
      <c r="H55">
        <v>2</v>
      </c>
      <c r="I55">
        <v>1</v>
      </c>
      <c r="J55">
        <v>0</v>
      </c>
      <c r="K55">
        <v>1</v>
      </c>
      <c r="L55" s="1">
        <v>501</v>
      </c>
      <c r="M55" t="s">
        <v>303</v>
      </c>
    </row>
    <row r="56" spans="1:13" x14ac:dyDescent="0.3">
      <c r="A56">
        <v>7</v>
      </c>
      <c r="B56">
        <v>7</v>
      </c>
      <c r="C56">
        <v>6</v>
      </c>
      <c r="D56">
        <v>6</v>
      </c>
      <c r="E56">
        <v>1</v>
      </c>
      <c r="F56">
        <v>6</v>
      </c>
      <c r="G56">
        <v>2</v>
      </c>
      <c r="H56">
        <v>3</v>
      </c>
      <c r="I56">
        <v>1</v>
      </c>
      <c r="J56">
        <v>0</v>
      </c>
      <c r="K56">
        <v>0</v>
      </c>
      <c r="L56" s="1">
        <v>999</v>
      </c>
      <c r="M56" t="s">
        <v>309</v>
      </c>
    </row>
    <row r="57" spans="1:13" x14ac:dyDescent="0.3">
      <c r="A57">
        <v>7</v>
      </c>
      <c r="B57">
        <v>7</v>
      </c>
      <c r="C57">
        <v>2</v>
      </c>
      <c r="D57">
        <v>4</v>
      </c>
      <c r="E57">
        <v>2</v>
      </c>
      <c r="F57">
        <v>6</v>
      </c>
      <c r="G57">
        <v>2</v>
      </c>
      <c r="H57">
        <v>1</v>
      </c>
      <c r="I57">
        <v>1</v>
      </c>
      <c r="J57">
        <v>0</v>
      </c>
      <c r="K57">
        <v>1</v>
      </c>
      <c r="L57" s="1">
        <v>827</v>
      </c>
      <c r="M57" t="s">
        <v>313</v>
      </c>
    </row>
    <row r="58" spans="1:13" x14ac:dyDescent="0.3">
      <c r="A58">
        <v>5</v>
      </c>
      <c r="B58">
        <v>5</v>
      </c>
      <c r="C58">
        <v>5</v>
      </c>
      <c r="D58">
        <v>5</v>
      </c>
      <c r="E58">
        <v>1</v>
      </c>
      <c r="F58">
        <v>6</v>
      </c>
      <c r="G58">
        <v>2</v>
      </c>
      <c r="H58">
        <v>7</v>
      </c>
      <c r="I58">
        <v>2</v>
      </c>
      <c r="J58">
        <v>1</v>
      </c>
      <c r="K58">
        <v>0</v>
      </c>
      <c r="L58" s="1">
        <v>512</v>
      </c>
      <c r="M58" t="s">
        <v>317</v>
      </c>
    </row>
    <row r="59" spans="1:13" x14ac:dyDescent="0.3">
      <c r="A59">
        <v>5</v>
      </c>
      <c r="B59">
        <v>5</v>
      </c>
      <c r="C59">
        <v>6</v>
      </c>
      <c r="D59">
        <v>6</v>
      </c>
      <c r="E59">
        <v>1</v>
      </c>
      <c r="F59">
        <v>4</v>
      </c>
      <c r="G59">
        <v>2</v>
      </c>
      <c r="H59">
        <v>5</v>
      </c>
      <c r="I59">
        <v>2</v>
      </c>
      <c r="J59">
        <v>0</v>
      </c>
      <c r="K59">
        <v>0</v>
      </c>
      <c r="L59" s="1">
        <v>467</v>
      </c>
      <c r="M59" t="s">
        <v>322</v>
      </c>
    </row>
    <row r="60" spans="1:13" x14ac:dyDescent="0.3">
      <c r="A60">
        <v>7</v>
      </c>
      <c r="B60">
        <v>7</v>
      </c>
      <c r="C60">
        <v>7</v>
      </c>
      <c r="D60">
        <v>7</v>
      </c>
      <c r="E60">
        <v>1</v>
      </c>
      <c r="F60">
        <v>5</v>
      </c>
      <c r="G60">
        <v>2</v>
      </c>
      <c r="H60">
        <v>3</v>
      </c>
      <c r="I60">
        <v>1</v>
      </c>
      <c r="J60">
        <v>0</v>
      </c>
      <c r="K60">
        <v>0</v>
      </c>
      <c r="L60" s="1">
        <v>513</v>
      </c>
      <c r="M60" t="s">
        <v>326</v>
      </c>
    </row>
    <row r="61" spans="1:13" x14ac:dyDescent="0.3">
      <c r="A61">
        <v>5</v>
      </c>
      <c r="B61">
        <v>7</v>
      </c>
      <c r="C61">
        <v>5</v>
      </c>
      <c r="D61">
        <v>5</v>
      </c>
      <c r="E61">
        <v>1</v>
      </c>
      <c r="F61">
        <v>8</v>
      </c>
      <c r="G61">
        <v>3</v>
      </c>
      <c r="H61">
        <v>4</v>
      </c>
      <c r="I61">
        <v>2</v>
      </c>
      <c r="J61">
        <v>0</v>
      </c>
      <c r="K61">
        <v>1</v>
      </c>
      <c r="L61" s="1">
        <v>864</v>
      </c>
      <c r="M61" t="s">
        <v>332</v>
      </c>
    </row>
    <row r="62" spans="1:13" x14ac:dyDescent="0.3">
      <c r="A62">
        <v>7</v>
      </c>
      <c r="B62">
        <v>7</v>
      </c>
      <c r="C62">
        <v>7</v>
      </c>
      <c r="D62">
        <v>7</v>
      </c>
      <c r="E62">
        <v>1</v>
      </c>
      <c r="F62">
        <v>2</v>
      </c>
      <c r="G62">
        <v>1</v>
      </c>
      <c r="H62">
        <v>3</v>
      </c>
      <c r="I62">
        <v>1</v>
      </c>
      <c r="J62">
        <v>0</v>
      </c>
      <c r="K62">
        <v>0</v>
      </c>
      <c r="L62" s="1">
        <v>490</v>
      </c>
      <c r="M62" t="s">
        <v>338</v>
      </c>
    </row>
    <row r="63" spans="1:13" x14ac:dyDescent="0.3">
      <c r="A63">
        <v>6</v>
      </c>
      <c r="B63">
        <v>6</v>
      </c>
      <c r="C63">
        <v>5</v>
      </c>
      <c r="D63">
        <v>5</v>
      </c>
      <c r="E63">
        <v>1</v>
      </c>
      <c r="F63">
        <v>7</v>
      </c>
      <c r="G63">
        <v>2</v>
      </c>
      <c r="H63">
        <v>4</v>
      </c>
      <c r="I63">
        <v>2</v>
      </c>
      <c r="J63">
        <v>0</v>
      </c>
      <c r="K63">
        <v>1</v>
      </c>
      <c r="L63" s="1">
        <v>462</v>
      </c>
      <c r="M63" t="s">
        <v>344</v>
      </c>
    </row>
    <row r="64" spans="1:13" x14ac:dyDescent="0.3">
      <c r="A64">
        <v>7</v>
      </c>
      <c r="B64">
        <v>7</v>
      </c>
      <c r="C64">
        <v>7</v>
      </c>
      <c r="D64">
        <v>7</v>
      </c>
      <c r="E64">
        <v>2</v>
      </c>
      <c r="F64">
        <v>8</v>
      </c>
      <c r="G64">
        <v>3</v>
      </c>
      <c r="H64">
        <v>8</v>
      </c>
      <c r="I64">
        <v>3</v>
      </c>
      <c r="J64">
        <v>1</v>
      </c>
      <c r="K64">
        <v>1</v>
      </c>
      <c r="L64" s="1">
        <v>639</v>
      </c>
      <c r="M64" t="s">
        <v>348</v>
      </c>
    </row>
    <row r="65" spans="1:13" x14ac:dyDescent="0.3">
      <c r="A65">
        <v>5</v>
      </c>
      <c r="B65">
        <v>7</v>
      </c>
      <c r="C65">
        <v>5</v>
      </c>
      <c r="D65">
        <v>5</v>
      </c>
      <c r="E65">
        <v>1</v>
      </c>
      <c r="F65">
        <v>7</v>
      </c>
      <c r="G65">
        <v>2</v>
      </c>
      <c r="H65">
        <v>5</v>
      </c>
      <c r="I65">
        <v>2</v>
      </c>
      <c r="J65">
        <v>0</v>
      </c>
      <c r="K65">
        <v>0</v>
      </c>
      <c r="L65" s="1">
        <v>730</v>
      </c>
      <c r="M65" t="s">
        <v>354</v>
      </c>
    </row>
    <row r="66" spans="1:13" x14ac:dyDescent="0.3">
      <c r="A66">
        <v>6</v>
      </c>
      <c r="B66">
        <v>6</v>
      </c>
      <c r="C66">
        <v>7</v>
      </c>
      <c r="D66">
        <v>6</v>
      </c>
      <c r="E66">
        <v>1</v>
      </c>
      <c r="F66">
        <v>8</v>
      </c>
      <c r="G66">
        <v>3</v>
      </c>
      <c r="H66">
        <v>9</v>
      </c>
      <c r="I66">
        <v>3</v>
      </c>
      <c r="J66">
        <v>1</v>
      </c>
      <c r="K66">
        <v>0</v>
      </c>
      <c r="L66" s="1">
        <v>693</v>
      </c>
      <c r="M66" t="s">
        <v>360</v>
      </c>
    </row>
    <row r="67" spans="1:13" x14ac:dyDescent="0.3">
      <c r="A67">
        <v>7</v>
      </c>
      <c r="B67">
        <v>6</v>
      </c>
      <c r="C67">
        <v>5</v>
      </c>
      <c r="D67">
        <v>5</v>
      </c>
      <c r="E67">
        <v>1</v>
      </c>
      <c r="F67">
        <v>6</v>
      </c>
      <c r="G67">
        <v>2</v>
      </c>
      <c r="H67">
        <v>2</v>
      </c>
      <c r="I67">
        <v>1</v>
      </c>
      <c r="J67">
        <v>0</v>
      </c>
      <c r="K67">
        <v>0</v>
      </c>
      <c r="L67" s="1">
        <v>675</v>
      </c>
      <c r="M67" t="s">
        <v>366</v>
      </c>
    </row>
    <row r="68" spans="1:13" x14ac:dyDescent="0.3">
      <c r="A68">
        <v>6</v>
      </c>
      <c r="B68">
        <v>7</v>
      </c>
      <c r="C68">
        <v>6</v>
      </c>
      <c r="D68">
        <v>6</v>
      </c>
      <c r="E68">
        <v>1</v>
      </c>
      <c r="F68">
        <v>8</v>
      </c>
      <c r="G68">
        <v>3</v>
      </c>
      <c r="H68">
        <v>6</v>
      </c>
      <c r="I68">
        <v>2</v>
      </c>
      <c r="J68">
        <v>0</v>
      </c>
      <c r="K68">
        <v>0</v>
      </c>
      <c r="L68" s="1">
        <v>567</v>
      </c>
      <c r="M68" t="s">
        <v>372</v>
      </c>
    </row>
    <row r="69" spans="1:13" x14ac:dyDescent="0.3">
      <c r="A69">
        <v>5</v>
      </c>
      <c r="B69">
        <v>5</v>
      </c>
      <c r="C69">
        <v>6</v>
      </c>
      <c r="D69">
        <v>6</v>
      </c>
      <c r="E69">
        <v>2</v>
      </c>
      <c r="F69">
        <v>5</v>
      </c>
      <c r="G69">
        <v>2</v>
      </c>
      <c r="H69">
        <v>7</v>
      </c>
      <c r="I69">
        <v>2</v>
      </c>
      <c r="J69">
        <v>1</v>
      </c>
      <c r="K69">
        <v>0</v>
      </c>
      <c r="L69" s="1">
        <v>548</v>
      </c>
      <c r="M69" t="s">
        <v>377</v>
      </c>
    </row>
    <row r="70" spans="1:13" x14ac:dyDescent="0.3">
      <c r="A70">
        <v>5</v>
      </c>
      <c r="B70">
        <v>6</v>
      </c>
      <c r="C70">
        <v>7</v>
      </c>
      <c r="D70">
        <v>7</v>
      </c>
      <c r="E70">
        <v>1</v>
      </c>
      <c r="F70">
        <v>2</v>
      </c>
      <c r="G70">
        <v>1</v>
      </c>
      <c r="H70">
        <v>4</v>
      </c>
      <c r="I70">
        <v>2</v>
      </c>
      <c r="J70">
        <v>1</v>
      </c>
      <c r="K70">
        <v>1</v>
      </c>
      <c r="L70" s="1">
        <v>547</v>
      </c>
      <c r="M70" t="s">
        <v>382</v>
      </c>
    </row>
    <row r="71" spans="1:13" x14ac:dyDescent="0.3">
      <c r="A71">
        <v>6</v>
      </c>
      <c r="B71">
        <v>6</v>
      </c>
      <c r="C71">
        <v>6</v>
      </c>
      <c r="D71">
        <v>7</v>
      </c>
      <c r="E71">
        <v>1</v>
      </c>
      <c r="F71">
        <v>5</v>
      </c>
      <c r="G71">
        <v>2</v>
      </c>
      <c r="H71">
        <v>3</v>
      </c>
      <c r="I71">
        <v>1</v>
      </c>
      <c r="J71">
        <v>1</v>
      </c>
      <c r="K71">
        <v>1</v>
      </c>
      <c r="L71" s="1">
        <v>519</v>
      </c>
      <c r="M71" t="s">
        <v>388</v>
      </c>
    </row>
    <row r="72" spans="1:13" x14ac:dyDescent="0.3">
      <c r="A72">
        <v>6</v>
      </c>
      <c r="B72">
        <v>6</v>
      </c>
      <c r="C72">
        <v>7</v>
      </c>
      <c r="D72">
        <v>5</v>
      </c>
      <c r="E72">
        <v>1</v>
      </c>
      <c r="F72">
        <v>8</v>
      </c>
      <c r="G72">
        <v>3</v>
      </c>
      <c r="H72">
        <v>5</v>
      </c>
      <c r="I72">
        <v>2</v>
      </c>
      <c r="J72">
        <v>1</v>
      </c>
      <c r="K72">
        <v>1</v>
      </c>
      <c r="L72" s="1">
        <v>518</v>
      </c>
      <c r="M72" t="s">
        <v>394</v>
      </c>
    </row>
    <row r="73" spans="1:13" x14ac:dyDescent="0.3">
      <c r="A73">
        <v>4</v>
      </c>
      <c r="B73">
        <v>3</v>
      </c>
      <c r="C73">
        <v>3</v>
      </c>
      <c r="D73">
        <v>4</v>
      </c>
      <c r="E73">
        <v>1</v>
      </c>
      <c r="F73">
        <v>4</v>
      </c>
      <c r="G73">
        <v>2</v>
      </c>
      <c r="H73">
        <v>3</v>
      </c>
      <c r="I73">
        <v>1</v>
      </c>
      <c r="J73">
        <v>0</v>
      </c>
      <c r="K73">
        <v>0</v>
      </c>
      <c r="L73" s="1">
        <v>486</v>
      </c>
      <c r="M73" t="s">
        <v>397</v>
      </c>
    </row>
    <row r="74" spans="1:13" x14ac:dyDescent="0.3">
      <c r="A74">
        <v>6</v>
      </c>
      <c r="B74">
        <v>6</v>
      </c>
      <c r="C74">
        <v>5</v>
      </c>
      <c r="D74">
        <v>4</v>
      </c>
      <c r="E74">
        <v>2</v>
      </c>
      <c r="F74">
        <v>7</v>
      </c>
      <c r="G74">
        <v>2</v>
      </c>
      <c r="H74">
        <v>4</v>
      </c>
      <c r="I74">
        <v>2</v>
      </c>
      <c r="J74">
        <v>1</v>
      </c>
      <c r="K74">
        <v>0</v>
      </c>
      <c r="L74" s="1">
        <v>487</v>
      </c>
      <c r="M74" t="s">
        <v>400</v>
      </c>
    </row>
    <row r="75" spans="1:13" x14ac:dyDescent="0.3">
      <c r="A75">
        <v>6</v>
      </c>
      <c r="B75">
        <v>5</v>
      </c>
      <c r="C75">
        <v>5</v>
      </c>
      <c r="D75">
        <v>5</v>
      </c>
      <c r="E75">
        <v>1</v>
      </c>
      <c r="F75">
        <v>6</v>
      </c>
      <c r="G75">
        <v>2</v>
      </c>
      <c r="H75">
        <v>4</v>
      </c>
      <c r="I75">
        <v>2</v>
      </c>
      <c r="J75">
        <v>1</v>
      </c>
      <c r="K75">
        <v>1</v>
      </c>
      <c r="L75" s="1">
        <v>456</v>
      </c>
      <c r="M75" t="s">
        <v>406</v>
      </c>
    </row>
    <row r="76" spans="1:13" x14ac:dyDescent="0.3">
      <c r="A76">
        <v>4</v>
      </c>
      <c r="B76">
        <v>3</v>
      </c>
      <c r="C76">
        <v>6</v>
      </c>
      <c r="D76">
        <v>5</v>
      </c>
      <c r="E76">
        <v>2</v>
      </c>
      <c r="F76">
        <v>2</v>
      </c>
      <c r="G76">
        <v>1</v>
      </c>
      <c r="H76">
        <v>8</v>
      </c>
      <c r="I76">
        <v>3</v>
      </c>
      <c r="J76">
        <v>0</v>
      </c>
      <c r="K76">
        <v>1</v>
      </c>
      <c r="L76" s="1">
        <v>335</v>
      </c>
      <c r="M76" t="s">
        <v>410</v>
      </c>
    </row>
    <row r="77" spans="1:13" x14ac:dyDescent="0.3">
      <c r="A77">
        <v>6</v>
      </c>
      <c r="B77">
        <v>6</v>
      </c>
      <c r="C77">
        <v>6</v>
      </c>
      <c r="D77">
        <v>6</v>
      </c>
      <c r="E77">
        <v>1</v>
      </c>
      <c r="F77">
        <v>6</v>
      </c>
      <c r="G77">
        <v>2</v>
      </c>
      <c r="H77">
        <v>4</v>
      </c>
      <c r="I77">
        <v>2</v>
      </c>
      <c r="J77">
        <v>0</v>
      </c>
      <c r="K77">
        <v>0</v>
      </c>
      <c r="L77" s="1">
        <v>421</v>
      </c>
      <c r="M77" t="s">
        <v>416</v>
      </c>
    </row>
    <row r="78" spans="1:13" x14ac:dyDescent="0.3">
      <c r="A78">
        <v>7</v>
      </c>
      <c r="B78">
        <v>6</v>
      </c>
      <c r="C78">
        <v>6</v>
      </c>
      <c r="D78">
        <v>7</v>
      </c>
      <c r="E78">
        <v>2</v>
      </c>
      <c r="F78">
        <v>8</v>
      </c>
      <c r="G78">
        <v>3</v>
      </c>
      <c r="H78">
        <v>9</v>
      </c>
      <c r="I78">
        <v>3</v>
      </c>
      <c r="J78">
        <v>1</v>
      </c>
      <c r="K78">
        <v>0</v>
      </c>
      <c r="L78" s="1">
        <v>459</v>
      </c>
      <c r="M78" t="s">
        <v>422</v>
      </c>
    </row>
    <row r="79" spans="1:13" x14ac:dyDescent="0.3">
      <c r="A79">
        <v>6</v>
      </c>
      <c r="B79">
        <v>7</v>
      </c>
      <c r="C79">
        <v>7</v>
      </c>
      <c r="D79">
        <v>7</v>
      </c>
      <c r="E79">
        <v>1</v>
      </c>
      <c r="F79">
        <v>8</v>
      </c>
      <c r="G79">
        <v>3</v>
      </c>
      <c r="H79">
        <v>6</v>
      </c>
      <c r="I79">
        <v>2</v>
      </c>
      <c r="J79">
        <v>1</v>
      </c>
      <c r="K79">
        <v>1</v>
      </c>
      <c r="L79" s="1">
        <v>440</v>
      </c>
      <c r="M79" t="s">
        <v>428</v>
      </c>
    </row>
    <row r="80" spans="1:13" x14ac:dyDescent="0.3">
      <c r="A80">
        <v>7</v>
      </c>
      <c r="B80">
        <v>6</v>
      </c>
      <c r="C80">
        <v>6</v>
      </c>
      <c r="D80">
        <v>6</v>
      </c>
      <c r="E80">
        <v>1</v>
      </c>
      <c r="F80">
        <v>9</v>
      </c>
      <c r="G80">
        <v>3</v>
      </c>
      <c r="H80">
        <v>5</v>
      </c>
      <c r="I80">
        <v>2</v>
      </c>
      <c r="J80">
        <v>1</v>
      </c>
      <c r="K80">
        <v>0</v>
      </c>
      <c r="L80" s="1">
        <v>419</v>
      </c>
      <c r="M80" t="s">
        <v>433</v>
      </c>
    </row>
    <row r="81" spans="1:13" x14ac:dyDescent="0.3">
      <c r="A81">
        <v>7</v>
      </c>
      <c r="B81">
        <v>7</v>
      </c>
      <c r="C81">
        <v>7</v>
      </c>
      <c r="D81">
        <v>7</v>
      </c>
      <c r="E81">
        <v>2</v>
      </c>
      <c r="F81">
        <v>5</v>
      </c>
      <c r="G81">
        <v>2</v>
      </c>
      <c r="H81">
        <v>3</v>
      </c>
      <c r="I81">
        <v>1</v>
      </c>
      <c r="J81">
        <v>0</v>
      </c>
      <c r="K81">
        <v>0</v>
      </c>
      <c r="L81" s="1">
        <v>562</v>
      </c>
      <c r="M81" t="s">
        <v>439</v>
      </c>
    </row>
    <row r="82" spans="1:13" x14ac:dyDescent="0.3">
      <c r="A82">
        <v>3</v>
      </c>
      <c r="B82">
        <v>3</v>
      </c>
      <c r="C82">
        <v>4</v>
      </c>
      <c r="D82">
        <v>4</v>
      </c>
      <c r="E82">
        <v>1</v>
      </c>
      <c r="F82">
        <v>4</v>
      </c>
      <c r="G82">
        <v>2</v>
      </c>
      <c r="H82">
        <v>9</v>
      </c>
      <c r="I82">
        <v>3</v>
      </c>
      <c r="J82">
        <v>1</v>
      </c>
      <c r="K82">
        <v>0</v>
      </c>
      <c r="L82" s="1">
        <v>236</v>
      </c>
      <c r="M82" t="s">
        <v>394</v>
      </c>
    </row>
    <row r="83" spans="1:13" x14ac:dyDescent="0.3">
      <c r="A83">
        <v>7</v>
      </c>
      <c r="B83">
        <v>7</v>
      </c>
      <c r="C83">
        <v>7</v>
      </c>
      <c r="D83">
        <v>7</v>
      </c>
      <c r="E83">
        <v>1</v>
      </c>
      <c r="F83">
        <v>9</v>
      </c>
      <c r="G83">
        <v>3</v>
      </c>
      <c r="H83">
        <v>6</v>
      </c>
      <c r="I83">
        <v>2</v>
      </c>
      <c r="J83">
        <v>0</v>
      </c>
      <c r="K83">
        <v>0</v>
      </c>
      <c r="L83" s="1">
        <v>539</v>
      </c>
      <c r="M83" t="s">
        <v>446</v>
      </c>
    </row>
    <row r="84" spans="1:13" x14ac:dyDescent="0.3">
      <c r="A84">
        <v>6</v>
      </c>
      <c r="B84">
        <v>6</v>
      </c>
      <c r="C84">
        <v>7</v>
      </c>
      <c r="D84">
        <v>6</v>
      </c>
      <c r="E84">
        <v>1</v>
      </c>
      <c r="F84">
        <v>5</v>
      </c>
      <c r="G84">
        <v>2</v>
      </c>
      <c r="H84">
        <v>5</v>
      </c>
      <c r="I84">
        <v>2</v>
      </c>
      <c r="J84">
        <v>0</v>
      </c>
      <c r="K84">
        <v>1</v>
      </c>
      <c r="L84" s="1">
        <v>474</v>
      </c>
      <c r="M84" t="s">
        <v>451</v>
      </c>
    </row>
    <row r="85" spans="1:13" x14ac:dyDescent="0.3">
      <c r="A85">
        <v>4</v>
      </c>
      <c r="B85">
        <v>4</v>
      </c>
      <c r="C85">
        <v>4</v>
      </c>
      <c r="D85">
        <v>5</v>
      </c>
      <c r="E85">
        <v>1</v>
      </c>
      <c r="F85">
        <v>4</v>
      </c>
      <c r="G85">
        <v>2</v>
      </c>
      <c r="H85">
        <v>6</v>
      </c>
      <c r="I85">
        <v>2</v>
      </c>
      <c r="J85">
        <v>0</v>
      </c>
      <c r="K85">
        <v>0</v>
      </c>
      <c r="L85" s="1">
        <v>364</v>
      </c>
      <c r="M85" t="s">
        <v>454</v>
      </c>
    </row>
    <row r="86" spans="1:13" x14ac:dyDescent="0.3">
      <c r="A86">
        <v>2</v>
      </c>
      <c r="B86">
        <v>2</v>
      </c>
      <c r="C86">
        <v>2</v>
      </c>
      <c r="D86">
        <v>2</v>
      </c>
      <c r="E86">
        <v>1</v>
      </c>
      <c r="F86">
        <v>3</v>
      </c>
      <c r="G86">
        <v>1</v>
      </c>
      <c r="H86">
        <v>5</v>
      </c>
      <c r="I86">
        <v>2</v>
      </c>
      <c r="J86">
        <v>0</v>
      </c>
      <c r="K86">
        <v>0</v>
      </c>
      <c r="L86" s="1">
        <v>525</v>
      </c>
      <c r="M86" t="s">
        <v>459</v>
      </c>
    </row>
    <row r="87" spans="1:13" x14ac:dyDescent="0.3">
      <c r="A87">
        <v>7</v>
      </c>
      <c r="B87">
        <v>7</v>
      </c>
      <c r="C87">
        <v>7</v>
      </c>
      <c r="D87">
        <v>7</v>
      </c>
      <c r="E87">
        <v>2</v>
      </c>
      <c r="F87">
        <v>7</v>
      </c>
      <c r="G87">
        <v>2</v>
      </c>
      <c r="H87">
        <v>5</v>
      </c>
      <c r="I87">
        <v>2</v>
      </c>
      <c r="J87">
        <v>1</v>
      </c>
      <c r="K87">
        <v>1</v>
      </c>
      <c r="L87" s="1">
        <v>473</v>
      </c>
      <c r="M87" t="s">
        <v>462</v>
      </c>
    </row>
    <row r="88" spans="1:13" x14ac:dyDescent="0.3">
      <c r="A88">
        <v>3</v>
      </c>
      <c r="B88">
        <v>4</v>
      </c>
      <c r="C88">
        <v>3</v>
      </c>
      <c r="D88">
        <v>3</v>
      </c>
      <c r="E88">
        <v>1</v>
      </c>
      <c r="F88">
        <v>8</v>
      </c>
      <c r="G88">
        <v>3</v>
      </c>
      <c r="H88">
        <v>4</v>
      </c>
      <c r="I88">
        <v>2</v>
      </c>
      <c r="J88">
        <v>0</v>
      </c>
      <c r="K88">
        <v>1</v>
      </c>
      <c r="L88" s="1">
        <v>576</v>
      </c>
      <c r="M88" t="s">
        <v>466</v>
      </c>
    </row>
    <row r="89" spans="1:13" x14ac:dyDescent="0.3">
      <c r="A89">
        <v>7</v>
      </c>
      <c r="B89">
        <v>7</v>
      </c>
      <c r="C89">
        <v>7</v>
      </c>
      <c r="D89">
        <v>7</v>
      </c>
      <c r="E89">
        <v>1</v>
      </c>
      <c r="F89">
        <v>7</v>
      </c>
      <c r="G89">
        <v>2</v>
      </c>
      <c r="H89">
        <v>5</v>
      </c>
      <c r="I89">
        <v>2</v>
      </c>
      <c r="J89">
        <v>0</v>
      </c>
      <c r="K89">
        <v>1</v>
      </c>
      <c r="L89" s="1">
        <v>521</v>
      </c>
      <c r="M89" t="s">
        <v>471</v>
      </c>
    </row>
    <row r="90" spans="1:13" x14ac:dyDescent="0.3">
      <c r="A90">
        <v>5</v>
      </c>
      <c r="B90">
        <v>5</v>
      </c>
      <c r="C90">
        <v>5</v>
      </c>
      <c r="D90">
        <v>5</v>
      </c>
      <c r="E90">
        <v>1</v>
      </c>
      <c r="F90">
        <v>6</v>
      </c>
      <c r="G90">
        <v>2</v>
      </c>
      <c r="H90">
        <v>7</v>
      </c>
      <c r="I90">
        <v>2</v>
      </c>
      <c r="J90">
        <v>0</v>
      </c>
      <c r="K90">
        <v>1</v>
      </c>
      <c r="L90" s="1">
        <v>485</v>
      </c>
      <c r="M90" t="s">
        <v>475</v>
      </c>
    </row>
    <row r="91" spans="1:13" x14ac:dyDescent="0.3">
      <c r="A91">
        <v>3</v>
      </c>
      <c r="B91">
        <v>3</v>
      </c>
      <c r="C91">
        <v>3</v>
      </c>
      <c r="D91">
        <v>3</v>
      </c>
      <c r="E91">
        <v>1</v>
      </c>
      <c r="F91">
        <v>3</v>
      </c>
      <c r="G91">
        <v>1</v>
      </c>
      <c r="H91">
        <v>7</v>
      </c>
      <c r="I91">
        <v>2</v>
      </c>
      <c r="J91">
        <v>0</v>
      </c>
      <c r="K91">
        <v>0</v>
      </c>
      <c r="L91" s="1">
        <v>511</v>
      </c>
      <c r="M91" t="s">
        <v>416</v>
      </c>
    </row>
    <row r="92" spans="1:13" x14ac:dyDescent="0.3">
      <c r="A92">
        <v>6</v>
      </c>
      <c r="B92">
        <v>5</v>
      </c>
      <c r="C92">
        <v>6</v>
      </c>
      <c r="D92">
        <v>5</v>
      </c>
      <c r="E92">
        <v>1</v>
      </c>
      <c r="F92">
        <v>7</v>
      </c>
      <c r="G92">
        <v>2</v>
      </c>
      <c r="H92">
        <v>6</v>
      </c>
      <c r="I92">
        <v>2</v>
      </c>
      <c r="J92">
        <v>0</v>
      </c>
      <c r="K92">
        <v>0</v>
      </c>
      <c r="L92" s="1">
        <v>472</v>
      </c>
      <c r="M92" t="s">
        <v>484</v>
      </c>
    </row>
    <row r="93" spans="1:13" x14ac:dyDescent="0.3">
      <c r="A93">
        <v>2</v>
      </c>
      <c r="B93">
        <v>2</v>
      </c>
      <c r="C93">
        <v>2</v>
      </c>
      <c r="D93">
        <v>2</v>
      </c>
      <c r="E93">
        <v>2</v>
      </c>
      <c r="F93">
        <v>6</v>
      </c>
      <c r="G93">
        <v>2</v>
      </c>
      <c r="H93">
        <v>8</v>
      </c>
      <c r="I93">
        <v>3</v>
      </c>
      <c r="J93">
        <v>0</v>
      </c>
      <c r="K93">
        <v>1</v>
      </c>
      <c r="L93" s="1">
        <v>482</v>
      </c>
      <c r="M93" t="s">
        <v>488</v>
      </c>
    </row>
    <row r="94" spans="1:13" x14ac:dyDescent="0.3">
      <c r="A94">
        <v>6</v>
      </c>
      <c r="B94">
        <v>6</v>
      </c>
      <c r="C94">
        <v>6</v>
      </c>
      <c r="D94">
        <v>6</v>
      </c>
      <c r="E94">
        <v>1</v>
      </c>
      <c r="F94">
        <v>5</v>
      </c>
      <c r="G94">
        <v>2</v>
      </c>
      <c r="H94">
        <v>3</v>
      </c>
      <c r="I94">
        <v>1</v>
      </c>
      <c r="J94">
        <v>0</v>
      </c>
      <c r="K94">
        <v>1</v>
      </c>
      <c r="L94" s="1">
        <v>684</v>
      </c>
      <c r="M94" t="s">
        <v>494</v>
      </c>
    </row>
    <row r="95" spans="1:13" x14ac:dyDescent="0.3">
      <c r="A95">
        <v>6</v>
      </c>
      <c r="B95">
        <v>5</v>
      </c>
      <c r="C95">
        <v>6</v>
      </c>
      <c r="D95">
        <v>5</v>
      </c>
      <c r="E95">
        <v>1</v>
      </c>
      <c r="F95">
        <v>8</v>
      </c>
      <c r="G95">
        <v>3</v>
      </c>
      <c r="H95">
        <v>4</v>
      </c>
      <c r="I95">
        <v>2</v>
      </c>
      <c r="J95">
        <v>0</v>
      </c>
      <c r="K95">
        <v>1</v>
      </c>
      <c r="L95" s="1">
        <v>527</v>
      </c>
      <c r="M95" t="s">
        <v>500</v>
      </c>
    </row>
    <row r="96" spans="1:13" x14ac:dyDescent="0.3">
      <c r="A96">
        <v>7</v>
      </c>
      <c r="B96">
        <v>7</v>
      </c>
      <c r="C96">
        <v>7</v>
      </c>
      <c r="D96">
        <v>7</v>
      </c>
      <c r="E96">
        <v>1</v>
      </c>
      <c r="F96">
        <v>7</v>
      </c>
      <c r="G96">
        <v>2</v>
      </c>
      <c r="H96">
        <v>7</v>
      </c>
      <c r="I96">
        <v>2</v>
      </c>
      <c r="J96">
        <v>0</v>
      </c>
      <c r="K96">
        <v>1</v>
      </c>
      <c r="L96" s="1">
        <v>464</v>
      </c>
      <c r="M96" t="s">
        <v>503</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S96"/>
  <sheetViews>
    <sheetView workbookViewId="0">
      <selection sqref="A1:A1048576"/>
    </sheetView>
  </sheetViews>
  <sheetFormatPr defaultRowHeight="14" x14ac:dyDescent="0.3"/>
  <cols>
    <col min="60" max="60" width="14.33203125" bestFit="1" customWidth="1"/>
    <col min="67" max="67" width="10.9140625" bestFit="1" customWidth="1"/>
  </cols>
  <sheetData>
    <row r="1" spans="1:71" x14ac:dyDescent="0.3">
      <c r="A1" t="s">
        <v>515</v>
      </c>
      <c r="B1" t="s">
        <v>0</v>
      </c>
      <c r="C1" t="s">
        <v>1</v>
      </c>
      <c r="D1" t="s">
        <v>2</v>
      </c>
      <c r="E1" t="s">
        <v>3</v>
      </c>
      <c r="F1" t="s">
        <v>4</v>
      </c>
      <c r="G1" t="s">
        <v>5</v>
      </c>
      <c r="H1" t="s">
        <v>6</v>
      </c>
      <c r="I1" t="s">
        <v>7</v>
      </c>
      <c r="J1" t="s">
        <v>8</v>
      </c>
      <c r="K1" t="s">
        <v>9</v>
      </c>
      <c r="L1" t="s">
        <v>10</v>
      </c>
      <c r="M1" t="s">
        <v>11</v>
      </c>
      <c r="N1" t="s">
        <v>12</v>
      </c>
      <c r="O1" t="s">
        <v>13</v>
      </c>
      <c r="P1" t="s">
        <v>14</v>
      </c>
      <c r="Q1" t="s">
        <v>15</v>
      </c>
      <c r="R1" t="s">
        <v>16</v>
      </c>
      <c r="S1" t="s">
        <v>3</v>
      </c>
      <c r="T1" t="s">
        <v>17</v>
      </c>
      <c r="U1" t="s">
        <v>5</v>
      </c>
      <c r="V1" t="s">
        <v>18</v>
      </c>
      <c r="W1" t="s">
        <v>7</v>
      </c>
      <c r="X1" t="s">
        <v>8</v>
      </c>
      <c r="Y1" t="s">
        <v>9</v>
      </c>
      <c r="Z1" t="s">
        <v>10</v>
      </c>
      <c r="AA1" t="s">
        <v>11</v>
      </c>
      <c r="AB1" t="s">
        <v>12</v>
      </c>
      <c r="AC1" t="s">
        <v>13</v>
      </c>
      <c r="AD1" t="s">
        <v>14</v>
      </c>
      <c r="AE1" t="s">
        <v>1</v>
      </c>
      <c r="AF1" t="s">
        <v>2</v>
      </c>
      <c r="AG1" t="s">
        <v>4</v>
      </c>
      <c r="AH1" t="s">
        <v>3</v>
      </c>
      <c r="AI1" t="s">
        <v>6</v>
      </c>
      <c r="AJ1" t="s">
        <v>5</v>
      </c>
      <c r="AK1" t="s">
        <v>9</v>
      </c>
      <c r="AL1" t="s">
        <v>10</v>
      </c>
      <c r="AM1" t="s">
        <v>7</v>
      </c>
      <c r="AN1" t="s">
        <v>8</v>
      </c>
      <c r="AO1" t="s">
        <v>13</v>
      </c>
      <c r="AP1" t="s">
        <v>14</v>
      </c>
      <c r="AQ1" t="s">
        <v>11</v>
      </c>
      <c r="AR1" t="s">
        <v>12</v>
      </c>
      <c r="AS1" t="s">
        <v>15</v>
      </c>
      <c r="AT1" t="s">
        <v>16</v>
      </c>
      <c r="AU1" t="s">
        <v>17</v>
      </c>
      <c r="AV1" t="s">
        <v>3</v>
      </c>
      <c r="AW1" t="s">
        <v>18</v>
      </c>
      <c r="AX1" t="s">
        <v>5</v>
      </c>
      <c r="AY1" t="s">
        <v>9</v>
      </c>
      <c r="AZ1" t="s">
        <v>10</v>
      </c>
      <c r="BA1" t="s">
        <v>7</v>
      </c>
      <c r="BB1" t="s">
        <v>8</v>
      </c>
      <c r="BC1" t="s">
        <v>13</v>
      </c>
      <c r="BD1" t="s">
        <v>14</v>
      </c>
      <c r="BE1" t="s">
        <v>11</v>
      </c>
      <c r="BF1" t="s">
        <v>12</v>
      </c>
      <c r="BG1" t="s">
        <v>19</v>
      </c>
      <c r="BH1" t="s">
        <v>20</v>
      </c>
      <c r="BI1" t="s">
        <v>21</v>
      </c>
      <c r="BJ1" t="s">
        <v>22</v>
      </c>
      <c r="BK1" t="s">
        <v>504</v>
      </c>
      <c r="BL1" t="s">
        <v>505</v>
      </c>
      <c r="BM1" t="s">
        <v>506</v>
      </c>
      <c r="BN1" t="s">
        <v>507</v>
      </c>
      <c r="BO1" t="s">
        <v>508</v>
      </c>
      <c r="BP1" t="s">
        <v>509</v>
      </c>
      <c r="BQ1" t="s">
        <v>510</v>
      </c>
      <c r="BR1" t="s">
        <v>512</v>
      </c>
      <c r="BS1" t="s">
        <v>514</v>
      </c>
    </row>
    <row r="2" spans="1:71" x14ac:dyDescent="0.3">
      <c r="A2" t="s">
        <v>23</v>
      </c>
      <c r="B2" t="s">
        <v>27</v>
      </c>
      <c r="I2" t="s">
        <v>26</v>
      </c>
      <c r="W2" t="s">
        <v>26</v>
      </c>
      <c r="AE2" t="s">
        <v>25</v>
      </c>
      <c r="AF2" t="s">
        <v>28</v>
      </c>
      <c r="AG2" t="s">
        <v>28</v>
      </c>
      <c r="AH2" t="s">
        <v>28</v>
      </c>
      <c r="AI2" t="s">
        <v>29</v>
      </c>
      <c r="AJ2" t="s">
        <v>30</v>
      </c>
      <c r="AK2" t="s">
        <v>31</v>
      </c>
      <c r="AM2" t="s">
        <v>32</v>
      </c>
      <c r="AP2" t="s">
        <v>33</v>
      </c>
      <c r="BA2" t="s">
        <v>26</v>
      </c>
      <c r="BG2" t="s">
        <v>34</v>
      </c>
      <c r="BH2" t="s">
        <v>35</v>
      </c>
      <c r="BI2" t="s">
        <v>36</v>
      </c>
      <c r="BJ2" t="s">
        <v>37</v>
      </c>
      <c r="BK2">
        <f>E2+S2+AH2+AV2</f>
        <v>3</v>
      </c>
      <c r="BL2">
        <f>F2+T2+AG2+AU2</f>
        <v>3</v>
      </c>
      <c r="BM2">
        <f>AX2+AJ2+U2+G2</f>
        <v>4</v>
      </c>
      <c r="BN2">
        <f>AW2+AI2+V2+H2</f>
        <v>5</v>
      </c>
      <c r="BO2">
        <f>IF(B2=$B$2,1,2)</f>
        <v>1</v>
      </c>
      <c r="BP2">
        <f>D2+R2+AF2+AT2</f>
        <v>3</v>
      </c>
      <c r="BQ2">
        <f>IF(BP2&lt;4,1,IF(BP2&lt;8,2,3))</f>
        <v>1</v>
      </c>
      <c r="BR2" s="1">
        <v>8</v>
      </c>
      <c r="BS2">
        <f>IF(BR2&lt;4,1,IF(BR2&lt;8,2,3))</f>
        <v>3</v>
      </c>
    </row>
    <row r="3" spans="1:71" x14ac:dyDescent="0.3">
      <c r="A3" t="s">
        <v>38</v>
      </c>
      <c r="B3" t="s">
        <v>27</v>
      </c>
      <c r="C3" t="s">
        <v>25</v>
      </c>
      <c r="D3" t="s">
        <v>40</v>
      </c>
      <c r="E3" t="s">
        <v>40</v>
      </c>
      <c r="F3" t="s">
        <v>41</v>
      </c>
      <c r="G3" t="s">
        <v>30</v>
      </c>
      <c r="H3" t="s">
        <v>41</v>
      </c>
      <c r="I3" t="s">
        <v>26</v>
      </c>
      <c r="J3" t="s">
        <v>42</v>
      </c>
      <c r="L3" t="s">
        <v>43</v>
      </c>
      <c r="P3" t="s">
        <v>44</v>
      </c>
      <c r="W3" t="s">
        <v>26</v>
      </c>
      <c r="AM3" t="s">
        <v>26</v>
      </c>
      <c r="BA3" t="s">
        <v>26</v>
      </c>
      <c r="BG3" t="s">
        <v>45</v>
      </c>
      <c r="BH3" t="s">
        <v>46</v>
      </c>
      <c r="BI3" t="s">
        <v>36</v>
      </c>
      <c r="BJ3" t="s">
        <v>37</v>
      </c>
      <c r="BK3">
        <f t="shared" ref="BK3:BK66" si="0">E3+S3+AH3+AV3</f>
        <v>7</v>
      </c>
      <c r="BL3">
        <f t="shared" ref="BL3:BL66" si="1">F3+T3+AG3+AU3</f>
        <v>6</v>
      </c>
      <c r="BM3">
        <f t="shared" ref="BM3:BM66" si="2">AX3+AJ3+U3+G3</f>
        <v>4</v>
      </c>
      <c r="BN3">
        <f t="shared" ref="BN3:BN66" si="3">AW3+AI3+V3+H3</f>
        <v>6</v>
      </c>
      <c r="BO3">
        <f>IF(B3=$B$2,1,2)</f>
        <v>1</v>
      </c>
      <c r="BP3">
        <f t="shared" ref="BP3:BP66" si="4">D3+R3+AF3+AT3</f>
        <v>7</v>
      </c>
      <c r="BQ3">
        <f t="shared" ref="BQ3:BQ66" si="5">IF(BP3&lt;4,1,IF(BP3&lt;8,2,3))</f>
        <v>2</v>
      </c>
      <c r="BR3" s="1">
        <v>2</v>
      </c>
      <c r="BS3">
        <f t="shared" ref="BS3:BS66" si="6">IF(BR3&lt;4,1,IF(BR3&lt;8,2,3))</f>
        <v>1</v>
      </c>
    </row>
    <row r="4" spans="1:71" x14ac:dyDescent="0.3">
      <c r="A4" t="s">
        <v>47</v>
      </c>
      <c r="B4" t="s">
        <v>27</v>
      </c>
      <c r="I4" t="s">
        <v>26</v>
      </c>
      <c r="W4" t="s">
        <v>26</v>
      </c>
      <c r="AE4" t="s">
        <v>25</v>
      </c>
      <c r="AF4" t="s">
        <v>28</v>
      </c>
      <c r="AG4" t="s">
        <v>28</v>
      </c>
      <c r="AH4" t="s">
        <v>28</v>
      </c>
      <c r="AI4" t="s">
        <v>28</v>
      </c>
      <c r="AJ4" t="s">
        <v>28</v>
      </c>
      <c r="AK4" t="s">
        <v>48</v>
      </c>
      <c r="AM4" t="s">
        <v>32</v>
      </c>
      <c r="AO4" t="s">
        <v>49</v>
      </c>
      <c r="AQ4" t="s">
        <v>50</v>
      </c>
      <c r="BA4" t="s">
        <v>26</v>
      </c>
      <c r="BG4" t="s">
        <v>34</v>
      </c>
      <c r="BH4" t="s">
        <v>51</v>
      </c>
      <c r="BI4" t="s">
        <v>36</v>
      </c>
      <c r="BJ4" t="s">
        <v>37</v>
      </c>
      <c r="BK4">
        <f t="shared" si="0"/>
        <v>3</v>
      </c>
      <c r="BL4">
        <f t="shared" si="1"/>
        <v>3</v>
      </c>
      <c r="BM4">
        <f t="shared" si="2"/>
        <v>3</v>
      </c>
      <c r="BN4">
        <f t="shared" si="3"/>
        <v>3</v>
      </c>
      <c r="BO4">
        <f>IF(B4=$B$2,1,2)</f>
        <v>1</v>
      </c>
      <c r="BP4">
        <f t="shared" si="4"/>
        <v>3</v>
      </c>
      <c r="BQ4">
        <f t="shared" si="5"/>
        <v>1</v>
      </c>
      <c r="BR4" s="1">
        <v>6</v>
      </c>
      <c r="BS4">
        <f t="shared" si="6"/>
        <v>2</v>
      </c>
    </row>
    <row r="5" spans="1:71" x14ac:dyDescent="0.3">
      <c r="A5" t="s">
        <v>52</v>
      </c>
      <c r="B5" t="s">
        <v>27</v>
      </c>
      <c r="C5" t="s">
        <v>25</v>
      </c>
      <c r="D5" t="s">
        <v>53</v>
      </c>
      <c r="E5" t="s">
        <v>40</v>
      </c>
      <c r="F5" t="s">
        <v>40</v>
      </c>
      <c r="G5" t="s">
        <v>40</v>
      </c>
      <c r="H5" t="s">
        <v>40</v>
      </c>
      <c r="I5" t="s">
        <v>26</v>
      </c>
      <c r="J5" t="s">
        <v>54</v>
      </c>
      <c r="L5" t="s">
        <v>55</v>
      </c>
      <c r="N5" t="s">
        <v>56</v>
      </c>
      <c r="P5" t="s">
        <v>57</v>
      </c>
      <c r="W5" t="s">
        <v>26</v>
      </c>
      <c r="AM5" t="s">
        <v>26</v>
      </c>
      <c r="BA5" t="s">
        <v>26</v>
      </c>
      <c r="BG5" t="s">
        <v>34</v>
      </c>
      <c r="BH5" t="s">
        <v>58</v>
      </c>
      <c r="BI5" t="s">
        <v>36</v>
      </c>
      <c r="BJ5" t="s">
        <v>37</v>
      </c>
      <c r="BK5">
        <f t="shared" si="0"/>
        <v>7</v>
      </c>
      <c r="BL5">
        <f t="shared" si="1"/>
        <v>7</v>
      </c>
      <c r="BM5">
        <f t="shared" si="2"/>
        <v>7</v>
      </c>
      <c r="BN5">
        <f t="shared" si="3"/>
        <v>7</v>
      </c>
      <c r="BO5">
        <f>IF(B5=$B$2,1,2)</f>
        <v>1</v>
      </c>
      <c r="BP5">
        <f t="shared" si="4"/>
        <v>9</v>
      </c>
      <c r="BQ5">
        <f t="shared" si="5"/>
        <v>3</v>
      </c>
      <c r="BR5" s="1">
        <v>5</v>
      </c>
      <c r="BS5">
        <f t="shared" si="6"/>
        <v>2</v>
      </c>
    </row>
    <row r="6" spans="1:71" x14ac:dyDescent="0.3">
      <c r="A6" t="s">
        <v>59</v>
      </c>
      <c r="B6" t="s">
        <v>60</v>
      </c>
      <c r="I6" t="s">
        <v>26</v>
      </c>
      <c r="W6" t="s">
        <v>26</v>
      </c>
      <c r="AM6" t="s">
        <v>26</v>
      </c>
      <c r="AS6" t="s">
        <v>25</v>
      </c>
      <c r="AT6" t="s">
        <v>28</v>
      </c>
      <c r="AU6" t="s">
        <v>30</v>
      </c>
      <c r="AV6" t="s">
        <v>30</v>
      </c>
      <c r="AW6" t="s">
        <v>29</v>
      </c>
      <c r="AX6" t="s">
        <v>29</v>
      </c>
      <c r="BA6" t="s">
        <v>26</v>
      </c>
      <c r="BD6" t="s">
        <v>61</v>
      </c>
      <c r="BF6" t="s">
        <v>62</v>
      </c>
      <c r="BG6" t="s">
        <v>34</v>
      </c>
      <c r="BH6" t="s">
        <v>63</v>
      </c>
      <c r="BI6" t="s">
        <v>36</v>
      </c>
      <c r="BJ6" t="s">
        <v>37</v>
      </c>
      <c r="BK6">
        <f t="shared" si="0"/>
        <v>4</v>
      </c>
      <c r="BL6">
        <f t="shared" si="1"/>
        <v>4</v>
      </c>
      <c r="BM6">
        <f t="shared" si="2"/>
        <v>5</v>
      </c>
      <c r="BN6">
        <f t="shared" si="3"/>
        <v>5</v>
      </c>
      <c r="BO6">
        <f>IF(B6=$B$2,1,2)</f>
        <v>2</v>
      </c>
      <c r="BP6">
        <f t="shared" si="4"/>
        <v>3</v>
      </c>
      <c r="BQ6">
        <f t="shared" si="5"/>
        <v>1</v>
      </c>
      <c r="BR6" s="1">
        <v>5</v>
      </c>
      <c r="BS6">
        <f t="shared" si="6"/>
        <v>2</v>
      </c>
    </row>
    <row r="7" spans="1:71" x14ac:dyDescent="0.3">
      <c r="A7" t="s">
        <v>64</v>
      </c>
      <c r="B7" t="s">
        <v>27</v>
      </c>
      <c r="I7" t="s">
        <v>26</v>
      </c>
      <c r="W7" t="s">
        <v>26</v>
      </c>
      <c r="AE7" t="s">
        <v>25</v>
      </c>
      <c r="AF7" t="s">
        <v>40</v>
      </c>
      <c r="AG7" t="s">
        <v>41</v>
      </c>
      <c r="AH7" t="s">
        <v>41</v>
      </c>
      <c r="AI7" t="s">
        <v>29</v>
      </c>
      <c r="AJ7" t="s">
        <v>29</v>
      </c>
      <c r="AL7" t="s">
        <v>65</v>
      </c>
      <c r="AM7" t="s">
        <v>26</v>
      </c>
      <c r="AN7" t="s">
        <v>65</v>
      </c>
      <c r="AP7" t="s">
        <v>65</v>
      </c>
      <c r="AR7" t="s">
        <v>65</v>
      </c>
      <c r="BA7" t="s">
        <v>26</v>
      </c>
      <c r="BG7" t="s">
        <v>34</v>
      </c>
      <c r="BH7" t="s">
        <v>66</v>
      </c>
      <c r="BI7" t="s">
        <v>36</v>
      </c>
      <c r="BJ7" t="s">
        <v>37</v>
      </c>
      <c r="BK7">
        <f t="shared" si="0"/>
        <v>6</v>
      </c>
      <c r="BL7">
        <f t="shared" si="1"/>
        <v>6</v>
      </c>
      <c r="BM7">
        <f t="shared" si="2"/>
        <v>5</v>
      </c>
      <c r="BN7">
        <f t="shared" si="3"/>
        <v>5</v>
      </c>
      <c r="BO7">
        <f>IF(B7=$B$2,1,2)</f>
        <v>1</v>
      </c>
      <c r="BP7">
        <f t="shared" si="4"/>
        <v>7</v>
      </c>
      <c r="BQ7">
        <f t="shared" si="5"/>
        <v>2</v>
      </c>
      <c r="BR7" s="1">
        <v>5</v>
      </c>
      <c r="BS7">
        <f t="shared" si="6"/>
        <v>2</v>
      </c>
    </row>
    <row r="8" spans="1:71" x14ac:dyDescent="0.3">
      <c r="A8" t="s">
        <v>67</v>
      </c>
      <c r="B8" t="s">
        <v>27</v>
      </c>
      <c r="I8" t="s">
        <v>26</v>
      </c>
      <c r="W8" t="s">
        <v>26</v>
      </c>
      <c r="AE8" t="s">
        <v>25</v>
      </c>
      <c r="AF8" t="s">
        <v>41</v>
      </c>
      <c r="AG8" t="s">
        <v>29</v>
      </c>
      <c r="AH8" t="s">
        <v>29</v>
      </c>
      <c r="AI8" t="s">
        <v>29</v>
      </c>
      <c r="AJ8" t="s">
        <v>29</v>
      </c>
      <c r="AL8" t="s">
        <v>68</v>
      </c>
      <c r="AM8" t="s">
        <v>26</v>
      </c>
      <c r="AN8" t="s">
        <v>69</v>
      </c>
      <c r="AP8" t="s">
        <v>70</v>
      </c>
      <c r="AR8" t="s">
        <v>71</v>
      </c>
      <c r="BA8" t="s">
        <v>26</v>
      </c>
      <c r="BG8" t="s">
        <v>34</v>
      </c>
      <c r="BH8" t="s">
        <v>72</v>
      </c>
      <c r="BI8" t="s">
        <v>36</v>
      </c>
      <c r="BJ8" t="s">
        <v>37</v>
      </c>
      <c r="BK8">
        <f t="shared" si="0"/>
        <v>5</v>
      </c>
      <c r="BL8">
        <f t="shared" si="1"/>
        <v>5</v>
      </c>
      <c r="BM8">
        <f t="shared" si="2"/>
        <v>5</v>
      </c>
      <c r="BN8">
        <f t="shared" si="3"/>
        <v>5</v>
      </c>
      <c r="BO8">
        <f>IF(B8=$B$2,1,2)</f>
        <v>1</v>
      </c>
      <c r="BP8">
        <f t="shared" si="4"/>
        <v>6</v>
      </c>
      <c r="BQ8">
        <f t="shared" si="5"/>
        <v>2</v>
      </c>
      <c r="BR8" s="1">
        <v>5</v>
      </c>
      <c r="BS8">
        <f t="shared" si="6"/>
        <v>2</v>
      </c>
    </row>
    <row r="9" spans="1:71" x14ac:dyDescent="0.3">
      <c r="A9" t="s">
        <v>73</v>
      </c>
      <c r="B9" t="s">
        <v>27</v>
      </c>
      <c r="C9" t="s">
        <v>25</v>
      </c>
      <c r="D9" t="s">
        <v>29</v>
      </c>
      <c r="E9" t="s">
        <v>30</v>
      </c>
      <c r="F9" t="s">
        <v>29</v>
      </c>
      <c r="G9" t="s">
        <v>30</v>
      </c>
      <c r="H9" t="s">
        <v>29</v>
      </c>
      <c r="I9" t="s">
        <v>26</v>
      </c>
      <c r="L9" t="s">
        <v>74</v>
      </c>
      <c r="P9" t="s">
        <v>75</v>
      </c>
      <c r="W9" t="s">
        <v>26</v>
      </c>
      <c r="AM9" t="s">
        <v>26</v>
      </c>
      <c r="BA9" t="s">
        <v>26</v>
      </c>
      <c r="BG9" t="s">
        <v>34</v>
      </c>
      <c r="BH9" t="s">
        <v>76</v>
      </c>
      <c r="BI9" t="s">
        <v>36</v>
      </c>
      <c r="BJ9" t="s">
        <v>37</v>
      </c>
      <c r="BK9">
        <f t="shared" si="0"/>
        <v>4</v>
      </c>
      <c r="BL9">
        <f t="shared" si="1"/>
        <v>5</v>
      </c>
      <c r="BM9">
        <f t="shared" si="2"/>
        <v>4</v>
      </c>
      <c r="BN9">
        <f t="shared" si="3"/>
        <v>5</v>
      </c>
      <c r="BO9">
        <f>IF(B9=$B$2,1,2)</f>
        <v>1</v>
      </c>
      <c r="BP9">
        <f t="shared" si="4"/>
        <v>5</v>
      </c>
      <c r="BQ9">
        <f t="shared" si="5"/>
        <v>2</v>
      </c>
      <c r="BR9" s="1">
        <v>7</v>
      </c>
      <c r="BS9">
        <f t="shared" si="6"/>
        <v>2</v>
      </c>
    </row>
    <row r="10" spans="1:71" x14ac:dyDescent="0.3">
      <c r="A10" t="s">
        <v>77</v>
      </c>
      <c r="B10" t="s">
        <v>27</v>
      </c>
      <c r="C10" t="s">
        <v>25</v>
      </c>
      <c r="D10" t="s">
        <v>29</v>
      </c>
      <c r="E10" t="s">
        <v>30</v>
      </c>
      <c r="F10" t="s">
        <v>29</v>
      </c>
      <c r="G10" t="s">
        <v>29</v>
      </c>
      <c r="H10" t="s">
        <v>29</v>
      </c>
      <c r="I10" t="s">
        <v>26</v>
      </c>
      <c r="L10" t="s">
        <v>78</v>
      </c>
      <c r="N10" t="s">
        <v>78</v>
      </c>
      <c r="P10" t="s">
        <v>78</v>
      </c>
      <c r="W10" t="s">
        <v>26</v>
      </c>
      <c r="AM10" t="s">
        <v>26</v>
      </c>
      <c r="BA10" t="s">
        <v>26</v>
      </c>
      <c r="BG10" t="s">
        <v>34</v>
      </c>
      <c r="BH10" t="s">
        <v>79</v>
      </c>
      <c r="BI10" t="s">
        <v>36</v>
      </c>
      <c r="BJ10" t="s">
        <v>37</v>
      </c>
      <c r="BK10">
        <f t="shared" si="0"/>
        <v>4</v>
      </c>
      <c r="BL10">
        <f t="shared" si="1"/>
        <v>5</v>
      </c>
      <c r="BM10">
        <f t="shared" si="2"/>
        <v>5</v>
      </c>
      <c r="BN10">
        <f t="shared" si="3"/>
        <v>5</v>
      </c>
      <c r="BO10">
        <f>IF(B10=$B$2,1,2)</f>
        <v>1</v>
      </c>
      <c r="BP10">
        <f t="shared" si="4"/>
        <v>5</v>
      </c>
      <c r="BQ10">
        <f t="shared" si="5"/>
        <v>2</v>
      </c>
      <c r="BR10" s="1">
        <v>7</v>
      </c>
      <c r="BS10">
        <f t="shared" si="6"/>
        <v>2</v>
      </c>
    </row>
    <row r="11" spans="1:71" x14ac:dyDescent="0.3">
      <c r="A11" t="s">
        <v>80</v>
      </c>
      <c r="B11" t="s">
        <v>27</v>
      </c>
      <c r="I11" t="s">
        <v>26</v>
      </c>
      <c r="W11" t="s">
        <v>26</v>
      </c>
      <c r="AE11" t="s">
        <v>25</v>
      </c>
      <c r="AF11" t="s">
        <v>24</v>
      </c>
      <c r="AG11" t="s">
        <v>40</v>
      </c>
      <c r="AH11" t="s">
        <v>40</v>
      </c>
      <c r="AI11" t="s">
        <v>29</v>
      </c>
      <c r="AJ11" t="s">
        <v>29</v>
      </c>
      <c r="AL11" t="s">
        <v>81</v>
      </c>
      <c r="AM11" t="s">
        <v>26</v>
      </c>
      <c r="AN11" t="s">
        <v>82</v>
      </c>
      <c r="AP11" t="s">
        <v>83</v>
      </c>
      <c r="AR11" t="s">
        <v>84</v>
      </c>
      <c r="BA11" t="s">
        <v>26</v>
      </c>
      <c r="BG11" t="s">
        <v>34</v>
      </c>
      <c r="BH11" t="s">
        <v>85</v>
      </c>
      <c r="BI11" t="s">
        <v>36</v>
      </c>
      <c r="BJ11" t="s">
        <v>37</v>
      </c>
      <c r="BK11">
        <f t="shared" si="0"/>
        <v>7</v>
      </c>
      <c r="BL11">
        <f t="shared" si="1"/>
        <v>7</v>
      </c>
      <c r="BM11">
        <f t="shared" si="2"/>
        <v>5</v>
      </c>
      <c r="BN11">
        <f t="shared" si="3"/>
        <v>5</v>
      </c>
      <c r="BO11">
        <f>IF(B11=$B$2,1,2)</f>
        <v>1</v>
      </c>
      <c r="BP11">
        <f t="shared" si="4"/>
        <v>8</v>
      </c>
      <c r="BQ11">
        <f t="shared" si="5"/>
        <v>3</v>
      </c>
      <c r="BR11" s="1">
        <v>3</v>
      </c>
      <c r="BS11">
        <f t="shared" si="6"/>
        <v>1</v>
      </c>
    </row>
    <row r="12" spans="1:71" x14ac:dyDescent="0.3">
      <c r="A12" t="s">
        <v>86</v>
      </c>
      <c r="B12" t="s">
        <v>27</v>
      </c>
      <c r="I12" t="s">
        <v>26</v>
      </c>
      <c r="W12" t="s">
        <v>26</v>
      </c>
      <c r="AE12" t="s">
        <v>25</v>
      </c>
      <c r="AF12" t="s">
        <v>29</v>
      </c>
      <c r="AG12" t="s">
        <v>29</v>
      </c>
      <c r="AH12" t="s">
        <v>29</v>
      </c>
      <c r="AI12" t="s">
        <v>29</v>
      </c>
      <c r="AJ12" t="s">
        <v>29</v>
      </c>
      <c r="AL12" t="s">
        <v>87</v>
      </c>
      <c r="AM12" t="s">
        <v>26</v>
      </c>
      <c r="AN12" t="s">
        <v>87</v>
      </c>
      <c r="AP12" t="s">
        <v>87</v>
      </c>
      <c r="AR12" t="s">
        <v>87</v>
      </c>
      <c r="BA12" t="s">
        <v>26</v>
      </c>
      <c r="BG12" t="s">
        <v>34</v>
      </c>
      <c r="BH12" t="s">
        <v>88</v>
      </c>
      <c r="BI12" t="s">
        <v>36</v>
      </c>
      <c r="BJ12" t="s">
        <v>37</v>
      </c>
      <c r="BK12">
        <f t="shared" si="0"/>
        <v>5</v>
      </c>
      <c r="BL12">
        <f t="shared" si="1"/>
        <v>5</v>
      </c>
      <c r="BM12">
        <f t="shared" si="2"/>
        <v>5</v>
      </c>
      <c r="BN12">
        <f t="shared" si="3"/>
        <v>5</v>
      </c>
      <c r="BO12">
        <f>IF(B12=$B$2,1,2)</f>
        <v>1</v>
      </c>
      <c r="BP12">
        <f t="shared" si="4"/>
        <v>5</v>
      </c>
      <c r="BQ12">
        <f t="shared" si="5"/>
        <v>2</v>
      </c>
      <c r="BR12" s="1">
        <v>3</v>
      </c>
      <c r="BS12">
        <f t="shared" si="6"/>
        <v>1</v>
      </c>
    </row>
    <row r="13" spans="1:71" x14ac:dyDescent="0.3">
      <c r="A13" t="s">
        <v>89</v>
      </c>
      <c r="B13" t="s">
        <v>27</v>
      </c>
      <c r="I13" t="s">
        <v>26</v>
      </c>
      <c r="W13" t="s">
        <v>26</v>
      </c>
      <c r="AE13" t="s">
        <v>25</v>
      </c>
      <c r="AF13" t="s">
        <v>41</v>
      </c>
      <c r="AG13" t="s">
        <v>41</v>
      </c>
      <c r="AH13" t="s">
        <v>41</v>
      </c>
      <c r="AI13" t="s">
        <v>41</v>
      </c>
      <c r="AJ13" t="s">
        <v>41</v>
      </c>
      <c r="AL13" t="s">
        <v>90</v>
      </c>
      <c r="AM13" t="s">
        <v>26</v>
      </c>
      <c r="AN13" t="s">
        <v>90</v>
      </c>
      <c r="AP13" t="s">
        <v>90</v>
      </c>
      <c r="AR13" t="s">
        <v>90</v>
      </c>
      <c r="BA13" t="s">
        <v>26</v>
      </c>
      <c r="BG13" t="s">
        <v>34</v>
      </c>
      <c r="BH13" t="s">
        <v>91</v>
      </c>
      <c r="BI13" t="s">
        <v>36</v>
      </c>
      <c r="BJ13" t="s">
        <v>37</v>
      </c>
      <c r="BK13">
        <f t="shared" si="0"/>
        <v>6</v>
      </c>
      <c r="BL13">
        <f t="shared" si="1"/>
        <v>6</v>
      </c>
      <c r="BM13">
        <f t="shared" si="2"/>
        <v>6</v>
      </c>
      <c r="BN13">
        <f t="shared" si="3"/>
        <v>6</v>
      </c>
      <c r="BO13">
        <f>IF(B13=$B$2,1,2)</f>
        <v>1</v>
      </c>
      <c r="BP13">
        <f t="shared" si="4"/>
        <v>6</v>
      </c>
      <c r="BQ13">
        <f t="shared" si="5"/>
        <v>2</v>
      </c>
      <c r="BR13" s="1">
        <v>6</v>
      </c>
      <c r="BS13">
        <f t="shared" si="6"/>
        <v>2</v>
      </c>
    </row>
    <row r="14" spans="1:71" x14ac:dyDescent="0.3">
      <c r="A14" t="s">
        <v>92</v>
      </c>
      <c r="B14" t="s">
        <v>27</v>
      </c>
      <c r="I14" t="s">
        <v>26</v>
      </c>
      <c r="W14" t="s">
        <v>26</v>
      </c>
      <c r="AE14" t="s">
        <v>25</v>
      </c>
      <c r="AF14" t="s">
        <v>28</v>
      </c>
      <c r="AG14" t="s">
        <v>29</v>
      </c>
      <c r="AH14" t="s">
        <v>39</v>
      </c>
      <c r="AI14" t="s">
        <v>29</v>
      </c>
      <c r="AJ14" t="s">
        <v>30</v>
      </c>
      <c r="AL14" t="s">
        <v>93</v>
      </c>
      <c r="AM14" t="s">
        <v>94</v>
      </c>
      <c r="AP14" t="s">
        <v>95</v>
      </c>
      <c r="BA14" t="s">
        <v>26</v>
      </c>
      <c r="BG14" t="s">
        <v>45</v>
      </c>
      <c r="BH14" t="s">
        <v>96</v>
      </c>
      <c r="BI14" t="s">
        <v>36</v>
      </c>
      <c r="BJ14" t="s">
        <v>37</v>
      </c>
      <c r="BK14">
        <f t="shared" si="0"/>
        <v>2</v>
      </c>
      <c r="BL14">
        <f t="shared" si="1"/>
        <v>5</v>
      </c>
      <c r="BM14">
        <f t="shared" si="2"/>
        <v>4</v>
      </c>
      <c r="BN14">
        <f t="shared" si="3"/>
        <v>5</v>
      </c>
      <c r="BO14">
        <f>IF(B14=$B$2,1,2)</f>
        <v>1</v>
      </c>
      <c r="BP14">
        <f t="shared" si="4"/>
        <v>3</v>
      </c>
      <c r="BQ14">
        <f t="shared" si="5"/>
        <v>1</v>
      </c>
      <c r="BR14" s="1">
        <v>6</v>
      </c>
      <c r="BS14">
        <f t="shared" si="6"/>
        <v>2</v>
      </c>
    </row>
    <row r="15" spans="1:71" x14ac:dyDescent="0.3">
      <c r="A15" t="s">
        <v>97</v>
      </c>
      <c r="B15" t="s">
        <v>27</v>
      </c>
      <c r="I15" t="s">
        <v>26</v>
      </c>
      <c r="W15" t="s">
        <v>26</v>
      </c>
      <c r="AE15" t="s">
        <v>25</v>
      </c>
      <c r="AF15" t="s">
        <v>24</v>
      </c>
      <c r="AG15" t="s">
        <v>40</v>
      </c>
      <c r="AH15" t="s">
        <v>40</v>
      </c>
      <c r="AI15" t="s">
        <v>40</v>
      </c>
      <c r="AJ15" t="s">
        <v>40</v>
      </c>
      <c r="AL15" t="s">
        <v>98</v>
      </c>
      <c r="AM15" t="s">
        <v>26</v>
      </c>
      <c r="AN15" t="s">
        <v>99</v>
      </c>
      <c r="AP15" t="s">
        <v>100</v>
      </c>
      <c r="AR15" t="s">
        <v>101</v>
      </c>
      <c r="BA15" t="s">
        <v>26</v>
      </c>
      <c r="BG15" t="s">
        <v>34</v>
      </c>
      <c r="BH15" t="s">
        <v>102</v>
      </c>
      <c r="BI15" t="s">
        <v>36</v>
      </c>
      <c r="BJ15" t="s">
        <v>37</v>
      </c>
      <c r="BK15">
        <f t="shared" si="0"/>
        <v>7</v>
      </c>
      <c r="BL15">
        <f t="shared" si="1"/>
        <v>7</v>
      </c>
      <c r="BM15">
        <f t="shared" si="2"/>
        <v>7</v>
      </c>
      <c r="BN15">
        <f t="shared" si="3"/>
        <v>7</v>
      </c>
      <c r="BO15">
        <f>IF(B15=$B$2,1,2)</f>
        <v>1</v>
      </c>
      <c r="BP15">
        <f t="shared" si="4"/>
        <v>8</v>
      </c>
      <c r="BQ15">
        <f t="shared" si="5"/>
        <v>3</v>
      </c>
      <c r="BR15" s="1">
        <v>4</v>
      </c>
      <c r="BS15">
        <f t="shared" si="6"/>
        <v>2</v>
      </c>
    </row>
    <row r="16" spans="1:71" x14ac:dyDescent="0.3">
      <c r="A16" t="s">
        <v>103</v>
      </c>
      <c r="B16" t="s">
        <v>27</v>
      </c>
      <c r="C16" t="s">
        <v>25</v>
      </c>
      <c r="D16" t="s">
        <v>40</v>
      </c>
      <c r="E16" t="s">
        <v>40</v>
      </c>
      <c r="F16" t="s">
        <v>29</v>
      </c>
      <c r="G16" t="s">
        <v>30</v>
      </c>
      <c r="H16" t="s">
        <v>29</v>
      </c>
      <c r="I16" t="s">
        <v>26</v>
      </c>
      <c r="J16" t="s">
        <v>104</v>
      </c>
      <c r="L16" t="s">
        <v>105</v>
      </c>
      <c r="P16" t="s">
        <v>106</v>
      </c>
      <c r="W16" t="s">
        <v>26</v>
      </c>
      <c r="AM16" t="s">
        <v>26</v>
      </c>
      <c r="BA16" t="s">
        <v>26</v>
      </c>
      <c r="BG16" t="s">
        <v>34</v>
      </c>
      <c r="BH16" t="s">
        <v>107</v>
      </c>
      <c r="BI16" t="s">
        <v>36</v>
      </c>
      <c r="BJ16" t="s">
        <v>37</v>
      </c>
      <c r="BK16">
        <f t="shared" si="0"/>
        <v>7</v>
      </c>
      <c r="BL16">
        <f t="shared" si="1"/>
        <v>5</v>
      </c>
      <c r="BM16">
        <f t="shared" si="2"/>
        <v>4</v>
      </c>
      <c r="BN16">
        <f t="shared" si="3"/>
        <v>5</v>
      </c>
      <c r="BO16">
        <f>IF(B16=$B$2,1,2)</f>
        <v>1</v>
      </c>
      <c r="BP16">
        <f t="shared" si="4"/>
        <v>7</v>
      </c>
      <c r="BQ16">
        <f t="shared" si="5"/>
        <v>2</v>
      </c>
      <c r="BR16" s="1">
        <v>4</v>
      </c>
      <c r="BS16">
        <f t="shared" si="6"/>
        <v>2</v>
      </c>
    </row>
    <row r="17" spans="1:71" x14ac:dyDescent="0.3">
      <c r="A17" t="s">
        <v>108</v>
      </c>
      <c r="B17" t="s">
        <v>27</v>
      </c>
      <c r="C17" t="s">
        <v>25</v>
      </c>
      <c r="D17" t="s">
        <v>41</v>
      </c>
      <c r="E17" t="s">
        <v>29</v>
      </c>
      <c r="F17" t="s">
        <v>41</v>
      </c>
      <c r="G17" t="s">
        <v>30</v>
      </c>
      <c r="H17" t="s">
        <v>30</v>
      </c>
      <c r="I17" t="s">
        <v>26</v>
      </c>
      <c r="J17" t="s">
        <v>109</v>
      </c>
      <c r="L17" t="s">
        <v>110</v>
      </c>
      <c r="W17" t="s">
        <v>26</v>
      </c>
      <c r="AM17" t="s">
        <v>26</v>
      </c>
      <c r="BA17" t="s">
        <v>26</v>
      </c>
      <c r="BG17" t="s">
        <v>34</v>
      </c>
      <c r="BH17" t="s">
        <v>111</v>
      </c>
      <c r="BI17" t="s">
        <v>36</v>
      </c>
      <c r="BJ17" t="s">
        <v>37</v>
      </c>
      <c r="BK17">
        <f t="shared" si="0"/>
        <v>5</v>
      </c>
      <c r="BL17">
        <f t="shared" si="1"/>
        <v>6</v>
      </c>
      <c r="BM17">
        <f t="shared" si="2"/>
        <v>4</v>
      </c>
      <c r="BN17">
        <f t="shared" si="3"/>
        <v>4</v>
      </c>
      <c r="BO17">
        <f>IF(B17=$B$2,1,2)</f>
        <v>1</v>
      </c>
      <c r="BP17">
        <f t="shared" si="4"/>
        <v>6</v>
      </c>
      <c r="BQ17">
        <f t="shared" si="5"/>
        <v>2</v>
      </c>
      <c r="BR17" s="1">
        <v>3</v>
      </c>
      <c r="BS17">
        <f t="shared" si="6"/>
        <v>1</v>
      </c>
    </row>
    <row r="18" spans="1:71" x14ac:dyDescent="0.3">
      <c r="A18" t="s">
        <v>112</v>
      </c>
      <c r="B18" t="s">
        <v>27</v>
      </c>
      <c r="I18" t="s">
        <v>26</v>
      </c>
      <c r="W18" t="s">
        <v>26</v>
      </c>
      <c r="AE18" t="s">
        <v>25</v>
      </c>
      <c r="AF18" t="s">
        <v>41</v>
      </c>
      <c r="AG18" t="s">
        <v>41</v>
      </c>
      <c r="AH18" t="s">
        <v>41</v>
      </c>
      <c r="AI18" t="s">
        <v>41</v>
      </c>
      <c r="AJ18" t="s">
        <v>41</v>
      </c>
      <c r="AL18" t="s">
        <v>113</v>
      </c>
      <c r="AM18" t="s">
        <v>26</v>
      </c>
      <c r="AN18" t="s">
        <v>114</v>
      </c>
      <c r="AP18" t="s">
        <v>115</v>
      </c>
      <c r="AR18" t="s">
        <v>116</v>
      </c>
      <c r="BA18" t="s">
        <v>26</v>
      </c>
      <c r="BG18" t="s">
        <v>34</v>
      </c>
      <c r="BH18" t="s">
        <v>117</v>
      </c>
      <c r="BI18" t="s">
        <v>36</v>
      </c>
      <c r="BJ18" t="s">
        <v>37</v>
      </c>
      <c r="BK18">
        <f t="shared" si="0"/>
        <v>6</v>
      </c>
      <c r="BL18">
        <f t="shared" si="1"/>
        <v>6</v>
      </c>
      <c r="BM18">
        <f t="shared" si="2"/>
        <v>6</v>
      </c>
      <c r="BN18">
        <f t="shared" si="3"/>
        <v>6</v>
      </c>
      <c r="BO18">
        <f>IF(B18=$B$2,1,2)</f>
        <v>1</v>
      </c>
      <c r="BP18">
        <f t="shared" si="4"/>
        <v>6</v>
      </c>
      <c r="BQ18">
        <f t="shared" si="5"/>
        <v>2</v>
      </c>
      <c r="BR18" s="1">
        <v>5</v>
      </c>
      <c r="BS18">
        <f t="shared" si="6"/>
        <v>2</v>
      </c>
    </row>
    <row r="19" spans="1:71" x14ac:dyDescent="0.3">
      <c r="A19" t="s">
        <v>118</v>
      </c>
      <c r="B19" t="s">
        <v>27</v>
      </c>
      <c r="C19" t="s">
        <v>25</v>
      </c>
      <c r="D19" t="s">
        <v>30</v>
      </c>
      <c r="E19" t="s">
        <v>40</v>
      </c>
      <c r="F19" t="s">
        <v>40</v>
      </c>
      <c r="G19" t="s">
        <v>40</v>
      </c>
      <c r="H19" t="s">
        <v>40</v>
      </c>
      <c r="I19" t="s">
        <v>26</v>
      </c>
      <c r="J19" t="s">
        <v>119</v>
      </c>
      <c r="L19" t="s">
        <v>120</v>
      </c>
      <c r="N19" t="s">
        <v>121</v>
      </c>
      <c r="P19" t="s">
        <v>122</v>
      </c>
      <c r="W19" t="s">
        <v>26</v>
      </c>
      <c r="AM19" t="s">
        <v>26</v>
      </c>
      <c r="BA19" t="s">
        <v>26</v>
      </c>
      <c r="BG19" t="s">
        <v>34</v>
      </c>
      <c r="BH19" t="s">
        <v>123</v>
      </c>
      <c r="BI19" t="s">
        <v>36</v>
      </c>
      <c r="BJ19" t="s">
        <v>37</v>
      </c>
      <c r="BK19">
        <f t="shared" si="0"/>
        <v>7</v>
      </c>
      <c r="BL19">
        <f t="shared" si="1"/>
        <v>7</v>
      </c>
      <c r="BM19">
        <f t="shared" si="2"/>
        <v>7</v>
      </c>
      <c r="BN19">
        <f t="shared" si="3"/>
        <v>7</v>
      </c>
      <c r="BO19">
        <f>IF(B19=$B$2,1,2)</f>
        <v>1</v>
      </c>
      <c r="BP19">
        <f t="shared" si="4"/>
        <v>4</v>
      </c>
      <c r="BQ19">
        <f t="shared" si="5"/>
        <v>2</v>
      </c>
      <c r="BR19" s="1">
        <v>3</v>
      </c>
      <c r="BS19">
        <f t="shared" si="6"/>
        <v>1</v>
      </c>
    </row>
    <row r="20" spans="1:71" x14ac:dyDescent="0.3">
      <c r="A20" t="s">
        <v>124</v>
      </c>
      <c r="B20" t="s">
        <v>60</v>
      </c>
      <c r="I20" t="s">
        <v>26</v>
      </c>
      <c r="Q20" t="s">
        <v>25</v>
      </c>
      <c r="R20" t="s">
        <v>24</v>
      </c>
      <c r="S20" t="s">
        <v>40</v>
      </c>
      <c r="T20" t="s">
        <v>40</v>
      </c>
      <c r="U20" t="s">
        <v>40</v>
      </c>
      <c r="V20" t="s">
        <v>40</v>
      </c>
      <c r="W20" t="s">
        <v>26</v>
      </c>
      <c r="X20" t="s">
        <v>125</v>
      </c>
      <c r="Z20" t="s">
        <v>126</v>
      </c>
      <c r="AB20" t="s">
        <v>127</v>
      </c>
      <c r="AD20" t="s">
        <v>128</v>
      </c>
      <c r="AM20" t="s">
        <v>26</v>
      </c>
      <c r="BA20" t="s">
        <v>26</v>
      </c>
      <c r="BG20" t="s">
        <v>34</v>
      </c>
      <c r="BH20" t="s">
        <v>129</v>
      </c>
      <c r="BI20" t="s">
        <v>36</v>
      </c>
      <c r="BJ20" t="s">
        <v>37</v>
      </c>
      <c r="BK20">
        <f t="shared" si="0"/>
        <v>7</v>
      </c>
      <c r="BL20">
        <f t="shared" si="1"/>
        <v>7</v>
      </c>
      <c r="BM20">
        <f t="shared" si="2"/>
        <v>7</v>
      </c>
      <c r="BN20">
        <f t="shared" si="3"/>
        <v>7</v>
      </c>
      <c r="BO20">
        <f>IF(B20=$B$2,1,2)</f>
        <v>2</v>
      </c>
      <c r="BP20">
        <f t="shared" si="4"/>
        <v>8</v>
      </c>
      <c r="BQ20">
        <f t="shared" si="5"/>
        <v>3</v>
      </c>
      <c r="BR20" s="1">
        <v>7</v>
      </c>
      <c r="BS20">
        <f t="shared" si="6"/>
        <v>2</v>
      </c>
    </row>
    <row r="21" spans="1:71" x14ac:dyDescent="0.3">
      <c r="A21" t="s">
        <v>130</v>
      </c>
      <c r="B21" t="s">
        <v>27</v>
      </c>
      <c r="I21" t="s">
        <v>26</v>
      </c>
      <c r="W21" t="s">
        <v>26</v>
      </c>
      <c r="AE21" t="s">
        <v>25</v>
      </c>
      <c r="AF21" t="s">
        <v>39</v>
      </c>
      <c r="AG21" t="s">
        <v>41</v>
      </c>
      <c r="AH21" t="s">
        <v>39</v>
      </c>
      <c r="AI21" t="s">
        <v>41</v>
      </c>
      <c r="AJ21" t="s">
        <v>41</v>
      </c>
      <c r="AL21" t="s">
        <v>131</v>
      </c>
      <c r="AM21" t="s">
        <v>94</v>
      </c>
      <c r="AP21" t="s">
        <v>132</v>
      </c>
      <c r="AR21" t="s">
        <v>133</v>
      </c>
      <c r="BA21" t="s">
        <v>26</v>
      </c>
      <c r="BG21" t="s">
        <v>45</v>
      </c>
      <c r="BH21" t="s">
        <v>134</v>
      </c>
      <c r="BI21" t="s">
        <v>36</v>
      </c>
      <c r="BJ21" t="s">
        <v>37</v>
      </c>
      <c r="BK21">
        <f t="shared" si="0"/>
        <v>2</v>
      </c>
      <c r="BL21">
        <f t="shared" si="1"/>
        <v>6</v>
      </c>
      <c r="BM21">
        <f t="shared" si="2"/>
        <v>6</v>
      </c>
      <c r="BN21">
        <f t="shared" si="3"/>
        <v>6</v>
      </c>
      <c r="BO21">
        <f>IF(B21=$B$2,1,2)</f>
        <v>1</v>
      </c>
      <c r="BP21">
        <f t="shared" si="4"/>
        <v>2</v>
      </c>
      <c r="BQ21">
        <f t="shared" si="5"/>
        <v>1</v>
      </c>
      <c r="BR21" s="1">
        <v>4</v>
      </c>
      <c r="BS21">
        <f t="shared" si="6"/>
        <v>2</v>
      </c>
    </row>
    <row r="22" spans="1:71" x14ac:dyDescent="0.3">
      <c r="A22" t="s">
        <v>135</v>
      </c>
      <c r="B22" t="s">
        <v>27</v>
      </c>
      <c r="C22" t="s">
        <v>25</v>
      </c>
      <c r="D22" t="s">
        <v>28</v>
      </c>
      <c r="E22" t="s">
        <v>41</v>
      </c>
      <c r="F22" t="s">
        <v>30</v>
      </c>
      <c r="G22" t="s">
        <v>29</v>
      </c>
      <c r="H22" t="s">
        <v>29</v>
      </c>
      <c r="I22" t="s">
        <v>26</v>
      </c>
      <c r="J22" t="s">
        <v>136</v>
      </c>
      <c r="N22" t="s">
        <v>137</v>
      </c>
      <c r="P22" t="s">
        <v>138</v>
      </c>
      <c r="W22" t="s">
        <v>26</v>
      </c>
      <c r="AM22" t="s">
        <v>26</v>
      </c>
      <c r="BA22" t="s">
        <v>26</v>
      </c>
      <c r="BG22" t="s">
        <v>34</v>
      </c>
      <c r="BH22" t="s">
        <v>139</v>
      </c>
      <c r="BI22" t="s">
        <v>36</v>
      </c>
      <c r="BJ22" t="s">
        <v>37</v>
      </c>
      <c r="BK22">
        <f t="shared" si="0"/>
        <v>6</v>
      </c>
      <c r="BL22">
        <f t="shared" si="1"/>
        <v>4</v>
      </c>
      <c r="BM22">
        <f t="shared" si="2"/>
        <v>5</v>
      </c>
      <c r="BN22">
        <f t="shared" si="3"/>
        <v>5</v>
      </c>
      <c r="BO22">
        <f>IF(B22=$B$2,1,2)</f>
        <v>1</v>
      </c>
      <c r="BP22">
        <f t="shared" si="4"/>
        <v>3</v>
      </c>
      <c r="BQ22">
        <f t="shared" si="5"/>
        <v>1</v>
      </c>
      <c r="BR22" s="1">
        <v>3</v>
      </c>
      <c r="BS22">
        <f t="shared" si="6"/>
        <v>1</v>
      </c>
    </row>
    <row r="23" spans="1:71" x14ac:dyDescent="0.3">
      <c r="A23" t="s">
        <v>38</v>
      </c>
      <c r="B23" t="s">
        <v>27</v>
      </c>
      <c r="C23" t="s">
        <v>25</v>
      </c>
      <c r="D23" t="s">
        <v>53</v>
      </c>
      <c r="E23" t="s">
        <v>30</v>
      </c>
      <c r="F23" t="s">
        <v>29</v>
      </c>
      <c r="G23" t="s">
        <v>29</v>
      </c>
      <c r="H23" t="s">
        <v>41</v>
      </c>
      <c r="I23" t="s">
        <v>26</v>
      </c>
      <c r="L23" t="s">
        <v>140</v>
      </c>
      <c r="N23" t="s">
        <v>141</v>
      </c>
      <c r="P23" t="s">
        <v>142</v>
      </c>
      <c r="W23" t="s">
        <v>26</v>
      </c>
      <c r="AM23" t="s">
        <v>26</v>
      </c>
      <c r="BA23" t="s">
        <v>26</v>
      </c>
      <c r="BG23" t="s">
        <v>45</v>
      </c>
      <c r="BH23" t="s">
        <v>143</v>
      </c>
      <c r="BI23" t="s">
        <v>36</v>
      </c>
      <c r="BJ23" t="s">
        <v>37</v>
      </c>
      <c r="BK23">
        <f t="shared" si="0"/>
        <v>4</v>
      </c>
      <c r="BL23">
        <f t="shared" si="1"/>
        <v>5</v>
      </c>
      <c r="BM23">
        <f t="shared" si="2"/>
        <v>5</v>
      </c>
      <c r="BN23">
        <f t="shared" si="3"/>
        <v>6</v>
      </c>
      <c r="BO23">
        <f>IF(B23=$B$2,1,2)</f>
        <v>1</v>
      </c>
      <c r="BP23">
        <f t="shared" si="4"/>
        <v>9</v>
      </c>
      <c r="BQ23">
        <f t="shared" si="5"/>
        <v>3</v>
      </c>
      <c r="BR23" s="1">
        <v>4</v>
      </c>
      <c r="BS23">
        <f t="shared" si="6"/>
        <v>2</v>
      </c>
    </row>
    <row r="24" spans="1:71" x14ac:dyDescent="0.3">
      <c r="A24" t="s">
        <v>144</v>
      </c>
      <c r="B24" t="s">
        <v>60</v>
      </c>
      <c r="I24" t="s">
        <v>26</v>
      </c>
      <c r="Q24" t="s">
        <v>25</v>
      </c>
      <c r="R24" t="s">
        <v>53</v>
      </c>
      <c r="S24" t="s">
        <v>40</v>
      </c>
      <c r="T24" t="s">
        <v>40</v>
      </c>
      <c r="U24" t="s">
        <v>40</v>
      </c>
      <c r="V24" t="s">
        <v>40</v>
      </c>
      <c r="W24" t="s">
        <v>26</v>
      </c>
      <c r="X24" t="s">
        <v>145</v>
      </c>
      <c r="Z24" t="s">
        <v>145</v>
      </c>
      <c r="AB24" t="s">
        <v>145</v>
      </c>
      <c r="AD24" t="s">
        <v>145</v>
      </c>
      <c r="AM24" t="s">
        <v>26</v>
      </c>
      <c r="BA24" t="s">
        <v>26</v>
      </c>
      <c r="BG24" t="s">
        <v>34</v>
      </c>
      <c r="BH24" t="s">
        <v>146</v>
      </c>
      <c r="BI24" t="s">
        <v>36</v>
      </c>
      <c r="BJ24" t="s">
        <v>37</v>
      </c>
      <c r="BK24">
        <f t="shared" si="0"/>
        <v>7</v>
      </c>
      <c r="BL24">
        <f t="shared" si="1"/>
        <v>7</v>
      </c>
      <c r="BM24">
        <f t="shared" si="2"/>
        <v>7</v>
      </c>
      <c r="BN24">
        <f t="shared" si="3"/>
        <v>7</v>
      </c>
      <c r="BO24">
        <f>IF(B24=$B$2,1,2)</f>
        <v>2</v>
      </c>
      <c r="BP24">
        <f t="shared" si="4"/>
        <v>9</v>
      </c>
      <c r="BQ24">
        <f t="shared" si="5"/>
        <v>3</v>
      </c>
      <c r="BR24" s="1">
        <v>8</v>
      </c>
      <c r="BS24">
        <f t="shared" si="6"/>
        <v>3</v>
      </c>
    </row>
    <row r="25" spans="1:71" x14ac:dyDescent="0.3">
      <c r="A25" t="s">
        <v>147</v>
      </c>
      <c r="B25" t="s">
        <v>60</v>
      </c>
      <c r="I25" t="s">
        <v>26</v>
      </c>
      <c r="Q25" t="s">
        <v>25</v>
      </c>
      <c r="R25" t="s">
        <v>24</v>
      </c>
      <c r="S25" t="s">
        <v>40</v>
      </c>
      <c r="T25" t="s">
        <v>41</v>
      </c>
      <c r="U25" t="s">
        <v>30</v>
      </c>
      <c r="V25" t="s">
        <v>41</v>
      </c>
      <c r="W25" t="s">
        <v>26</v>
      </c>
      <c r="X25" t="s">
        <v>148</v>
      </c>
      <c r="Z25" t="s">
        <v>149</v>
      </c>
      <c r="AD25" t="s">
        <v>150</v>
      </c>
      <c r="AM25" t="s">
        <v>26</v>
      </c>
      <c r="BA25" t="s">
        <v>26</v>
      </c>
      <c r="BG25" t="s">
        <v>45</v>
      </c>
      <c r="BH25" t="s">
        <v>151</v>
      </c>
      <c r="BI25" t="s">
        <v>36</v>
      </c>
      <c r="BJ25" t="s">
        <v>37</v>
      </c>
      <c r="BK25">
        <f t="shared" si="0"/>
        <v>7</v>
      </c>
      <c r="BL25">
        <f t="shared" si="1"/>
        <v>6</v>
      </c>
      <c r="BM25">
        <f t="shared" si="2"/>
        <v>4</v>
      </c>
      <c r="BN25">
        <f t="shared" si="3"/>
        <v>6</v>
      </c>
      <c r="BO25">
        <f>IF(B25=$B$2,1,2)</f>
        <v>2</v>
      </c>
      <c r="BP25">
        <f t="shared" si="4"/>
        <v>8</v>
      </c>
      <c r="BQ25">
        <f t="shared" si="5"/>
        <v>3</v>
      </c>
      <c r="BR25" s="1">
        <v>7</v>
      </c>
      <c r="BS25">
        <f t="shared" si="6"/>
        <v>2</v>
      </c>
    </row>
    <row r="26" spans="1:71" x14ac:dyDescent="0.3">
      <c r="A26" t="s">
        <v>152</v>
      </c>
      <c r="B26" t="s">
        <v>27</v>
      </c>
      <c r="C26" t="s">
        <v>25</v>
      </c>
      <c r="D26" t="s">
        <v>24</v>
      </c>
      <c r="E26" t="s">
        <v>40</v>
      </c>
      <c r="F26" t="s">
        <v>40</v>
      </c>
      <c r="G26" t="s">
        <v>40</v>
      </c>
      <c r="H26" t="s">
        <v>40</v>
      </c>
      <c r="I26" t="s">
        <v>26</v>
      </c>
      <c r="J26" t="s">
        <v>153</v>
      </c>
      <c r="L26" t="s">
        <v>154</v>
      </c>
      <c r="N26" t="s">
        <v>155</v>
      </c>
      <c r="P26" t="s">
        <v>156</v>
      </c>
      <c r="W26" t="s">
        <v>26</v>
      </c>
      <c r="AM26" t="s">
        <v>26</v>
      </c>
      <c r="BA26" t="s">
        <v>26</v>
      </c>
      <c r="BG26" t="s">
        <v>34</v>
      </c>
      <c r="BH26" t="s">
        <v>157</v>
      </c>
      <c r="BI26" t="s">
        <v>36</v>
      </c>
      <c r="BJ26" t="s">
        <v>37</v>
      </c>
      <c r="BK26">
        <f t="shared" si="0"/>
        <v>7</v>
      </c>
      <c r="BL26">
        <f t="shared" si="1"/>
        <v>7</v>
      </c>
      <c r="BM26">
        <f t="shared" si="2"/>
        <v>7</v>
      </c>
      <c r="BN26">
        <f t="shared" si="3"/>
        <v>7</v>
      </c>
      <c r="BO26">
        <f>IF(B26=$B$2,1,2)</f>
        <v>1</v>
      </c>
      <c r="BP26">
        <f t="shared" si="4"/>
        <v>8</v>
      </c>
      <c r="BQ26">
        <f t="shared" si="5"/>
        <v>3</v>
      </c>
      <c r="BR26" s="1">
        <v>5</v>
      </c>
      <c r="BS26">
        <f t="shared" si="6"/>
        <v>2</v>
      </c>
    </row>
    <row r="27" spans="1:71" x14ac:dyDescent="0.3">
      <c r="A27" t="s">
        <v>158</v>
      </c>
      <c r="B27" t="s">
        <v>27</v>
      </c>
      <c r="C27" t="s">
        <v>25</v>
      </c>
      <c r="D27" t="s">
        <v>30</v>
      </c>
      <c r="E27" t="s">
        <v>28</v>
      </c>
      <c r="F27" t="s">
        <v>28</v>
      </c>
      <c r="G27" t="s">
        <v>29</v>
      </c>
      <c r="H27" t="s">
        <v>30</v>
      </c>
      <c r="I27" t="s">
        <v>32</v>
      </c>
      <c r="K27" t="s">
        <v>159</v>
      </c>
      <c r="N27" t="s">
        <v>160</v>
      </c>
      <c r="W27" t="s">
        <v>26</v>
      </c>
      <c r="AM27" t="s">
        <v>26</v>
      </c>
      <c r="BA27" t="s">
        <v>26</v>
      </c>
      <c r="BG27" t="s">
        <v>34</v>
      </c>
      <c r="BH27" t="s">
        <v>161</v>
      </c>
      <c r="BI27" t="s">
        <v>36</v>
      </c>
      <c r="BJ27" t="s">
        <v>37</v>
      </c>
      <c r="BK27">
        <f t="shared" si="0"/>
        <v>3</v>
      </c>
      <c r="BL27">
        <f t="shared" si="1"/>
        <v>3</v>
      </c>
      <c r="BM27">
        <f t="shared" si="2"/>
        <v>5</v>
      </c>
      <c r="BN27">
        <f t="shared" si="3"/>
        <v>4</v>
      </c>
      <c r="BO27">
        <f>IF(B27=$B$2,1,2)</f>
        <v>1</v>
      </c>
      <c r="BP27">
        <f t="shared" si="4"/>
        <v>4</v>
      </c>
      <c r="BQ27">
        <f t="shared" si="5"/>
        <v>2</v>
      </c>
      <c r="BR27" s="1">
        <v>7</v>
      </c>
      <c r="BS27">
        <f t="shared" si="6"/>
        <v>2</v>
      </c>
    </row>
    <row r="28" spans="1:71" x14ac:dyDescent="0.3">
      <c r="A28" t="s">
        <v>162</v>
      </c>
      <c r="B28" t="s">
        <v>27</v>
      </c>
      <c r="C28" t="s">
        <v>25</v>
      </c>
      <c r="D28" t="s">
        <v>29</v>
      </c>
      <c r="E28" t="s">
        <v>28</v>
      </c>
      <c r="F28" t="s">
        <v>28</v>
      </c>
      <c r="G28" t="s">
        <v>30</v>
      </c>
      <c r="H28" t="s">
        <v>30</v>
      </c>
      <c r="I28" t="s">
        <v>94</v>
      </c>
      <c r="K28" t="s">
        <v>163</v>
      </c>
      <c r="W28" t="s">
        <v>26</v>
      </c>
      <c r="AM28" t="s">
        <v>26</v>
      </c>
      <c r="BA28" t="s">
        <v>26</v>
      </c>
      <c r="BG28" t="s">
        <v>34</v>
      </c>
      <c r="BH28" t="s">
        <v>164</v>
      </c>
      <c r="BI28" t="s">
        <v>36</v>
      </c>
      <c r="BJ28" t="s">
        <v>37</v>
      </c>
      <c r="BK28">
        <f t="shared" si="0"/>
        <v>3</v>
      </c>
      <c r="BL28">
        <f t="shared" si="1"/>
        <v>3</v>
      </c>
      <c r="BM28">
        <f t="shared" si="2"/>
        <v>4</v>
      </c>
      <c r="BN28">
        <f t="shared" si="3"/>
        <v>4</v>
      </c>
      <c r="BO28">
        <f>IF(B28=$B$2,1,2)</f>
        <v>1</v>
      </c>
      <c r="BP28">
        <f t="shared" si="4"/>
        <v>5</v>
      </c>
      <c r="BQ28">
        <f t="shared" si="5"/>
        <v>2</v>
      </c>
      <c r="BR28" s="1">
        <v>6</v>
      </c>
      <c r="BS28">
        <f t="shared" si="6"/>
        <v>2</v>
      </c>
    </row>
    <row r="29" spans="1:71" x14ac:dyDescent="0.3">
      <c r="A29" t="s">
        <v>165</v>
      </c>
      <c r="B29" t="s">
        <v>27</v>
      </c>
      <c r="I29" t="s">
        <v>26</v>
      </c>
      <c r="W29" t="s">
        <v>26</v>
      </c>
      <c r="AE29" t="s">
        <v>25</v>
      </c>
      <c r="AF29" t="s">
        <v>39</v>
      </c>
      <c r="AG29" t="s">
        <v>40</v>
      </c>
      <c r="AH29" t="s">
        <v>41</v>
      </c>
      <c r="AI29" t="s">
        <v>40</v>
      </c>
      <c r="AJ29" t="s">
        <v>41</v>
      </c>
      <c r="AL29" t="s">
        <v>166</v>
      </c>
      <c r="AM29" t="s">
        <v>26</v>
      </c>
      <c r="AN29" t="s">
        <v>167</v>
      </c>
      <c r="AP29" t="s">
        <v>168</v>
      </c>
      <c r="AR29" t="s">
        <v>169</v>
      </c>
      <c r="BA29" t="s">
        <v>26</v>
      </c>
      <c r="BG29" t="s">
        <v>34</v>
      </c>
      <c r="BH29" t="s">
        <v>170</v>
      </c>
      <c r="BI29" t="s">
        <v>36</v>
      </c>
      <c r="BJ29" t="s">
        <v>37</v>
      </c>
      <c r="BK29">
        <f t="shared" si="0"/>
        <v>6</v>
      </c>
      <c r="BL29">
        <f t="shared" si="1"/>
        <v>7</v>
      </c>
      <c r="BM29">
        <f t="shared" si="2"/>
        <v>6</v>
      </c>
      <c r="BN29">
        <f t="shared" si="3"/>
        <v>7</v>
      </c>
      <c r="BO29">
        <f>IF(B29=$B$2,1,2)</f>
        <v>1</v>
      </c>
      <c r="BP29">
        <f t="shared" si="4"/>
        <v>2</v>
      </c>
      <c r="BQ29">
        <f t="shared" si="5"/>
        <v>1</v>
      </c>
      <c r="BR29" s="1">
        <v>4</v>
      </c>
      <c r="BS29">
        <f t="shared" si="6"/>
        <v>2</v>
      </c>
    </row>
    <row r="30" spans="1:71" x14ac:dyDescent="0.3">
      <c r="A30" t="s">
        <v>171</v>
      </c>
      <c r="B30" t="s">
        <v>27</v>
      </c>
      <c r="I30" t="s">
        <v>26</v>
      </c>
      <c r="W30" t="s">
        <v>26</v>
      </c>
      <c r="AE30" t="s">
        <v>25</v>
      </c>
      <c r="AF30" t="s">
        <v>40</v>
      </c>
      <c r="AG30" t="s">
        <v>30</v>
      </c>
      <c r="AH30" t="s">
        <v>30</v>
      </c>
      <c r="AI30" t="s">
        <v>29</v>
      </c>
      <c r="AJ30" t="s">
        <v>41</v>
      </c>
      <c r="AM30" t="s">
        <v>26</v>
      </c>
      <c r="AP30" t="s">
        <v>172</v>
      </c>
      <c r="AR30" t="s">
        <v>173</v>
      </c>
      <c r="BA30" t="s">
        <v>26</v>
      </c>
      <c r="BG30" t="s">
        <v>34</v>
      </c>
      <c r="BH30" t="s">
        <v>174</v>
      </c>
      <c r="BI30" t="s">
        <v>36</v>
      </c>
      <c r="BJ30" t="s">
        <v>37</v>
      </c>
      <c r="BK30">
        <f t="shared" si="0"/>
        <v>4</v>
      </c>
      <c r="BL30">
        <f t="shared" si="1"/>
        <v>4</v>
      </c>
      <c r="BM30">
        <f t="shared" si="2"/>
        <v>6</v>
      </c>
      <c r="BN30">
        <f t="shared" si="3"/>
        <v>5</v>
      </c>
      <c r="BO30">
        <f>IF(B30=$B$2,1,2)</f>
        <v>1</v>
      </c>
      <c r="BP30">
        <f t="shared" si="4"/>
        <v>7</v>
      </c>
      <c r="BQ30">
        <f t="shared" si="5"/>
        <v>2</v>
      </c>
      <c r="BR30" s="1">
        <v>8</v>
      </c>
      <c r="BS30">
        <f t="shared" si="6"/>
        <v>3</v>
      </c>
    </row>
    <row r="31" spans="1:71" x14ac:dyDescent="0.3">
      <c r="A31" t="s">
        <v>175</v>
      </c>
      <c r="B31" t="s">
        <v>27</v>
      </c>
      <c r="C31" t="s">
        <v>25</v>
      </c>
      <c r="D31" t="s">
        <v>30</v>
      </c>
      <c r="E31" t="s">
        <v>39</v>
      </c>
      <c r="F31" t="s">
        <v>39</v>
      </c>
      <c r="G31" t="s">
        <v>28</v>
      </c>
      <c r="H31" t="s">
        <v>28</v>
      </c>
      <c r="I31" t="s">
        <v>32</v>
      </c>
      <c r="K31" t="s">
        <v>176</v>
      </c>
      <c r="M31" t="s">
        <v>177</v>
      </c>
      <c r="O31" t="s">
        <v>177</v>
      </c>
      <c r="W31" t="s">
        <v>26</v>
      </c>
      <c r="AM31" t="s">
        <v>26</v>
      </c>
      <c r="BA31" t="s">
        <v>26</v>
      </c>
      <c r="BG31" t="s">
        <v>34</v>
      </c>
      <c r="BH31" t="s">
        <v>178</v>
      </c>
      <c r="BI31" t="s">
        <v>36</v>
      </c>
      <c r="BJ31" t="s">
        <v>37</v>
      </c>
      <c r="BK31">
        <f t="shared" si="0"/>
        <v>2</v>
      </c>
      <c r="BL31">
        <f t="shared" si="1"/>
        <v>2</v>
      </c>
      <c r="BM31">
        <f t="shared" si="2"/>
        <v>3</v>
      </c>
      <c r="BN31">
        <f t="shared" si="3"/>
        <v>3</v>
      </c>
      <c r="BO31">
        <f>IF(B31=$B$2,1,2)</f>
        <v>1</v>
      </c>
      <c r="BP31">
        <f t="shared" si="4"/>
        <v>4</v>
      </c>
      <c r="BQ31">
        <f t="shared" si="5"/>
        <v>2</v>
      </c>
      <c r="BR31" s="1">
        <v>8</v>
      </c>
      <c r="BS31">
        <f t="shared" si="6"/>
        <v>3</v>
      </c>
    </row>
    <row r="32" spans="1:71" x14ac:dyDescent="0.3">
      <c r="A32" t="s">
        <v>179</v>
      </c>
      <c r="B32" t="s">
        <v>60</v>
      </c>
      <c r="I32" t="s">
        <v>26</v>
      </c>
      <c r="Q32" t="s">
        <v>25</v>
      </c>
      <c r="R32" t="s">
        <v>41</v>
      </c>
      <c r="S32" t="s">
        <v>41</v>
      </c>
      <c r="T32" t="s">
        <v>29</v>
      </c>
      <c r="U32" t="s">
        <v>41</v>
      </c>
      <c r="V32" t="s">
        <v>41</v>
      </c>
      <c r="W32" t="s">
        <v>26</v>
      </c>
      <c r="X32" t="s">
        <v>180</v>
      </c>
      <c r="Z32" t="s">
        <v>181</v>
      </c>
      <c r="AB32" t="s">
        <v>182</v>
      </c>
      <c r="AD32" t="s">
        <v>183</v>
      </c>
      <c r="AM32" t="s">
        <v>26</v>
      </c>
      <c r="BA32" t="s">
        <v>26</v>
      </c>
      <c r="BG32" t="s">
        <v>34</v>
      </c>
      <c r="BH32" t="s">
        <v>184</v>
      </c>
      <c r="BI32" t="s">
        <v>36</v>
      </c>
      <c r="BJ32" t="s">
        <v>37</v>
      </c>
      <c r="BK32">
        <f t="shared" si="0"/>
        <v>6</v>
      </c>
      <c r="BL32">
        <f t="shared" si="1"/>
        <v>5</v>
      </c>
      <c r="BM32">
        <f t="shared" si="2"/>
        <v>6</v>
      </c>
      <c r="BN32">
        <f t="shared" si="3"/>
        <v>6</v>
      </c>
      <c r="BO32">
        <f>IF(B32=$B$2,1,2)</f>
        <v>2</v>
      </c>
      <c r="BP32">
        <f t="shared" si="4"/>
        <v>6</v>
      </c>
      <c r="BQ32">
        <f t="shared" si="5"/>
        <v>2</v>
      </c>
      <c r="BR32" s="1">
        <v>5</v>
      </c>
      <c r="BS32">
        <f t="shared" si="6"/>
        <v>2</v>
      </c>
    </row>
    <row r="33" spans="1:71" x14ac:dyDescent="0.3">
      <c r="A33" t="s">
        <v>185</v>
      </c>
      <c r="B33" t="s">
        <v>60</v>
      </c>
      <c r="I33" t="s">
        <v>26</v>
      </c>
      <c r="W33" t="s">
        <v>26</v>
      </c>
      <c r="AM33" t="s">
        <v>26</v>
      </c>
      <c r="AS33" t="s">
        <v>25</v>
      </c>
      <c r="AT33" t="s">
        <v>28</v>
      </c>
      <c r="AU33" t="s">
        <v>25</v>
      </c>
      <c r="AV33" t="s">
        <v>25</v>
      </c>
      <c r="AW33" t="s">
        <v>25</v>
      </c>
      <c r="AX33" t="s">
        <v>25</v>
      </c>
      <c r="AY33" t="s">
        <v>186</v>
      </c>
      <c r="BA33" t="s">
        <v>32</v>
      </c>
      <c r="BC33" t="s">
        <v>187</v>
      </c>
      <c r="BE33" t="s">
        <v>188</v>
      </c>
      <c r="BG33" t="s">
        <v>45</v>
      </c>
      <c r="BH33" t="s">
        <v>189</v>
      </c>
      <c r="BI33" t="s">
        <v>36</v>
      </c>
      <c r="BJ33" t="s">
        <v>37</v>
      </c>
      <c r="BK33">
        <f t="shared" si="0"/>
        <v>1</v>
      </c>
      <c r="BL33">
        <f t="shared" si="1"/>
        <v>1</v>
      </c>
      <c r="BM33">
        <f t="shared" si="2"/>
        <v>1</v>
      </c>
      <c r="BN33">
        <f t="shared" si="3"/>
        <v>1</v>
      </c>
      <c r="BO33">
        <f>IF(B33=$B$2,1,2)</f>
        <v>2</v>
      </c>
      <c r="BP33">
        <f t="shared" si="4"/>
        <v>3</v>
      </c>
      <c r="BQ33">
        <f t="shared" si="5"/>
        <v>1</v>
      </c>
      <c r="BR33" s="1">
        <v>7</v>
      </c>
      <c r="BS33">
        <f t="shared" si="6"/>
        <v>2</v>
      </c>
    </row>
    <row r="34" spans="1:71" x14ac:dyDescent="0.3">
      <c r="A34" t="s">
        <v>190</v>
      </c>
      <c r="B34" t="s">
        <v>60</v>
      </c>
      <c r="I34" t="s">
        <v>26</v>
      </c>
      <c r="Q34" t="s">
        <v>25</v>
      </c>
      <c r="R34" t="s">
        <v>30</v>
      </c>
      <c r="S34" t="s">
        <v>30</v>
      </c>
      <c r="T34" t="s">
        <v>29</v>
      </c>
      <c r="U34" t="s">
        <v>29</v>
      </c>
      <c r="V34" t="s">
        <v>29</v>
      </c>
      <c r="W34" t="s">
        <v>26</v>
      </c>
      <c r="Z34" t="s">
        <v>191</v>
      </c>
      <c r="AB34" t="s">
        <v>192</v>
      </c>
      <c r="AD34" t="s">
        <v>193</v>
      </c>
      <c r="AM34" t="s">
        <v>26</v>
      </c>
      <c r="BA34" t="s">
        <v>26</v>
      </c>
      <c r="BG34" t="s">
        <v>45</v>
      </c>
      <c r="BH34" t="s">
        <v>194</v>
      </c>
      <c r="BI34" t="s">
        <v>36</v>
      </c>
      <c r="BJ34" t="s">
        <v>37</v>
      </c>
      <c r="BK34">
        <f t="shared" si="0"/>
        <v>4</v>
      </c>
      <c r="BL34">
        <f t="shared" si="1"/>
        <v>5</v>
      </c>
      <c r="BM34">
        <f t="shared" si="2"/>
        <v>5</v>
      </c>
      <c r="BN34">
        <f t="shared" si="3"/>
        <v>5</v>
      </c>
      <c r="BO34">
        <f>IF(B34=$B$2,1,2)</f>
        <v>2</v>
      </c>
      <c r="BP34">
        <f t="shared" si="4"/>
        <v>4</v>
      </c>
      <c r="BQ34">
        <f t="shared" si="5"/>
        <v>2</v>
      </c>
      <c r="BR34" s="1">
        <v>6</v>
      </c>
      <c r="BS34">
        <f t="shared" si="6"/>
        <v>2</v>
      </c>
    </row>
    <row r="35" spans="1:71" x14ac:dyDescent="0.3">
      <c r="A35" t="s">
        <v>147</v>
      </c>
      <c r="B35" t="s">
        <v>27</v>
      </c>
      <c r="C35" t="s">
        <v>25</v>
      </c>
      <c r="D35" t="s">
        <v>29</v>
      </c>
      <c r="E35" t="s">
        <v>28</v>
      </c>
      <c r="F35" t="s">
        <v>28</v>
      </c>
      <c r="G35" t="s">
        <v>30</v>
      </c>
      <c r="H35" t="s">
        <v>30</v>
      </c>
      <c r="I35" t="s">
        <v>94</v>
      </c>
      <c r="K35" t="s">
        <v>195</v>
      </c>
      <c r="W35" t="s">
        <v>26</v>
      </c>
      <c r="AM35" t="s">
        <v>26</v>
      </c>
      <c r="BA35" t="s">
        <v>26</v>
      </c>
      <c r="BG35" t="s">
        <v>34</v>
      </c>
      <c r="BH35" t="s">
        <v>196</v>
      </c>
      <c r="BI35" t="s">
        <v>36</v>
      </c>
      <c r="BJ35" t="s">
        <v>37</v>
      </c>
      <c r="BK35">
        <f t="shared" si="0"/>
        <v>3</v>
      </c>
      <c r="BL35">
        <f t="shared" si="1"/>
        <v>3</v>
      </c>
      <c r="BM35">
        <f t="shared" si="2"/>
        <v>4</v>
      </c>
      <c r="BN35">
        <f t="shared" si="3"/>
        <v>4</v>
      </c>
      <c r="BO35">
        <f>IF(B35=$B$2,1,2)</f>
        <v>1</v>
      </c>
      <c r="BP35">
        <f t="shared" si="4"/>
        <v>5</v>
      </c>
      <c r="BQ35">
        <f t="shared" si="5"/>
        <v>2</v>
      </c>
      <c r="BR35" s="1">
        <v>7</v>
      </c>
      <c r="BS35">
        <f t="shared" si="6"/>
        <v>2</v>
      </c>
    </row>
    <row r="36" spans="1:71" x14ac:dyDescent="0.3">
      <c r="A36" t="s">
        <v>197</v>
      </c>
      <c r="B36" t="s">
        <v>27</v>
      </c>
      <c r="C36" t="s">
        <v>25</v>
      </c>
      <c r="D36" t="s">
        <v>53</v>
      </c>
      <c r="E36" t="s">
        <v>41</v>
      </c>
      <c r="F36" t="s">
        <v>41</v>
      </c>
      <c r="G36" t="s">
        <v>41</v>
      </c>
      <c r="H36" t="s">
        <v>41</v>
      </c>
      <c r="I36" t="s">
        <v>26</v>
      </c>
      <c r="J36" t="s">
        <v>198</v>
      </c>
      <c r="L36" t="s">
        <v>199</v>
      </c>
      <c r="N36" t="s">
        <v>200</v>
      </c>
      <c r="P36" t="s">
        <v>201</v>
      </c>
      <c r="W36" t="s">
        <v>26</v>
      </c>
      <c r="AM36" t="s">
        <v>26</v>
      </c>
      <c r="BA36" t="s">
        <v>26</v>
      </c>
      <c r="BG36" t="s">
        <v>34</v>
      </c>
      <c r="BH36" t="s">
        <v>202</v>
      </c>
      <c r="BI36" t="s">
        <v>36</v>
      </c>
      <c r="BJ36" t="s">
        <v>37</v>
      </c>
      <c r="BK36">
        <f t="shared" si="0"/>
        <v>6</v>
      </c>
      <c r="BL36">
        <f t="shared" si="1"/>
        <v>6</v>
      </c>
      <c r="BM36">
        <f t="shared" si="2"/>
        <v>6</v>
      </c>
      <c r="BN36">
        <f t="shared" si="3"/>
        <v>6</v>
      </c>
      <c r="BO36">
        <f>IF(B36=$B$2,1,2)</f>
        <v>1</v>
      </c>
      <c r="BP36">
        <f t="shared" si="4"/>
        <v>9</v>
      </c>
      <c r="BQ36">
        <f t="shared" si="5"/>
        <v>3</v>
      </c>
      <c r="BR36" s="1">
        <v>5</v>
      </c>
      <c r="BS36">
        <f t="shared" si="6"/>
        <v>2</v>
      </c>
    </row>
    <row r="37" spans="1:71" x14ac:dyDescent="0.3">
      <c r="A37" t="s">
        <v>112</v>
      </c>
      <c r="B37" t="s">
        <v>27</v>
      </c>
      <c r="I37" t="s">
        <v>26</v>
      </c>
      <c r="W37" t="s">
        <v>26</v>
      </c>
      <c r="AE37" t="s">
        <v>25</v>
      </c>
      <c r="AF37" t="s">
        <v>41</v>
      </c>
      <c r="AG37" t="s">
        <v>41</v>
      </c>
      <c r="AH37" t="s">
        <v>41</v>
      </c>
      <c r="AI37" t="s">
        <v>41</v>
      </c>
      <c r="AJ37" t="s">
        <v>41</v>
      </c>
      <c r="AL37" t="s">
        <v>203</v>
      </c>
      <c r="AM37" t="s">
        <v>26</v>
      </c>
      <c r="AN37" t="s">
        <v>204</v>
      </c>
      <c r="AP37" t="s">
        <v>205</v>
      </c>
      <c r="AR37" t="s">
        <v>206</v>
      </c>
      <c r="BA37" t="s">
        <v>26</v>
      </c>
      <c r="BG37" t="s">
        <v>34</v>
      </c>
      <c r="BH37" t="s">
        <v>207</v>
      </c>
      <c r="BI37" t="s">
        <v>36</v>
      </c>
      <c r="BJ37" t="s">
        <v>37</v>
      </c>
      <c r="BK37">
        <f t="shared" si="0"/>
        <v>6</v>
      </c>
      <c r="BL37">
        <f t="shared" si="1"/>
        <v>6</v>
      </c>
      <c r="BM37">
        <f t="shared" si="2"/>
        <v>6</v>
      </c>
      <c r="BN37">
        <f t="shared" si="3"/>
        <v>6</v>
      </c>
      <c r="BO37">
        <f>IF(B37=$B$2,1,2)</f>
        <v>1</v>
      </c>
      <c r="BP37">
        <f t="shared" si="4"/>
        <v>6</v>
      </c>
      <c r="BQ37">
        <f t="shared" si="5"/>
        <v>2</v>
      </c>
      <c r="BR37" s="1">
        <v>4</v>
      </c>
      <c r="BS37">
        <f t="shared" si="6"/>
        <v>2</v>
      </c>
    </row>
    <row r="38" spans="1:71" x14ac:dyDescent="0.3">
      <c r="A38" t="s">
        <v>208</v>
      </c>
      <c r="B38" t="s">
        <v>27</v>
      </c>
      <c r="C38" t="s">
        <v>25</v>
      </c>
      <c r="D38" t="s">
        <v>41</v>
      </c>
      <c r="E38" t="s">
        <v>39</v>
      </c>
      <c r="F38" t="s">
        <v>29</v>
      </c>
      <c r="G38" t="s">
        <v>28</v>
      </c>
      <c r="H38" t="s">
        <v>29</v>
      </c>
      <c r="I38" t="s">
        <v>32</v>
      </c>
      <c r="L38" t="s">
        <v>209</v>
      </c>
      <c r="M38" t="s">
        <v>210</v>
      </c>
      <c r="P38" t="s">
        <v>211</v>
      </c>
      <c r="W38" t="s">
        <v>26</v>
      </c>
      <c r="AM38" t="s">
        <v>26</v>
      </c>
      <c r="BA38" t="s">
        <v>26</v>
      </c>
      <c r="BG38" t="s">
        <v>34</v>
      </c>
      <c r="BH38" t="s">
        <v>212</v>
      </c>
      <c r="BI38" t="s">
        <v>36</v>
      </c>
      <c r="BJ38" t="s">
        <v>37</v>
      </c>
      <c r="BK38">
        <f t="shared" si="0"/>
        <v>2</v>
      </c>
      <c r="BL38">
        <f t="shared" si="1"/>
        <v>5</v>
      </c>
      <c r="BM38">
        <f t="shared" si="2"/>
        <v>3</v>
      </c>
      <c r="BN38">
        <f t="shared" si="3"/>
        <v>5</v>
      </c>
      <c r="BO38">
        <f>IF(B38=$B$2,1,2)</f>
        <v>1</v>
      </c>
      <c r="BP38">
        <f t="shared" si="4"/>
        <v>6</v>
      </c>
      <c r="BQ38">
        <f t="shared" si="5"/>
        <v>2</v>
      </c>
      <c r="BR38" s="1">
        <v>8</v>
      </c>
      <c r="BS38">
        <f t="shared" si="6"/>
        <v>3</v>
      </c>
    </row>
    <row r="39" spans="1:71" x14ac:dyDescent="0.3">
      <c r="A39" t="s">
        <v>213</v>
      </c>
      <c r="B39" t="s">
        <v>60</v>
      </c>
      <c r="I39" t="s">
        <v>26</v>
      </c>
      <c r="W39" t="s">
        <v>26</v>
      </c>
      <c r="AM39" t="s">
        <v>26</v>
      </c>
      <c r="AS39" t="s">
        <v>25</v>
      </c>
      <c r="AT39" t="s">
        <v>41</v>
      </c>
      <c r="AU39" t="s">
        <v>40</v>
      </c>
      <c r="AV39" t="s">
        <v>41</v>
      </c>
      <c r="AW39" t="s">
        <v>29</v>
      </c>
      <c r="AX39" t="s">
        <v>29</v>
      </c>
      <c r="AZ39" t="s">
        <v>214</v>
      </c>
      <c r="BA39" t="s">
        <v>26</v>
      </c>
      <c r="BB39" t="s">
        <v>215</v>
      </c>
      <c r="BD39" t="s">
        <v>216</v>
      </c>
      <c r="BF39" t="s">
        <v>217</v>
      </c>
      <c r="BG39" t="s">
        <v>45</v>
      </c>
      <c r="BH39" t="s">
        <v>218</v>
      </c>
      <c r="BI39" t="s">
        <v>36</v>
      </c>
      <c r="BJ39" t="s">
        <v>37</v>
      </c>
      <c r="BK39">
        <f t="shared" si="0"/>
        <v>6</v>
      </c>
      <c r="BL39">
        <f t="shared" si="1"/>
        <v>7</v>
      </c>
      <c r="BM39">
        <f t="shared" si="2"/>
        <v>5</v>
      </c>
      <c r="BN39">
        <f t="shared" si="3"/>
        <v>5</v>
      </c>
      <c r="BO39">
        <f>IF(B39=$B$2,1,2)</f>
        <v>2</v>
      </c>
      <c r="BP39">
        <f t="shared" si="4"/>
        <v>6</v>
      </c>
      <c r="BQ39">
        <f t="shared" si="5"/>
        <v>2</v>
      </c>
      <c r="BR39" s="1">
        <v>5</v>
      </c>
      <c r="BS39">
        <f t="shared" si="6"/>
        <v>2</v>
      </c>
    </row>
    <row r="40" spans="1:71" x14ac:dyDescent="0.3">
      <c r="A40" t="s">
        <v>219</v>
      </c>
      <c r="B40" t="s">
        <v>27</v>
      </c>
      <c r="C40" t="s">
        <v>25</v>
      </c>
      <c r="D40" t="s">
        <v>41</v>
      </c>
      <c r="E40" t="s">
        <v>28</v>
      </c>
      <c r="F40" t="s">
        <v>30</v>
      </c>
      <c r="G40" t="s">
        <v>28</v>
      </c>
      <c r="H40" t="s">
        <v>30</v>
      </c>
      <c r="I40" t="s">
        <v>32</v>
      </c>
      <c r="M40" t="s">
        <v>220</v>
      </c>
      <c r="W40" t="s">
        <v>26</v>
      </c>
      <c r="AM40" t="s">
        <v>26</v>
      </c>
      <c r="BA40" t="s">
        <v>26</v>
      </c>
      <c r="BG40" t="s">
        <v>34</v>
      </c>
      <c r="BH40" t="s">
        <v>221</v>
      </c>
      <c r="BI40" t="s">
        <v>36</v>
      </c>
      <c r="BJ40" t="s">
        <v>37</v>
      </c>
      <c r="BK40">
        <f t="shared" si="0"/>
        <v>3</v>
      </c>
      <c r="BL40">
        <f t="shared" si="1"/>
        <v>4</v>
      </c>
      <c r="BM40">
        <f t="shared" si="2"/>
        <v>3</v>
      </c>
      <c r="BN40">
        <f t="shared" si="3"/>
        <v>4</v>
      </c>
      <c r="BO40">
        <f>IF(B40=$B$2,1,2)</f>
        <v>1</v>
      </c>
      <c r="BP40">
        <f t="shared" si="4"/>
        <v>6</v>
      </c>
      <c r="BQ40">
        <f t="shared" si="5"/>
        <v>2</v>
      </c>
      <c r="BR40" s="1">
        <v>7</v>
      </c>
      <c r="BS40">
        <f t="shared" si="6"/>
        <v>2</v>
      </c>
    </row>
    <row r="41" spans="1:71" x14ac:dyDescent="0.3">
      <c r="A41" t="s">
        <v>222</v>
      </c>
      <c r="B41" t="s">
        <v>27</v>
      </c>
      <c r="I41" t="s">
        <v>26</v>
      </c>
      <c r="W41" t="s">
        <v>26</v>
      </c>
      <c r="AE41" t="s">
        <v>25</v>
      </c>
      <c r="AF41" t="s">
        <v>29</v>
      </c>
      <c r="AG41" t="s">
        <v>28</v>
      </c>
      <c r="AH41" t="s">
        <v>30</v>
      </c>
      <c r="AI41" t="s">
        <v>30</v>
      </c>
      <c r="AJ41" t="s">
        <v>30</v>
      </c>
      <c r="AK41" t="s">
        <v>223</v>
      </c>
      <c r="AM41" t="s">
        <v>26</v>
      </c>
      <c r="BA41" t="s">
        <v>26</v>
      </c>
      <c r="BG41" t="s">
        <v>34</v>
      </c>
      <c r="BH41" t="s">
        <v>224</v>
      </c>
      <c r="BI41" t="s">
        <v>36</v>
      </c>
      <c r="BJ41" t="s">
        <v>37</v>
      </c>
      <c r="BK41">
        <f t="shared" si="0"/>
        <v>4</v>
      </c>
      <c r="BL41">
        <f t="shared" si="1"/>
        <v>3</v>
      </c>
      <c r="BM41">
        <f t="shared" si="2"/>
        <v>4</v>
      </c>
      <c r="BN41">
        <f t="shared" si="3"/>
        <v>4</v>
      </c>
      <c r="BO41">
        <f>IF(B41=$B$2,1,2)</f>
        <v>1</v>
      </c>
      <c r="BP41">
        <f t="shared" si="4"/>
        <v>5</v>
      </c>
      <c r="BQ41">
        <f t="shared" si="5"/>
        <v>2</v>
      </c>
      <c r="BR41" s="1">
        <v>7</v>
      </c>
      <c r="BS41">
        <f t="shared" si="6"/>
        <v>2</v>
      </c>
    </row>
    <row r="42" spans="1:71" x14ac:dyDescent="0.3">
      <c r="A42" t="s">
        <v>225</v>
      </c>
      <c r="B42" t="s">
        <v>27</v>
      </c>
      <c r="C42" t="s">
        <v>25</v>
      </c>
      <c r="D42" t="s">
        <v>30</v>
      </c>
      <c r="E42" t="s">
        <v>41</v>
      </c>
      <c r="F42" t="s">
        <v>41</v>
      </c>
      <c r="G42" t="s">
        <v>41</v>
      </c>
      <c r="H42" t="s">
        <v>41</v>
      </c>
      <c r="I42" t="s">
        <v>26</v>
      </c>
      <c r="J42" t="s">
        <v>226</v>
      </c>
      <c r="L42" t="s">
        <v>227</v>
      </c>
      <c r="N42" t="s">
        <v>228</v>
      </c>
      <c r="P42" t="s">
        <v>229</v>
      </c>
      <c r="W42" t="s">
        <v>26</v>
      </c>
      <c r="AM42" t="s">
        <v>26</v>
      </c>
      <c r="BA42" t="s">
        <v>26</v>
      </c>
      <c r="BG42" t="s">
        <v>34</v>
      </c>
      <c r="BH42" t="s">
        <v>230</v>
      </c>
      <c r="BI42" t="s">
        <v>36</v>
      </c>
      <c r="BJ42" t="s">
        <v>37</v>
      </c>
      <c r="BK42">
        <f t="shared" si="0"/>
        <v>6</v>
      </c>
      <c r="BL42">
        <f t="shared" si="1"/>
        <v>6</v>
      </c>
      <c r="BM42">
        <f t="shared" si="2"/>
        <v>6</v>
      </c>
      <c r="BN42">
        <f t="shared" si="3"/>
        <v>6</v>
      </c>
      <c r="BO42">
        <f>IF(B42=$B$2,1,2)</f>
        <v>1</v>
      </c>
      <c r="BP42">
        <f t="shared" si="4"/>
        <v>4</v>
      </c>
      <c r="BQ42">
        <f t="shared" si="5"/>
        <v>2</v>
      </c>
      <c r="BR42" s="1">
        <v>2</v>
      </c>
      <c r="BS42">
        <f t="shared" si="6"/>
        <v>1</v>
      </c>
    </row>
    <row r="43" spans="1:71" x14ac:dyDescent="0.3">
      <c r="A43" t="s">
        <v>231</v>
      </c>
      <c r="B43" t="s">
        <v>27</v>
      </c>
      <c r="I43" t="s">
        <v>26</v>
      </c>
      <c r="W43" t="s">
        <v>26</v>
      </c>
      <c r="AE43" t="s">
        <v>25</v>
      </c>
      <c r="AF43" t="s">
        <v>40</v>
      </c>
      <c r="AG43" t="s">
        <v>41</v>
      </c>
      <c r="AH43" t="s">
        <v>41</v>
      </c>
      <c r="AI43" t="s">
        <v>29</v>
      </c>
      <c r="AJ43" t="s">
        <v>41</v>
      </c>
      <c r="AL43" t="s">
        <v>232</v>
      </c>
      <c r="AM43" t="s">
        <v>26</v>
      </c>
      <c r="AN43" t="s">
        <v>233</v>
      </c>
      <c r="AP43" t="s">
        <v>234</v>
      </c>
      <c r="AR43" t="s">
        <v>235</v>
      </c>
      <c r="BA43" t="s">
        <v>26</v>
      </c>
      <c r="BG43" t="s">
        <v>34</v>
      </c>
      <c r="BH43" t="s">
        <v>236</v>
      </c>
      <c r="BI43" t="s">
        <v>36</v>
      </c>
      <c r="BJ43" t="s">
        <v>37</v>
      </c>
      <c r="BK43">
        <f t="shared" si="0"/>
        <v>6</v>
      </c>
      <c r="BL43">
        <f t="shared" si="1"/>
        <v>6</v>
      </c>
      <c r="BM43">
        <f t="shared" si="2"/>
        <v>6</v>
      </c>
      <c r="BN43">
        <f t="shared" si="3"/>
        <v>5</v>
      </c>
      <c r="BO43">
        <f>IF(B43=$B$2,1,2)</f>
        <v>1</v>
      </c>
      <c r="BP43">
        <f t="shared" si="4"/>
        <v>7</v>
      </c>
      <c r="BQ43">
        <f t="shared" si="5"/>
        <v>2</v>
      </c>
      <c r="BR43" s="1">
        <v>5</v>
      </c>
      <c r="BS43">
        <f t="shared" si="6"/>
        <v>2</v>
      </c>
    </row>
    <row r="44" spans="1:71" x14ac:dyDescent="0.3">
      <c r="A44" t="s">
        <v>237</v>
      </c>
      <c r="B44" t="s">
        <v>27</v>
      </c>
      <c r="C44" t="s">
        <v>25</v>
      </c>
      <c r="D44" t="s">
        <v>41</v>
      </c>
      <c r="E44" t="s">
        <v>41</v>
      </c>
      <c r="F44" t="s">
        <v>41</v>
      </c>
      <c r="G44" t="s">
        <v>41</v>
      </c>
      <c r="H44" t="s">
        <v>41</v>
      </c>
      <c r="I44" t="s">
        <v>26</v>
      </c>
      <c r="J44" t="s">
        <v>238</v>
      </c>
      <c r="L44" t="s">
        <v>239</v>
      </c>
      <c r="N44" t="s">
        <v>240</v>
      </c>
      <c r="P44" t="s">
        <v>240</v>
      </c>
      <c r="W44" t="s">
        <v>26</v>
      </c>
      <c r="AM44" t="s">
        <v>26</v>
      </c>
      <c r="BA44" t="s">
        <v>26</v>
      </c>
      <c r="BG44" t="s">
        <v>34</v>
      </c>
      <c r="BH44" t="s">
        <v>241</v>
      </c>
      <c r="BI44" t="s">
        <v>36</v>
      </c>
      <c r="BJ44" t="s">
        <v>37</v>
      </c>
      <c r="BK44">
        <f t="shared" si="0"/>
        <v>6</v>
      </c>
      <c r="BL44">
        <f t="shared" si="1"/>
        <v>6</v>
      </c>
      <c r="BM44">
        <f t="shared" si="2"/>
        <v>6</v>
      </c>
      <c r="BN44">
        <f t="shared" si="3"/>
        <v>6</v>
      </c>
      <c r="BO44">
        <f>IF(B44=$B$2,1,2)</f>
        <v>1</v>
      </c>
      <c r="BP44">
        <f t="shared" si="4"/>
        <v>6</v>
      </c>
      <c r="BQ44">
        <f t="shared" si="5"/>
        <v>2</v>
      </c>
      <c r="BR44" s="1">
        <v>4</v>
      </c>
      <c r="BS44">
        <f t="shared" si="6"/>
        <v>2</v>
      </c>
    </row>
    <row r="45" spans="1:71" x14ac:dyDescent="0.3">
      <c r="A45" t="s">
        <v>242</v>
      </c>
      <c r="B45" t="s">
        <v>27</v>
      </c>
      <c r="C45" t="s">
        <v>25</v>
      </c>
      <c r="D45" t="s">
        <v>40</v>
      </c>
      <c r="E45" t="s">
        <v>40</v>
      </c>
      <c r="F45" t="s">
        <v>40</v>
      </c>
      <c r="G45" t="s">
        <v>40</v>
      </c>
      <c r="H45" t="s">
        <v>40</v>
      </c>
      <c r="I45" t="s">
        <v>26</v>
      </c>
      <c r="J45" t="s">
        <v>243</v>
      </c>
      <c r="L45" t="s">
        <v>244</v>
      </c>
      <c r="N45" t="s">
        <v>245</v>
      </c>
      <c r="P45" t="s">
        <v>246</v>
      </c>
      <c r="W45" t="s">
        <v>26</v>
      </c>
      <c r="AM45" t="s">
        <v>26</v>
      </c>
      <c r="BA45" t="s">
        <v>26</v>
      </c>
      <c r="BG45" t="s">
        <v>45</v>
      </c>
      <c r="BH45" t="s">
        <v>247</v>
      </c>
      <c r="BI45" t="s">
        <v>36</v>
      </c>
      <c r="BJ45" t="s">
        <v>37</v>
      </c>
      <c r="BK45">
        <f t="shared" si="0"/>
        <v>7</v>
      </c>
      <c r="BL45">
        <f t="shared" si="1"/>
        <v>7</v>
      </c>
      <c r="BM45">
        <f t="shared" si="2"/>
        <v>7</v>
      </c>
      <c r="BN45">
        <f t="shared" si="3"/>
        <v>7</v>
      </c>
      <c r="BO45">
        <f>IF(B45=$B$2,1,2)</f>
        <v>1</v>
      </c>
      <c r="BP45">
        <f t="shared" si="4"/>
        <v>7</v>
      </c>
      <c r="BQ45">
        <f t="shared" si="5"/>
        <v>2</v>
      </c>
      <c r="BR45" s="1">
        <v>5</v>
      </c>
      <c r="BS45">
        <f t="shared" si="6"/>
        <v>2</v>
      </c>
    </row>
    <row r="46" spans="1:71" x14ac:dyDescent="0.3">
      <c r="A46" t="s">
        <v>248</v>
      </c>
      <c r="B46" t="s">
        <v>27</v>
      </c>
      <c r="C46" t="s">
        <v>25</v>
      </c>
      <c r="D46" t="s">
        <v>28</v>
      </c>
      <c r="E46" t="s">
        <v>29</v>
      </c>
      <c r="F46" t="s">
        <v>29</v>
      </c>
      <c r="G46" t="s">
        <v>41</v>
      </c>
      <c r="H46" t="s">
        <v>29</v>
      </c>
      <c r="I46" t="s">
        <v>26</v>
      </c>
      <c r="J46" t="s">
        <v>249</v>
      </c>
      <c r="L46" t="s">
        <v>250</v>
      </c>
      <c r="N46" t="s">
        <v>251</v>
      </c>
      <c r="P46" t="s">
        <v>252</v>
      </c>
      <c r="W46" t="s">
        <v>26</v>
      </c>
      <c r="AM46" t="s">
        <v>26</v>
      </c>
      <c r="BA46" t="s">
        <v>26</v>
      </c>
      <c r="BG46" t="s">
        <v>34</v>
      </c>
      <c r="BH46" t="s">
        <v>253</v>
      </c>
      <c r="BI46" t="s">
        <v>36</v>
      </c>
      <c r="BJ46" t="s">
        <v>37</v>
      </c>
      <c r="BK46">
        <f t="shared" si="0"/>
        <v>5</v>
      </c>
      <c r="BL46">
        <f t="shared" si="1"/>
        <v>5</v>
      </c>
      <c r="BM46">
        <f t="shared" si="2"/>
        <v>6</v>
      </c>
      <c r="BN46">
        <f t="shared" si="3"/>
        <v>5</v>
      </c>
      <c r="BO46">
        <f>IF(B46=$B$2,1,2)</f>
        <v>1</v>
      </c>
      <c r="BP46">
        <f t="shared" si="4"/>
        <v>3</v>
      </c>
      <c r="BQ46">
        <f t="shared" si="5"/>
        <v>1</v>
      </c>
      <c r="BR46" s="1">
        <v>4</v>
      </c>
      <c r="BS46">
        <f t="shared" si="6"/>
        <v>2</v>
      </c>
    </row>
    <row r="47" spans="1:71" x14ac:dyDescent="0.3">
      <c r="A47" t="s">
        <v>254</v>
      </c>
      <c r="B47" t="s">
        <v>60</v>
      </c>
      <c r="I47" t="s">
        <v>26</v>
      </c>
      <c r="W47" t="s">
        <v>26</v>
      </c>
      <c r="AM47" t="s">
        <v>26</v>
      </c>
      <c r="AS47" t="s">
        <v>25</v>
      </c>
      <c r="AT47" t="s">
        <v>39</v>
      </c>
      <c r="AU47" t="s">
        <v>39</v>
      </c>
      <c r="AV47" t="s">
        <v>39</v>
      </c>
      <c r="AW47" t="s">
        <v>29</v>
      </c>
      <c r="AX47" t="s">
        <v>28</v>
      </c>
      <c r="AY47" t="s">
        <v>255</v>
      </c>
      <c r="BA47" t="s">
        <v>32</v>
      </c>
      <c r="BD47" t="s">
        <v>256</v>
      </c>
      <c r="BE47" t="s">
        <v>257</v>
      </c>
      <c r="BG47" t="s">
        <v>34</v>
      </c>
      <c r="BH47" t="s">
        <v>258</v>
      </c>
      <c r="BI47" t="s">
        <v>36</v>
      </c>
      <c r="BJ47" t="s">
        <v>37</v>
      </c>
      <c r="BK47">
        <f t="shared" si="0"/>
        <v>2</v>
      </c>
      <c r="BL47">
        <f t="shared" si="1"/>
        <v>2</v>
      </c>
      <c r="BM47">
        <f t="shared" si="2"/>
        <v>3</v>
      </c>
      <c r="BN47">
        <f t="shared" si="3"/>
        <v>5</v>
      </c>
      <c r="BO47">
        <f>IF(B47=$B$2,1,2)</f>
        <v>2</v>
      </c>
      <c r="BP47">
        <f t="shared" si="4"/>
        <v>2</v>
      </c>
      <c r="BQ47">
        <f t="shared" si="5"/>
        <v>1</v>
      </c>
      <c r="BR47" s="1">
        <v>6</v>
      </c>
      <c r="BS47">
        <f t="shared" si="6"/>
        <v>2</v>
      </c>
    </row>
    <row r="48" spans="1:71" x14ac:dyDescent="0.3">
      <c r="A48" t="s">
        <v>259</v>
      </c>
      <c r="B48" t="s">
        <v>27</v>
      </c>
      <c r="C48" t="s">
        <v>25</v>
      </c>
      <c r="D48" t="s">
        <v>28</v>
      </c>
      <c r="E48" t="s">
        <v>25</v>
      </c>
      <c r="F48" t="s">
        <v>25</v>
      </c>
      <c r="G48" t="s">
        <v>25</v>
      </c>
      <c r="H48" t="s">
        <v>25</v>
      </c>
      <c r="I48" t="s">
        <v>32</v>
      </c>
      <c r="K48" t="s">
        <v>260</v>
      </c>
      <c r="M48" t="s">
        <v>261</v>
      </c>
      <c r="O48" t="s">
        <v>262</v>
      </c>
      <c r="W48" t="s">
        <v>26</v>
      </c>
      <c r="AM48" t="s">
        <v>26</v>
      </c>
      <c r="BA48" t="s">
        <v>26</v>
      </c>
      <c r="BG48" t="s">
        <v>45</v>
      </c>
      <c r="BH48" t="s">
        <v>263</v>
      </c>
      <c r="BI48" t="s">
        <v>36</v>
      </c>
      <c r="BJ48" t="s">
        <v>37</v>
      </c>
      <c r="BK48">
        <f t="shared" si="0"/>
        <v>1</v>
      </c>
      <c r="BL48">
        <f t="shared" si="1"/>
        <v>1</v>
      </c>
      <c r="BM48">
        <f t="shared" si="2"/>
        <v>1</v>
      </c>
      <c r="BN48">
        <f t="shared" si="3"/>
        <v>1</v>
      </c>
      <c r="BO48">
        <f>IF(B48=$B$2,1,2)</f>
        <v>1</v>
      </c>
      <c r="BP48">
        <f t="shared" si="4"/>
        <v>3</v>
      </c>
      <c r="BQ48">
        <f t="shared" si="5"/>
        <v>1</v>
      </c>
      <c r="BR48" s="1">
        <v>10</v>
      </c>
      <c r="BS48">
        <f t="shared" si="6"/>
        <v>3</v>
      </c>
    </row>
    <row r="49" spans="1:71" x14ac:dyDescent="0.3">
      <c r="A49" t="s">
        <v>264</v>
      </c>
      <c r="B49" t="s">
        <v>60</v>
      </c>
      <c r="I49" t="s">
        <v>26</v>
      </c>
      <c r="Q49" t="s">
        <v>25</v>
      </c>
      <c r="R49" t="s">
        <v>53</v>
      </c>
      <c r="S49" t="s">
        <v>40</v>
      </c>
      <c r="T49" t="s">
        <v>40</v>
      </c>
      <c r="U49" t="s">
        <v>29</v>
      </c>
      <c r="V49" t="s">
        <v>29</v>
      </c>
      <c r="W49" t="s">
        <v>26</v>
      </c>
      <c r="X49" t="s">
        <v>265</v>
      </c>
      <c r="Z49" t="s">
        <v>266</v>
      </c>
      <c r="AB49" t="s">
        <v>267</v>
      </c>
      <c r="AD49" t="s">
        <v>268</v>
      </c>
      <c r="AM49" t="s">
        <v>26</v>
      </c>
      <c r="BA49" t="s">
        <v>26</v>
      </c>
      <c r="BG49" t="s">
        <v>34</v>
      </c>
      <c r="BH49" t="s">
        <v>269</v>
      </c>
      <c r="BI49" t="s">
        <v>36</v>
      </c>
      <c r="BJ49" t="s">
        <v>37</v>
      </c>
      <c r="BK49">
        <f t="shared" si="0"/>
        <v>7</v>
      </c>
      <c r="BL49">
        <f t="shared" si="1"/>
        <v>7</v>
      </c>
      <c r="BM49">
        <f t="shared" si="2"/>
        <v>5</v>
      </c>
      <c r="BN49">
        <f t="shared" si="3"/>
        <v>5</v>
      </c>
      <c r="BO49">
        <f>IF(B49=$B$2,1,2)</f>
        <v>2</v>
      </c>
      <c r="BP49">
        <f t="shared" si="4"/>
        <v>9</v>
      </c>
      <c r="BQ49">
        <f t="shared" si="5"/>
        <v>3</v>
      </c>
      <c r="BR49" s="1">
        <v>5</v>
      </c>
      <c r="BS49">
        <f t="shared" si="6"/>
        <v>2</v>
      </c>
    </row>
    <row r="50" spans="1:71" x14ac:dyDescent="0.3">
      <c r="A50" t="s">
        <v>270</v>
      </c>
      <c r="B50" t="s">
        <v>27</v>
      </c>
      <c r="C50" t="s">
        <v>25</v>
      </c>
      <c r="D50" t="s">
        <v>24</v>
      </c>
      <c r="E50" t="s">
        <v>41</v>
      </c>
      <c r="F50" t="s">
        <v>29</v>
      </c>
      <c r="G50" t="s">
        <v>30</v>
      </c>
      <c r="H50" t="s">
        <v>30</v>
      </c>
      <c r="I50" t="s">
        <v>26</v>
      </c>
      <c r="J50" t="s">
        <v>271</v>
      </c>
      <c r="L50" t="s">
        <v>272</v>
      </c>
      <c r="W50" t="s">
        <v>26</v>
      </c>
      <c r="AM50" t="s">
        <v>26</v>
      </c>
      <c r="BA50" t="s">
        <v>26</v>
      </c>
      <c r="BG50" t="s">
        <v>34</v>
      </c>
      <c r="BH50" t="s">
        <v>273</v>
      </c>
      <c r="BI50" t="s">
        <v>274</v>
      </c>
      <c r="BJ50" t="s">
        <v>37</v>
      </c>
      <c r="BK50">
        <f t="shared" si="0"/>
        <v>6</v>
      </c>
      <c r="BL50">
        <f t="shared" si="1"/>
        <v>5</v>
      </c>
      <c r="BM50">
        <f t="shared" si="2"/>
        <v>4</v>
      </c>
      <c r="BN50">
        <f t="shared" si="3"/>
        <v>4</v>
      </c>
      <c r="BO50">
        <f>IF(B50=$B$2,1,2)</f>
        <v>1</v>
      </c>
      <c r="BP50">
        <f t="shared" si="4"/>
        <v>8</v>
      </c>
      <c r="BQ50">
        <f t="shared" si="5"/>
        <v>3</v>
      </c>
      <c r="BR50" s="1">
        <v>2</v>
      </c>
      <c r="BS50">
        <f t="shared" si="6"/>
        <v>1</v>
      </c>
    </row>
    <row r="51" spans="1:71" x14ac:dyDescent="0.3">
      <c r="A51" t="s">
        <v>275</v>
      </c>
      <c r="B51" t="s">
        <v>60</v>
      </c>
      <c r="I51" t="s">
        <v>26</v>
      </c>
      <c r="Q51" t="s">
        <v>25</v>
      </c>
      <c r="R51" t="s">
        <v>30</v>
      </c>
      <c r="S51" t="s">
        <v>41</v>
      </c>
      <c r="T51" t="s">
        <v>41</v>
      </c>
      <c r="U51" t="s">
        <v>41</v>
      </c>
      <c r="V51" t="s">
        <v>41</v>
      </c>
      <c r="W51" t="s">
        <v>26</v>
      </c>
      <c r="X51" t="s">
        <v>276</v>
      </c>
      <c r="Z51" t="s">
        <v>277</v>
      </c>
      <c r="AB51" t="s">
        <v>278</v>
      </c>
      <c r="AD51" t="s">
        <v>279</v>
      </c>
      <c r="AM51" t="s">
        <v>26</v>
      </c>
      <c r="BA51" t="s">
        <v>26</v>
      </c>
      <c r="BG51" t="s">
        <v>45</v>
      </c>
      <c r="BH51" t="s">
        <v>280</v>
      </c>
      <c r="BI51" t="s">
        <v>36</v>
      </c>
      <c r="BJ51" t="s">
        <v>37</v>
      </c>
      <c r="BK51">
        <f t="shared" si="0"/>
        <v>6</v>
      </c>
      <c r="BL51">
        <f t="shared" si="1"/>
        <v>6</v>
      </c>
      <c r="BM51">
        <f t="shared" si="2"/>
        <v>6</v>
      </c>
      <c r="BN51">
        <f t="shared" si="3"/>
        <v>6</v>
      </c>
      <c r="BO51">
        <f>IF(B51=$B$2,1,2)</f>
        <v>2</v>
      </c>
      <c r="BP51">
        <f t="shared" si="4"/>
        <v>4</v>
      </c>
      <c r="BQ51">
        <f t="shared" si="5"/>
        <v>2</v>
      </c>
      <c r="BR51" s="1">
        <v>6</v>
      </c>
      <c r="BS51">
        <f t="shared" si="6"/>
        <v>2</v>
      </c>
    </row>
    <row r="52" spans="1:71" x14ac:dyDescent="0.3">
      <c r="A52" t="s">
        <v>281</v>
      </c>
      <c r="B52" t="s">
        <v>27</v>
      </c>
      <c r="C52" t="s">
        <v>25</v>
      </c>
      <c r="D52" t="s">
        <v>41</v>
      </c>
      <c r="E52" t="s">
        <v>41</v>
      </c>
      <c r="F52" t="s">
        <v>41</v>
      </c>
      <c r="G52" t="s">
        <v>41</v>
      </c>
      <c r="H52" t="s">
        <v>41</v>
      </c>
      <c r="I52" t="s">
        <v>26</v>
      </c>
      <c r="J52" t="s">
        <v>282</v>
      </c>
      <c r="L52" t="s">
        <v>283</v>
      </c>
      <c r="N52" t="s">
        <v>284</v>
      </c>
      <c r="P52" t="s">
        <v>285</v>
      </c>
      <c r="W52" t="s">
        <v>26</v>
      </c>
      <c r="AM52" t="s">
        <v>26</v>
      </c>
      <c r="BA52" t="s">
        <v>26</v>
      </c>
      <c r="BG52" t="s">
        <v>34</v>
      </c>
      <c r="BH52" t="s">
        <v>286</v>
      </c>
      <c r="BI52" t="s">
        <v>274</v>
      </c>
      <c r="BJ52" t="s">
        <v>37</v>
      </c>
      <c r="BK52">
        <f t="shared" si="0"/>
        <v>6</v>
      </c>
      <c r="BL52">
        <f t="shared" si="1"/>
        <v>6</v>
      </c>
      <c r="BM52">
        <f t="shared" si="2"/>
        <v>6</v>
      </c>
      <c r="BN52">
        <f t="shared" si="3"/>
        <v>6</v>
      </c>
      <c r="BO52">
        <f>IF(B52=$B$2,1,2)</f>
        <v>1</v>
      </c>
      <c r="BP52">
        <f t="shared" si="4"/>
        <v>6</v>
      </c>
      <c r="BQ52">
        <f t="shared" si="5"/>
        <v>2</v>
      </c>
      <c r="BR52" s="1">
        <v>4</v>
      </c>
      <c r="BS52">
        <f t="shared" si="6"/>
        <v>2</v>
      </c>
    </row>
    <row r="53" spans="1:71" x14ac:dyDescent="0.3">
      <c r="A53" t="s">
        <v>287</v>
      </c>
      <c r="B53" t="s">
        <v>27</v>
      </c>
      <c r="I53" t="s">
        <v>26</v>
      </c>
      <c r="W53" t="s">
        <v>26</v>
      </c>
      <c r="AE53" t="s">
        <v>25</v>
      </c>
      <c r="AF53" t="s">
        <v>29</v>
      </c>
      <c r="AG53" t="s">
        <v>41</v>
      </c>
      <c r="AH53" t="s">
        <v>29</v>
      </c>
      <c r="AI53" t="s">
        <v>29</v>
      </c>
      <c r="AJ53" t="s">
        <v>29</v>
      </c>
      <c r="AL53" t="s">
        <v>288</v>
      </c>
      <c r="AM53" t="s">
        <v>26</v>
      </c>
      <c r="AN53" t="s">
        <v>289</v>
      </c>
      <c r="AP53" t="s">
        <v>290</v>
      </c>
      <c r="AR53" t="s">
        <v>291</v>
      </c>
      <c r="BA53" t="s">
        <v>26</v>
      </c>
      <c r="BG53" t="s">
        <v>45</v>
      </c>
      <c r="BH53" t="s">
        <v>292</v>
      </c>
      <c r="BI53" t="s">
        <v>36</v>
      </c>
      <c r="BJ53" t="s">
        <v>37</v>
      </c>
      <c r="BK53">
        <f t="shared" si="0"/>
        <v>5</v>
      </c>
      <c r="BL53">
        <f t="shared" si="1"/>
        <v>6</v>
      </c>
      <c r="BM53">
        <f t="shared" si="2"/>
        <v>5</v>
      </c>
      <c r="BN53">
        <f t="shared" si="3"/>
        <v>5</v>
      </c>
      <c r="BO53">
        <f>IF(B53=$B$2,1,2)</f>
        <v>1</v>
      </c>
      <c r="BP53">
        <f t="shared" si="4"/>
        <v>5</v>
      </c>
      <c r="BQ53">
        <f t="shared" si="5"/>
        <v>2</v>
      </c>
      <c r="BR53" s="1">
        <v>6</v>
      </c>
      <c r="BS53">
        <f t="shared" si="6"/>
        <v>2</v>
      </c>
    </row>
    <row r="54" spans="1:71" x14ac:dyDescent="0.3">
      <c r="A54" t="s">
        <v>293</v>
      </c>
      <c r="B54" t="s">
        <v>27</v>
      </c>
      <c r="C54" t="s">
        <v>25</v>
      </c>
      <c r="D54" t="s">
        <v>24</v>
      </c>
      <c r="E54" t="s">
        <v>40</v>
      </c>
      <c r="F54" t="s">
        <v>40</v>
      </c>
      <c r="G54" t="s">
        <v>40</v>
      </c>
      <c r="H54" t="s">
        <v>40</v>
      </c>
      <c r="I54" t="s">
        <v>26</v>
      </c>
      <c r="J54" t="s">
        <v>294</v>
      </c>
      <c r="L54" t="s">
        <v>295</v>
      </c>
      <c r="N54" t="s">
        <v>296</v>
      </c>
      <c r="P54" t="s">
        <v>296</v>
      </c>
      <c r="W54" t="s">
        <v>26</v>
      </c>
      <c r="AM54" t="s">
        <v>26</v>
      </c>
      <c r="BA54" t="s">
        <v>26</v>
      </c>
      <c r="BG54" t="s">
        <v>34</v>
      </c>
      <c r="BH54" t="s">
        <v>297</v>
      </c>
      <c r="BI54" t="s">
        <v>36</v>
      </c>
      <c r="BJ54" t="s">
        <v>37</v>
      </c>
      <c r="BK54">
        <f t="shared" si="0"/>
        <v>7</v>
      </c>
      <c r="BL54">
        <f t="shared" si="1"/>
        <v>7</v>
      </c>
      <c r="BM54">
        <f t="shared" si="2"/>
        <v>7</v>
      </c>
      <c r="BN54">
        <f t="shared" si="3"/>
        <v>7</v>
      </c>
      <c r="BO54">
        <f>IF(B54=$B$2,1,2)</f>
        <v>1</v>
      </c>
      <c r="BP54">
        <f t="shared" si="4"/>
        <v>8</v>
      </c>
      <c r="BQ54">
        <f t="shared" si="5"/>
        <v>3</v>
      </c>
      <c r="BR54" s="1">
        <v>7</v>
      </c>
      <c r="BS54">
        <f t="shared" si="6"/>
        <v>2</v>
      </c>
    </row>
    <row r="55" spans="1:71" x14ac:dyDescent="0.3">
      <c r="A55" t="s">
        <v>298</v>
      </c>
      <c r="B55" t="s">
        <v>60</v>
      </c>
      <c r="I55" t="s">
        <v>26</v>
      </c>
      <c r="W55" t="s">
        <v>26</v>
      </c>
      <c r="AM55" t="s">
        <v>26</v>
      </c>
      <c r="AS55" t="s">
        <v>25</v>
      </c>
      <c r="AT55" t="s">
        <v>29</v>
      </c>
      <c r="AU55" t="s">
        <v>40</v>
      </c>
      <c r="AV55" t="s">
        <v>40</v>
      </c>
      <c r="AW55" t="s">
        <v>40</v>
      </c>
      <c r="AX55" t="s">
        <v>40</v>
      </c>
      <c r="AZ55" t="s">
        <v>299</v>
      </c>
      <c r="BA55" t="s">
        <v>26</v>
      </c>
      <c r="BB55" t="s">
        <v>300</v>
      </c>
      <c r="BD55" t="s">
        <v>301</v>
      </c>
      <c r="BF55" t="s">
        <v>302</v>
      </c>
      <c r="BG55" t="s">
        <v>34</v>
      </c>
      <c r="BH55" t="s">
        <v>303</v>
      </c>
      <c r="BI55" t="s">
        <v>274</v>
      </c>
      <c r="BJ55" t="s">
        <v>37</v>
      </c>
      <c r="BK55">
        <f t="shared" si="0"/>
        <v>7</v>
      </c>
      <c r="BL55">
        <f t="shared" si="1"/>
        <v>7</v>
      </c>
      <c r="BM55">
        <f t="shared" si="2"/>
        <v>7</v>
      </c>
      <c r="BN55">
        <f t="shared" si="3"/>
        <v>7</v>
      </c>
      <c r="BO55">
        <f>IF(B55=$B$2,1,2)</f>
        <v>2</v>
      </c>
      <c r="BP55">
        <f t="shared" si="4"/>
        <v>5</v>
      </c>
      <c r="BQ55">
        <f t="shared" si="5"/>
        <v>2</v>
      </c>
      <c r="BR55" s="1">
        <v>2</v>
      </c>
      <c r="BS55">
        <f t="shared" si="6"/>
        <v>1</v>
      </c>
    </row>
    <row r="56" spans="1:71" x14ac:dyDescent="0.3">
      <c r="A56" t="s">
        <v>304</v>
      </c>
      <c r="B56" t="s">
        <v>27</v>
      </c>
      <c r="C56" t="s">
        <v>25</v>
      </c>
      <c r="D56" t="s">
        <v>41</v>
      </c>
      <c r="E56" t="s">
        <v>40</v>
      </c>
      <c r="F56" t="s">
        <v>40</v>
      </c>
      <c r="G56" t="s">
        <v>41</v>
      </c>
      <c r="H56" t="s">
        <v>41</v>
      </c>
      <c r="I56" t="s">
        <v>26</v>
      </c>
      <c r="J56" t="s">
        <v>305</v>
      </c>
      <c r="L56" t="s">
        <v>306</v>
      </c>
      <c r="N56" t="s">
        <v>307</v>
      </c>
      <c r="P56" t="s">
        <v>308</v>
      </c>
      <c r="W56" t="s">
        <v>26</v>
      </c>
      <c r="AM56" t="s">
        <v>26</v>
      </c>
      <c r="BA56" t="s">
        <v>26</v>
      </c>
      <c r="BG56" t="s">
        <v>34</v>
      </c>
      <c r="BH56" t="s">
        <v>309</v>
      </c>
      <c r="BI56" t="s">
        <v>36</v>
      </c>
      <c r="BJ56" t="s">
        <v>37</v>
      </c>
      <c r="BK56">
        <f t="shared" si="0"/>
        <v>7</v>
      </c>
      <c r="BL56">
        <f t="shared" si="1"/>
        <v>7</v>
      </c>
      <c r="BM56">
        <f t="shared" si="2"/>
        <v>6</v>
      </c>
      <c r="BN56">
        <f t="shared" si="3"/>
        <v>6</v>
      </c>
      <c r="BO56">
        <f>IF(B56=$B$2,1,2)</f>
        <v>1</v>
      </c>
      <c r="BP56">
        <f t="shared" si="4"/>
        <v>6</v>
      </c>
      <c r="BQ56">
        <f t="shared" si="5"/>
        <v>2</v>
      </c>
      <c r="BR56" s="1">
        <v>3</v>
      </c>
      <c r="BS56">
        <f t="shared" si="6"/>
        <v>1</v>
      </c>
    </row>
    <row r="57" spans="1:71" x14ac:dyDescent="0.3">
      <c r="A57" t="s">
        <v>310</v>
      </c>
      <c r="B57" t="s">
        <v>60</v>
      </c>
      <c r="I57" t="s">
        <v>26</v>
      </c>
      <c r="Q57" t="s">
        <v>25</v>
      </c>
      <c r="R57" t="s">
        <v>41</v>
      </c>
      <c r="S57" t="s">
        <v>40</v>
      </c>
      <c r="T57" t="s">
        <v>40</v>
      </c>
      <c r="U57" t="s">
        <v>39</v>
      </c>
      <c r="V57" t="s">
        <v>30</v>
      </c>
      <c r="W57" t="s">
        <v>26</v>
      </c>
      <c r="X57" t="s">
        <v>294</v>
      </c>
      <c r="Z57" t="s">
        <v>311</v>
      </c>
      <c r="AA57" t="s">
        <v>312</v>
      </c>
      <c r="AM57" t="s">
        <v>26</v>
      </c>
      <c r="BA57" t="s">
        <v>26</v>
      </c>
      <c r="BG57" t="s">
        <v>34</v>
      </c>
      <c r="BH57" t="s">
        <v>313</v>
      </c>
      <c r="BI57" t="s">
        <v>274</v>
      </c>
      <c r="BJ57" t="s">
        <v>37</v>
      </c>
      <c r="BK57">
        <f t="shared" si="0"/>
        <v>7</v>
      </c>
      <c r="BL57">
        <f t="shared" si="1"/>
        <v>7</v>
      </c>
      <c r="BM57">
        <f t="shared" si="2"/>
        <v>2</v>
      </c>
      <c r="BN57">
        <f t="shared" si="3"/>
        <v>4</v>
      </c>
      <c r="BO57">
        <f>IF(B57=$B$2,1,2)</f>
        <v>2</v>
      </c>
      <c r="BP57">
        <f t="shared" si="4"/>
        <v>6</v>
      </c>
      <c r="BQ57">
        <f t="shared" si="5"/>
        <v>2</v>
      </c>
      <c r="BR57" s="1">
        <v>1</v>
      </c>
      <c r="BS57">
        <f t="shared" si="6"/>
        <v>1</v>
      </c>
    </row>
    <row r="58" spans="1:71" x14ac:dyDescent="0.3">
      <c r="A58" t="s">
        <v>314</v>
      </c>
      <c r="B58" t="s">
        <v>27</v>
      </c>
      <c r="C58" t="s">
        <v>25</v>
      </c>
      <c r="D58" t="s">
        <v>41</v>
      </c>
      <c r="E58" t="s">
        <v>29</v>
      </c>
      <c r="F58" t="s">
        <v>29</v>
      </c>
      <c r="G58" t="s">
        <v>29</v>
      </c>
      <c r="H58" t="s">
        <v>29</v>
      </c>
      <c r="I58" t="s">
        <v>26</v>
      </c>
      <c r="J58" t="s">
        <v>315</v>
      </c>
      <c r="L58" t="s">
        <v>315</v>
      </c>
      <c r="N58" t="s">
        <v>316</v>
      </c>
      <c r="P58" t="s">
        <v>315</v>
      </c>
      <c r="W58" t="s">
        <v>26</v>
      </c>
      <c r="AM58" t="s">
        <v>26</v>
      </c>
      <c r="BA58" t="s">
        <v>26</v>
      </c>
      <c r="BG58" t="s">
        <v>45</v>
      </c>
      <c r="BH58" t="s">
        <v>317</v>
      </c>
      <c r="BI58" t="s">
        <v>36</v>
      </c>
      <c r="BJ58" t="s">
        <v>37</v>
      </c>
      <c r="BK58">
        <f t="shared" si="0"/>
        <v>5</v>
      </c>
      <c r="BL58">
        <f t="shared" si="1"/>
        <v>5</v>
      </c>
      <c r="BM58">
        <f t="shared" si="2"/>
        <v>5</v>
      </c>
      <c r="BN58">
        <f t="shared" si="3"/>
        <v>5</v>
      </c>
      <c r="BO58">
        <f>IF(B58=$B$2,1,2)</f>
        <v>1</v>
      </c>
      <c r="BP58">
        <f t="shared" si="4"/>
        <v>6</v>
      </c>
      <c r="BQ58">
        <f t="shared" si="5"/>
        <v>2</v>
      </c>
      <c r="BR58" s="1">
        <v>7</v>
      </c>
      <c r="BS58">
        <f t="shared" si="6"/>
        <v>2</v>
      </c>
    </row>
    <row r="59" spans="1:71" x14ac:dyDescent="0.3">
      <c r="A59" t="s">
        <v>147</v>
      </c>
      <c r="B59" t="s">
        <v>27</v>
      </c>
      <c r="I59" t="s">
        <v>26</v>
      </c>
      <c r="W59" t="s">
        <v>26</v>
      </c>
      <c r="AE59" t="s">
        <v>25</v>
      </c>
      <c r="AF59" t="s">
        <v>30</v>
      </c>
      <c r="AG59" t="s">
        <v>29</v>
      </c>
      <c r="AH59" t="s">
        <v>29</v>
      </c>
      <c r="AI59" t="s">
        <v>41</v>
      </c>
      <c r="AJ59" t="s">
        <v>41</v>
      </c>
      <c r="AL59" t="s">
        <v>318</v>
      </c>
      <c r="AM59" t="s">
        <v>26</v>
      </c>
      <c r="AN59" t="s">
        <v>319</v>
      </c>
      <c r="AP59" t="s">
        <v>320</v>
      </c>
      <c r="AR59" t="s">
        <v>321</v>
      </c>
      <c r="BA59" t="s">
        <v>26</v>
      </c>
      <c r="BG59" t="s">
        <v>34</v>
      </c>
      <c r="BH59" t="s">
        <v>322</v>
      </c>
      <c r="BI59" t="s">
        <v>36</v>
      </c>
      <c r="BJ59" t="s">
        <v>37</v>
      </c>
      <c r="BK59">
        <f t="shared" si="0"/>
        <v>5</v>
      </c>
      <c r="BL59">
        <f t="shared" si="1"/>
        <v>5</v>
      </c>
      <c r="BM59">
        <f t="shared" si="2"/>
        <v>6</v>
      </c>
      <c r="BN59">
        <f t="shared" si="3"/>
        <v>6</v>
      </c>
      <c r="BO59">
        <f>IF(B59=$B$2,1,2)</f>
        <v>1</v>
      </c>
      <c r="BP59">
        <f t="shared" si="4"/>
        <v>4</v>
      </c>
      <c r="BQ59">
        <f t="shared" si="5"/>
        <v>2</v>
      </c>
      <c r="BR59" s="1">
        <v>5</v>
      </c>
      <c r="BS59">
        <f t="shared" si="6"/>
        <v>2</v>
      </c>
    </row>
    <row r="60" spans="1:71" x14ac:dyDescent="0.3">
      <c r="A60" t="s">
        <v>323</v>
      </c>
      <c r="B60" t="s">
        <v>27</v>
      </c>
      <c r="I60" t="s">
        <v>26</v>
      </c>
      <c r="W60" t="s">
        <v>26</v>
      </c>
      <c r="AE60" t="s">
        <v>25</v>
      </c>
      <c r="AF60" t="s">
        <v>29</v>
      </c>
      <c r="AG60" t="s">
        <v>40</v>
      </c>
      <c r="AH60" t="s">
        <v>40</v>
      </c>
      <c r="AI60" t="s">
        <v>40</v>
      </c>
      <c r="AJ60" t="s">
        <v>40</v>
      </c>
      <c r="AL60" t="s">
        <v>324</v>
      </c>
      <c r="AM60" t="s">
        <v>26</v>
      </c>
      <c r="AN60" t="s">
        <v>324</v>
      </c>
      <c r="AP60" t="s">
        <v>325</v>
      </c>
      <c r="AR60" t="s">
        <v>324</v>
      </c>
      <c r="BA60" t="s">
        <v>26</v>
      </c>
      <c r="BG60" t="s">
        <v>34</v>
      </c>
      <c r="BH60" t="s">
        <v>326</v>
      </c>
      <c r="BI60" t="s">
        <v>36</v>
      </c>
      <c r="BJ60" t="s">
        <v>37</v>
      </c>
      <c r="BK60">
        <f t="shared" si="0"/>
        <v>7</v>
      </c>
      <c r="BL60">
        <f t="shared" si="1"/>
        <v>7</v>
      </c>
      <c r="BM60">
        <f t="shared" si="2"/>
        <v>7</v>
      </c>
      <c r="BN60">
        <f t="shared" si="3"/>
        <v>7</v>
      </c>
      <c r="BO60">
        <f>IF(B60=$B$2,1,2)</f>
        <v>1</v>
      </c>
      <c r="BP60">
        <f t="shared" si="4"/>
        <v>5</v>
      </c>
      <c r="BQ60">
        <f t="shared" si="5"/>
        <v>2</v>
      </c>
      <c r="BR60" s="1">
        <v>3</v>
      </c>
      <c r="BS60">
        <f t="shared" si="6"/>
        <v>1</v>
      </c>
    </row>
    <row r="61" spans="1:71" x14ac:dyDescent="0.3">
      <c r="A61" t="s">
        <v>327</v>
      </c>
      <c r="B61" t="s">
        <v>27</v>
      </c>
      <c r="I61" t="s">
        <v>26</v>
      </c>
      <c r="W61" t="s">
        <v>26</v>
      </c>
      <c r="AE61" t="s">
        <v>25</v>
      </c>
      <c r="AF61" t="s">
        <v>24</v>
      </c>
      <c r="AG61" t="s">
        <v>40</v>
      </c>
      <c r="AH61" t="s">
        <v>29</v>
      </c>
      <c r="AI61" t="s">
        <v>29</v>
      </c>
      <c r="AJ61" t="s">
        <v>29</v>
      </c>
      <c r="AL61" t="s">
        <v>328</v>
      </c>
      <c r="AM61" t="s">
        <v>26</v>
      </c>
      <c r="AN61" t="s">
        <v>329</v>
      </c>
      <c r="AP61" t="s">
        <v>330</v>
      </c>
      <c r="AR61" t="s">
        <v>331</v>
      </c>
      <c r="BA61" t="s">
        <v>26</v>
      </c>
      <c r="BG61" t="s">
        <v>34</v>
      </c>
      <c r="BH61" t="s">
        <v>332</v>
      </c>
      <c r="BI61" t="s">
        <v>274</v>
      </c>
      <c r="BJ61" t="s">
        <v>37</v>
      </c>
      <c r="BK61">
        <f t="shared" si="0"/>
        <v>5</v>
      </c>
      <c r="BL61">
        <f t="shared" si="1"/>
        <v>7</v>
      </c>
      <c r="BM61">
        <f t="shared" si="2"/>
        <v>5</v>
      </c>
      <c r="BN61">
        <f t="shared" si="3"/>
        <v>5</v>
      </c>
      <c r="BO61">
        <f>IF(B61=$B$2,1,2)</f>
        <v>1</v>
      </c>
      <c r="BP61">
        <f t="shared" si="4"/>
        <v>8</v>
      </c>
      <c r="BQ61">
        <f t="shared" si="5"/>
        <v>3</v>
      </c>
      <c r="BR61" s="1">
        <v>4</v>
      </c>
      <c r="BS61">
        <f t="shared" si="6"/>
        <v>2</v>
      </c>
    </row>
    <row r="62" spans="1:71" x14ac:dyDescent="0.3">
      <c r="A62" t="s">
        <v>333</v>
      </c>
      <c r="B62" t="s">
        <v>27</v>
      </c>
      <c r="C62" t="s">
        <v>25</v>
      </c>
      <c r="D62" t="s">
        <v>39</v>
      </c>
      <c r="E62" t="s">
        <v>40</v>
      </c>
      <c r="F62" t="s">
        <v>40</v>
      </c>
      <c r="G62" t="s">
        <v>40</v>
      </c>
      <c r="H62" t="s">
        <v>40</v>
      </c>
      <c r="I62" t="s">
        <v>26</v>
      </c>
      <c r="J62" t="s">
        <v>334</v>
      </c>
      <c r="L62" t="s">
        <v>335</v>
      </c>
      <c r="N62" t="s">
        <v>336</v>
      </c>
      <c r="P62" t="s">
        <v>337</v>
      </c>
      <c r="W62" t="s">
        <v>26</v>
      </c>
      <c r="AM62" t="s">
        <v>26</v>
      </c>
      <c r="BA62" t="s">
        <v>26</v>
      </c>
      <c r="BG62" t="s">
        <v>34</v>
      </c>
      <c r="BH62" t="s">
        <v>338</v>
      </c>
      <c r="BI62" t="s">
        <v>36</v>
      </c>
      <c r="BJ62" t="s">
        <v>37</v>
      </c>
      <c r="BK62">
        <f t="shared" si="0"/>
        <v>7</v>
      </c>
      <c r="BL62">
        <f t="shared" si="1"/>
        <v>7</v>
      </c>
      <c r="BM62">
        <f t="shared" si="2"/>
        <v>7</v>
      </c>
      <c r="BN62">
        <f t="shared" si="3"/>
        <v>7</v>
      </c>
      <c r="BO62">
        <f>IF(B62=$B$2,1,2)</f>
        <v>1</v>
      </c>
      <c r="BP62">
        <f t="shared" si="4"/>
        <v>2</v>
      </c>
      <c r="BQ62">
        <f t="shared" si="5"/>
        <v>1</v>
      </c>
      <c r="BR62" s="1">
        <v>3</v>
      </c>
      <c r="BS62">
        <f t="shared" si="6"/>
        <v>1</v>
      </c>
    </row>
    <row r="63" spans="1:71" x14ac:dyDescent="0.3">
      <c r="A63" t="s">
        <v>339</v>
      </c>
      <c r="B63" t="s">
        <v>27</v>
      </c>
      <c r="I63" t="s">
        <v>26</v>
      </c>
      <c r="W63" t="s">
        <v>26</v>
      </c>
      <c r="AE63" t="s">
        <v>25</v>
      </c>
      <c r="AF63" t="s">
        <v>40</v>
      </c>
      <c r="AG63" t="s">
        <v>41</v>
      </c>
      <c r="AH63" t="s">
        <v>41</v>
      </c>
      <c r="AI63" t="s">
        <v>29</v>
      </c>
      <c r="AJ63" t="s">
        <v>29</v>
      </c>
      <c r="AL63" t="s">
        <v>340</v>
      </c>
      <c r="AM63" t="s">
        <v>26</v>
      </c>
      <c r="AN63" t="s">
        <v>341</v>
      </c>
      <c r="AP63" t="s">
        <v>342</v>
      </c>
      <c r="AR63" t="s">
        <v>343</v>
      </c>
      <c r="BA63" t="s">
        <v>26</v>
      </c>
      <c r="BG63" t="s">
        <v>34</v>
      </c>
      <c r="BH63" t="s">
        <v>344</v>
      </c>
      <c r="BI63" t="s">
        <v>274</v>
      </c>
      <c r="BJ63" t="s">
        <v>37</v>
      </c>
      <c r="BK63">
        <f t="shared" si="0"/>
        <v>6</v>
      </c>
      <c r="BL63">
        <f t="shared" si="1"/>
        <v>6</v>
      </c>
      <c r="BM63">
        <f t="shared" si="2"/>
        <v>5</v>
      </c>
      <c r="BN63">
        <f t="shared" si="3"/>
        <v>5</v>
      </c>
      <c r="BO63">
        <f>IF(B63=$B$2,1,2)</f>
        <v>1</v>
      </c>
      <c r="BP63">
        <f t="shared" si="4"/>
        <v>7</v>
      </c>
      <c r="BQ63">
        <f t="shared" si="5"/>
        <v>2</v>
      </c>
      <c r="BR63" s="1">
        <v>4</v>
      </c>
      <c r="BS63">
        <f t="shared" si="6"/>
        <v>2</v>
      </c>
    </row>
    <row r="64" spans="1:71" x14ac:dyDescent="0.3">
      <c r="A64" t="s">
        <v>345</v>
      </c>
      <c r="B64" t="s">
        <v>60</v>
      </c>
      <c r="I64" t="s">
        <v>26</v>
      </c>
      <c r="Q64" t="s">
        <v>25</v>
      </c>
      <c r="R64" t="s">
        <v>24</v>
      </c>
      <c r="S64" t="s">
        <v>40</v>
      </c>
      <c r="T64" t="s">
        <v>40</v>
      </c>
      <c r="U64" t="s">
        <v>40</v>
      </c>
      <c r="V64" t="s">
        <v>40</v>
      </c>
      <c r="W64" t="s">
        <v>26</v>
      </c>
      <c r="X64" t="s">
        <v>346</v>
      </c>
      <c r="Z64" t="s">
        <v>346</v>
      </c>
      <c r="AB64" t="s">
        <v>346</v>
      </c>
      <c r="AD64" t="s">
        <v>347</v>
      </c>
      <c r="AM64" t="s">
        <v>26</v>
      </c>
      <c r="BA64" t="s">
        <v>26</v>
      </c>
      <c r="BG64" t="s">
        <v>45</v>
      </c>
      <c r="BH64" t="s">
        <v>348</v>
      </c>
      <c r="BI64" t="s">
        <v>274</v>
      </c>
      <c r="BJ64" t="s">
        <v>37</v>
      </c>
      <c r="BK64">
        <f t="shared" si="0"/>
        <v>7</v>
      </c>
      <c r="BL64">
        <f t="shared" si="1"/>
        <v>7</v>
      </c>
      <c r="BM64">
        <f t="shared" si="2"/>
        <v>7</v>
      </c>
      <c r="BN64">
        <f t="shared" si="3"/>
        <v>7</v>
      </c>
      <c r="BO64">
        <f>IF(B64=$B$2,1,2)</f>
        <v>2</v>
      </c>
      <c r="BP64">
        <f t="shared" si="4"/>
        <v>8</v>
      </c>
      <c r="BQ64">
        <f t="shared" si="5"/>
        <v>3</v>
      </c>
      <c r="BR64" s="1">
        <v>8</v>
      </c>
      <c r="BS64">
        <f t="shared" si="6"/>
        <v>3</v>
      </c>
    </row>
    <row r="65" spans="1:71" x14ac:dyDescent="0.3">
      <c r="A65" t="s">
        <v>349</v>
      </c>
      <c r="B65" t="s">
        <v>27</v>
      </c>
      <c r="C65" t="s">
        <v>25</v>
      </c>
      <c r="D65" t="s">
        <v>40</v>
      </c>
      <c r="E65" t="s">
        <v>29</v>
      </c>
      <c r="F65" t="s">
        <v>40</v>
      </c>
      <c r="G65" t="s">
        <v>29</v>
      </c>
      <c r="H65" t="s">
        <v>29</v>
      </c>
      <c r="I65" t="s">
        <v>26</v>
      </c>
      <c r="J65" t="s">
        <v>350</v>
      </c>
      <c r="L65" t="s">
        <v>351</v>
      </c>
      <c r="N65" t="s">
        <v>352</v>
      </c>
      <c r="P65" t="s">
        <v>353</v>
      </c>
      <c r="W65" t="s">
        <v>26</v>
      </c>
      <c r="AM65" t="s">
        <v>26</v>
      </c>
      <c r="BA65" t="s">
        <v>26</v>
      </c>
      <c r="BG65" t="s">
        <v>34</v>
      </c>
      <c r="BH65" t="s">
        <v>354</v>
      </c>
      <c r="BI65" t="s">
        <v>36</v>
      </c>
      <c r="BJ65" t="s">
        <v>37</v>
      </c>
      <c r="BK65">
        <f t="shared" si="0"/>
        <v>5</v>
      </c>
      <c r="BL65">
        <f t="shared" si="1"/>
        <v>7</v>
      </c>
      <c r="BM65">
        <f t="shared" si="2"/>
        <v>5</v>
      </c>
      <c r="BN65">
        <f t="shared" si="3"/>
        <v>5</v>
      </c>
      <c r="BO65">
        <f>IF(B65=$B$2,1,2)</f>
        <v>1</v>
      </c>
      <c r="BP65">
        <f t="shared" si="4"/>
        <v>7</v>
      </c>
      <c r="BQ65">
        <f t="shared" si="5"/>
        <v>2</v>
      </c>
      <c r="BR65" s="1">
        <v>5</v>
      </c>
      <c r="BS65">
        <f t="shared" si="6"/>
        <v>2</v>
      </c>
    </row>
    <row r="66" spans="1:71" x14ac:dyDescent="0.3">
      <c r="A66" t="s">
        <v>355</v>
      </c>
      <c r="B66" t="s">
        <v>27</v>
      </c>
      <c r="C66" t="s">
        <v>25</v>
      </c>
      <c r="D66" t="s">
        <v>24</v>
      </c>
      <c r="E66" t="s">
        <v>41</v>
      </c>
      <c r="F66" t="s">
        <v>41</v>
      </c>
      <c r="G66" t="s">
        <v>40</v>
      </c>
      <c r="H66" t="s">
        <v>41</v>
      </c>
      <c r="I66" t="s">
        <v>26</v>
      </c>
      <c r="J66" t="s">
        <v>356</v>
      </c>
      <c r="L66" t="s">
        <v>357</v>
      </c>
      <c r="N66" t="s">
        <v>358</v>
      </c>
      <c r="P66" t="s">
        <v>359</v>
      </c>
      <c r="W66" t="s">
        <v>26</v>
      </c>
      <c r="AM66" t="s">
        <v>26</v>
      </c>
      <c r="BA66" t="s">
        <v>26</v>
      </c>
      <c r="BG66" t="s">
        <v>45</v>
      </c>
      <c r="BH66" t="s">
        <v>360</v>
      </c>
      <c r="BI66" t="s">
        <v>36</v>
      </c>
      <c r="BJ66" t="s">
        <v>37</v>
      </c>
      <c r="BK66">
        <f t="shared" si="0"/>
        <v>6</v>
      </c>
      <c r="BL66">
        <f t="shared" si="1"/>
        <v>6</v>
      </c>
      <c r="BM66">
        <f t="shared" si="2"/>
        <v>7</v>
      </c>
      <c r="BN66">
        <f t="shared" si="3"/>
        <v>6</v>
      </c>
      <c r="BO66">
        <f>IF(B66=$B$2,1,2)</f>
        <v>1</v>
      </c>
      <c r="BP66">
        <f t="shared" si="4"/>
        <v>8</v>
      </c>
      <c r="BQ66">
        <f t="shared" si="5"/>
        <v>3</v>
      </c>
      <c r="BR66" s="1">
        <v>9</v>
      </c>
      <c r="BS66">
        <f t="shared" si="6"/>
        <v>3</v>
      </c>
    </row>
    <row r="67" spans="1:71" x14ac:dyDescent="0.3">
      <c r="A67" t="s">
        <v>361</v>
      </c>
      <c r="B67" t="s">
        <v>27</v>
      </c>
      <c r="I67" t="s">
        <v>26</v>
      </c>
      <c r="W67" t="s">
        <v>26</v>
      </c>
      <c r="AE67" t="s">
        <v>25</v>
      </c>
      <c r="AF67" t="s">
        <v>41</v>
      </c>
      <c r="AG67" t="s">
        <v>41</v>
      </c>
      <c r="AH67" t="s">
        <v>40</v>
      </c>
      <c r="AI67" t="s">
        <v>29</v>
      </c>
      <c r="AJ67" t="s">
        <v>29</v>
      </c>
      <c r="AL67" t="s">
        <v>362</v>
      </c>
      <c r="AM67" t="s">
        <v>26</v>
      </c>
      <c r="AN67" t="s">
        <v>363</v>
      </c>
      <c r="AP67" t="s">
        <v>364</v>
      </c>
      <c r="AR67" t="s">
        <v>365</v>
      </c>
      <c r="BA67" t="s">
        <v>26</v>
      </c>
      <c r="BG67" t="s">
        <v>34</v>
      </c>
      <c r="BH67" t="s">
        <v>366</v>
      </c>
      <c r="BI67" t="s">
        <v>36</v>
      </c>
      <c r="BJ67" t="s">
        <v>37</v>
      </c>
      <c r="BK67">
        <f t="shared" ref="BK67:BK96" si="7">E67+S67+AH67+AV67</f>
        <v>7</v>
      </c>
      <c r="BL67">
        <f t="shared" ref="BL67:BL96" si="8">F67+T67+AG67+AU67</f>
        <v>6</v>
      </c>
      <c r="BM67">
        <f t="shared" ref="BM67:BM96" si="9">AX67+AJ67+U67+G67</f>
        <v>5</v>
      </c>
      <c r="BN67">
        <f t="shared" ref="BN67:BN96" si="10">AW67+AI67+V67+H67</f>
        <v>5</v>
      </c>
      <c r="BO67">
        <f>IF(B67=$B$2,1,2)</f>
        <v>1</v>
      </c>
      <c r="BP67">
        <f t="shared" ref="BP67:BP96" si="11">D67+R67+AF67+AT67</f>
        <v>6</v>
      </c>
      <c r="BQ67">
        <f t="shared" ref="BQ67:BQ96" si="12">IF(BP67&lt;4,1,IF(BP67&lt;8,2,3))</f>
        <v>2</v>
      </c>
      <c r="BR67" s="1">
        <v>2</v>
      </c>
      <c r="BS67">
        <f t="shared" ref="BS67:BS96" si="13">IF(BR67&lt;4,1,IF(BR67&lt;8,2,3))</f>
        <v>1</v>
      </c>
    </row>
    <row r="68" spans="1:71" x14ac:dyDescent="0.3">
      <c r="A68" t="s">
        <v>367</v>
      </c>
      <c r="B68" t="s">
        <v>27</v>
      </c>
      <c r="I68" t="s">
        <v>26</v>
      </c>
      <c r="W68" t="s">
        <v>26</v>
      </c>
      <c r="AE68" t="s">
        <v>25</v>
      </c>
      <c r="AF68" t="s">
        <v>24</v>
      </c>
      <c r="AG68" t="s">
        <v>40</v>
      </c>
      <c r="AH68" t="s">
        <v>41</v>
      </c>
      <c r="AI68" t="s">
        <v>41</v>
      </c>
      <c r="AJ68" t="s">
        <v>41</v>
      </c>
      <c r="AL68" t="s">
        <v>368</v>
      </c>
      <c r="AM68" t="s">
        <v>26</v>
      </c>
      <c r="AN68" t="s">
        <v>369</v>
      </c>
      <c r="AP68" t="s">
        <v>370</v>
      </c>
      <c r="AR68" t="s">
        <v>371</v>
      </c>
      <c r="BA68" t="s">
        <v>26</v>
      </c>
      <c r="BG68" t="s">
        <v>34</v>
      </c>
      <c r="BH68" t="s">
        <v>372</v>
      </c>
      <c r="BI68" t="s">
        <v>36</v>
      </c>
      <c r="BJ68" t="s">
        <v>37</v>
      </c>
      <c r="BK68">
        <f t="shared" si="7"/>
        <v>6</v>
      </c>
      <c r="BL68">
        <f t="shared" si="8"/>
        <v>7</v>
      </c>
      <c r="BM68">
        <f t="shared" si="9"/>
        <v>6</v>
      </c>
      <c r="BN68">
        <f t="shared" si="10"/>
        <v>6</v>
      </c>
      <c r="BO68">
        <f>IF(B68=$B$2,1,2)</f>
        <v>1</v>
      </c>
      <c r="BP68">
        <f t="shared" si="11"/>
        <v>8</v>
      </c>
      <c r="BQ68">
        <f t="shared" si="12"/>
        <v>3</v>
      </c>
      <c r="BR68" s="1">
        <v>6</v>
      </c>
      <c r="BS68">
        <f t="shared" si="13"/>
        <v>2</v>
      </c>
    </row>
    <row r="69" spans="1:71" x14ac:dyDescent="0.3">
      <c r="A69" t="s">
        <v>373</v>
      </c>
      <c r="B69" t="s">
        <v>60</v>
      </c>
      <c r="I69" t="s">
        <v>26</v>
      </c>
      <c r="W69" t="s">
        <v>26</v>
      </c>
      <c r="AM69" t="s">
        <v>26</v>
      </c>
      <c r="AS69" t="s">
        <v>25</v>
      </c>
      <c r="AT69" t="s">
        <v>29</v>
      </c>
      <c r="AU69" t="s">
        <v>29</v>
      </c>
      <c r="AV69" t="s">
        <v>29</v>
      </c>
      <c r="AW69" t="s">
        <v>41</v>
      </c>
      <c r="AX69" t="s">
        <v>41</v>
      </c>
      <c r="AZ69" t="s">
        <v>374</v>
      </c>
      <c r="BA69" t="s">
        <v>26</v>
      </c>
      <c r="BB69" t="s">
        <v>374</v>
      </c>
      <c r="BD69" t="s">
        <v>375</v>
      </c>
      <c r="BF69" t="s">
        <v>376</v>
      </c>
      <c r="BG69" t="s">
        <v>45</v>
      </c>
      <c r="BH69" t="s">
        <v>377</v>
      </c>
      <c r="BI69" t="s">
        <v>36</v>
      </c>
      <c r="BJ69" t="s">
        <v>37</v>
      </c>
      <c r="BK69">
        <f t="shared" si="7"/>
        <v>5</v>
      </c>
      <c r="BL69">
        <f t="shared" si="8"/>
        <v>5</v>
      </c>
      <c r="BM69">
        <f t="shared" si="9"/>
        <v>6</v>
      </c>
      <c r="BN69">
        <f t="shared" si="10"/>
        <v>6</v>
      </c>
      <c r="BO69">
        <f>IF(B69=$B$2,1,2)</f>
        <v>2</v>
      </c>
      <c r="BP69">
        <f t="shared" si="11"/>
        <v>5</v>
      </c>
      <c r="BQ69">
        <f t="shared" si="12"/>
        <v>2</v>
      </c>
      <c r="BR69" s="1">
        <v>7</v>
      </c>
      <c r="BS69">
        <f t="shared" si="13"/>
        <v>2</v>
      </c>
    </row>
    <row r="70" spans="1:71" x14ac:dyDescent="0.3">
      <c r="A70" t="s">
        <v>179</v>
      </c>
      <c r="B70" t="s">
        <v>27</v>
      </c>
      <c r="C70" t="s">
        <v>25</v>
      </c>
      <c r="D70" t="s">
        <v>39</v>
      </c>
      <c r="E70" t="s">
        <v>29</v>
      </c>
      <c r="F70" t="s">
        <v>41</v>
      </c>
      <c r="G70" t="s">
        <v>40</v>
      </c>
      <c r="H70" t="s">
        <v>40</v>
      </c>
      <c r="I70" t="s">
        <v>26</v>
      </c>
      <c r="J70" t="s">
        <v>378</v>
      </c>
      <c r="L70" t="s">
        <v>379</v>
      </c>
      <c r="N70" t="s">
        <v>380</v>
      </c>
      <c r="P70" t="s">
        <v>381</v>
      </c>
      <c r="W70" t="s">
        <v>26</v>
      </c>
      <c r="AM70" t="s">
        <v>26</v>
      </c>
      <c r="BA70" t="s">
        <v>26</v>
      </c>
      <c r="BG70" t="s">
        <v>45</v>
      </c>
      <c r="BH70" t="s">
        <v>382</v>
      </c>
      <c r="BI70" t="s">
        <v>274</v>
      </c>
      <c r="BJ70" t="s">
        <v>37</v>
      </c>
      <c r="BK70">
        <f t="shared" si="7"/>
        <v>5</v>
      </c>
      <c r="BL70">
        <f t="shared" si="8"/>
        <v>6</v>
      </c>
      <c r="BM70">
        <f t="shared" si="9"/>
        <v>7</v>
      </c>
      <c r="BN70">
        <f t="shared" si="10"/>
        <v>7</v>
      </c>
      <c r="BO70">
        <f>IF(B70=$B$2,1,2)</f>
        <v>1</v>
      </c>
      <c r="BP70">
        <f t="shared" si="11"/>
        <v>2</v>
      </c>
      <c r="BQ70">
        <f t="shared" si="12"/>
        <v>1</v>
      </c>
      <c r="BR70" s="1">
        <v>4</v>
      </c>
      <c r="BS70">
        <f t="shared" si="13"/>
        <v>2</v>
      </c>
    </row>
    <row r="71" spans="1:71" x14ac:dyDescent="0.3">
      <c r="A71" t="s">
        <v>383</v>
      </c>
      <c r="B71" t="s">
        <v>27</v>
      </c>
      <c r="I71" t="s">
        <v>26</v>
      </c>
      <c r="W71" t="s">
        <v>26</v>
      </c>
      <c r="AE71" t="s">
        <v>25</v>
      </c>
      <c r="AF71" t="s">
        <v>29</v>
      </c>
      <c r="AG71" t="s">
        <v>41</v>
      </c>
      <c r="AH71" t="s">
        <v>41</v>
      </c>
      <c r="AI71" t="s">
        <v>40</v>
      </c>
      <c r="AJ71" t="s">
        <v>41</v>
      </c>
      <c r="AL71" t="s">
        <v>384</v>
      </c>
      <c r="AM71" t="s">
        <v>26</v>
      </c>
      <c r="AN71" t="s">
        <v>385</v>
      </c>
      <c r="AP71" t="s">
        <v>386</v>
      </c>
      <c r="AR71" t="s">
        <v>387</v>
      </c>
      <c r="BA71" t="s">
        <v>26</v>
      </c>
      <c r="BG71" t="s">
        <v>45</v>
      </c>
      <c r="BH71" t="s">
        <v>388</v>
      </c>
      <c r="BI71" t="s">
        <v>274</v>
      </c>
      <c r="BJ71" t="s">
        <v>37</v>
      </c>
      <c r="BK71">
        <f t="shared" si="7"/>
        <v>6</v>
      </c>
      <c r="BL71">
        <f t="shared" si="8"/>
        <v>6</v>
      </c>
      <c r="BM71">
        <f t="shared" si="9"/>
        <v>6</v>
      </c>
      <c r="BN71">
        <f t="shared" si="10"/>
        <v>7</v>
      </c>
      <c r="BO71">
        <f>IF(B71=$B$2,1,2)</f>
        <v>1</v>
      </c>
      <c r="BP71">
        <f t="shared" si="11"/>
        <v>5</v>
      </c>
      <c r="BQ71">
        <f t="shared" si="12"/>
        <v>2</v>
      </c>
      <c r="BR71" s="1">
        <v>3</v>
      </c>
      <c r="BS71">
        <f t="shared" si="13"/>
        <v>1</v>
      </c>
    </row>
    <row r="72" spans="1:71" x14ac:dyDescent="0.3">
      <c r="A72" t="s">
        <v>389</v>
      </c>
      <c r="B72" t="s">
        <v>27</v>
      </c>
      <c r="I72" t="s">
        <v>26</v>
      </c>
      <c r="W72" t="s">
        <v>26</v>
      </c>
      <c r="AE72" t="s">
        <v>25</v>
      </c>
      <c r="AF72" t="s">
        <v>24</v>
      </c>
      <c r="AG72" t="s">
        <v>41</v>
      </c>
      <c r="AH72" t="s">
        <v>41</v>
      </c>
      <c r="AI72" t="s">
        <v>29</v>
      </c>
      <c r="AJ72" t="s">
        <v>40</v>
      </c>
      <c r="AL72" t="s">
        <v>390</v>
      </c>
      <c r="AM72" t="s">
        <v>26</v>
      </c>
      <c r="AN72" t="s">
        <v>391</v>
      </c>
      <c r="AP72" t="s">
        <v>392</v>
      </c>
      <c r="AR72" t="s">
        <v>393</v>
      </c>
      <c r="BA72" t="s">
        <v>26</v>
      </c>
      <c r="BG72" t="s">
        <v>45</v>
      </c>
      <c r="BH72" t="s">
        <v>394</v>
      </c>
      <c r="BI72" t="s">
        <v>274</v>
      </c>
      <c r="BJ72" t="s">
        <v>37</v>
      </c>
      <c r="BK72">
        <f t="shared" si="7"/>
        <v>6</v>
      </c>
      <c r="BL72">
        <f t="shared" si="8"/>
        <v>6</v>
      </c>
      <c r="BM72">
        <f t="shared" si="9"/>
        <v>7</v>
      </c>
      <c r="BN72">
        <f t="shared" si="10"/>
        <v>5</v>
      </c>
      <c r="BO72">
        <f>IF(B72=$B$2,1,2)</f>
        <v>1</v>
      </c>
      <c r="BP72">
        <f t="shared" si="11"/>
        <v>8</v>
      </c>
      <c r="BQ72">
        <f t="shared" si="12"/>
        <v>3</v>
      </c>
      <c r="BR72" s="1">
        <v>5</v>
      </c>
      <c r="BS72">
        <f t="shared" si="13"/>
        <v>2</v>
      </c>
    </row>
    <row r="73" spans="1:71" x14ac:dyDescent="0.3">
      <c r="A73" t="s">
        <v>89</v>
      </c>
      <c r="B73" t="s">
        <v>27</v>
      </c>
      <c r="C73" t="s">
        <v>25</v>
      </c>
      <c r="D73" t="s">
        <v>30</v>
      </c>
      <c r="E73" t="s">
        <v>30</v>
      </c>
      <c r="F73" t="s">
        <v>28</v>
      </c>
      <c r="G73" t="s">
        <v>28</v>
      </c>
      <c r="H73" t="s">
        <v>30</v>
      </c>
      <c r="I73" t="s">
        <v>26</v>
      </c>
      <c r="K73" t="s">
        <v>395</v>
      </c>
      <c r="M73" t="s">
        <v>396</v>
      </c>
      <c r="W73" t="s">
        <v>26</v>
      </c>
      <c r="AM73" t="s">
        <v>26</v>
      </c>
      <c r="BA73" t="s">
        <v>26</v>
      </c>
      <c r="BG73" t="s">
        <v>34</v>
      </c>
      <c r="BH73" t="s">
        <v>397</v>
      </c>
      <c r="BI73" t="s">
        <v>36</v>
      </c>
      <c r="BJ73" t="s">
        <v>37</v>
      </c>
      <c r="BK73">
        <f t="shared" si="7"/>
        <v>4</v>
      </c>
      <c r="BL73">
        <f t="shared" si="8"/>
        <v>3</v>
      </c>
      <c r="BM73">
        <f t="shared" si="9"/>
        <v>3</v>
      </c>
      <c r="BN73">
        <f t="shared" si="10"/>
        <v>4</v>
      </c>
      <c r="BO73">
        <f>IF(B73=$B$2,1,2)</f>
        <v>1</v>
      </c>
      <c r="BP73">
        <f t="shared" si="11"/>
        <v>4</v>
      </c>
      <c r="BQ73">
        <f t="shared" si="12"/>
        <v>2</v>
      </c>
      <c r="BR73" s="1">
        <v>3</v>
      </c>
      <c r="BS73">
        <f t="shared" si="13"/>
        <v>1</v>
      </c>
    </row>
    <row r="74" spans="1:71" x14ac:dyDescent="0.3">
      <c r="A74" t="s">
        <v>293</v>
      </c>
      <c r="B74" t="s">
        <v>60</v>
      </c>
      <c r="I74" t="s">
        <v>26</v>
      </c>
      <c r="W74" t="s">
        <v>26</v>
      </c>
      <c r="AM74" t="s">
        <v>26</v>
      </c>
      <c r="AS74" t="s">
        <v>25</v>
      </c>
      <c r="AT74" t="s">
        <v>40</v>
      </c>
      <c r="AU74" t="s">
        <v>41</v>
      </c>
      <c r="AV74" t="s">
        <v>41</v>
      </c>
      <c r="AW74" t="s">
        <v>30</v>
      </c>
      <c r="AX74" t="s">
        <v>29</v>
      </c>
      <c r="AZ74" t="s">
        <v>398</v>
      </c>
      <c r="BA74" t="s">
        <v>26</v>
      </c>
      <c r="BB74" t="s">
        <v>352</v>
      </c>
      <c r="BF74" t="s">
        <v>399</v>
      </c>
      <c r="BG74" t="s">
        <v>45</v>
      </c>
      <c r="BH74" t="s">
        <v>400</v>
      </c>
      <c r="BI74" t="s">
        <v>36</v>
      </c>
      <c r="BJ74" t="s">
        <v>37</v>
      </c>
      <c r="BK74">
        <f t="shared" si="7"/>
        <v>6</v>
      </c>
      <c r="BL74">
        <f t="shared" si="8"/>
        <v>6</v>
      </c>
      <c r="BM74">
        <f t="shared" si="9"/>
        <v>5</v>
      </c>
      <c r="BN74">
        <f t="shared" si="10"/>
        <v>4</v>
      </c>
      <c r="BO74">
        <f>IF(B74=$B$2,1,2)</f>
        <v>2</v>
      </c>
      <c r="BP74">
        <f t="shared" si="11"/>
        <v>7</v>
      </c>
      <c r="BQ74">
        <f t="shared" si="12"/>
        <v>2</v>
      </c>
      <c r="BR74" s="1">
        <v>4</v>
      </c>
      <c r="BS74">
        <f t="shared" si="13"/>
        <v>2</v>
      </c>
    </row>
    <row r="75" spans="1:71" x14ac:dyDescent="0.3">
      <c r="A75" t="s">
        <v>401</v>
      </c>
      <c r="B75" t="s">
        <v>27</v>
      </c>
      <c r="I75" t="s">
        <v>26</v>
      </c>
      <c r="W75" t="s">
        <v>26</v>
      </c>
      <c r="AE75" t="s">
        <v>25</v>
      </c>
      <c r="AF75" t="s">
        <v>41</v>
      </c>
      <c r="AG75" t="s">
        <v>29</v>
      </c>
      <c r="AH75" t="s">
        <v>41</v>
      </c>
      <c r="AI75" t="s">
        <v>29</v>
      </c>
      <c r="AJ75" t="s">
        <v>29</v>
      </c>
      <c r="AL75" t="s">
        <v>402</v>
      </c>
      <c r="AM75" t="s">
        <v>26</v>
      </c>
      <c r="AN75" t="s">
        <v>403</v>
      </c>
      <c r="AP75" t="s">
        <v>404</v>
      </c>
      <c r="AR75" t="s">
        <v>405</v>
      </c>
      <c r="BA75" t="s">
        <v>26</v>
      </c>
      <c r="BG75" t="s">
        <v>45</v>
      </c>
      <c r="BH75" t="s">
        <v>406</v>
      </c>
      <c r="BI75" t="s">
        <v>274</v>
      </c>
      <c r="BJ75" t="s">
        <v>37</v>
      </c>
      <c r="BK75">
        <f t="shared" si="7"/>
        <v>6</v>
      </c>
      <c r="BL75">
        <f t="shared" si="8"/>
        <v>5</v>
      </c>
      <c r="BM75">
        <f t="shared" si="9"/>
        <v>5</v>
      </c>
      <c r="BN75">
        <f t="shared" si="10"/>
        <v>5</v>
      </c>
      <c r="BO75">
        <f>IF(B75=$B$2,1,2)</f>
        <v>1</v>
      </c>
      <c r="BP75">
        <f t="shared" si="11"/>
        <v>6</v>
      </c>
      <c r="BQ75">
        <f t="shared" si="12"/>
        <v>2</v>
      </c>
      <c r="BR75" s="1">
        <v>4</v>
      </c>
      <c r="BS75">
        <f t="shared" si="13"/>
        <v>2</v>
      </c>
    </row>
    <row r="76" spans="1:71" x14ac:dyDescent="0.3">
      <c r="A76" t="s">
        <v>407</v>
      </c>
      <c r="B76" t="s">
        <v>60</v>
      </c>
      <c r="I76" t="s">
        <v>26</v>
      </c>
      <c r="W76" t="s">
        <v>26</v>
      </c>
      <c r="AM76" t="s">
        <v>26</v>
      </c>
      <c r="AS76" t="s">
        <v>25</v>
      </c>
      <c r="AT76" t="s">
        <v>39</v>
      </c>
      <c r="AU76" t="s">
        <v>28</v>
      </c>
      <c r="AV76" t="s">
        <v>30</v>
      </c>
      <c r="AW76" t="s">
        <v>29</v>
      </c>
      <c r="AX76" t="s">
        <v>41</v>
      </c>
      <c r="AY76" t="s">
        <v>408</v>
      </c>
      <c r="BA76" t="s">
        <v>26</v>
      </c>
      <c r="BD76" t="s">
        <v>409</v>
      </c>
      <c r="BF76" t="s">
        <v>409</v>
      </c>
      <c r="BG76" t="s">
        <v>34</v>
      </c>
      <c r="BH76" t="s">
        <v>410</v>
      </c>
      <c r="BI76" t="s">
        <v>274</v>
      </c>
      <c r="BJ76" t="s">
        <v>37</v>
      </c>
      <c r="BK76">
        <f t="shared" si="7"/>
        <v>4</v>
      </c>
      <c r="BL76">
        <f t="shared" si="8"/>
        <v>3</v>
      </c>
      <c r="BM76">
        <f t="shared" si="9"/>
        <v>6</v>
      </c>
      <c r="BN76">
        <f t="shared" si="10"/>
        <v>5</v>
      </c>
      <c r="BO76">
        <f>IF(B76=$B$2,1,2)</f>
        <v>2</v>
      </c>
      <c r="BP76">
        <f t="shared" si="11"/>
        <v>2</v>
      </c>
      <c r="BQ76">
        <f t="shared" si="12"/>
        <v>1</v>
      </c>
      <c r="BR76" s="1">
        <v>8</v>
      </c>
      <c r="BS76">
        <f t="shared" si="13"/>
        <v>3</v>
      </c>
    </row>
    <row r="77" spans="1:71" x14ac:dyDescent="0.3">
      <c r="A77" t="s">
        <v>411</v>
      </c>
      <c r="B77" t="s">
        <v>27</v>
      </c>
      <c r="I77" t="s">
        <v>26</v>
      </c>
      <c r="W77" t="s">
        <v>26</v>
      </c>
      <c r="AE77" t="s">
        <v>25</v>
      </c>
      <c r="AF77" t="s">
        <v>41</v>
      </c>
      <c r="AG77" t="s">
        <v>41</v>
      </c>
      <c r="AH77" t="s">
        <v>41</v>
      </c>
      <c r="AI77" t="s">
        <v>41</v>
      </c>
      <c r="AJ77" t="s">
        <v>41</v>
      </c>
      <c r="AL77" t="s">
        <v>412</v>
      </c>
      <c r="AM77" t="s">
        <v>26</v>
      </c>
      <c r="AN77" t="s">
        <v>413</v>
      </c>
      <c r="AP77" t="s">
        <v>414</v>
      </c>
      <c r="AR77" t="s">
        <v>415</v>
      </c>
      <c r="BA77" t="s">
        <v>26</v>
      </c>
      <c r="BG77" t="s">
        <v>34</v>
      </c>
      <c r="BH77" t="s">
        <v>416</v>
      </c>
      <c r="BI77" t="s">
        <v>36</v>
      </c>
      <c r="BJ77" t="s">
        <v>37</v>
      </c>
      <c r="BK77">
        <f t="shared" si="7"/>
        <v>6</v>
      </c>
      <c r="BL77">
        <f t="shared" si="8"/>
        <v>6</v>
      </c>
      <c r="BM77">
        <f t="shared" si="9"/>
        <v>6</v>
      </c>
      <c r="BN77">
        <f t="shared" si="10"/>
        <v>6</v>
      </c>
      <c r="BO77">
        <f>IF(B77=$B$2,1,2)</f>
        <v>1</v>
      </c>
      <c r="BP77">
        <f t="shared" si="11"/>
        <v>6</v>
      </c>
      <c r="BQ77">
        <f t="shared" si="12"/>
        <v>2</v>
      </c>
      <c r="BR77" s="1">
        <v>4</v>
      </c>
      <c r="BS77">
        <f t="shared" si="13"/>
        <v>2</v>
      </c>
    </row>
    <row r="78" spans="1:71" x14ac:dyDescent="0.3">
      <c r="A78" t="s">
        <v>417</v>
      </c>
      <c r="B78" t="s">
        <v>60</v>
      </c>
      <c r="I78" t="s">
        <v>26</v>
      </c>
      <c r="W78" t="s">
        <v>26</v>
      </c>
      <c r="AM78" t="s">
        <v>26</v>
      </c>
      <c r="AS78" t="s">
        <v>25</v>
      </c>
      <c r="AT78" t="s">
        <v>24</v>
      </c>
      <c r="AU78" t="s">
        <v>41</v>
      </c>
      <c r="AV78" t="s">
        <v>40</v>
      </c>
      <c r="AW78" t="s">
        <v>40</v>
      </c>
      <c r="AX78" t="s">
        <v>41</v>
      </c>
      <c r="AZ78" t="s">
        <v>418</v>
      </c>
      <c r="BA78" t="s">
        <v>26</v>
      </c>
      <c r="BB78" t="s">
        <v>419</v>
      </c>
      <c r="BD78" t="s">
        <v>420</v>
      </c>
      <c r="BF78" t="s">
        <v>421</v>
      </c>
      <c r="BG78" t="s">
        <v>45</v>
      </c>
      <c r="BH78" t="s">
        <v>422</v>
      </c>
      <c r="BI78" t="s">
        <v>36</v>
      </c>
      <c r="BJ78" t="s">
        <v>37</v>
      </c>
      <c r="BK78">
        <f t="shared" si="7"/>
        <v>7</v>
      </c>
      <c r="BL78">
        <f t="shared" si="8"/>
        <v>6</v>
      </c>
      <c r="BM78">
        <f t="shared" si="9"/>
        <v>6</v>
      </c>
      <c r="BN78">
        <f t="shared" si="10"/>
        <v>7</v>
      </c>
      <c r="BO78">
        <f>IF(B78=$B$2,1,2)</f>
        <v>2</v>
      </c>
      <c r="BP78">
        <f t="shared" si="11"/>
        <v>8</v>
      </c>
      <c r="BQ78">
        <f t="shared" si="12"/>
        <v>3</v>
      </c>
      <c r="BR78" s="1">
        <v>9</v>
      </c>
      <c r="BS78">
        <f t="shared" si="13"/>
        <v>3</v>
      </c>
    </row>
    <row r="79" spans="1:71" x14ac:dyDescent="0.3">
      <c r="A79" t="s">
        <v>423</v>
      </c>
      <c r="B79" t="s">
        <v>27</v>
      </c>
      <c r="I79" t="s">
        <v>26</v>
      </c>
      <c r="W79" t="s">
        <v>26</v>
      </c>
      <c r="AE79" t="s">
        <v>25</v>
      </c>
      <c r="AF79" t="s">
        <v>24</v>
      </c>
      <c r="AG79" t="s">
        <v>40</v>
      </c>
      <c r="AH79" t="s">
        <v>41</v>
      </c>
      <c r="AI79" t="s">
        <v>40</v>
      </c>
      <c r="AJ79" t="s">
        <v>40</v>
      </c>
      <c r="AL79" t="s">
        <v>424</v>
      </c>
      <c r="AM79" t="s">
        <v>26</v>
      </c>
      <c r="AN79" t="s">
        <v>425</v>
      </c>
      <c r="AP79" t="s">
        <v>426</v>
      </c>
      <c r="AR79" t="s">
        <v>427</v>
      </c>
      <c r="BA79" t="s">
        <v>26</v>
      </c>
      <c r="BG79" t="s">
        <v>45</v>
      </c>
      <c r="BH79" t="s">
        <v>428</v>
      </c>
      <c r="BI79" t="s">
        <v>274</v>
      </c>
      <c r="BJ79" t="s">
        <v>37</v>
      </c>
      <c r="BK79">
        <f t="shared" si="7"/>
        <v>6</v>
      </c>
      <c r="BL79">
        <f t="shared" si="8"/>
        <v>7</v>
      </c>
      <c r="BM79">
        <f t="shared" si="9"/>
        <v>7</v>
      </c>
      <c r="BN79">
        <f t="shared" si="10"/>
        <v>7</v>
      </c>
      <c r="BO79">
        <f>IF(B79=$B$2,1,2)</f>
        <v>1</v>
      </c>
      <c r="BP79">
        <f t="shared" si="11"/>
        <v>8</v>
      </c>
      <c r="BQ79">
        <f t="shared" si="12"/>
        <v>3</v>
      </c>
      <c r="BR79" s="1">
        <v>6</v>
      </c>
      <c r="BS79">
        <f t="shared" si="13"/>
        <v>2</v>
      </c>
    </row>
    <row r="80" spans="1:71" x14ac:dyDescent="0.3">
      <c r="A80" t="s">
        <v>222</v>
      </c>
      <c r="B80" t="s">
        <v>27</v>
      </c>
      <c r="I80" t="s">
        <v>26</v>
      </c>
      <c r="W80" t="s">
        <v>26</v>
      </c>
      <c r="AE80" t="s">
        <v>25</v>
      </c>
      <c r="AF80" t="s">
        <v>53</v>
      </c>
      <c r="AG80" t="s">
        <v>41</v>
      </c>
      <c r="AH80" t="s">
        <v>40</v>
      </c>
      <c r="AI80" t="s">
        <v>41</v>
      </c>
      <c r="AJ80" t="s">
        <v>41</v>
      </c>
      <c r="AL80" t="s">
        <v>429</v>
      </c>
      <c r="AM80" t="s">
        <v>26</v>
      </c>
      <c r="AN80" t="s">
        <v>430</v>
      </c>
      <c r="AP80" t="s">
        <v>431</v>
      </c>
      <c r="AR80" t="s">
        <v>432</v>
      </c>
      <c r="BA80" t="s">
        <v>26</v>
      </c>
      <c r="BG80" t="s">
        <v>45</v>
      </c>
      <c r="BH80" t="s">
        <v>433</v>
      </c>
      <c r="BI80" t="s">
        <v>36</v>
      </c>
      <c r="BJ80" t="s">
        <v>37</v>
      </c>
      <c r="BK80">
        <f t="shared" si="7"/>
        <v>7</v>
      </c>
      <c r="BL80">
        <f t="shared" si="8"/>
        <v>6</v>
      </c>
      <c r="BM80">
        <f t="shared" si="9"/>
        <v>6</v>
      </c>
      <c r="BN80">
        <f t="shared" si="10"/>
        <v>6</v>
      </c>
      <c r="BO80">
        <f>IF(B80=$B$2,1,2)</f>
        <v>1</v>
      </c>
      <c r="BP80">
        <f t="shared" si="11"/>
        <v>9</v>
      </c>
      <c r="BQ80">
        <f t="shared" si="12"/>
        <v>3</v>
      </c>
      <c r="BR80" s="1">
        <v>5</v>
      </c>
      <c r="BS80">
        <f t="shared" si="13"/>
        <v>2</v>
      </c>
    </row>
    <row r="81" spans="1:71" x14ac:dyDescent="0.3">
      <c r="A81" t="s">
        <v>434</v>
      </c>
      <c r="B81" t="s">
        <v>60</v>
      </c>
      <c r="I81" t="s">
        <v>26</v>
      </c>
      <c r="Q81" t="s">
        <v>25</v>
      </c>
      <c r="R81" t="s">
        <v>29</v>
      </c>
      <c r="S81" t="s">
        <v>40</v>
      </c>
      <c r="T81" t="s">
        <v>40</v>
      </c>
      <c r="U81" t="s">
        <v>40</v>
      </c>
      <c r="V81" t="s">
        <v>40</v>
      </c>
      <c r="W81" t="s">
        <v>26</v>
      </c>
      <c r="X81" t="s">
        <v>435</v>
      </c>
      <c r="Z81" t="s">
        <v>436</v>
      </c>
      <c r="AB81" t="s">
        <v>437</v>
      </c>
      <c r="AD81" t="s">
        <v>438</v>
      </c>
      <c r="AM81" t="s">
        <v>26</v>
      </c>
      <c r="BA81" t="s">
        <v>26</v>
      </c>
      <c r="BG81" t="s">
        <v>34</v>
      </c>
      <c r="BH81" t="s">
        <v>439</v>
      </c>
      <c r="BI81" t="s">
        <v>36</v>
      </c>
      <c r="BJ81" t="s">
        <v>37</v>
      </c>
      <c r="BK81">
        <f t="shared" si="7"/>
        <v>7</v>
      </c>
      <c r="BL81">
        <f t="shared" si="8"/>
        <v>7</v>
      </c>
      <c r="BM81">
        <f t="shared" si="9"/>
        <v>7</v>
      </c>
      <c r="BN81">
        <f t="shared" si="10"/>
        <v>7</v>
      </c>
      <c r="BO81">
        <f>IF(B81=$B$2,1,2)</f>
        <v>2</v>
      </c>
      <c r="BP81">
        <f t="shared" si="11"/>
        <v>5</v>
      </c>
      <c r="BQ81">
        <f t="shared" si="12"/>
        <v>2</v>
      </c>
      <c r="BR81" s="1">
        <v>3</v>
      </c>
      <c r="BS81">
        <f t="shared" si="13"/>
        <v>1</v>
      </c>
    </row>
    <row r="82" spans="1:71" x14ac:dyDescent="0.3">
      <c r="A82" t="s">
        <v>440</v>
      </c>
      <c r="B82" t="s">
        <v>27</v>
      </c>
      <c r="I82" t="s">
        <v>26</v>
      </c>
      <c r="W82" t="s">
        <v>26</v>
      </c>
      <c r="AE82" t="s">
        <v>25</v>
      </c>
      <c r="AF82" t="s">
        <v>30</v>
      </c>
      <c r="AG82" t="s">
        <v>28</v>
      </c>
      <c r="AH82" t="s">
        <v>28</v>
      </c>
      <c r="AI82" t="s">
        <v>30</v>
      </c>
      <c r="AJ82" t="s">
        <v>30</v>
      </c>
      <c r="AK82" t="s">
        <v>441</v>
      </c>
      <c r="AM82" t="s">
        <v>94</v>
      </c>
      <c r="BA82" t="s">
        <v>26</v>
      </c>
      <c r="BG82" t="s">
        <v>45</v>
      </c>
      <c r="BH82" t="s">
        <v>394</v>
      </c>
      <c r="BI82" t="s">
        <v>36</v>
      </c>
      <c r="BJ82" t="s">
        <v>37</v>
      </c>
      <c r="BK82">
        <f t="shared" si="7"/>
        <v>3</v>
      </c>
      <c r="BL82">
        <f t="shared" si="8"/>
        <v>3</v>
      </c>
      <c r="BM82">
        <f t="shared" si="9"/>
        <v>4</v>
      </c>
      <c r="BN82">
        <f t="shared" si="10"/>
        <v>4</v>
      </c>
      <c r="BO82">
        <f>IF(B82=$B$2,1,2)</f>
        <v>1</v>
      </c>
      <c r="BP82">
        <f t="shared" si="11"/>
        <v>4</v>
      </c>
      <c r="BQ82">
        <f t="shared" si="12"/>
        <v>2</v>
      </c>
      <c r="BR82" s="1">
        <v>9</v>
      </c>
      <c r="BS82">
        <f t="shared" si="13"/>
        <v>3</v>
      </c>
    </row>
    <row r="83" spans="1:71" x14ac:dyDescent="0.3">
      <c r="A83" t="s">
        <v>135</v>
      </c>
      <c r="B83" t="s">
        <v>27</v>
      </c>
      <c r="C83" t="s">
        <v>25</v>
      </c>
      <c r="D83" t="s">
        <v>53</v>
      </c>
      <c r="E83" t="s">
        <v>40</v>
      </c>
      <c r="F83" t="s">
        <v>40</v>
      </c>
      <c r="G83" t="s">
        <v>40</v>
      </c>
      <c r="H83" t="s">
        <v>40</v>
      </c>
      <c r="I83" t="s">
        <v>26</v>
      </c>
      <c r="J83" t="s">
        <v>442</v>
      </c>
      <c r="L83" t="s">
        <v>443</v>
      </c>
      <c r="N83" t="s">
        <v>444</v>
      </c>
      <c r="P83" t="s">
        <v>445</v>
      </c>
      <c r="W83" t="s">
        <v>26</v>
      </c>
      <c r="AM83" t="s">
        <v>26</v>
      </c>
      <c r="BA83" t="s">
        <v>26</v>
      </c>
      <c r="BG83" t="s">
        <v>34</v>
      </c>
      <c r="BH83" t="s">
        <v>446</v>
      </c>
      <c r="BI83" t="s">
        <v>36</v>
      </c>
      <c r="BJ83" t="s">
        <v>37</v>
      </c>
      <c r="BK83">
        <f t="shared" si="7"/>
        <v>7</v>
      </c>
      <c r="BL83">
        <f t="shared" si="8"/>
        <v>7</v>
      </c>
      <c r="BM83">
        <f t="shared" si="9"/>
        <v>7</v>
      </c>
      <c r="BN83">
        <f t="shared" si="10"/>
        <v>7</v>
      </c>
      <c r="BO83">
        <f>IF(B83=$B$2,1,2)</f>
        <v>1</v>
      </c>
      <c r="BP83">
        <f t="shared" si="11"/>
        <v>9</v>
      </c>
      <c r="BQ83">
        <f t="shared" si="12"/>
        <v>3</v>
      </c>
      <c r="BR83" s="1">
        <v>6</v>
      </c>
      <c r="BS83">
        <f t="shared" si="13"/>
        <v>2</v>
      </c>
    </row>
    <row r="84" spans="1:71" x14ac:dyDescent="0.3">
      <c r="A84" t="s">
        <v>447</v>
      </c>
      <c r="B84" t="s">
        <v>27</v>
      </c>
      <c r="C84" t="s">
        <v>25</v>
      </c>
      <c r="D84" t="s">
        <v>29</v>
      </c>
      <c r="E84" t="s">
        <v>41</v>
      </c>
      <c r="F84" t="s">
        <v>41</v>
      </c>
      <c r="G84" t="s">
        <v>40</v>
      </c>
      <c r="H84" t="s">
        <v>41</v>
      </c>
      <c r="I84" t="s">
        <v>26</v>
      </c>
      <c r="J84" t="s">
        <v>448</v>
      </c>
      <c r="L84" t="s">
        <v>449</v>
      </c>
      <c r="N84" t="s">
        <v>450</v>
      </c>
      <c r="P84" t="s">
        <v>450</v>
      </c>
      <c r="W84" t="s">
        <v>26</v>
      </c>
      <c r="AM84" t="s">
        <v>26</v>
      </c>
      <c r="BA84" t="s">
        <v>26</v>
      </c>
      <c r="BG84" t="s">
        <v>34</v>
      </c>
      <c r="BH84" t="s">
        <v>451</v>
      </c>
      <c r="BI84" t="s">
        <v>274</v>
      </c>
      <c r="BJ84" t="s">
        <v>37</v>
      </c>
      <c r="BK84">
        <f t="shared" si="7"/>
        <v>6</v>
      </c>
      <c r="BL84">
        <f t="shared" si="8"/>
        <v>6</v>
      </c>
      <c r="BM84">
        <f t="shared" si="9"/>
        <v>7</v>
      </c>
      <c r="BN84">
        <f t="shared" si="10"/>
        <v>6</v>
      </c>
      <c r="BO84">
        <f>IF(B84=$B$2,1,2)</f>
        <v>1</v>
      </c>
      <c r="BP84">
        <f t="shared" si="11"/>
        <v>5</v>
      </c>
      <c r="BQ84">
        <f t="shared" si="12"/>
        <v>2</v>
      </c>
      <c r="BR84" s="1">
        <v>5</v>
      </c>
      <c r="BS84">
        <f t="shared" si="13"/>
        <v>2</v>
      </c>
    </row>
    <row r="85" spans="1:71" x14ac:dyDescent="0.3">
      <c r="A85" t="s">
        <v>452</v>
      </c>
      <c r="B85" t="s">
        <v>27</v>
      </c>
      <c r="I85" t="s">
        <v>26</v>
      </c>
      <c r="W85" t="s">
        <v>26</v>
      </c>
      <c r="AE85" t="s">
        <v>25</v>
      </c>
      <c r="AF85" t="s">
        <v>30</v>
      </c>
      <c r="AG85" t="s">
        <v>30</v>
      </c>
      <c r="AH85" t="s">
        <v>30</v>
      </c>
      <c r="AI85" t="s">
        <v>29</v>
      </c>
      <c r="AJ85" t="s">
        <v>30</v>
      </c>
      <c r="AM85" t="s">
        <v>26</v>
      </c>
      <c r="AP85" t="s">
        <v>453</v>
      </c>
      <c r="BA85" t="s">
        <v>26</v>
      </c>
      <c r="BG85" t="s">
        <v>34</v>
      </c>
      <c r="BH85" t="s">
        <v>454</v>
      </c>
      <c r="BI85" t="s">
        <v>36</v>
      </c>
      <c r="BJ85" t="s">
        <v>37</v>
      </c>
      <c r="BK85">
        <f t="shared" si="7"/>
        <v>4</v>
      </c>
      <c r="BL85">
        <f t="shared" si="8"/>
        <v>4</v>
      </c>
      <c r="BM85">
        <f t="shared" si="9"/>
        <v>4</v>
      </c>
      <c r="BN85">
        <f t="shared" si="10"/>
        <v>5</v>
      </c>
      <c r="BO85">
        <f>IF(B85=$B$2,1,2)</f>
        <v>1</v>
      </c>
      <c r="BP85">
        <f t="shared" si="11"/>
        <v>4</v>
      </c>
      <c r="BQ85">
        <f t="shared" si="12"/>
        <v>2</v>
      </c>
      <c r="BR85" s="1">
        <v>6</v>
      </c>
      <c r="BS85">
        <f t="shared" si="13"/>
        <v>2</v>
      </c>
    </row>
    <row r="86" spans="1:71" x14ac:dyDescent="0.3">
      <c r="A86" t="s">
        <v>455</v>
      </c>
      <c r="B86" t="s">
        <v>27</v>
      </c>
      <c r="C86" t="s">
        <v>25</v>
      </c>
      <c r="D86" t="s">
        <v>28</v>
      </c>
      <c r="E86" t="s">
        <v>39</v>
      </c>
      <c r="F86" t="s">
        <v>39</v>
      </c>
      <c r="G86" t="s">
        <v>39</v>
      </c>
      <c r="H86" t="s">
        <v>39</v>
      </c>
      <c r="I86" t="s">
        <v>32</v>
      </c>
      <c r="K86" t="s">
        <v>456</v>
      </c>
      <c r="M86" t="s">
        <v>457</v>
      </c>
      <c r="O86" t="s">
        <v>458</v>
      </c>
      <c r="W86" t="s">
        <v>26</v>
      </c>
      <c r="AM86" t="s">
        <v>26</v>
      </c>
      <c r="BA86" t="s">
        <v>26</v>
      </c>
      <c r="BG86" t="s">
        <v>34</v>
      </c>
      <c r="BH86" t="s">
        <v>459</v>
      </c>
      <c r="BI86" t="s">
        <v>36</v>
      </c>
      <c r="BJ86" t="s">
        <v>37</v>
      </c>
      <c r="BK86">
        <f t="shared" si="7"/>
        <v>2</v>
      </c>
      <c r="BL86">
        <f t="shared" si="8"/>
        <v>2</v>
      </c>
      <c r="BM86">
        <f t="shared" si="9"/>
        <v>2</v>
      </c>
      <c r="BN86">
        <f t="shared" si="10"/>
        <v>2</v>
      </c>
      <c r="BO86">
        <f>IF(B86=$B$2,1,2)</f>
        <v>1</v>
      </c>
      <c r="BP86">
        <f t="shared" si="11"/>
        <v>3</v>
      </c>
      <c r="BQ86">
        <f t="shared" si="12"/>
        <v>1</v>
      </c>
      <c r="BR86" s="1">
        <v>5</v>
      </c>
      <c r="BS86">
        <f t="shared" si="13"/>
        <v>2</v>
      </c>
    </row>
    <row r="87" spans="1:71" x14ac:dyDescent="0.3">
      <c r="A87" t="s">
        <v>80</v>
      </c>
      <c r="B87" t="s">
        <v>60</v>
      </c>
      <c r="I87" t="s">
        <v>26</v>
      </c>
      <c r="W87" t="s">
        <v>26</v>
      </c>
      <c r="AM87" t="s">
        <v>26</v>
      </c>
      <c r="AS87" t="s">
        <v>25</v>
      </c>
      <c r="AT87" t="s">
        <v>40</v>
      </c>
      <c r="AU87" t="s">
        <v>40</v>
      </c>
      <c r="AV87" t="s">
        <v>40</v>
      </c>
      <c r="AW87" t="s">
        <v>40</v>
      </c>
      <c r="AX87" t="s">
        <v>40</v>
      </c>
      <c r="AZ87" t="s">
        <v>460</v>
      </c>
      <c r="BA87" t="s">
        <v>26</v>
      </c>
      <c r="BB87" t="s">
        <v>460</v>
      </c>
      <c r="BD87" t="s">
        <v>460</v>
      </c>
      <c r="BF87" t="s">
        <v>461</v>
      </c>
      <c r="BG87" t="s">
        <v>45</v>
      </c>
      <c r="BH87" t="s">
        <v>462</v>
      </c>
      <c r="BI87" t="s">
        <v>274</v>
      </c>
      <c r="BJ87" t="s">
        <v>37</v>
      </c>
      <c r="BK87">
        <f t="shared" si="7"/>
        <v>7</v>
      </c>
      <c r="BL87">
        <f t="shared" si="8"/>
        <v>7</v>
      </c>
      <c r="BM87">
        <f t="shared" si="9"/>
        <v>7</v>
      </c>
      <c r="BN87">
        <f t="shared" si="10"/>
        <v>7</v>
      </c>
      <c r="BO87">
        <f>IF(B87=$B$2,1,2)</f>
        <v>2</v>
      </c>
      <c r="BP87">
        <f t="shared" si="11"/>
        <v>7</v>
      </c>
      <c r="BQ87">
        <f t="shared" si="12"/>
        <v>2</v>
      </c>
      <c r="BR87" s="1">
        <v>5</v>
      </c>
      <c r="BS87">
        <f t="shared" si="13"/>
        <v>2</v>
      </c>
    </row>
    <row r="88" spans="1:71" x14ac:dyDescent="0.3">
      <c r="A88" t="s">
        <v>463</v>
      </c>
      <c r="B88" t="s">
        <v>27</v>
      </c>
      <c r="C88" t="s">
        <v>25</v>
      </c>
      <c r="D88" t="s">
        <v>24</v>
      </c>
      <c r="E88" t="s">
        <v>28</v>
      </c>
      <c r="F88" t="s">
        <v>30</v>
      </c>
      <c r="G88" t="s">
        <v>28</v>
      </c>
      <c r="H88" t="s">
        <v>28</v>
      </c>
      <c r="I88" t="s">
        <v>32</v>
      </c>
      <c r="M88" t="s">
        <v>464</v>
      </c>
      <c r="O88" t="s">
        <v>465</v>
      </c>
      <c r="W88" t="s">
        <v>26</v>
      </c>
      <c r="AM88" t="s">
        <v>26</v>
      </c>
      <c r="BA88" t="s">
        <v>26</v>
      </c>
      <c r="BG88" t="s">
        <v>34</v>
      </c>
      <c r="BH88" t="s">
        <v>466</v>
      </c>
      <c r="BI88" t="s">
        <v>274</v>
      </c>
      <c r="BJ88" t="s">
        <v>37</v>
      </c>
      <c r="BK88">
        <f t="shared" si="7"/>
        <v>3</v>
      </c>
      <c r="BL88">
        <f t="shared" si="8"/>
        <v>4</v>
      </c>
      <c r="BM88">
        <f t="shared" si="9"/>
        <v>3</v>
      </c>
      <c r="BN88">
        <f t="shared" si="10"/>
        <v>3</v>
      </c>
      <c r="BO88">
        <f>IF(B88=$B$2,1,2)</f>
        <v>1</v>
      </c>
      <c r="BP88">
        <f t="shared" si="11"/>
        <v>8</v>
      </c>
      <c r="BQ88">
        <f t="shared" si="12"/>
        <v>3</v>
      </c>
      <c r="BR88" s="1">
        <v>4</v>
      </c>
      <c r="BS88">
        <f t="shared" si="13"/>
        <v>2</v>
      </c>
    </row>
    <row r="89" spans="1:71" x14ac:dyDescent="0.3">
      <c r="A89" t="s">
        <v>175</v>
      </c>
      <c r="B89" t="s">
        <v>27</v>
      </c>
      <c r="I89" t="s">
        <v>26</v>
      </c>
      <c r="W89" t="s">
        <v>26</v>
      </c>
      <c r="AE89" t="s">
        <v>25</v>
      </c>
      <c r="AF89" t="s">
        <v>40</v>
      </c>
      <c r="AG89" t="s">
        <v>40</v>
      </c>
      <c r="AH89" t="s">
        <v>40</v>
      </c>
      <c r="AI89" t="s">
        <v>40</v>
      </c>
      <c r="AJ89" t="s">
        <v>40</v>
      </c>
      <c r="AL89" t="s">
        <v>467</v>
      </c>
      <c r="AM89" t="s">
        <v>26</v>
      </c>
      <c r="AN89" t="s">
        <v>468</v>
      </c>
      <c r="AP89" t="s">
        <v>469</v>
      </c>
      <c r="AR89" t="s">
        <v>470</v>
      </c>
      <c r="BA89" t="s">
        <v>26</v>
      </c>
      <c r="BG89" t="s">
        <v>34</v>
      </c>
      <c r="BH89" t="s">
        <v>471</v>
      </c>
      <c r="BI89" t="s">
        <v>274</v>
      </c>
      <c r="BJ89" t="s">
        <v>37</v>
      </c>
      <c r="BK89">
        <f t="shared" si="7"/>
        <v>7</v>
      </c>
      <c r="BL89">
        <f t="shared" si="8"/>
        <v>7</v>
      </c>
      <c r="BM89">
        <f t="shared" si="9"/>
        <v>7</v>
      </c>
      <c r="BN89">
        <f t="shared" si="10"/>
        <v>7</v>
      </c>
      <c r="BO89">
        <f>IF(B89=$B$2,1,2)</f>
        <v>1</v>
      </c>
      <c r="BP89">
        <f t="shared" si="11"/>
        <v>7</v>
      </c>
      <c r="BQ89">
        <f t="shared" si="12"/>
        <v>2</v>
      </c>
      <c r="BR89" s="1">
        <v>5</v>
      </c>
      <c r="BS89">
        <f t="shared" si="13"/>
        <v>2</v>
      </c>
    </row>
    <row r="90" spans="1:71" x14ac:dyDescent="0.3">
      <c r="A90" t="s">
        <v>472</v>
      </c>
      <c r="B90" t="s">
        <v>27</v>
      </c>
      <c r="C90" t="s">
        <v>25</v>
      </c>
      <c r="D90" t="s">
        <v>41</v>
      </c>
      <c r="E90" t="s">
        <v>29</v>
      </c>
      <c r="F90" t="s">
        <v>29</v>
      </c>
      <c r="G90" t="s">
        <v>29</v>
      </c>
      <c r="H90" t="s">
        <v>29</v>
      </c>
      <c r="I90" t="s">
        <v>26</v>
      </c>
      <c r="J90" t="s">
        <v>473</v>
      </c>
      <c r="L90" t="s">
        <v>474</v>
      </c>
      <c r="N90" t="s">
        <v>474</v>
      </c>
      <c r="P90" t="s">
        <v>474</v>
      </c>
      <c r="W90" t="s">
        <v>26</v>
      </c>
      <c r="AM90" t="s">
        <v>26</v>
      </c>
      <c r="BA90" t="s">
        <v>26</v>
      </c>
      <c r="BG90" t="s">
        <v>34</v>
      </c>
      <c r="BH90" t="s">
        <v>475</v>
      </c>
      <c r="BI90" t="s">
        <v>274</v>
      </c>
      <c r="BJ90" t="s">
        <v>37</v>
      </c>
      <c r="BK90">
        <f t="shared" si="7"/>
        <v>5</v>
      </c>
      <c r="BL90">
        <f t="shared" si="8"/>
        <v>5</v>
      </c>
      <c r="BM90">
        <f t="shared" si="9"/>
        <v>5</v>
      </c>
      <c r="BN90">
        <f t="shared" si="10"/>
        <v>5</v>
      </c>
      <c r="BO90">
        <f>IF(B90=$B$2,1,2)</f>
        <v>1</v>
      </c>
      <c r="BP90">
        <f t="shared" si="11"/>
        <v>6</v>
      </c>
      <c r="BQ90">
        <f t="shared" si="12"/>
        <v>2</v>
      </c>
      <c r="BR90" s="1">
        <v>7</v>
      </c>
      <c r="BS90">
        <f t="shared" si="13"/>
        <v>2</v>
      </c>
    </row>
    <row r="91" spans="1:71" x14ac:dyDescent="0.3">
      <c r="A91" t="s">
        <v>476</v>
      </c>
      <c r="B91" t="s">
        <v>27</v>
      </c>
      <c r="I91" t="s">
        <v>26</v>
      </c>
      <c r="W91" t="s">
        <v>26</v>
      </c>
      <c r="AE91" t="s">
        <v>25</v>
      </c>
      <c r="AF91" t="s">
        <v>28</v>
      </c>
      <c r="AG91" t="s">
        <v>28</v>
      </c>
      <c r="AH91" t="s">
        <v>28</v>
      </c>
      <c r="AI91" t="s">
        <v>28</v>
      </c>
      <c r="AJ91" t="s">
        <v>28</v>
      </c>
      <c r="AK91" t="s">
        <v>477</v>
      </c>
      <c r="AM91" t="s">
        <v>94</v>
      </c>
      <c r="AO91" t="s">
        <v>478</v>
      </c>
      <c r="AQ91" t="s">
        <v>479</v>
      </c>
      <c r="BA91" t="s">
        <v>26</v>
      </c>
      <c r="BG91" t="s">
        <v>34</v>
      </c>
      <c r="BH91" t="s">
        <v>416</v>
      </c>
      <c r="BI91" t="s">
        <v>36</v>
      </c>
      <c r="BJ91" t="s">
        <v>37</v>
      </c>
      <c r="BK91">
        <f t="shared" si="7"/>
        <v>3</v>
      </c>
      <c r="BL91">
        <f t="shared" si="8"/>
        <v>3</v>
      </c>
      <c r="BM91">
        <f t="shared" si="9"/>
        <v>3</v>
      </c>
      <c r="BN91">
        <f t="shared" si="10"/>
        <v>3</v>
      </c>
      <c r="BO91">
        <f>IF(B91=$B$2,1,2)</f>
        <v>1</v>
      </c>
      <c r="BP91">
        <f t="shared" si="11"/>
        <v>3</v>
      </c>
      <c r="BQ91">
        <f t="shared" si="12"/>
        <v>1</v>
      </c>
      <c r="BR91" s="1">
        <v>7</v>
      </c>
      <c r="BS91">
        <f t="shared" si="13"/>
        <v>2</v>
      </c>
    </row>
    <row r="92" spans="1:71" x14ac:dyDescent="0.3">
      <c r="A92" t="s">
        <v>480</v>
      </c>
      <c r="B92" t="s">
        <v>27</v>
      </c>
      <c r="C92" t="s">
        <v>25</v>
      </c>
      <c r="D92" t="s">
        <v>40</v>
      </c>
      <c r="E92" t="s">
        <v>41</v>
      </c>
      <c r="F92" t="s">
        <v>29</v>
      </c>
      <c r="G92" t="s">
        <v>41</v>
      </c>
      <c r="H92" t="s">
        <v>29</v>
      </c>
      <c r="I92" t="s">
        <v>26</v>
      </c>
      <c r="J92" t="s">
        <v>481</v>
      </c>
      <c r="L92" t="s">
        <v>482</v>
      </c>
      <c r="N92" t="s">
        <v>483</v>
      </c>
      <c r="P92" t="s">
        <v>483</v>
      </c>
      <c r="W92" t="s">
        <v>26</v>
      </c>
      <c r="AM92" t="s">
        <v>26</v>
      </c>
      <c r="BA92" t="s">
        <v>26</v>
      </c>
      <c r="BG92" t="s">
        <v>34</v>
      </c>
      <c r="BH92" t="s">
        <v>484</v>
      </c>
      <c r="BI92" t="s">
        <v>36</v>
      </c>
      <c r="BJ92" t="s">
        <v>37</v>
      </c>
      <c r="BK92">
        <f t="shared" si="7"/>
        <v>6</v>
      </c>
      <c r="BL92">
        <f t="shared" si="8"/>
        <v>5</v>
      </c>
      <c r="BM92">
        <f t="shared" si="9"/>
        <v>6</v>
      </c>
      <c r="BN92">
        <f t="shared" si="10"/>
        <v>5</v>
      </c>
      <c r="BO92">
        <f>IF(B92=$B$2,1,2)</f>
        <v>1</v>
      </c>
      <c r="BP92">
        <f t="shared" si="11"/>
        <v>7</v>
      </c>
      <c r="BQ92">
        <f t="shared" si="12"/>
        <v>2</v>
      </c>
      <c r="BR92" s="1">
        <v>6</v>
      </c>
      <c r="BS92">
        <f t="shared" si="13"/>
        <v>2</v>
      </c>
    </row>
    <row r="93" spans="1:71" x14ac:dyDescent="0.3">
      <c r="A93" t="s">
        <v>231</v>
      </c>
      <c r="B93" t="s">
        <v>60</v>
      </c>
      <c r="I93" t="s">
        <v>26</v>
      </c>
      <c r="W93" t="s">
        <v>26</v>
      </c>
      <c r="AM93" t="s">
        <v>26</v>
      </c>
      <c r="AS93" t="s">
        <v>25</v>
      </c>
      <c r="AT93" t="s">
        <v>41</v>
      </c>
      <c r="AU93" t="s">
        <v>39</v>
      </c>
      <c r="AV93" t="s">
        <v>39</v>
      </c>
      <c r="AW93" t="s">
        <v>39</v>
      </c>
      <c r="AX93" t="s">
        <v>39</v>
      </c>
      <c r="AY93" t="s">
        <v>485</v>
      </c>
      <c r="BA93" t="s">
        <v>32</v>
      </c>
      <c r="BC93" t="s">
        <v>486</v>
      </c>
      <c r="BE93" t="s">
        <v>487</v>
      </c>
      <c r="BG93" t="s">
        <v>34</v>
      </c>
      <c r="BH93" t="s">
        <v>488</v>
      </c>
      <c r="BI93" t="s">
        <v>274</v>
      </c>
      <c r="BJ93" t="s">
        <v>37</v>
      </c>
      <c r="BK93">
        <f t="shared" si="7"/>
        <v>2</v>
      </c>
      <c r="BL93">
        <f t="shared" si="8"/>
        <v>2</v>
      </c>
      <c r="BM93">
        <f t="shared" si="9"/>
        <v>2</v>
      </c>
      <c r="BN93">
        <f t="shared" si="10"/>
        <v>2</v>
      </c>
      <c r="BO93">
        <f>IF(B93=$B$2,1,2)</f>
        <v>2</v>
      </c>
      <c r="BP93">
        <f t="shared" si="11"/>
        <v>6</v>
      </c>
      <c r="BQ93">
        <f t="shared" si="12"/>
        <v>2</v>
      </c>
      <c r="BR93" s="1">
        <v>8</v>
      </c>
      <c r="BS93">
        <f t="shared" si="13"/>
        <v>3</v>
      </c>
    </row>
    <row r="94" spans="1:71" x14ac:dyDescent="0.3">
      <c r="A94" t="s">
        <v>489</v>
      </c>
      <c r="B94" t="s">
        <v>27</v>
      </c>
      <c r="I94" t="s">
        <v>26</v>
      </c>
      <c r="W94" t="s">
        <v>26</v>
      </c>
      <c r="AE94" t="s">
        <v>25</v>
      </c>
      <c r="AF94" t="s">
        <v>29</v>
      </c>
      <c r="AG94" t="s">
        <v>41</v>
      </c>
      <c r="AH94" t="s">
        <v>41</v>
      </c>
      <c r="AI94" t="s">
        <v>41</v>
      </c>
      <c r="AJ94" t="s">
        <v>41</v>
      </c>
      <c r="AL94" t="s">
        <v>490</v>
      </c>
      <c r="AM94" t="s">
        <v>26</v>
      </c>
      <c r="AN94" t="s">
        <v>491</v>
      </c>
      <c r="AP94" t="s">
        <v>492</v>
      </c>
      <c r="AR94" t="s">
        <v>493</v>
      </c>
      <c r="BA94" t="s">
        <v>26</v>
      </c>
      <c r="BG94" t="s">
        <v>34</v>
      </c>
      <c r="BH94" t="s">
        <v>494</v>
      </c>
      <c r="BI94" t="s">
        <v>274</v>
      </c>
      <c r="BJ94" t="s">
        <v>37</v>
      </c>
      <c r="BK94">
        <f t="shared" si="7"/>
        <v>6</v>
      </c>
      <c r="BL94">
        <f t="shared" si="8"/>
        <v>6</v>
      </c>
      <c r="BM94">
        <f t="shared" si="9"/>
        <v>6</v>
      </c>
      <c r="BN94">
        <f t="shared" si="10"/>
        <v>6</v>
      </c>
      <c r="BO94">
        <f>IF(B94=$B$2,1,2)</f>
        <v>1</v>
      </c>
      <c r="BP94">
        <f t="shared" si="11"/>
        <v>5</v>
      </c>
      <c r="BQ94">
        <f t="shared" si="12"/>
        <v>2</v>
      </c>
      <c r="BR94" s="1">
        <v>3</v>
      </c>
      <c r="BS94">
        <f t="shared" si="13"/>
        <v>1</v>
      </c>
    </row>
    <row r="95" spans="1:71" x14ac:dyDescent="0.3">
      <c r="A95" t="s">
        <v>495</v>
      </c>
      <c r="B95" t="s">
        <v>27</v>
      </c>
      <c r="C95" t="s">
        <v>25</v>
      </c>
      <c r="D95" t="s">
        <v>24</v>
      </c>
      <c r="E95" t="s">
        <v>41</v>
      </c>
      <c r="F95" t="s">
        <v>29</v>
      </c>
      <c r="G95" t="s">
        <v>41</v>
      </c>
      <c r="H95" t="s">
        <v>29</v>
      </c>
      <c r="I95" t="s">
        <v>26</v>
      </c>
      <c r="J95" t="s">
        <v>496</v>
      </c>
      <c r="L95" t="s">
        <v>497</v>
      </c>
      <c r="N95" t="s">
        <v>498</v>
      </c>
      <c r="P95" t="s">
        <v>499</v>
      </c>
      <c r="W95" t="s">
        <v>26</v>
      </c>
      <c r="AM95" t="s">
        <v>26</v>
      </c>
      <c r="BA95" t="s">
        <v>26</v>
      </c>
      <c r="BG95" t="s">
        <v>34</v>
      </c>
      <c r="BH95" t="s">
        <v>500</v>
      </c>
      <c r="BI95" t="s">
        <v>274</v>
      </c>
      <c r="BJ95" t="s">
        <v>37</v>
      </c>
      <c r="BK95">
        <f t="shared" si="7"/>
        <v>6</v>
      </c>
      <c r="BL95">
        <f t="shared" si="8"/>
        <v>5</v>
      </c>
      <c r="BM95">
        <f t="shared" si="9"/>
        <v>6</v>
      </c>
      <c r="BN95">
        <f t="shared" si="10"/>
        <v>5</v>
      </c>
      <c r="BO95">
        <f>IF(B95=$B$2,1,2)</f>
        <v>1</v>
      </c>
      <c r="BP95">
        <f t="shared" si="11"/>
        <v>8</v>
      </c>
      <c r="BQ95">
        <f t="shared" si="12"/>
        <v>3</v>
      </c>
      <c r="BR95" s="1">
        <v>4</v>
      </c>
      <c r="BS95">
        <f t="shared" si="13"/>
        <v>2</v>
      </c>
    </row>
    <row r="96" spans="1:71" x14ac:dyDescent="0.3">
      <c r="A96" t="s">
        <v>501</v>
      </c>
      <c r="B96" t="s">
        <v>27</v>
      </c>
      <c r="I96" t="s">
        <v>26</v>
      </c>
      <c r="W96" t="s">
        <v>26</v>
      </c>
      <c r="AE96" t="s">
        <v>25</v>
      </c>
      <c r="AF96" t="s">
        <v>40</v>
      </c>
      <c r="AG96" t="s">
        <v>40</v>
      </c>
      <c r="AH96" t="s">
        <v>40</v>
      </c>
      <c r="AI96" t="s">
        <v>40</v>
      </c>
      <c r="AJ96" t="s">
        <v>40</v>
      </c>
      <c r="AL96" t="s">
        <v>502</v>
      </c>
      <c r="AM96" t="s">
        <v>26</v>
      </c>
      <c r="AN96" t="s">
        <v>502</v>
      </c>
      <c r="AP96" t="s">
        <v>502</v>
      </c>
      <c r="AR96" t="s">
        <v>502</v>
      </c>
      <c r="BA96" t="s">
        <v>26</v>
      </c>
      <c r="BG96" t="s">
        <v>34</v>
      </c>
      <c r="BH96" t="s">
        <v>503</v>
      </c>
      <c r="BI96" t="s">
        <v>274</v>
      </c>
      <c r="BJ96" t="s">
        <v>37</v>
      </c>
      <c r="BK96">
        <f t="shared" si="7"/>
        <v>7</v>
      </c>
      <c r="BL96">
        <f t="shared" si="8"/>
        <v>7</v>
      </c>
      <c r="BM96">
        <f t="shared" si="9"/>
        <v>7</v>
      </c>
      <c r="BN96">
        <f t="shared" si="10"/>
        <v>7</v>
      </c>
      <c r="BO96">
        <f>IF(B96=$B$2,1,2)</f>
        <v>1</v>
      </c>
      <c r="BP96">
        <f t="shared" si="11"/>
        <v>7</v>
      </c>
      <c r="BQ96">
        <f t="shared" si="12"/>
        <v>2</v>
      </c>
      <c r="BR96" s="1">
        <v>7</v>
      </c>
      <c r="BS96">
        <f t="shared" si="13"/>
        <v>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垠林</cp:lastModifiedBy>
  <dcterms:created xsi:type="dcterms:W3CDTF">2024-09-18T16:19:50Z</dcterms:created>
  <dcterms:modified xsi:type="dcterms:W3CDTF">2024-09-18T17:47:41Z</dcterms:modified>
</cp:coreProperties>
</file>