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омашний\Desktop\"/>
    </mc:Choice>
  </mc:AlternateContent>
  <xr:revisionPtr revIDLastSave="0" documentId="13_ncr:1_{76A9A916-A74D-45DD-812A-7B7295803E31}" xr6:coauthVersionLast="47" xr6:coauthVersionMax="47" xr10:uidLastSave="{00000000-0000-0000-0000-000000000000}"/>
  <bookViews>
    <workbookView xWindow="-120" yWindow="-120" windowWidth="29040" windowHeight="15720" xr2:uid="{C4AE198A-7047-43ED-92CB-772AAC2DD6C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L21" i="1"/>
  <c r="K21" i="1" s="1"/>
  <c r="L20" i="1"/>
  <c r="L19" i="1"/>
  <c r="L18" i="1"/>
  <c r="L17" i="1"/>
  <c r="L16" i="1"/>
  <c r="K16" i="1" s="1"/>
  <c r="L15" i="1"/>
  <c r="L14" i="1"/>
  <c r="L13" i="1"/>
  <c r="C22" i="1"/>
  <c r="C21" i="1"/>
  <c r="C20" i="1"/>
  <c r="C19" i="1"/>
  <c r="B19" i="1" s="1"/>
  <c r="C18" i="1"/>
  <c r="B18" i="1" s="1"/>
  <c r="C17" i="1"/>
  <c r="B17" i="1" s="1"/>
  <c r="C16" i="1"/>
  <c r="B16" i="1" s="1"/>
  <c r="C15" i="1"/>
  <c r="C14" i="1"/>
  <c r="C13" i="1"/>
  <c r="K13" i="1"/>
  <c r="K14" i="1"/>
  <c r="K15" i="1"/>
  <c r="K17" i="1"/>
  <c r="K18" i="1"/>
  <c r="K19" i="1"/>
  <c r="K20" i="1"/>
  <c r="K22" i="1"/>
  <c r="B5" i="1"/>
  <c r="B6" i="1"/>
  <c r="B7" i="1"/>
  <c r="B8" i="1"/>
  <c r="B9" i="1"/>
  <c r="B10" i="1"/>
  <c r="B11" i="1"/>
  <c r="B12" i="1"/>
  <c r="B13" i="1"/>
  <c r="B14" i="1"/>
  <c r="B15" i="1"/>
  <c r="B20" i="1"/>
  <c r="B21" i="1"/>
  <c r="B22" i="1"/>
  <c r="B2" i="1"/>
  <c r="L4" i="1"/>
  <c r="K4" i="1" s="1"/>
  <c r="L7" i="1"/>
  <c r="L11" i="1"/>
  <c r="L10" i="1"/>
  <c r="K10" i="1" s="1"/>
  <c r="L9" i="1"/>
  <c r="L8" i="1"/>
  <c r="L6" i="1"/>
  <c r="L5" i="1"/>
  <c r="L3" i="1"/>
  <c r="K3" i="1" s="1"/>
  <c r="K2" i="1"/>
  <c r="K5" i="1"/>
  <c r="K6" i="1"/>
  <c r="K7" i="1"/>
  <c r="K8" i="1"/>
  <c r="K9" i="1"/>
  <c r="K11" i="1"/>
  <c r="K12" i="1"/>
  <c r="C11" i="1"/>
  <c r="C10" i="1"/>
  <c r="C9" i="1"/>
  <c r="C8" i="1"/>
  <c r="C7" i="1"/>
  <c r="C6" i="1"/>
  <c r="C5" i="1"/>
  <c r="C4" i="1"/>
  <c r="B3" i="1"/>
  <c r="C3" i="1"/>
  <c r="B4" i="1"/>
</calcChain>
</file>

<file path=xl/sharedStrings.xml><?xml version="1.0" encoding="utf-8"?>
<sst xmlns="http://schemas.openxmlformats.org/spreadsheetml/2006/main" count="8" uniqueCount="5">
  <si>
    <t>P</t>
  </si>
  <si>
    <t>I</t>
  </si>
  <si>
    <t>R</t>
  </si>
  <si>
    <t>~3</t>
  </si>
  <si>
    <t>~5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</si>
</sst>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P3(R3)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1.3223140495867769</c:v>
                </c:pt>
                <c:pt idx="2">
                  <c:v>2.2222222222222228</c:v>
                </c:pt>
                <c:pt idx="3">
                  <c:v>2.8402366863905324</c:v>
                </c:pt>
                <c:pt idx="4">
                  <c:v>3.2653061224489797</c:v>
                </c:pt>
                <c:pt idx="5">
                  <c:v>3.5555555555555554</c:v>
                </c:pt>
                <c:pt idx="6">
                  <c:v>3.75</c:v>
                </c:pt>
                <c:pt idx="7">
                  <c:v>3.875432525951557</c:v>
                </c:pt>
                <c:pt idx="8">
                  <c:v>3.950617283950618</c:v>
                </c:pt>
                <c:pt idx="9">
                  <c:v>3.9889196675900274</c:v>
                </c:pt>
                <c:pt idx="10">
                  <c:v>4</c:v>
                </c:pt>
                <c:pt idx="11">
                  <c:v>3.9909297052154193</c:v>
                </c:pt>
                <c:pt idx="12">
                  <c:v>3.9669421487603298</c:v>
                </c:pt>
                <c:pt idx="13">
                  <c:v>3.9319470699432895</c:v>
                </c:pt>
                <c:pt idx="14">
                  <c:v>3.8888888888888893</c:v>
                </c:pt>
                <c:pt idx="15">
                  <c:v>3.8400000000000007</c:v>
                </c:pt>
                <c:pt idx="16">
                  <c:v>3.7869822485207103</c:v>
                </c:pt>
                <c:pt idx="17">
                  <c:v>3.7311385459533599</c:v>
                </c:pt>
                <c:pt idx="18">
                  <c:v>3.6734693877551021</c:v>
                </c:pt>
                <c:pt idx="19">
                  <c:v>3.6147443519619502</c:v>
                </c:pt>
                <c:pt idx="20">
                  <c:v>3.5555555555555554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2-4C40-9558-58027746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304064"/>
        <c:axId val="520302400"/>
      </c:lineChart>
      <c:catAx>
        <c:axId val="52030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302400"/>
        <c:crosses val="autoZero"/>
        <c:auto val="1"/>
        <c:lblAlgn val="ctr"/>
        <c:lblOffset val="100"/>
        <c:noMultiLvlLbl val="0"/>
      </c:catAx>
      <c:valAx>
        <c:axId val="5203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3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P5(R5)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Лист1!$K$1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Лист1!$K$2:$K$22</c:f>
              <c:numCache>
                <c:formatCode>General</c:formatCode>
                <c:ptCount val="21"/>
                <c:pt idx="0">
                  <c:v>0</c:v>
                </c:pt>
                <c:pt idx="1">
                  <c:v>0.33057851239669422</c:v>
                </c:pt>
                <c:pt idx="2">
                  <c:v>0.55555555555555569</c:v>
                </c:pt>
                <c:pt idx="3">
                  <c:v>0.7100591715976331</c:v>
                </c:pt>
                <c:pt idx="4">
                  <c:v>0.81632653061224492</c:v>
                </c:pt>
                <c:pt idx="5">
                  <c:v>0.88888888888888884</c:v>
                </c:pt>
                <c:pt idx="6">
                  <c:v>0.9375</c:v>
                </c:pt>
                <c:pt idx="7">
                  <c:v>0.96885813148788924</c:v>
                </c:pt>
                <c:pt idx="8">
                  <c:v>0.98765432098765449</c:v>
                </c:pt>
                <c:pt idx="9">
                  <c:v>0.99722991689750684</c:v>
                </c:pt>
                <c:pt idx="10">
                  <c:v>1</c:v>
                </c:pt>
                <c:pt idx="11">
                  <c:v>0.99773242630385484</c:v>
                </c:pt>
                <c:pt idx="12">
                  <c:v>0.99173553719008245</c:v>
                </c:pt>
                <c:pt idx="13">
                  <c:v>0.98298676748582237</c:v>
                </c:pt>
                <c:pt idx="14">
                  <c:v>0.97222222222222232</c:v>
                </c:pt>
                <c:pt idx="15">
                  <c:v>0.96000000000000019</c:v>
                </c:pt>
                <c:pt idx="16">
                  <c:v>0.94674556213017758</c:v>
                </c:pt>
                <c:pt idx="17">
                  <c:v>0.93278463648833998</c:v>
                </c:pt>
                <c:pt idx="18">
                  <c:v>0.91836734693877553</c:v>
                </c:pt>
                <c:pt idx="19">
                  <c:v>0.90368608799048755</c:v>
                </c:pt>
                <c:pt idx="20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E-4D55-B2AD-0C9121FE9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185136"/>
        <c:axId val="524182640"/>
      </c:lineChart>
      <c:catAx>
        <c:axId val="52418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182640"/>
        <c:crosses val="autoZero"/>
        <c:auto val="1"/>
        <c:lblAlgn val="ctr"/>
        <c:lblOffset val="100"/>
        <c:noMultiLvlLbl val="0"/>
      </c:catAx>
      <c:valAx>
        <c:axId val="524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1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23</xdr:row>
      <xdr:rowOff>90487</xdr:rowOff>
    </xdr:from>
    <xdr:to>
      <xdr:col>8</xdr:col>
      <xdr:colOff>152400</xdr:colOff>
      <xdr:row>37</xdr:row>
      <xdr:rowOff>166687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6691565-E128-4446-AE1E-E079B99CD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23</xdr:row>
      <xdr:rowOff>4762</xdr:rowOff>
    </xdr:from>
    <xdr:to>
      <xdr:col>17</xdr:col>
      <xdr:colOff>333375</xdr:colOff>
      <xdr:row>37</xdr:row>
      <xdr:rowOff>80962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C03A132-6B4B-40BE-8199-A86AB8C0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79A2-2A08-40E5-B20D-229855EBB749}">
  <dimension ref="A1:M22"/>
  <sheetViews>
    <sheetView tabSelected="1" workbookViewId="0">
      <selection activeCell="Q4" sqref="Q4"/>
    </sheetView>
  </sheetViews>
  <sheetFormatPr defaultRowHeight="15" x14ac:dyDescent="0.25"/>
  <sheetData>
    <row r="1" spans="1:13" x14ac:dyDescent="0.25">
      <c r="A1" t="s">
        <v>3</v>
      </c>
      <c r="B1" t="s">
        <v>0</v>
      </c>
      <c r="C1" t="s">
        <v>1</v>
      </c>
      <c r="D1" t="s">
        <v>2</v>
      </c>
      <c r="J1" t="s">
        <v>4</v>
      </c>
      <c r="K1" t="s">
        <v>0</v>
      </c>
      <c r="L1" t="s">
        <v>1</v>
      </c>
      <c r="M1" t="s">
        <v>2</v>
      </c>
    </row>
    <row r="2" spans="1:13" x14ac:dyDescent="0.25">
      <c r="B2">
        <f>C2*C2*D2</f>
        <v>0</v>
      </c>
      <c r="C2">
        <v>2</v>
      </c>
      <c r="D2">
        <v>0</v>
      </c>
      <c r="K2">
        <f>L2*L2*M2</f>
        <v>0</v>
      </c>
      <c r="L2">
        <v>3</v>
      </c>
      <c r="M2">
        <v>0</v>
      </c>
    </row>
    <row r="3" spans="1:13" x14ac:dyDescent="0.25">
      <c r="B3">
        <f>C3*C3*D3</f>
        <v>1.3223140495867769</v>
      </c>
      <c r="C3">
        <f>40/11</f>
        <v>3.6363636363636362</v>
      </c>
      <c r="D3">
        <v>0.1</v>
      </c>
      <c r="K3">
        <f t="shared" ref="K3:K22" si="0">L3*L3*M3</f>
        <v>0.33057851239669422</v>
      </c>
      <c r="L3">
        <f>20/11</f>
        <v>1.8181818181818181</v>
      </c>
      <c r="M3">
        <v>0.1</v>
      </c>
    </row>
    <row r="4" spans="1:13" x14ac:dyDescent="0.25">
      <c r="B4">
        <f t="shared" ref="B3:B22" si="1">C4*C4*D4</f>
        <v>2.2222222222222228</v>
      </c>
      <c r="C4">
        <f>10/3</f>
        <v>3.3333333333333335</v>
      </c>
      <c r="D4">
        <v>0.2</v>
      </c>
      <c r="K4">
        <f t="shared" si="0"/>
        <v>0.55555555555555569</v>
      </c>
      <c r="L4">
        <f>5/3</f>
        <v>1.6666666666666667</v>
      </c>
      <c r="M4">
        <v>0.2</v>
      </c>
    </row>
    <row r="5" spans="1:13" x14ac:dyDescent="0.25">
      <c r="B5">
        <f t="shared" si="1"/>
        <v>2.8402366863905324</v>
      </c>
      <c r="C5">
        <f>40/13</f>
        <v>3.0769230769230771</v>
      </c>
      <c r="D5">
        <v>0.3</v>
      </c>
      <c r="K5">
        <f t="shared" si="0"/>
        <v>0.7100591715976331</v>
      </c>
      <c r="L5">
        <f>20/13</f>
        <v>1.5384615384615385</v>
      </c>
      <c r="M5">
        <v>0.3</v>
      </c>
    </row>
    <row r="6" spans="1:13" x14ac:dyDescent="0.25">
      <c r="B6">
        <f t="shared" si="1"/>
        <v>3.2653061224489797</v>
      </c>
      <c r="C6">
        <f>20/7</f>
        <v>2.8571428571428572</v>
      </c>
      <c r="D6">
        <v>0.4</v>
      </c>
      <c r="K6">
        <f t="shared" si="0"/>
        <v>0.81632653061224492</v>
      </c>
      <c r="L6">
        <f>10/7</f>
        <v>1.4285714285714286</v>
      </c>
      <c r="M6">
        <v>0.4</v>
      </c>
    </row>
    <row r="7" spans="1:13" x14ac:dyDescent="0.25">
      <c r="B7">
        <f t="shared" si="1"/>
        <v>3.5555555555555554</v>
      </c>
      <c r="C7">
        <f>8/3</f>
        <v>2.6666666666666665</v>
      </c>
      <c r="D7">
        <v>0.5</v>
      </c>
      <c r="K7">
        <f t="shared" si="0"/>
        <v>0.88888888888888884</v>
      </c>
      <c r="L7">
        <f>4/3</f>
        <v>1.3333333333333333</v>
      </c>
      <c r="M7">
        <v>0.5</v>
      </c>
    </row>
    <row r="8" spans="1:13" x14ac:dyDescent="0.25">
      <c r="B8">
        <f t="shared" si="1"/>
        <v>3.75</v>
      </c>
      <c r="C8">
        <f>5/2</f>
        <v>2.5</v>
      </c>
      <c r="D8">
        <v>0.6</v>
      </c>
      <c r="K8">
        <f t="shared" si="0"/>
        <v>0.9375</v>
      </c>
      <c r="L8">
        <f>5/4</f>
        <v>1.25</v>
      </c>
      <c r="M8">
        <v>0.6</v>
      </c>
    </row>
    <row r="9" spans="1:13" x14ac:dyDescent="0.25">
      <c r="B9">
        <f t="shared" si="1"/>
        <v>3.875432525951557</v>
      </c>
      <c r="C9">
        <f>40/17</f>
        <v>2.3529411764705883</v>
      </c>
      <c r="D9">
        <v>0.7</v>
      </c>
      <c r="K9">
        <f t="shared" si="0"/>
        <v>0.96885813148788924</v>
      </c>
      <c r="L9">
        <f>20/17</f>
        <v>1.1764705882352942</v>
      </c>
      <c r="M9">
        <v>0.7</v>
      </c>
    </row>
    <row r="10" spans="1:13" x14ac:dyDescent="0.25">
      <c r="B10">
        <f t="shared" si="1"/>
        <v>3.950617283950618</v>
      </c>
      <c r="C10">
        <f>20/9</f>
        <v>2.2222222222222223</v>
      </c>
      <c r="D10">
        <v>0.8</v>
      </c>
      <c r="K10">
        <f t="shared" si="0"/>
        <v>0.98765432098765449</v>
      </c>
      <c r="L10">
        <f>10/9</f>
        <v>1.1111111111111112</v>
      </c>
      <c r="M10">
        <v>0.8</v>
      </c>
    </row>
    <row r="11" spans="1:13" x14ac:dyDescent="0.25">
      <c r="B11">
        <f t="shared" si="1"/>
        <v>3.9889196675900274</v>
      </c>
      <c r="C11">
        <f>40/19</f>
        <v>2.1052631578947367</v>
      </c>
      <c r="D11">
        <v>0.9</v>
      </c>
      <c r="K11">
        <f t="shared" si="0"/>
        <v>0.99722991689750684</v>
      </c>
      <c r="L11">
        <f>20/19</f>
        <v>1.0526315789473684</v>
      </c>
      <c r="M11">
        <v>0.9</v>
      </c>
    </row>
    <row r="12" spans="1:13" x14ac:dyDescent="0.25">
      <c r="B12">
        <f t="shared" si="1"/>
        <v>4</v>
      </c>
      <c r="C12">
        <v>2</v>
      </c>
      <c r="D12">
        <v>1</v>
      </c>
      <c r="K12">
        <f t="shared" si="0"/>
        <v>1</v>
      </c>
      <c r="L12">
        <v>1</v>
      </c>
      <c r="M12">
        <v>1</v>
      </c>
    </row>
    <row r="13" spans="1:13" x14ac:dyDescent="0.25">
      <c r="B13">
        <f t="shared" si="1"/>
        <v>3.9909297052154193</v>
      </c>
      <c r="C13">
        <f>40/21</f>
        <v>1.9047619047619047</v>
      </c>
      <c r="D13">
        <v>1.1000000000000001</v>
      </c>
      <c r="K13">
        <f>L13*L13*M13</f>
        <v>0.99773242630385484</v>
      </c>
      <c r="L13">
        <f>20/21</f>
        <v>0.95238095238095233</v>
      </c>
      <c r="M13">
        <v>1.1000000000000001</v>
      </c>
    </row>
    <row r="14" spans="1:13" x14ac:dyDescent="0.25">
      <c r="B14">
        <f t="shared" si="1"/>
        <v>3.9669421487603298</v>
      </c>
      <c r="C14">
        <f>20/11</f>
        <v>1.8181818181818181</v>
      </c>
      <c r="D14">
        <v>1.2</v>
      </c>
      <c r="K14">
        <f t="shared" si="0"/>
        <v>0.99173553719008245</v>
      </c>
      <c r="L14">
        <f>10/11</f>
        <v>0.90909090909090906</v>
      </c>
      <c r="M14">
        <v>1.2</v>
      </c>
    </row>
    <row r="15" spans="1:13" x14ac:dyDescent="0.25">
      <c r="B15">
        <f t="shared" si="1"/>
        <v>3.9319470699432895</v>
      </c>
      <c r="C15">
        <f>40/23</f>
        <v>1.7391304347826086</v>
      </c>
      <c r="D15">
        <v>1.3</v>
      </c>
      <c r="K15">
        <f t="shared" si="0"/>
        <v>0.98298676748582237</v>
      </c>
      <c r="L15">
        <f>20/23</f>
        <v>0.86956521739130432</v>
      </c>
      <c r="M15">
        <v>1.3</v>
      </c>
    </row>
    <row r="16" spans="1:13" x14ac:dyDescent="0.25">
      <c r="B16">
        <f t="shared" si="1"/>
        <v>3.8888888888888893</v>
      </c>
      <c r="C16">
        <f>5/3</f>
        <v>1.6666666666666667</v>
      </c>
      <c r="D16">
        <v>1.4</v>
      </c>
      <c r="K16">
        <f>L16*L16*M16</f>
        <v>0.97222222222222232</v>
      </c>
      <c r="L16">
        <f>5/6</f>
        <v>0.83333333333333337</v>
      </c>
      <c r="M16">
        <v>1.4</v>
      </c>
    </row>
    <row r="17" spans="2:13" x14ac:dyDescent="0.25">
      <c r="B17">
        <f t="shared" si="1"/>
        <v>3.8400000000000007</v>
      </c>
      <c r="C17">
        <f>8/5</f>
        <v>1.6</v>
      </c>
      <c r="D17">
        <v>1.5</v>
      </c>
      <c r="K17">
        <f t="shared" si="0"/>
        <v>0.96000000000000019</v>
      </c>
      <c r="L17">
        <f>4/5</f>
        <v>0.8</v>
      </c>
      <c r="M17">
        <v>1.5</v>
      </c>
    </row>
    <row r="18" spans="2:13" x14ac:dyDescent="0.25">
      <c r="B18">
        <f t="shared" si="1"/>
        <v>3.7869822485207103</v>
      </c>
      <c r="C18">
        <f>20/13</f>
        <v>1.5384615384615385</v>
      </c>
      <c r="D18">
        <v>1.6</v>
      </c>
      <c r="K18">
        <f t="shared" si="0"/>
        <v>0.94674556213017758</v>
      </c>
      <c r="L18">
        <f>10/13</f>
        <v>0.76923076923076927</v>
      </c>
      <c r="M18">
        <v>1.6</v>
      </c>
    </row>
    <row r="19" spans="2:13" x14ac:dyDescent="0.25">
      <c r="B19">
        <f t="shared" si="1"/>
        <v>3.7311385459533599</v>
      </c>
      <c r="C19">
        <f>40/27</f>
        <v>1.4814814814814814</v>
      </c>
      <c r="D19">
        <v>1.7</v>
      </c>
      <c r="K19">
        <f t="shared" si="0"/>
        <v>0.93278463648833998</v>
      </c>
      <c r="L19">
        <f>20/27</f>
        <v>0.7407407407407407</v>
      </c>
      <c r="M19">
        <v>1.7</v>
      </c>
    </row>
    <row r="20" spans="2:13" x14ac:dyDescent="0.25">
      <c r="B20">
        <f t="shared" si="1"/>
        <v>3.6734693877551021</v>
      </c>
      <c r="C20">
        <f>10/7</f>
        <v>1.4285714285714286</v>
      </c>
      <c r="D20">
        <v>1.8</v>
      </c>
      <c r="K20">
        <f t="shared" si="0"/>
        <v>0.91836734693877553</v>
      </c>
      <c r="L20">
        <f>5/7</f>
        <v>0.7142857142857143</v>
      </c>
      <c r="M20">
        <v>1.8</v>
      </c>
    </row>
    <row r="21" spans="2:13" x14ac:dyDescent="0.25">
      <c r="B21">
        <f t="shared" si="1"/>
        <v>3.6147443519619502</v>
      </c>
      <c r="C21">
        <f>40/29</f>
        <v>1.3793103448275863</v>
      </c>
      <c r="D21">
        <v>1.9</v>
      </c>
      <c r="K21">
        <f t="shared" si="0"/>
        <v>0.90368608799048755</v>
      </c>
      <c r="L21">
        <f>20/29</f>
        <v>0.68965517241379315</v>
      </c>
      <c r="M21">
        <v>1.9</v>
      </c>
    </row>
    <row r="22" spans="2:13" x14ac:dyDescent="0.25">
      <c r="B22">
        <f t="shared" si="1"/>
        <v>3.5555555555555554</v>
      </c>
      <c r="C22">
        <f>4/3</f>
        <v>1.3333333333333333</v>
      </c>
      <c r="D22">
        <v>2</v>
      </c>
      <c r="K22">
        <f t="shared" si="0"/>
        <v>0.88888888888888884</v>
      </c>
      <c r="L22">
        <f>2/3</f>
        <v>0.66666666666666663</v>
      </c>
      <c r="M2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Домашний</dc:creator>
  <cp:lastModifiedBy>Домашний</cp:lastModifiedBy>
  <dcterms:created xsi:type="dcterms:W3CDTF">2024-10-02T17:24:47Z</dcterms:created>
  <dcterms:modified xsi:type="dcterms:W3CDTF">2024-10-02T17:52:53Z</dcterms:modified>
</cp:coreProperties>
</file>