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calcPr calcId="162913"/>
</workbook>
</file>

<file path=xl/calcChain.xml><?xml version="1.0" encoding="utf-8"?>
<calcChain xmlns="http://schemas.openxmlformats.org/spreadsheetml/2006/main">
  <c r="E3" i="2" l="1"/>
  <c r="E8" i="2" l="1"/>
  <c r="E14" i="2" s="1"/>
  <c r="F14" i="2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9" i="2"/>
  <c r="A15" i="2" s="1"/>
  <c r="A10" i="2"/>
  <c r="A16" i="2" s="1"/>
  <c r="A11" i="2"/>
  <c r="A17" i="2" s="1"/>
  <c r="A12" i="2"/>
  <c r="A18" i="2" s="1"/>
  <c r="A13" i="2"/>
  <c r="A19" i="2" s="1"/>
  <c r="A8" i="2"/>
  <c r="A14" i="2" s="1"/>
  <c r="E9" i="2"/>
  <c r="E15" i="2" s="1"/>
  <c r="E4" i="2"/>
  <c r="E10" i="2" s="1"/>
  <c r="E16" i="2" s="1"/>
  <c r="E5" i="2"/>
  <c r="E11" i="2" s="1"/>
  <c r="E17" i="2" s="1"/>
  <c r="E6" i="2"/>
  <c r="E12" i="2" s="1"/>
  <c r="E18" i="2" s="1"/>
  <c r="E7" i="2"/>
  <c r="E13" i="2" s="1"/>
  <c r="E19" i="2" s="1"/>
  <c r="F3" i="2"/>
  <c r="F9" i="2" s="1"/>
  <c r="F15" i="2" s="1"/>
  <c r="F4" i="2"/>
  <c r="F10" i="2" s="1"/>
  <c r="F16" i="2" s="1"/>
  <c r="F17" i="2"/>
  <c r="F6" i="2"/>
  <c r="F12" i="2" s="1"/>
  <c r="F18" i="2" s="1"/>
  <c r="F19" i="2"/>
</calcChain>
</file>

<file path=xl/sharedStrings.xml><?xml version="1.0" encoding="utf-8"?>
<sst xmlns="http://schemas.openxmlformats.org/spreadsheetml/2006/main" count="1015" uniqueCount="18">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</sst>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2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2" fontId="0" fillId="35" borderId="0" xfId="0" applyNumberFormat="1" applyFill="1"/>
    <xf numFmtId="164" fontId="0" fillId="35" borderId="0" xfId="0" applyNumberForma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1"/>
  <sheetViews>
    <sheetView topLeftCell="D1" workbookViewId="0">
      <pane ySplit="1" topLeftCell="A910" activePane="bottomLeft" state="frozen"/>
      <selection pane="bottomLeft" activeCell="E989" sqref="E989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5">
        <v>865</v>
      </c>
      <c r="B866" s="2">
        <v>44197</v>
      </c>
      <c r="C866" s="12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</row>
    <row r="867" spans="1:11" x14ac:dyDescent="0.25">
      <c r="A867" s="5">
        <v>866</v>
      </c>
      <c r="B867" s="2">
        <v>44197</v>
      </c>
      <c r="C867" s="12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1" x14ac:dyDescent="0.25">
      <c r="A868" s="5">
        <v>867</v>
      </c>
      <c r="B868" s="2">
        <v>44197</v>
      </c>
      <c r="C868" s="12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1" x14ac:dyDescent="0.25">
      <c r="A869" s="5">
        <v>868</v>
      </c>
      <c r="B869" s="2">
        <v>44197</v>
      </c>
      <c r="C869" s="12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1" x14ac:dyDescent="0.25">
      <c r="A870" s="5">
        <v>869</v>
      </c>
      <c r="B870" s="2">
        <v>44197</v>
      </c>
      <c r="C870" s="12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1" x14ac:dyDescent="0.25">
      <c r="A871" s="5">
        <v>870</v>
      </c>
      <c r="B871" s="2">
        <v>44197</v>
      </c>
      <c r="C871" s="12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1" x14ac:dyDescent="0.25">
      <c r="A872" s="5">
        <v>871</v>
      </c>
      <c r="B872" s="2">
        <v>44228</v>
      </c>
      <c r="C872" s="12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1" x14ac:dyDescent="0.25">
      <c r="A873" s="5">
        <v>872</v>
      </c>
      <c r="B873" s="2">
        <v>44228</v>
      </c>
      <c r="C873" s="12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1" x14ac:dyDescent="0.25">
      <c r="A874" s="5">
        <v>873</v>
      </c>
      <c r="B874" s="2">
        <v>44228</v>
      </c>
      <c r="C874" s="12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1" x14ac:dyDescent="0.25">
      <c r="A875" s="5">
        <v>874</v>
      </c>
      <c r="B875" s="2">
        <v>44228</v>
      </c>
      <c r="C875" s="12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1" x14ac:dyDescent="0.25">
      <c r="A876" s="5">
        <v>875</v>
      </c>
      <c r="B876" s="2">
        <v>44228</v>
      </c>
      <c r="C876" s="12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1" x14ac:dyDescent="0.25">
      <c r="A877" s="5">
        <v>876</v>
      </c>
      <c r="B877" s="2">
        <v>44228</v>
      </c>
      <c r="C877" s="12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1" x14ac:dyDescent="0.25">
      <c r="A878" s="5">
        <v>877</v>
      </c>
      <c r="B878" s="2">
        <v>44256</v>
      </c>
      <c r="C878" s="12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1" x14ac:dyDescent="0.25">
      <c r="A879" s="5">
        <v>878</v>
      </c>
      <c r="B879" s="2">
        <v>44256</v>
      </c>
      <c r="C879" s="12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1" x14ac:dyDescent="0.25">
      <c r="A880" s="5">
        <v>879</v>
      </c>
      <c r="B880" s="2">
        <v>44256</v>
      </c>
      <c r="C880" s="12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25">
      <c r="A881" s="5">
        <v>880</v>
      </c>
      <c r="B881" s="2">
        <v>44256</v>
      </c>
      <c r="C881" s="12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25">
      <c r="A882" s="5">
        <v>881</v>
      </c>
      <c r="B882" s="2">
        <v>44256</v>
      </c>
      <c r="C882" s="12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25">
      <c r="A883" s="5">
        <v>882</v>
      </c>
      <c r="B883" s="2">
        <v>44256</v>
      </c>
      <c r="C883" s="12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25">
      <c r="A884" s="5">
        <v>883</v>
      </c>
      <c r="B884" s="2">
        <v>44287</v>
      </c>
      <c r="C884" s="12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25">
      <c r="A885" s="5">
        <v>884</v>
      </c>
      <c r="B885" s="2">
        <v>44287</v>
      </c>
      <c r="C885" s="12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25">
      <c r="A886" s="5">
        <v>885</v>
      </c>
      <c r="B886" s="2">
        <v>44287</v>
      </c>
      <c r="C886" s="12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25">
      <c r="A887" s="5">
        <v>886</v>
      </c>
      <c r="B887" s="2">
        <v>44287</v>
      </c>
      <c r="C887" s="12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25">
      <c r="A888" s="5">
        <v>887</v>
      </c>
      <c r="B888" s="2">
        <v>44287</v>
      </c>
      <c r="C888" s="12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25">
      <c r="A889" s="5">
        <v>888</v>
      </c>
      <c r="B889" s="2">
        <v>44287</v>
      </c>
      <c r="C889" s="12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25">
      <c r="A890" s="5">
        <v>889</v>
      </c>
      <c r="B890" s="2">
        <v>44317</v>
      </c>
      <c r="C890" s="12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25">
      <c r="A891" s="5">
        <v>890</v>
      </c>
      <c r="B891" s="2">
        <v>44317</v>
      </c>
      <c r="C891" s="12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25">
      <c r="A892" s="5">
        <v>891</v>
      </c>
      <c r="B892" s="2">
        <v>44317</v>
      </c>
      <c r="C892" s="12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25">
      <c r="A893" s="5">
        <v>892</v>
      </c>
      <c r="B893" s="2">
        <v>44317</v>
      </c>
      <c r="C893" s="12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25">
      <c r="A894" s="5">
        <v>893</v>
      </c>
      <c r="B894" s="2">
        <v>44317</v>
      </c>
      <c r="C894" s="12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25">
      <c r="A895" s="5">
        <v>894</v>
      </c>
      <c r="B895" s="2">
        <v>44317</v>
      </c>
      <c r="C895" s="12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25">
      <c r="A896" s="5">
        <v>895</v>
      </c>
      <c r="B896" s="2">
        <v>44348</v>
      </c>
      <c r="C896" s="12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25">
      <c r="A897" s="5">
        <v>896</v>
      </c>
      <c r="B897" s="2">
        <v>44348</v>
      </c>
      <c r="C897" s="12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25">
      <c r="A898" s="5">
        <v>897</v>
      </c>
      <c r="B898" s="2">
        <v>44348</v>
      </c>
      <c r="C898" s="12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25">
      <c r="A899" s="5">
        <v>898</v>
      </c>
      <c r="B899" s="2">
        <v>44348</v>
      </c>
      <c r="C899" s="12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25">
      <c r="A900" s="5">
        <v>899</v>
      </c>
      <c r="B900" s="2">
        <v>44348</v>
      </c>
      <c r="C900" s="12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25">
      <c r="A901" s="5">
        <v>900</v>
      </c>
      <c r="B901" s="2">
        <v>44348</v>
      </c>
      <c r="C901" s="12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25">
      <c r="A902" s="5">
        <v>901</v>
      </c>
      <c r="B902" s="2">
        <v>44378</v>
      </c>
      <c r="C902" s="12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25">
      <c r="A903" s="5">
        <v>902</v>
      </c>
      <c r="B903" s="2">
        <v>44378</v>
      </c>
      <c r="C903" s="12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25">
      <c r="A904" s="5">
        <v>903</v>
      </c>
      <c r="B904" s="2">
        <v>44378</v>
      </c>
      <c r="C904" s="12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25">
      <c r="A905" s="5">
        <v>904</v>
      </c>
      <c r="B905" s="2">
        <v>44378</v>
      </c>
      <c r="C905" s="12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25">
      <c r="A906" s="5">
        <v>905</v>
      </c>
      <c r="B906" s="2">
        <v>44378</v>
      </c>
      <c r="C906" s="12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25">
      <c r="A907" s="5">
        <v>906</v>
      </c>
      <c r="B907" s="2">
        <v>44378</v>
      </c>
      <c r="C907" s="12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25">
      <c r="A908" s="5">
        <v>907</v>
      </c>
      <c r="B908" s="2">
        <v>44409</v>
      </c>
      <c r="C908" s="12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25">
      <c r="A909" s="5">
        <v>908</v>
      </c>
      <c r="B909" s="2">
        <v>44409</v>
      </c>
      <c r="C909" s="12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25">
      <c r="A910" s="5">
        <v>909</v>
      </c>
      <c r="B910" s="2">
        <v>44409</v>
      </c>
      <c r="C910" s="12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25">
      <c r="A911" s="5">
        <v>910</v>
      </c>
      <c r="B911" s="2">
        <v>44409</v>
      </c>
      <c r="C911" s="12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25">
      <c r="A912" s="5">
        <v>911</v>
      </c>
      <c r="B912" s="2">
        <v>44409</v>
      </c>
      <c r="C912" s="12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25">
      <c r="A913" s="5">
        <v>912</v>
      </c>
      <c r="B913" s="2">
        <v>44409</v>
      </c>
      <c r="C913" s="12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25">
      <c r="A914" s="5">
        <v>913</v>
      </c>
      <c r="B914" s="2">
        <v>44440</v>
      </c>
      <c r="C914" s="12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25">
      <c r="A915" s="5">
        <v>914</v>
      </c>
      <c r="B915" s="2">
        <v>44440</v>
      </c>
      <c r="C915" s="12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25">
      <c r="A916" s="5">
        <v>915</v>
      </c>
      <c r="B916" s="2">
        <v>44440</v>
      </c>
      <c r="C916" s="12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25">
      <c r="A917" s="5">
        <v>916</v>
      </c>
      <c r="B917" s="2">
        <v>44440</v>
      </c>
      <c r="C917" s="12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25">
      <c r="A918" s="5">
        <v>917</v>
      </c>
      <c r="B918" s="2">
        <v>44440</v>
      </c>
      <c r="C918" s="12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25">
      <c r="A919" s="5">
        <v>918</v>
      </c>
      <c r="B919" s="2">
        <v>44440</v>
      </c>
      <c r="C919" s="12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25">
      <c r="A920" s="5">
        <v>919</v>
      </c>
      <c r="B920" s="2">
        <v>44470</v>
      </c>
      <c r="C920" s="12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25">
      <c r="A921" s="5">
        <v>920</v>
      </c>
      <c r="B921" s="2">
        <v>44470</v>
      </c>
      <c r="C921" s="12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25">
      <c r="A922" s="5">
        <v>921</v>
      </c>
      <c r="B922" s="2">
        <v>44470</v>
      </c>
      <c r="C922" s="12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25">
      <c r="A923" s="5">
        <v>922</v>
      </c>
      <c r="B923" s="2">
        <v>44470</v>
      </c>
      <c r="C923" s="12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25">
      <c r="A924" s="5">
        <v>923</v>
      </c>
      <c r="B924" s="2">
        <v>44470</v>
      </c>
      <c r="C924" s="12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25">
      <c r="A925" s="5">
        <v>924</v>
      </c>
      <c r="B925" s="2">
        <v>44470</v>
      </c>
      <c r="C925" s="12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25">
      <c r="A926" s="5">
        <v>925</v>
      </c>
      <c r="B926" s="2">
        <v>44501</v>
      </c>
      <c r="C926" s="12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25">
      <c r="A927" s="5">
        <v>926</v>
      </c>
      <c r="B927" s="2">
        <v>44501</v>
      </c>
      <c r="C927" s="12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25">
      <c r="A928" s="5">
        <v>927</v>
      </c>
      <c r="B928" s="2">
        <v>44501</v>
      </c>
      <c r="C928" s="12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25">
      <c r="A929" s="5">
        <v>928</v>
      </c>
      <c r="B929" s="2">
        <v>44501</v>
      </c>
      <c r="C929" s="12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25">
      <c r="A930" s="5">
        <v>929</v>
      </c>
      <c r="B930" s="2">
        <v>44501</v>
      </c>
      <c r="C930" s="12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25">
      <c r="A931" s="5">
        <v>930</v>
      </c>
      <c r="B931" s="2">
        <v>44501</v>
      </c>
      <c r="C931" s="12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25">
      <c r="A932" s="5">
        <v>931</v>
      </c>
      <c r="B932" s="2">
        <v>44531</v>
      </c>
      <c r="C932" s="12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25">
      <c r="A933" s="5">
        <v>932</v>
      </c>
      <c r="B933" s="2">
        <v>44531</v>
      </c>
      <c r="C933" s="12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25">
      <c r="A934" s="5">
        <v>933</v>
      </c>
      <c r="B934" s="2">
        <v>44531</v>
      </c>
      <c r="C934" s="12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25">
      <c r="A935" s="5">
        <v>934</v>
      </c>
      <c r="B935" s="2">
        <v>44531</v>
      </c>
      <c r="C935" s="12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25">
      <c r="A936" s="5">
        <v>935</v>
      </c>
      <c r="B936" s="2">
        <v>44531</v>
      </c>
      <c r="C936" s="12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25">
      <c r="A937" s="5">
        <v>936</v>
      </c>
      <c r="B937" s="2">
        <v>44531</v>
      </c>
      <c r="C937" s="12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25">
      <c r="A938" s="4">
        <v>937</v>
      </c>
      <c r="B938" s="2">
        <v>44562</v>
      </c>
      <c r="C938" s="12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25">
      <c r="A939" s="4">
        <v>938</v>
      </c>
      <c r="B939" s="2">
        <v>44562</v>
      </c>
      <c r="C939" s="12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25">
      <c r="A940" s="4">
        <v>939</v>
      </c>
      <c r="B940" s="2">
        <v>44562</v>
      </c>
      <c r="C940" s="12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25">
      <c r="A941" s="4">
        <v>940</v>
      </c>
      <c r="B941" s="2">
        <v>44562</v>
      </c>
      <c r="C941" s="12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25">
      <c r="A942" s="4">
        <v>941</v>
      </c>
      <c r="B942" s="2">
        <v>44562</v>
      </c>
      <c r="C942" s="12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25">
      <c r="A943" s="4">
        <v>942</v>
      </c>
      <c r="B943" s="2">
        <v>44562</v>
      </c>
      <c r="C943" s="12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25">
      <c r="A944" s="4">
        <v>943</v>
      </c>
      <c r="B944" s="2">
        <v>44593</v>
      </c>
      <c r="C944" s="12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25">
      <c r="A945" s="4">
        <v>944</v>
      </c>
      <c r="B945" s="2">
        <v>44593</v>
      </c>
      <c r="C945" s="12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25">
      <c r="A946" s="4">
        <v>945</v>
      </c>
      <c r="B946" s="2">
        <v>44593</v>
      </c>
      <c r="C946" s="12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25">
      <c r="A947" s="4">
        <v>946</v>
      </c>
      <c r="B947" s="2">
        <v>44593</v>
      </c>
      <c r="C947" s="12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25">
      <c r="A948" s="4">
        <v>947</v>
      </c>
      <c r="B948" s="2">
        <v>44593</v>
      </c>
      <c r="C948" s="12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27474</v>
      </c>
      <c r="J948" s="1">
        <v>160567</v>
      </c>
      <c r="K948" s="1">
        <v>0</v>
      </c>
    </row>
    <row r="949" spans="1:11" x14ac:dyDescent="0.25">
      <c r="A949" s="4">
        <v>948</v>
      </c>
      <c r="B949" s="2">
        <v>44593</v>
      </c>
      <c r="C949" s="12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55783</v>
      </c>
      <c r="J949" s="1">
        <v>512674</v>
      </c>
      <c r="K949" s="1">
        <v>469885.8585858586</v>
      </c>
    </row>
    <row r="950" spans="1:11" x14ac:dyDescent="0.25">
      <c r="A950" s="4">
        <v>949</v>
      </c>
      <c r="B950" s="2">
        <v>44621</v>
      </c>
      <c r="C950" s="12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25">
      <c r="A951" s="4">
        <v>950</v>
      </c>
      <c r="B951" s="2">
        <v>44621</v>
      </c>
      <c r="C951" s="12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25">
      <c r="A952" s="4">
        <v>951</v>
      </c>
      <c r="B952" s="2">
        <v>44621</v>
      </c>
      <c r="C952" s="12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25">
      <c r="A953" s="4">
        <v>952</v>
      </c>
      <c r="B953" s="2">
        <v>44621</v>
      </c>
      <c r="C953" s="12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25">
      <c r="A954" s="4">
        <v>953</v>
      </c>
      <c r="B954" s="2">
        <v>44621</v>
      </c>
      <c r="C954" s="12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25">
      <c r="A955" s="4">
        <v>954</v>
      </c>
      <c r="B955" s="2">
        <v>44621</v>
      </c>
      <c r="C955" s="12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25">
      <c r="A956" s="4">
        <v>955</v>
      </c>
      <c r="B956" s="2">
        <v>44652</v>
      </c>
      <c r="C956" s="12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25">
      <c r="A957" s="4">
        <v>956</v>
      </c>
      <c r="B957" s="2">
        <v>44652</v>
      </c>
      <c r="C957" s="12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25">
      <c r="A958" s="4">
        <v>957</v>
      </c>
      <c r="B958" s="2">
        <v>44652</v>
      </c>
      <c r="C958" s="12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25">
      <c r="A959" s="4">
        <v>958</v>
      </c>
      <c r="B959" s="2">
        <v>44652</v>
      </c>
      <c r="C959" s="12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25">
      <c r="A960" s="4">
        <v>959</v>
      </c>
      <c r="B960" s="2">
        <v>44652</v>
      </c>
      <c r="C960" s="12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25087</v>
      </c>
      <c r="J960" s="1">
        <v>174606</v>
      </c>
      <c r="K960" s="1">
        <v>0</v>
      </c>
    </row>
    <row r="961" spans="1:11" x14ac:dyDescent="0.25">
      <c r="A961" s="4">
        <v>960</v>
      </c>
      <c r="B961" s="2">
        <v>44652</v>
      </c>
      <c r="C961" s="12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54094</v>
      </c>
      <c r="J961" s="1">
        <v>532739</v>
      </c>
      <c r="K961" s="1">
        <v>508065.625</v>
      </c>
    </row>
    <row r="962" spans="1:11" x14ac:dyDescent="0.25">
      <c r="A962" s="4">
        <v>961</v>
      </c>
      <c r="B962" s="2">
        <v>44682</v>
      </c>
      <c r="C962" s="12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25">
      <c r="A963" s="4">
        <v>962</v>
      </c>
      <c r="B963" s="2">
        <v>44682</v>
      </c>
      <c r="C963" s="12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25">
      <c r="A964" s="4">
        <v>963</v>
      </c>
      <c r="B964" s="2">
        <v>44682</v>
      </c>
      <c r="C964" s="12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25">
      <c r="A965" s="4">
        <v>964</v>
      </c>
      <c r="B965" s="2">
        <v>44682</v>
      </c>
      <c r="C965" s="12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25">
      <c r="A966" s="4">
        <v>965</v>
      </c>
      <c r="B966" s="2">
        <v>44682</v>
      </c>
      <c r="C966" s="12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25">
      <c r="A967" s="4">
        <v>966</v>
      </c>
      <c r="B967" s="2">
        <v>44682</v>
      </c>
      <c r="C967" s="12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25">
      <c r="A968" s="4">
        <v>967</v>
      </c>
      <c r="B968" s="2">
        <v>44713</v>
      </c>
      <c r="C968" s="12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25">
      <c r="A969" s="4">
        <v>968</v>
      </c>
      <c r="B969" s="2">
        <v>44713</v>
      </c>
      <c r="C969" s="12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25">
      <c r="A970" s="4">
        <v>969</v>
      </c>
      <c r="B970" s="2">
        <v>44713</v>
      </c>
      <c r="C970" s="12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25">
      <c r="A971" s="4">
        <v>970</v>
      </c>
      <c r="B971" s="2">
        <v>44713</v>
      </c>
      <c r="C971" s="12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25">
      <c r="A972" s="4">
        <v>971</v>
      </c>
      <c r="B972" s="2">
        <v>44713</v>
      </c>
      <c r="C972" s="12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34654</v>
      </c>
      <c r="J972" s="1">
        <v>187984</v>
      </c>
      <c r="K972" s="1">
        <v>0</v>
      </c>
    </row>
    <row r="973" spans="1:11" x14ac:dyDescent="0.25">
      <c r="A973" s="4">
        <v>972</v>
      </c>
      <c r="B973" s="2">
        <v>44713</v>
      </c>
      <c r="C973" s="12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66721</v>
      </c>
      <c r="J973" s="1">
        <v>563910</v>
      </c>
      <c r="K973" s="1">
        <v>525272.91666666674</v>
      </c>
    </row>
    <row r="974" spans="1:11" x14ac:dyDescent="0.25">
      <c r="A974" s="4">
        <v>973</v>
      </c>
      <c r="B974" s="2">
        <v>44743</v>
      </c>
      <c r="C974" s="12">
        <v>2022</v>
      </c>
      <c r="D974" s="1">
        <v>7</v>
      </c>
      <c r="E974" s="1" t="s">
        <v>16</v>
      </c>
      <c r="F974" s="1">
        <v>64354</v>
      </c>
      <c r="G974" s="1">
        <v>63711</v>
      </c>
      <c r="H974" s="1">
        <v>433</v>
      </c>
      <c r="I974" s="1">
        <v>0</v>
      </c>
      <c r="J974" s="1">
        <v>63278</v>
      </c>
      <c r="K974" s="1">
        <v>0</v>
      </c>
    </row>
    <row r="975" spans="1:11" x14ac:dyDescent="0.25">
      <c r="A975" s="4">
        <v>974</v>
      </c>
      <c r="B975" s="2">
        <v>44743</v>
      </c>
      <c r="C975" s="12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25">
      <c r="A976" s="4">
        <v>975</v>
      </c>
      <c r="B976" s="2">
        <v>44743</v>
      </c>
      <c r="C976" s="12">
        <v>2022</v>
      </c>
      <c r="D976" s="1">
        <v>7</v>
      </c>
      <c r="E976" s="1" t="s">
        <v>2</v>
      </c>
      <c r="F976" s="1">
        <v>61521</v>
      </c>
      <c r="G976" s="1">
        <v>59637</v>
      </c>
      <c r="H976" s="1">
        <v>1724</v>
      </c>
      <c r="I976" s="1">
        <v>0</v>
      </c>
      <c r="J976" s="1">
        <v>57914</v>
      </c>
      <c r="K976" s="1">
        <v>0</v>
      </c>
    </row>
    <row r="977" spans="1:11" x14ac:dyDescent="0.25">
      <c r="A977" s="4">
        <v>976</v>
      </c>
      <c r="B977" s="2">
        <v>44743</v>
      </c>
      <c r="C977" s="12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25">
      <c r="A978" s="4">
        <v>977</v>
      </c>
      <c r="B978" s="2">
        <v>44743</v>
      </c>
      <c r="C978" s="12">
        <v>2022</v>
      </c>
      <c r="D978" s="1">
        <v>7</v>
      </c>
      <c r="E978" s="1" t="s">
        <v>4</v>
      </c>
      <c r="F978" s="1">
        <v>153390</v>
      </c>
      <c r="G978" s="1">
        <v>152877</v>
      </c>
      <c r="H978" s="1">
        <v>0</v>
      </c>
      <c r="I978" s="1">
        <v>37615</v>
      </c>
      <c r="J978" s="1">
        <v>190492</v>
      </c>
      <c r="K978" s="1">
        <v>0</v>
      </c>
    </row>
    <row r="979" spans="1:11" x14ac:dyDescent="0.25">
      <c r="A979" s="4">
        <v>978</v>
      </c>
      <c r="B979" s="2">
        <v>44743</v>
      </c>
      <c r="C979" s="12">
        <v>2022</v>
      </c>
      <c r="D979" s="1">
        <v>7</v>
      </c>
      <c r="E979" s="1" t="s">
        <v>5</v>
      </c>
      <c r="F979" s="1">
        <v>505136</v>
      </c>
      <c r="G979" s="1">
        <v>503934</v>
      </c>
      <c r="H979" s="1">
        <v>12309</v>
      </c>
      <c r="I979" s="1">
        <v>71981</v>
      </c>
      <c r="J979" s="1">
        <v>563606</v>
      </c>
      <c r="K979" s="1">
        <v>519519.58762886602</v>
      </c>
    </row>
    <row r="980" spans="1:11" x14ac:dyDescent="0.25">
      <c r="A980" s="4">
        <v>979</v>
      </c>
      <c r="B980" s="2">
        <v>44774</v>
      </c>
      <c r="C980" s="12">
        <v>2022</v>
      </c>
      <c r="D980" s="1">
        <v>8</v>
      </c>
      <c r="E980" s="1" t="s">
        <v>16</v>
      </c>
      <c r="F980" s="1">
        <v>69175</v>
      </c>
      <c r="G980" s="1">
        <v>68048</v>
      </c>
      <c r="H980" s="1">
        <v>430</v>
      </c>
      <c r="I980" s="1">
        <v>0</v>
      </c>
      <c r="J980" s="1">
        <v>67619</v>
      </c>
      <c r="K980" s="1">
        <v>0</v>
      </c>
    </row>
    <row r="981" spans="1:11" x14ac:dyDescent="0.25">
      <c r="A981" s="4">
        <v>980</v>
      </c>
      <c r="B981" s="2">
        <v>44774</v>
      </c>
      <c r="C981" s="12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25">
      <c r="A982" s="4">
        <v>981</v>
      </c>
      <c r="B982" s="2">
        <v>44774</v>
      </c>
      <c r="C982" s="12">
        <v>2022</v>
      </c>
      <c r="D982" s="1">
        <v>8</v>
      </c>
      <c r="E982" s="1" t="s">
        <v>2</v>
      </c>
      <c r="F982" s="1">
        <v>59187</v>
      </c>
      <c r="G982" s="1">
        <v>63032</v>
      </c>
      <c r="H982" s="1">
        <v>2248</v>
      </c>
      <c r="I982" s="1">
        <v>0</v>
      </c>
      <c r="J982" s="1">
        <v>60784</v>
      </c>
      <c r="K982" s="1">
        <v>0</v>
      </c>
    </row>
    <row r="983" spans="1:11" x14ac:dyDescent="0.25">
      <c r="A983" s="4">
        <v>982</v>
      </c>
      <c r="B983" s="2">
        <v>44774</v>
      </c>
      <c r="C983" s="12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25">
      <c r="A984" s="4">
        <v>983</v>
      </c>
      <c r="B984" s="2">
        <v>44774</v>
      </c>
      <c r="C984" s="12">
        <v>2022</v>
      </c>
      <c r="D984" s="1">
        <v>8</v>
      </c>
      <c r="E984" s="1" t="s">
        <v>4</v>
      </c>
      <c r="F984" s="1">
        <v>158718</v>
      </c>
      <c r="G984" s="1">
        <v>158956</v>
      </c>
      <c r="H984" s="1">
        <v>0</v>
      </c>
      <c r="I984" s="1">
        <v>43401</v>
      </c>
      <c r="J984" s="1">
        <v>202358</v>
      </c>
      <c r="K984" s="1">
        <v>0</v>
      </c>
    </row>
    <row r="985" spans="1:11" x14ac:dyDescent="0.25">
      <c r="A985" s="4">
        <v>984</v>
      </c>
      <c r="B985" s="2">
        <v>44774</v>
      </c>
      <c r="C985" s="12">
        <v>2022</v>
      </c>
      <c r="D985" s="1">
        <v>8</v>
      </c>
      <c r="E985" s="1" t="s">
        <v>5</v>
      </c>
      <c r="F985" s="1">
        <v>520255</v>
      </c>
      <c r="G985" s="1">
        <v>523979</v>
      </c>
      <c r="H985" s="1">
        <v>8725</v>
      </c>
      <c r="I985" s="1">
        <v>83505</v>
      </c>
      <c r="J985" s="1">
        <v>598759</v>
      </c>
      <c r="K985" s="1">
        <v>540184.53608247428</v>
      </c>
    </row>
    <row r="986" spans="1:11" x14ac:dyDescent="0.25">
      <c r="A986" s="4">
        <v>985</v>
      </c>
      <c r="B986" s="2">
        <v>44805</v>
      </c>
      <c r="C986" s="12">
        <v>2022</v>
      </c>
      <c r="D986" s="1">
        <v>9</v>
      </c>
      <c r="E986" s="1" t="s">
        <v>16</v>
      </c>
      <c r="F986" s="1">
        <v>65652</v>
      </c>
      <c r="G986" s="1">
        <v>66828</v>
      </c>
      <c r="H986" s="1">
        <v>398</v>
      </c>
      <c r="I986" s="1">
        <v>0</v>
      </c>
      <c r="J986" s="1">
        <v>66430</v>
      </c>
      <c r="K986" s="1">
        <v>0</v>
      </c>
    </row>
    <row r="987" spans="1:11" x14ac:dyDescent="0.25">
      <c r="A987" s="4">
        <v>986</v>
      </c>
      <c r="B987" s="2">
        <v>44805</v>
      </c>
      <c r="C987" s="12">
        <v>2022</v>
      </c>
      <c r="D987" s="1">
        <v>9</v>
      </c>
      <c r="E987" s="1" t="s">
        <v>1</v>
      </c>
      <c r="F987" s="1">
        <v>204539</v>
      </c>
      <c r="G987" s="1">
        <v>200364</v>
      </c>
      <c r="H987" s="1">
        <v>5609</v>
      </c>
      <c r="I987" s="1">
        <v>35511</v>
      </c>
      <c r="J987" s="1">
        <v>230265</v>
      </c>
      <c r="K987" s="1">
        <v>0</v>
      </c>
    </row>
    <row r="988" spans="1:11" x14ac:dyDescent="0.25">
      <c r="A988" s="4">
        <v>987</v>
      </c>
      <c r="B988" s="2">
        <v>44805</v>
      </c>
      <c r="C988" s="12">
        <v>2022</v>
      </c>
      <c r="D988" s="1">
        <v>9</v>
      </c>
      <c r="E988" s="1" t="s">
        <v>2</v>
      </c>
      <c r="F988" s="1">
        <v>61781</v>
      </c>
      <c r="G988" s="1">
        <v>60918</v>
      </c>
      <c r="H988" s="1">
        <v>1447</v>
      </c>
      <c r="I988" s="1">
        <v>0</v>
      </c>
      <c r="J988" s="1">
        <v>59472</v>
      </c>
      <c r="K988" s="1">
        <v>0</v>
      </c>
    </row>
    <row r="989" spans="1:11" x14ac:dyDescent="0.25">
      <c r="A989" s="4">
        <v>988</v>
      </c>
      <c r="B989" s="2">
        <v>44805</v>
      </c>
      <c r="C989" s="12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25">
      <c r="A990" s="4">
        <v>989</v>
      </c>
      <c r="B990" s="2">
        <v>44805</v>
      </c>
      <c r="C990" s="12">
        <v>2022</v>
      </c>
      <c r="D990" s="1">
        <v>9</v>
      </c>
      <c r="E990" s="1" t="s">
        <v>4</v>
      </c>
      <c r="F990" s="1">
        <v>148883</v>
      </c>
      <c r="G990" s="1">
        <v>161433</v>
      </c>
      <c r="H990" s="1">
        <v>0</v>
      </c>
      <c r="I990" s="1">
        <v>38558</v>
      </c>
      <c r="J990" s="1">
        <v>199991</v>
      </c>
      <c r="K990" s="1">
        <v>0</v>
      </c>
    </row>
    <row r="991" spans="1:11" x14ac:dyDescent="0.25">
      <c r="A991" s="4">
        <v>990</v>
      </c>
      <c r="B991" s="2">
        <v>44805</v>
      </c>
      <c r="C991" s="12">
        <v>2022</v>
      </c>
      <c r="D991" s="1">
        <v>9</v>
      </c>
      <c r="E991" s="1" t="s">
        <v>5</v>
      </c>
      <c r="F991" s="1">
        <v>505363</v>
      </c>
      <c r="G991" s="1">
        <v>513945</v>
      </c>
      <c r="H991" s="1">
        <v>7454</v>
      </c>
      <c r="I991" s="1">
        <v>74069</v>
      </c>
      <c r="J991" s="1">
        <v>580560</v>
      </c>
      <c r="K991" s="1">
        <v>529840.20618556708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9" sqref="H9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8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 x14ac:dyDescent="0.25">
      <c r="A2">
        <v>2022</v>
      </c>
      <c r="B2" t="s">
        <v>1</v>
      </c>
      <c r="E2" s="3">
        <v>-1.2999999999999999E-2</v>
      </c>
      <c r="F2" s="3">
        <v>-0.05</v>
      </c>
      <c r="G2" s="6">
        <v>2.7E-2</v>
      </c>
    </row>
    <row r="3" spans="1:8" x14ac:dyDescent="0.25">
      <c r="A3">
        <v>2022</v>
      </c>
      <c r="B3" t="s">
        <v>2</v>
      </c>
      <c r="E3" s="3">
        <f xml:space="preserve"> -0.013</f>
        <v>-1.2999999999999999E-2</v>
      </c>
      <c r="F3" s="3">
        <f xml:space="preserve"> 0</f>
        <v>0</v>
      </c>
      <c r="G3" s="6">
        <v>-2.1000000000000001E-2</v>
      </c>
    </row>
    <row r="4" spans="1:8" x14ac:dyDescent="0.25">
      <c r="A4">
        <v>2022</v>
      </c>
      <c r="B4" t="s">
        <v>3</v>
      </c>
      <c r="E4" s="3">
        <f xml:space="preserve"> -0.013</f>
        <v>-1.2999999999999999E-2</v>
      </c>
      <c r="F4" s="3">
        <f xml:space="preserve"> 0</f>
        <v>0</v>
      </c>
      <c r="G4" s="6">
        <v>-8.1000000000000003E-2</v>
      </c>
    </row>
    <row r="5" spans="1:8" x14ac:dyDescent="0.25">
      <c r="A5">
        <v>2022</v>
      </c>
      <c r="B5" t="s">
        <v>4</v>
      </c>
      <c r="E5" s="3">
        <f xml:space="preserve"> -0.013</f>
        <v>-1.2999999999999999E-2</v>
      </c>
      <c r="F5" s="3">
        <v>-0.05</v>
      </c>
      <c r="G5" s="6">
        <v>2.8000000000000001E-2</v>
      </c>
    </row>
    <row r="6" spans="1:8" x14ac:dyDescent="0.25">
      <c r="A6">
        <v>2022</v>
      </c>
      <c r="B6" t="s">
        <v>16</v>
      </c>
      <c r="E6" s="3">
        <f xml:space="preserve"> -0.013</f>
        <v>-1.2999999999999999E-2</v>
      </c>
      <c r="F6" s="3">
        <f xml:space="preserve"> 0</f>
        <v>0</v>
      </c>
      <c r="G6" s="6">
        <v>0.01</v>
      </c>
    </row>
    <row r="7" spans="1:8" x14ac:dyDescent="0.25">
      <c r="A7">
        <v>2022</v>
      </c>
      <c r="B7" t="s">
        <v>5</v>
      </c>
      <c r="E7" s="3">
        <f xml:space="preserve"> -0.013</f>
        <v>-1.2999999999999999E-2</v>
      </c>
      <c r="F7" s="3">
        <v>-0.05</v>
      </c>
      <c r="G7" s="6">
        <v>1.4E-2</v>
      </c>
    </row>
    <row r="8" spans="1:8" x14ac:dyDescent="0.25">
      <c r="A8" s="5">
        <f>A2+1</f>
        <v>2023</v>
      </c>
      <c r="B8" s="5" t="str">
        <f>B2</f>
        <v>Cutsize</v>
      </c>
      <c r="C8" s="5"/>
      <c r="D8" s="5"/>
      <c r="E8" s="7">
        <f>E2/2</f>
        <v>-6.4999999999999997E-3</v>
      </c>
      <c r="F8" s="7">
        <v>-0.03</v>
      </c>
      <c r="G8" s="8">
        <v>-3.7999999999999999E-2</v>
      </c>
    </row>
    <row r="9" spans="1:8" x14ac:dyDescent="0.25">
      <c r="A9" s="5">
        <f t="shared" ref="A9:A19" si="0">A3+1</f>
        <v>2023</v>
      </c>
      <c r="B9" s="5" t="str">
        <f t="shared" ref="B9:B19" si="1">B3</f>
        <v>Envelope</v>
      </c>
      <c r="C9" s="5"/>
      <c r="D9" s="5"/>
      <c r="E9" s="7">
        <f t="shared" ref="E9:F9" si="2">E3/2</f>
        <v>-6.4999999999999997E-3</v>
      </c>
      <c r="F9" s="7">
        <f t="shared" si="2"/>
        <v>0</v>
      </c>
      <c r="G9" s="8">
        <v>-3.5000000000000003E-2</v>
      </c>
    </row>
    <row r="10" spans="1:8" x14ac:dyDescent="0.25">
      <c r="A10" s="5">
        <f t="shared" si="0"/>
        <v>2023</v>
      </c>
      <c r="B10" s="5" t="str">
        <f t="shared" si="1"/>
        <v>Forms</v>
      </c>
      <c r="C10" s="5"/>
      <c r="D10" s="5"/>
      <c r="E10" s="7">
        <f t="shared" ref="E10:F10" si="3">E4/2</f>
        <v>-6.4999999999999997E-3</v>
      </c>
      <c r="F10" s="7">
        <f t="shared" si="3"/>
        <v>0</v>
      </c>
      <c r="G10" s="8">
        <v>-0.09</v>
      </c>
    </row>
    <row r="11" spans="1:8" x14ac:dyDescent="0.25">
      <c r="A11" s="5">
        <f t="shared" si="0"/>
        <v>2023</v>
      </c>
      <c r="B11" s="5" t="str">
        <f t="shared" si="1"/>
        <v>Offset</v>
      </c>
      <c r="C11" s="5"/>
      <c r="D11" s="5"/>
      <c r="E11" s="7">
        <f t="shared" ref="E11" si="4">E5/2</f>
        <v>-6.4999999999999997E-3</v>
      </c>
      <c r="F11" s="7">
        <v>-0.03</v>
      </c>
      <c r="G11" s="8">
        <v>-2.5999999999999999E-2</v>
      </c>
    </row>
    <row r="12" spans="1:8" x14ac:dyDescent="0.25">
      <c r="A12" s="5">
        <f t="shared" si="0"/>
        <v>2023</v>
      </c>
      <c r="B12" s="5" t="str">
        <f t="shared" si="1"/>
        <v>Other UFS</v>
      </c>
      <c r="C12" s="5"/>
      <c r="D12" s="5"/>
      <c r="E12" s="7">
        <f t="shared" ref="E12:F12" si="5">E6/2</f>
        <v>-6.4999999999999997E-3</v>
      </c>
      <c r="F12" s="7">
        <f t="shared" si="5"/>
        <v>0</v>
      </c>
      <c r="G12" s="8">
        <v>-0.02</v>
      </c>
    </row>
    <row r="13" spans="1:8" x14ac:dyDescent="0.25">
      <c r="A13" s="5">
        <f t="shared" si="0"/>
        <v>2023</v>
      </c>
      <c r="B13" s="5" t="str">
        <f t="shared" si="1"/>
        <v>UFS</v>
      </c>
      <c r="C13" s="5"/>
      <c r="D13" s="5"/>
      <c r="E13" s="7">
        <f t="shared" ref="E13" si="6">E7/2</f>
        <v>-6.4999999999999997E-3</v>
      </c>
      <c r="F13" s="7">
        <v>-0.03</v>
      </c>
      <c r="G13" s="8">
        <v>-3.5999999999999997E-2</v>
      </c>
    </row>
    <row r="14" spans="1:8" x14ac:dyDescent="0.25">
      <c r="A14" s="9">
        <f t="shared" si="0"/>
        <v>2024</v>
      </c>
      <c r="B14" s="9" t="str">
        <f t="shared" si="1"/>
        <v>Cutsize</v>
      </c>
      <c r="C14" s="9"/>
      <c r="D14" s="9"/>
      <c r="E14" s="10">
        <f t="shared" ref="E14:F14" si="7">E8/2</f>
        <v>-3.2499999999999999E-3</v>
      </c>
      <c r="F14" s="10">
        <f t="shared" si="7"/>
        <v>-1.4999999999999999E-2</v>
      </c>
      <c r="G14" s="11">
        <v>-2.5999999999999999E-2</v>
      </c>
    </row>
    <row r="15" spans="1:8" x14ac:dyDescent="0.25">
      <c r="A15" s="9">
        <f t="shared" si="0"/>
        <v>2024</v>
      </c>
      <c r="B15" s="9" t="str">
        <f t="shared" si="1"/>
        <v>Envelope</v>
      </c>
      <c r="C15" s="9"/>
      <c r="D15" s="9"/>
      <c r="E15" s="10">
        <f t="shared" ref="E15:F15" si="8">E9/2</f>
        <v>-3.2499999999999999E-3</v>
      </c>
      <c r="F15" s="10">
        <f t="shared" si="8"/>
        <v>0</v>
      </c>
      <c r="G15" s="11">
        <v>-3.5000000000000003E-2</v>
      </c>
    </row>
    <row r="16" spans="1:8" x14ac:dyDescent="0.25">
      <c r="A16" s="9">
        <f t="shared" si="0"/>
        <v>2024</v>
      </c>
      <c r="B16" s="9" t="str">
        <f t="shared" si="1"/>
        <v>Forms</v>
      </c>
      <c r="C16" s="9"/>
      <c r="D16" s="9"/>
      <c r="E16" s="10">
        <f t="shared" ref="E16:F16" si="9">E10/2</f>
        <v>-3.2499999999999999E-3</v>
      </c>
      <c r="F16" s="10">
        <f t="shared" si="9"/>
        <v>0</v>
      </c>
      <c r="G16" s="11">
        <v>-4.9000000000000002E-2</v>
      </c>
    </row>
    <row r="17" spans="1:7" x14ac:dyDescent="0.25">
      <c r="A17" s="9">
        <f t="shared" si="0"/>
        <v>2024</v>
      </c>
      <c r="B17" s="9" t="str">
        <f t="shared" si="1"/>
        <v>Offset</v>
      </c>
      <c r="C17" s="9"/>
      <c r="D17" s="9"/>
      <c r="E17" s="10">
        <f t="shared" ref="E17:F17" si="10">E11/2</f>
        <v>-3.2499999999999999E-3</v>
      </c>
      <c r="F17" s="10">
        <f t="shared" si="10"/>
        <v>-1.4999999999999999E-2</v>
      </c>
      <c r="G17" s="11">
        <v>-2.3E-2</v>
      </c>
    </row>
    <row r="18" spans="1:7" x14ac:dyDescent="0.25">
      <c r="A18" s="9">
        <f t="shared" si="0"/>
        <v>2024</v>
      </c>
      <c r="B18" s="9" t="str">
        <f t="shared" si="1"/>
        <v>Other UFS</v>
      </c>
      <c r="C18" s="9"/>
      <c r="D18" s="9"/>
      <c r="E18" s="10">
        <f t="shared" ref="E18:F18" si="11">E12/2</f>
        <v>-3.2499999999999999E-3</v>
      </c>
      <c r="F18" s="10">
        <f t="shared" si="11"/>
        <v>0</v>
      </c>
      <c r="G18" s="11">
        <v>-3.5999999999999997E-2</v>
      </c>
    </row>
    <row r="19" spans="1:7" x14ac:dyDescent="0.25">
      <c r="A19" s="9">
        <f t="shared" si="0"/>
        <v>2024</v>
      </c>
      <c r="B19" s="9" t="str">
        <f t="shared" si="1"/>
        <v>UFS</v>
      </c>
      <c r="C19" s="9"/>
      <c r="D19" s="9"/>
      <c r="E19" s="10">
        <f t="shared" ref="E19:F19" si="12">E13/2</f>
        <v>-3.2499999999999999E-3</v>
      </c>
      <c r="F19" s="10">
        <f t="shared" si="12"/>
        <v>-1.4999999999999999E-2</v>
      </c>
      <c r="G19" s="11"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2022-10-25T13:51:05Z</dcterms:modified>
</cp:coreProperties>
</file>