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s003fs01\EastUS2-002\FPA\Industry Data and Models\3SCRIPTS\Industry_Overview\Industry_Overview\www\"/>
    </mc:Choice>
  </mc:AlternateContent>
  <bookViews>
    <workbookView xWindow="0" yWindow="0" windowWidth="28800" windowHeight="11175" activeTab="2"/>
  </bookViews>
  <sheets>
    <sheet name="charts" sheetId="2" r:id="rId1"/>
    <sheet name="pivot" sheetId="10" r:id="rId2"/>
    <sheet name="data" sheetId="9" r:id="rId3"/>
  </sheets>
  <definedNames>
    <definedName name="_xlnm._FilterDatabase" localSheetId="2" hidden="1">data!$A$1:$H$1921</definedName>
    <definedName name="Slicer_CONCEPT">#N/A</definedName>
    <definedName name="Slicer_SEGMENT">#N/A</definedName>
  </definedNames>
  <calcPr calcId="162913"/>
  <pivotCaches>
    <pivotCache cacheId="8"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E2" i="10" l="1"/>
  <c r="F2" i="10"/>
</calcChain>
</file>

<file path=xl/sharedStrings.xml><?xml version="1.0" encoding="utf-8"?>
<sst xmlns="http://schemas.openxmlformats.org/spreadsheetml/2006/main" count="2355" uniqueCount="86">
  <si>
    <t>Q1 21</t>
  </si>
  <si>
    <t>Q2 21</t>
  </si>
  <si>
    <t>Q3 21</t>
  </si>
  <si>
    <t>Q4 21</t>
  </si>
  <si>
    <t>Q1 22</t>
  </si>
  <si>
    <t>Q3 22</t>
  </si>
  <si>
    <t>Q4 22</t>
  </si>
  <si>
    <t>Q1 23</t>
  </si>
  <si>
    <t>Q2 23</t>
  </si>
  <si>
    <t>Q3 23</t>
  </si>
  <si>
    <t>Q4 23</t>
  </si>
  <si>
    <t>Q1 24</t>
  </si>
  <si>
    <t>Q2 24</t>
  </si>
  <si>
    <t>Q3 24</t>
  </si>
  <si>
    <t>Q4 24</t>
  </si>
  <si>
    <t>VALUE</t>
  </si>
  <si>
    <t>2021</t>
  </si>
  <si>
    <t>CAPACITY</t>
  </si>
  <si>
    <t>Thousand Tons</t>
  </si>
  <si>
    <t>Annual</t>
  </si>
  <si>
    <t>DEMAND</t>
  </si>
  <si>
    <t>EXPORT</t>
  </si>
  <si>
    <t>IMPORT</t>
  </si>
  <si>
    <t>PRODUCTION</t>
  </si>
  <si>
    <t>SHIPMENT</t>
  </si>
  <si>
    <t>SHIP_RATE</t>
  </si>
  <si>
    <t>Ratio</t>
  </si>
  <si>
    <t>OP_RATE</t>
  </si>
  <si>
    <t>YY_PCT</t>
  </si>
  <si>
    <t>2022</t>
  </si>
  <si>
    <t>2023</t>
  </si>
  <si>
    <t>2024</t>
  </si>
  <si>
    <t>UFS</t>
  </si>
  <si>
    <t>Quarter</t>
  </si>
  <si>
    <t>Q2 22</t>
  </si>
  <si>
    <t>SEGMENT</t>
  </si>
  <si>
    <t>QTR</t>
  </si>
  <si>
    <t>CONCEPT</t>
  </si>
  <si>
    <t>UNITS</t>
  </si>
  <si>
    <t>AGGREGATE</t>
  </si>
  <si>
    <t>SEGMENT</t>
  </si>
  <si>
    <t>YEAR</t>
  </si>
  <si>
    <t>MEASURE</t>
  </si>
  <si>
    <t>QTR</t>
  </si>
  <si>
    <t>CONCEPT</t>
  </si>
  <si>
    <t>VALUE</t>
  </si>
  <si>
    <t>UNITS</t>
  </si>
  <si>
    <t>AGGREGATE</t>
  </si>
  <si>
    <t>UFS</t>
  </si>
  <si>
    <t>2021</t>
  </si>
  <si>
    <t>CAPACITY</t>
  </si>
  <si>
    <t>Thousand Tons</t>
  </si>
  <si>
    <t>Annual</t>
  </si>
  <si>
    <t>DEMAND</t>
  </si>
  <si>
    <t>EXPORT</t>
  </si>
  <si>
    <t>IMPORT</t>
  </si>
  <si>
    <t>PRODUCTION</t>
  </si>
  <si>
    <t>SHIPMENT</t>
  </si>
  <si>
    <t>SHIP_RATE</t>
  </si>
  <si>
    <t>Ratio</t>
  </si>
  <si>
    <t>OP_RATE</t>
  </si>
  <si>
    <t>YY_PCT</t>
  </si>
  <si>
    <t>2022</t>
  </si>
  <si>
    <t>2023</t>
  </si>
  <si>
    <t>2024</t>
  </si>
  <si>
    <t>Q1 21</t>
  </si>
  <si>
    <t>Quarter</t>
  </si>
  <si>
    <t>Q2 21</t>
  </si>
  <si>
    <t>Q3 21</t>
  </si>
  <si>
    <t>Q4 21</t>
  </si>
  <si>
    <t>Q1 22</t>
  </si>
  <si>
    <t>Q2 22</t>
  </si>
  <si>
    <t>Q3 22</t>
  </si>
  <si>
    <t>Q4 22</t>
  </si>
  <si>
    <t>Q1 23</t>
  </si>
  <si>
    <t>Q2 23</t>
  </si>
  <si>
    <t>Q3 23</t>
  </si>
  <si>
    <t>Q4 23</t>
  </si>
  <si>
    <t>Q1 24</t>
  </si>
  <si>
    <t>Q2 24</t>
  </si>
  <si>
    <t>Q3 24</t>
  </si>
  <si>
    <t>Q4 24</t>
  </si>
  <si>
    <t>(All)</t>
  </si>
  <si>
    <t>Row Labels</t>
  </si>
  <si>
    <t>Column Labels</t>
  </si>
  <si>
    <t>Average of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</si>
</sst>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0.0"/>
  </numFmts>
  <fonts count="4" x14ac:knownFonts="1">
    <font>
      <sz val="11"/>
      <color theme="1"/>
      <name val="Calibri"/>
      <family val="2"/>
      <scheme val="minor"/>
    </font>
    <font>
      <sz val="11"/>
      <color theme="1"/>
      <name val="Calibri"/>
      <family val="2"/>
    </font>
    <font>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11">
    <xf numFmtId="0" fontId="0" fillId="0" borderId="0" xfId="0"/>
    <xf numFmtId="3" fontId="1" fillId="0" borderId="0" xfId="0" applyNumberFormat="1" applyFont="1"/>
    <xf numFmtId="9" fontId="1" fillId="0" borderId="0" xfId="0" applyNumberFormat="1" applyFont="1"/>
    <xf numFmtId="164" fontId="1" fillId="0" borderId="0" xfId="0" applyNumberFormat="1" applyFont="1"/>
    <xf numFmtId="0" fontId="0" fillId="0" borderId="0" xfId="0" pivotButton="1"/>
    <xf numFmtId="164" fontId="0" fillId="0" borderId="0" xfId="1" applyNumberFormat="1" applyFont="1"/>
    <xf numFmtId="0" fontId="3" fillId="0" borderId="0" xfId="0" applyFont="1"/>
    <xf numFmtId="3" fontId="0" fillId="0" borderId="0" xfId="0" applyNumberFormat="1"/>
    <xf numFmtId="165" fontId="0" fillId="0" borderId="0" xfId="0" applyNumberFormat="1"/>
    <xf numFmtId="166" fontId="0" fillId="0" borderId="0" xfId="0" applyNumberFormat="1"/>
    <xf numFmtId="1" fontId="0" fillId="0" borderId="0" xfId="0" applyNumberFormat="1"/>
  </cellXfs>
  <cellStyles count="2">
    <cellStyle name="Normal" xfId="0" builtinId="0"/>
    <cellStyle name="Percent" xfId="1" builtinId="5"/>
  </cellStyles>
  <dxfs count="13">
    <dxf>
      <numFmt numFmtId="3" formatCode="#,##0"/>
    </dxf>
    <dxf>
      <numFmt numFmtId="165" formatCode="0.0"/>
    </dxf>
    <dxf>
      <numFmt numFmtId="3" formatCode="#,##0"/>
    </dxf>
    <dxf>
      <numFmt numFmtId="166" formatCode="#,##0.0"/>
    </dxf>
    <dxf>
      <numFmt numFmtId="1" formatCode="0"/>
    </dxf>
    <dxf>
      <numFmt numFmtId="166" formatCode="#,##0.0"/>
    </dxf>
    <dxf>
      <numFmt numFmtId="3" formatCode="#,##0"/>
    </dxf>
    <dxf>
      <numFmt numFmtId="165" formatCode="0.0"/>
    </dxf>
    <dxf>
      <numFmt numFmtId="165" formatCode="0.0"/>
    </dxf>
    <dxf>
      <numFmt numFmtId="3" formatCode="#,##0"/>
    </dxf>
    <dxf>
      <font>
        <color auto="1"/>
      </font>
    </dxf>
    <dxf>
      <font>
        <color theme="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[data_plots.xlsx]pivot!PivotTable1</c:name>
    <c:fmtId val="6"/>
  </c:pivotSource>
  <c:chart>
    <c:title>
      <c:tx>
        <c:strRef>
          <c:f>pivot!$E$2</c:f>
          <c:strCache>
            <c:ptCount val="1"/>
            <c:pt idx="0">
              <c:v>UFS CAPACITY</c:v>
            </c:pt>
          </c:strCache>
        </c:strRef>
      </c:tx>
      <c:layout>
        <c:manualLayout>
          <c:xMode val="edge"/>
          <c:yMode val="edge"/>
          <c:x val="8.2591316470854506E-2"/>
          <c:y val="1.02827763496143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40000"/>
              <a:lumOff val="6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854309814731086"/>
          <c:y val="0.14911617913045844"/>
          <c:w val="0.78473053271427451"/>
          <c:h val="0.6463386506738471"/>
        </c:manualLayout>
      </c:layout>
      <c:barChart>
        <c:barDir val="col"/>
        <c:grouping val="clustered"/>
        <c:varyColors val="0"/>
        <c:ser>
          <c:idx val="0"/>
          <c:order val="0"/>
          <c:tx>
            <c:strRef>
              <c:f>pivot!$F$2</c:f>
              <c:strCache>
                <c:ptCount val="1"/>
                <c:pt idx="0">
                  <c:v>VALUE</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pivot!$F$2</c:f>
              <c:multiLvlStrCache>
                <c:ptCount val="16"/>
                <c:lvl>
                  <c:pt idx="0">
                    <c:v>Q1 21</c:v>
                  </c:pt>
                  <c:pt idx="1">
                    <c:v>Q2 21</c:v>
                  </c:pt>
                  <c:pt idx="2">
                    <c:v>Q3 21</c:v>
                  </c:pt>
                  <c:pt idx="3">
                    <c:v>Q4 21</c:v>
                  </c:pt>
                  <c:pt idx="4">
                    <c:v>Q1 22</c:v>
                  </c:pt>
                  <c:pt idx="5">
                    <c:v>Q2 22</c:v>
                  </c:pt>
                  <c:pt idx="6">
                    <c:v>Q3 22</c:v>
                  </c:pt>
                  <c:pt idx="7">
                    <c:v>Q4 22</c:v>
                  </c:pt>
                  <c:pt idx="8">
                    <c:v>Q1 23</c:v>
                  </c:pt>
                  <c:pt idx="9">
                    <c:v>Q2 23</c:v>
                  </c:pt>
                  <c:pt idx="10">
                    <c:v>Q3 23</c:v>
                  </c:pt>
                  <c:pt idx="11">
                    <c:v>Q4 23</c:v>
                  </c:pt>
                  <c:pt idx="12">
                    <c:v>Q1 24</c:v>
                  </c:pt>
                  <c:pt idx="13">
                    <c:v>Q2 24</c:v>
                  </c:pt>
                  <c:pt idx="14">
                    <c:v>Q3 24</c:v>
                  </c:pt>
                  <c:pt idx="15">
                    <c:v>Q4 24</c:v>
                  </c:pt>
                </c:lvl>
                <c:lvl>
                  <c:pt idx="0">
                    <c:v>2021</c:v>
                  </c:pt>
                  <c:pt idx="4">
                    <c:v>2022</c:v>
                  </c:pt>
                  <c:pt idx="8">
                    <c:v>2023</c:v>
                  </c:pt>
                  <c:pt idx="12">
                    <c:v>2024</c:v>
                  </c:pt>
                </c:lvl>
              </c:multiLvlStrCache>
            </c:multiLvlStrRef>
          </c:cat>
          <c:val>
            <c:numRef>
              <c:f>pivot!$F$2</c:f>
              <c:numCache>
                <c:formatCode>0</c:formatCode>
                <c:ptCount val="16"/>
                <c:pt idx="0">
                  <c:v>1603</c:v>
                </c:pt>
                <c:pt idx="1">
                  <c:v>1542</c:v>
                </c:pt>
                <c:pt idx="2">
                  <c:v>1572</c:v>
                </c:pt>
                <c:pt idx="3">
                  <c:v>1502</c:v>
                </c:pt>
                <c:pt idx="4">
                  <c:v>1459</c:v>
                </c:pt>
                <c:pt idx="5">
                  <c:v>1550</c:v>
                </c:pt>
                <c:pt idx="6">
                  <c:v>1582</c:v>
                </c:pt>
                <c:pt idx="7">
                  <c:v>1533</c:v>
                </c:pt>
                <c:pt idx="8">
                  <c:v>1585</c:v>
                </c:pt>
                <c:pt idx="9">
                  <c:v>1528</c:v>
                </c:pt>
                <c:pt idx="10">
                  <c:v>1555</c:v>
                </c:pt>
                <c:pt idx="11">
                  <c:v>1506</c:v>
                </c:pt>
                <c:pt idx="12">
                  <c:v>1585</c:v>
                </c:pt>
                <c:pt idx="13">
                  <c:v>1528</c:v>
                </c:pt>
                <c:pt idx="14">
                  <c:v>1555</c:v>
                </c:pt>
                <c:pt idx="15">
                  <c:v>1506</c:v>
                </c:pt>
              </c:numCache>
            </c:numRef>
          </c:val>
          <c:extLst>
            <c:ext xmlns:c16="http://schemas.microsoft.com/office/drawing/2014/chart" uri="{C3380CC4-5D6E-409C-BE32-E72D297353CC}">
              <c16:uniqueId val="{00000000-F227-46AE-8A3F-45DEBBCE8CB9}"/>
            </c:ext>
          </c:extLst>
        </c:ser>
        <c:dLbls>
          <c:showLegendKey val="0"/>
          <c:showVal val="0"/>
          <c:showCatName val="0"/>
          <c:showSerName val="0"/>
          <c:showPercent val="0"/>
          <c:showBubbleSize val="0"/>
        </c:dLbls>
        <c:gapWidth val="74"/>
        <c:overlap val="-6"/>
        <c:axId val="585502496"/>
        <c:axId val="585504464"/>
      </c:barChart>
      <c:lineChart>
        <c:grouping val="standard"/>
        <c:varyColors val="0"/>
        <c:ser>
          <c:idx val="1"/>
          <c:order val="1"/>
          <c:tx>
            <c:strRef>
              <c:f>pivot!$F$2</c:f>
              <c:strCache>
                <c:ptCount val="1"/>
                <c:pt idx="0">
                  <c:v>YY_PCT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pivot!$F$2</c:f>
              <c:multiLvlStrCache>
                <c:ptCount val="16"/>
                <c:lvl>
                  <c:pt idx="0">
                    <c:v>Q1 21</c:v>
                  </c:pt>
                  <c:pt idx="1">
                    <c:v>Q2 21</c:v>
                  </c:pt>
                  <c:pt idx="2">
                    <c:v>Q3 21</c:v>
                  </c:pt>
                  <c:pt idx="3">
                    <c:v>Q4 21</c:v>
                  </c:pt>
                  <c:pt idx="4">
                    <c:v>Q1 22</c:v>
                  </c:pt>
                  <c:pt idx="5">
                    <c:v>Q2 22</c:v>
                  </c:pt>
                  <c:pt idx="6">
                    <c:v>Q3 22</c:v>
                  </c:pt>
                  <c:pt idx="7">
                    <c:v>Q4 22</c:v>
                  </c:pt>
                  <c:pt idx="8">
                    <c:v>Q1 23</c:v>
                  </c:pt>
                  <c:pt idx="9">
                    <c:v>Q2 23</c:v>
                  </c:pt>
                  <c:pt idx="10">
                    <c:v>Q3 23</c:v>
                  </c:pt>
                  <c:pt idx="11">
                    <c:v>Q4 23</c:v>
                  </c:pt>
                  <c:pt idx="12">
                    <c:v>Q1 24</c:v>
                  </c:pt>
                  <c:pt idx="13">
                    <c:v>Q2 24</c:v>
                  </c:pt>
                  <c:pt idx="14">
                    <c:v>Q3 24</c:v>
                  </c:pt>
                  <c:pt idx="15">
                    <c:v>Q4 24</c:v>
                  </c:pt>
                </c:lvl>
                <c:lvl>
                  <c:pt idx="0">
                    <c:v>2021</c:v>
                  </c:pt>
                  <c:pt idx="4">
                    <c:v>2022</c:v>
                  </c:pt>
                  <c:pt idx="8">
                    <c:v>2023</c:v>
                  </c:pt>
                  <c:pt idx="12">
                    <c:v>2024</c:v>
                  </c:pt>
                </c:lvl>
              </c:multiLvlStrCache>
            </c:multiLvlStrRef>
          </c:cat>
          <c:val>
            <c:numRef>
              <c:f>pivot!$F$2</c:f>
              <c:numCache>
                <c:formatCode>0.0</c:formatCode>
                <c:ptCount val="16"/>
                <c:pt idx="0">
                  <c:v>-13.48</c:v>
                </c:pt>
                <c:pt idx="1">
                  <c:v>-18.690000000000001</c:v>
                </c:pt>
                <c:pt idx="2">
                  <c:v>-14.01</c:v>
                </c:pt>
                <c:pt idx="3">
                  <c:v>-11.55</c:v>
                </c:pt>
                <c:pt idx="4">
                  <c:v>-8.98</c:v>
                </c:pt>
                <c:pt idx="5">
                  <c:v>0.54</c:v>
                </c:pt>
                <c:pt idx="6">
                  <c:v>0.62</c:v>
                </c:pt>
                <c:pt idx="7">
                  <c:v>2.0099999999999998</c:v>
                </c:pt>
                <c:pt idx="8">
                  <c:v>8.65</c:v>
                </c:pt>
                <c:pt idx="9">
                  <c:v>-1.47</c:v>
                </c:pt>
                <c:pt idx="10">
                  <c:v>-1.74</c:v>
                </c:pt>
                <c:pt idx="11">
                  <c:v>-1.74</c:v>
                </c:pt>
                <c:pt idx="12">
                  <c:v>0</c:v>
                </c:pt>
                <c:pt idx="13">
                  <c:v>0</c:v>
                </c:pt>
                <c:pt idx="14">
                  <c:v>0</c:v>
                </c:pt>
                <c:pt idx="15">
                  <c:v>0</c:v>
                </c:pt>
              </c:numCache>
            </c:numRef>
          </c:val>
          <c:smooth val="1"/>
          <c:extLst>
            <c:ext xmlns:c16="http://schemas.microsoft.com/office/drawing/2014/chart" uri="{C3380CC4-5D6E-409C-BE32-E72D297353CC}">
              <c16:uniqueId val="{00000001-F227-46AE-8A3F-45DEBBCE8CB9}"/>
            </c:ext>
          </c:extLst>
        </c:ser>
        <c:dLbls>
          <c:showLegendKey val="0"/>
          <c:showVal val="0"/>
          <c:showCatName val="0"/>
          <c:showSerName val="0"/>
          <c:showPercent val="0"/>
          <c:showBubbleSize val="0"/>
        </c:dLbls>
        <c:marker val="1"/>
        <c:smooth val="0"/>
        <c:axId val="576553248"/>
        <c:axId val="576562104"/>
      </c:lineChart>
      <c:catAx>
        <c:axId val="58550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504464"/>
        <c:crosses val="autoZero"/>
        <c:auto val="1"/>
        <c:lblAlgn val="ctr"/>
        <c:lblOffset val="100"/>
        <c:noMultiLvlLbl val="0"/>
      </c:catAx>
      <c:valAx>
        <c:axId val="5855044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000 Tons</a:t>
                </a:r>
              </a:p>
            </c:rich>
          </c:tx>
          <c:layout>
            <c:manualLayout>
              <c:xMode val="edge"/>
              <c:yMode val="edge"/>
              <c:x val="1.7944317287454641E-2"/>
              <c:y val="0.150553610104649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solidFill>
                <a:latin typeface="+mn-lt"/>
                <a:ea typeface="+mn-ea"/>
                <a:cs typeface="+mn-cs"/>
              </a:defRPr>
            </a:pPr>
            <a:endParaRPr lang="en-US"/>
          </a:p>
        </c:txPr>
        <c:crossAx val="585502496"/>
        <c:crosses val="autoZero"/>
        <c:crossBetween val="between"/>
      </c:valAx>
      <c:valAx>
        <c:axId val="576562104"/>
        <c:scaling>
          <c:orientation val="minMax"/>
        </c:scaling>
        <c:delete val="0"/>
        <c:axPos val="r"/>
        <c:title>
          <c:tx>
            <c:strRef>
              <c:f>pivot!$F$2</c:f>
              <c:strCache>
                <c:ptCount val="1"/>
                <c:pt idx="0">
                  <c:v>Y/Y % Change</c:v>
                </c:pt>
              </c:strCache>
            </c:strRef>
          </c:tx>
          <c:layout>
            <c:manualLayout>
              <c:xMode val="edge"/>
              <c:yMode val="edge"/>
              <c:x val="0.94213716082856547"/>
              <c:y val="0.1339670624073545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576553248"/>
        <c:crosses val="max"/>
        <c:crossBetween val="between"/>
      </c:valAx>
      <c:catAx>
        <c:axId val="576553248"/>
        <c:scaling>
          <c:orientation val="minMax"/>
        </c:scaling>
        <c:delete val="1"/>
        <c:axPos val="b"/>
        <c:numFmt formatCode="General" sourceLinked="1"/>
        <c:majorTickMark val="out"/>
        <c:minorTickMark val="none"/>
        <c:tickLblPos val="nextTo"/>
        <c:crossAx val="576562104"/>
        <c:crosses val="autoZero"/>
        <c:auto val="1"/>
        <c:lblAlgn val="ctr"/>
        <c:lblOffset val="100"/>
        <c:noMultiLvlLbl val="0"/>
      </c:catAx>
      <c:spPr>
        <a:noFill/>
        <a:ln>
          <a:noFill/>
        </a:ln>
        <a:effectLst/>
      </c:spPr>
    </c:plotArea>
    <c:legend>
      <c:legendPos val="r"/>
      <c:layout>
        <c:manualLayout>
          <c:xMode val="edge"/>
          <c:yMode val="edge"/>
          <c:x val="0.74274911966075186"/>
          <c:y val="0.15096788993920748"/>
          <c:w val="0.11217903190517173"/>
          <c:h val="0.11598016181503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[data_plots.xlsx]pivot!PivotTable3</c:name>
    <c:fmtId val="6"/>
  </c:pivotSource>
  <c:chart>
    <c:title>
      <c:tx>
        <c:strRef>
          <c:f>pivot!$E$2</c:f>
          <c:strCache>
            <c:ptCount val="1"/>
            <c:pt idx="0">
              <c:v>UFS CAPACITY</c:v>
            </c:pt>
          </c:strCache>
        </c:strRef>
      </c:tx>
      <c:layout>
        <c:manualLayout>
          <c:xMode val="edge"/>
          <c:yMode val="edge"/>
          <c:x val="9.756368242512313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40000"/>
              <a:lumOff val="6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6">
              <a:lumMod val="20000"/>
              <a:lumOff val="8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6">
              <a:lumMod val="20000"/>
              <a:lumOff val="80000"/>
            </a:schemeClr>
          </a:solidFill>
          <a:ln>
            <a:noFill/>
          </a:ln>
          <a:effectLst/>
        </c:spPr>
        <c:marker>
          <c:symbol val="none"/>
        </c:marker>
      </c:pivotFmt>
    </c:pivotFmts>
    <c:plotArea>
      <c:layout>
        <c:manualLayout>
          <c:layoutTarget val="inner"/>
          <c:xMode val="edge"/>
          <c:yMode val="edge"/>
          <c:x val="0.11729015937766844"/>
          <c:y val="0.21960775272183511"/>
          <c:w val="0.75406289000397531"/>
          <c:h val="0.69952685933740544"/>
        </c:manualLayout>
      </c:layout>
      <c:barChart>
        <c:barDir val="col"/>
        <c:grouping val="clustered"/>
        <c:varyColors val="0"/>
        <c:ser>
          <c:idx val="0"/>
          <c:order val="0"/>
          <c:tx>
            <c:strRef>
              <c:f>pivot!$E$2</c:f>
              <c:strCache>
                <c:ptCount val="1"/>
                <c:pt idx="0">
                  <c:v>VALUE</c:v>
                </c:pt>
              </c:strCache>
            </c:strRef>
          </c:tx>
          <c:spPr>
            <a:solidFill>
              <a:schemeClr val="accent6">
                <a:lumMod val="20000"/>
                <a:lumOff val="80000"/>
              </a:schemeClr>
            </a:solidFill>
            <a:ln>
              <a:noFill/>
            </a:ln>
            <a:effectLst/>
          </c:spPr>
          <c:invertIfNegative val="0"/>
          <c:cat>
            <c:strRef>
              <c:f>pivot!$E$2</c:f>
              <c:strCache>
                <c:ptCount val="4"/>
                <c:pt idx="0">
                  <c:v>2021</c:v>
                </c:pt>
                <c:pt idx="1">
                  <c:v>2022</c:v>
                </c:pt>
                <c:pt idx="2">
                  <c:v>2023</c:v>
                </c:pt>
                <c:pt idx="3">
                  <c:v>2024</c:v>
                </c:pt>
              </c:strCache>
            </c:strRef>
          </c:cat>
          <c:val>
            <c:numRef>
              <c:f>pivot!$E$2</c:f>
              <c:numCache>
                <c:formatCode>#,##0</c:formatCode>
                <c:ptCount val="4"/>
                <c:pt idx="0">
                  <c:v>6219</c:v>
                </c:pt>
                <c:pt idx="1">
                  <c:v>6124</c:v>
                </c:pt>
                <c:pt idx="2">
                  <c:v>6174</c:v>
                </c:pt>
                <c:pt idx="3">
                  <c:v>6174</c:v>
                </c:pt>
              </c:numCache>
            </c:numRef>
          </c:val>
          <c:extLst>
            <c:ext xmlns:c16="http://schemas.microsoft.com/office/drawing/2014/chart" uri="{C3380CC4-5D6E-409C-BE32-E72D297353CC}">
              <c16:uniqueId val="{00000002-0D57-4391-BAFC-4590A8445D1E}"/>
            </c:ext>
          </c:extLst>
        </c:ser>
        <c:dLbls>
          <c:showLegendKey val="0"/>
          <c:showVal val="0"/>
          <c:showCatName val="0"/>
          <c:showSerName val="0"/>
          <c:showPercent val="0"/>
          <c:showBubbleSize val="0"/>
        </c:dLbls>
        <c:gapWidth val="219"/>
        <c:overlap val="-27"/>
        <c:axId val="576558824"/>
        <c:axId val="576555216"/>
      </c:barChart>
      <c:lineChart>
        <c:grouping val="standard"/>
        <c:varyColors val="0"/>
        <c:ser>
          <c:idx val="1"/>
          <c:order val="1"/>
          <c:tx>
            <c:strRef>
              <c:f>pivot!$E$2</c:f>
              <c:strCache>
                <c:ptCount val="1"/>
                <c:pt idx="0">
                  <c:v>YY_PCT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pivot!$E$2</c:f>
              <c:strCache>
                <c:ptCount val="4"/>
                <c:pt idx="0">
                  <c:v>2021</c:v>
                </c:pt>
                <c:pt idx="1">
                  <c:v>2022</c:v>
                </c:pt>
                <c:pt idx="2">
                  <c:v>2023</c:v>
                </c:pt>
                <c:pt idx="3">
                  <c:v>2024</c:v>
                </c:pt>
              </c:strCache>
            </c:strRef>
          </c:cat>
          <c:val>
            <c:numRef>
              <c:f>pivot!$E$2</c:f>
              <c:numCache>
                <c:formatCode>#,##0.0</c:formatCode>
                <c:ptCount val="4"/>
                <c:pt idx="0">
                  <c:v>-14.527212754260599</c:v>
                </c:pt>
                <c:pt idx="1">
                  <c:v>-1.5275767808329299</c:v>
                </c:pt>
                <c:pt idx="2">
                  <c:v>0.81645983017635504</c:v>
                </c:pt>
                <c:pt idx="3">
                  <c:v>0</c:v>
                </c:pt>
              </c:numCache>
            </c:numRef>
          </c:val>
          <c:smooth val="0"/>
          <c:extLst>
            <c:ext xmlns:c16="http://schemas.microsoft.com/office/drawing/2014/chart" uri="{C3380CC4-5D6E-409C-BE32-E72D297353CC}">
              <c16:uniqueId val="{00000003-0D57-4391-BAFC-4590A8445D1E}"/>
            </c:ext>
          </c:extLst>
        </c:ser>
        <c:dLbls>
          <c:showLegendKey val="0"/>
          <c:showVal val="0"/>
          <c:showCatName val="0"/>
          <c:showSerName val="0"/>
          <c:showPercent val="0"/>
          <c:showBubbleSize val="0"/>
        </c:dLbls>
        <c:marker val="1"/>
        <c:smooth val="0"/>
        <c:axId val="409647256"/>
        <c:axId val="409648896"/>
      </c:lineChart>
      <c:catAx>
        <c:axId val="576558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555216"/>
        <c:crosses val="autoZero"/>
        <c:auto val="1"/>
        <c:lblAlgn val="ctr"/>
        <c:lblOffset val="100"/>
        <c:noMultiLvlLbl val="0"/>
      </c:catAx>
      <c:valAx>
        <c:axId val="5765552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000</a:t>
                </a:r>
                <a:r>
                  <a:rPr lang="en-US" baseline="0"/>
                  <a:t> Tons</a:t>
                </a:r>
                <a:endParaRPr lang="en-US"/>
              </a:p>
            </c:rich>
          </c:tx>
          <c:layout>
            <c:manualLayout>
              <c:xMode val="edge"/>
              <c:yMode val="edge"/>
              <c:x val="2.5292725757531893E-2"/>
              <c:y val="0.2061990813857932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solidFill>
                <a:latin typeface="+mn-lt"/>
                <a:ea typeface="+mn-ea"/>
                <a:cs typeface="+mn-cs"/>
              </a:defRPr>
            </a:pPr>
            <a:endParaRPr lang="en-US"/>
          </a:p>
        </c:txPr>
        <c:crossAx val="576558824"/>
        <c:crosses val="autoZero"/>
        <c:crossBetween val="between"/>
      </c:valAx>
      <c:valAx>
        <c:axId val="409648896"/>
        <c:scaling>
          <c:orientation val="minMax"/>
        </c:scaling>
        <c:delete val="0"/>
        <c:axPos val="r"/>
        <c:title>
          <c:tx>
            <c:strRef>
              <c:f>pivot!$F$2</c:f>
              <c:strCache>
                <c:ptCount val="1"/>
                <c:pt idx="0">
                  <c:v>Y/Y % Change</c:v>
                </c:pt>
              </c:strCache>
            </c:strRef>
          </c:tx>
          <c:layout>
            <c:manualLayout>
              <c:xMode val="edge"/>
              <c:yMode val="edge"/>
              <c:x val="0.92076084259692492"/>
              <c:y val="0.2027132440410022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647256"/>
        <c:crosses val="max"/>
        <c:crossBetween val="between"/>
      </c:valAx>
      <c:catAx>
        <c:axId val="409647256"/>
        <c:scaling>
          <c:orientation val="minMax"/>
        </c:scaling>
        <c:delete val="1"/>
        <c:axPos val="b"/>
        <c:numFmt formatCode="General" sourceLinked="1"/>
        <c:majorTickMark val="out"/>
        <c:minorTickMark val="none"/>
        <c:tickLblPos val="nextTo"/>
        <c:crossAx val="409648896"/>
        <c:auto val="1"/>
        <c:lblAlgn val="ctr"/>
        <c:lblOffset val="100"/>
        <c:noMultiLvlLbl val="0"/>
      </c:catAx>
      <c:spPr>
        <a:noFill/>
        <a:ln>
          <a:noFill/>
        </a:ln>
        <a:effectLst/>
      </c:spPr>
    </c:plotArea>
    <c:legend>
      <c:legendPos val="r"/>
      <c:layout>
        <c:manualLayout>
          <c:xMode val="edge"/>
          <c:yMode val="edge"/>
          <c:x val="0.59657015970142335"/>
          <c:y val="0.15882325816550533"/>
          <c:w val="0.22924957048003192"/>
          <c:h val="0.117647833812841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54428</xdr:colOff>
      <xdr:row>2</xdr:row>
      <xdr:rowOff>40821</xdr:rowOff>
    </xdr:from>
    <xdr:to>
      <xdr:col>3</xdr:col>
      <xdr:colOff>114300</xdr:colOff>
      <xdr:row>15</xdr:row>
      <xdr:rowOff>88446</xdr:rowOff>
    </xdr:to>
    <mc:AlternateContent xmlns:mc="http://schemas.openxmlformats.org/markup-compatibility/2006">
      <mc:Choice xmlns:a14="http://schemas.microsoft.com/office/drawing/2010/main" Requires="a14">
        <xdr:graphicFrame macro="">
          <xdr:nvGraphicFramePr>
            <xdr:cNvPr id="10"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898071" y="42182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244929</xdr:colOff>
      <xdr:row>2</xdr:row>
      <xdr:rowOff>54428</xdr:rowOff>
    </xdr:from>
    <xdr:to>
      <xdr:col>5</xdr:col>
      <xdr:colOff>685800</xdr:colOff>
      <xdr:row>15</xdr:row>
      <xdr:rowOff>102053</xdr:rowOff>
    </xdr:to>
    <mc:AlternateContent xmlns:mc="http://schemas.openxmlformats.org/markup-compatibility/2006">
      <mc:Choice xmlns:a14="http://schemas.microsoft.com/office/drawing/2010/main" Requires="a14">
        <xdr:graphicFrame macro="">
          <xdr:nvGraphicFramePr>
            <xdr:cNvPr id="11" name="CONCEPT"/>
            <xdr:cNvGraphicFramePr/>
          </xdr:nvGraphicFramePr>
          <xdr:xfrm>
            <a:off x="0" y="0"/>
            <a:ext cx="0" cy="0"/>
          </xdr:xfrm>
          <a:graphic>
            <a:graphicData uri="http://schemas.microsoft.com/office/drawing/2010/slicer">
              <sle:slicer xmlns:sle="http://schemas.microsoft.com/office/drawing/2010/slicer" name="CONCEPT"/>
            </a:graphicData>
          </a:graphic>
        </xdr:graphicFrame>
      </mc:Choice>
      <mc:Fallback>
        <xdr:sp macro="" textlink="">
          <xdr:nvSpPr>
            <xdr:cNvPr id="0" name=""/>
            <xdr:cNvSpPr>
              <a:spLocks noTextEdit="1"/>
            </xdr:cNvSpPr>
          </xdr:nvSpPr>
          <xdr:spPr>
            <a:xfrm>
              <a:off x="2857500" y="43542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676274</xdr:colOff>
      <xdr:row>17</xdr:row>
      <xdr:rowOff>68036</xdr:rowOff>
    </xdr:from>
    <xdr:to>
      <xdr:col>8</xdr:col>
      <xdr:colOff>76881</xdr:colOff>
      <xdr:row>36</xdr:row>
      <xdr:rowOff>144237</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149679</xdr:colOff>
      <xdr:row>17</xdr:row>
      <xdr:rowOff>68715</xdr:rowOff>
    </xdr:from>
    <xdr:to>
      <xdr:col>15</xdr:col>
      <xdr:colOff>668793</xdr:colOff>
      <xdr:row>36</xdr:row>
      <xdr:rowOff>92529</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0.93523</cdr:y>
    </cdr:from>
    <cdr:to>
      <cdr:x>0.48266</cdr:x>
      <cdr:y>1</cdr:y>
    </cdr:to>
    <cdr:sp macro="" textlink="">
      <cdr:nvSpPr>
        <cdr:cNvPr id="2" name="TextBox 1"/>
        <cdr:cNvSpPr txBox="1"/>
      </cdr:nvSpPr>
      <cdr:spPr>
        <a:xfrm xmlns:a="http://schemas.openxmlformats.org/drawingml/2006/main">
          <a:off x="0" y="3438524"/>
          <a:ext cx="3248025" cy="23812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i="1"/>
            <a:t>Source:</a:t>
          </a:r>
          <a:r>
            <a:rPr lang="en-US" sz="800" i="1" baseline="0"/>
            <a:t> Numera Analytics, Sylvamo Forecast Model</a:t>
          </a:r>
          <a:endParaRPr lang="en-US" sz="800" i="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EFFREY MONROE" refreshedDate="44788.549284259258" createdVersion="6" refreshedVersion="6" minRefreshableVersion="3" recordCount="1921">
  <cacheSource type="worksheet">
    <worksheetSource ref="A1:H1048576" sheet="data"/>
  </cacheSource>
  <cacheFields count="8">
    <cacheField name="SEGMENT" numFmtId="0">
      <sharedItems containsBlank="1" count="7">
        <s v="UFS"/>
        <s v="Cutsize"/>
        <s v="Envelope"/>
        <s v="Forms"/>
        <s v="Offset"/>
        <s v="Other UFS"/>
        <m/>
      </sharedItems>
    </cacheField>
    <cacheField name="YEAR" numFmtId="0">
      <sharedItems containsString="0" containsBlank="1" containsNumber="1" containsInteger="1" minValue="2021" maxValue="2024" count="5">
        <n v="2021"/>
        <n v="2022"/>
        <n v="2023"/>
        <n v="2024"/>
        <m/>
      </sharedItems>
    </cacheField>
    <cacheField name="MEASURE" numFmtId="0">
      <sharedItems containsBlank="1" count="3">
        <s v="VALUE"/>
        <s v="YY_PCT"/>
        <m/>
      </sharedItems>
    </cacheField>
    <cacheField name="QTR" numFmtId="0">
      <sharedItems containsBlank="1" count="21">
        <s v="2021"/>
        <s v="2022"/>
        <s v="2023"/>
        <s v="2024"/>
        <s v="Q1 21"/>
        <s v="Q2 21"/>
        <s v="Q3 21"/>
        <s v="Q4 21"/>
        <s v="Q1 22"/>
        <s v="Q2 22"/>
        <s v="Q3 22"/>
        <s v="Q4 22"/>
        <s v="Q1 23"/>
        <s v="Q2 23"/>
        <s v="Q3 23"/>
        <s v="Q4 23"/>
        <s v="Q1 24"/>
        <s v="Q2 24"/>
        <s v="Q3 24"/>
        <s v="Q4 24"/>
        <m/>
      </sharedItems>
    </cacheField>
    <cacheField name="CONCEPT" numFmtId="0">
      <sharedItems containsBlank="1" count="9">
        <s v="CAPACITY"/>
        <s v="DEMAND"/>
        <s v="EXPORT"/>
        <s v="IMPORT"/>
        <s v="PRODUCTION"/>
        <s v="SHIPMENT"/>
        <s v="SHIP_RATE"/>
        <s v="OP_RATE"/>
        <m/>
      </sharedItems>
    </cacheField>
    <cacheField name="VALUE" numFmtId="0">
      <sharedItems containsString="0" containsBlank="1" containsNumber="1" minValue="-901.33" maxValue="6539"/>
    </cacheField>
    <cacheField name="UNITS" numFmtId="0">
      <sharedItems containsBlank="1" count="3">
        <s v="Thousand Tons"/>
        <s v="Ratio"/>
        <m/>
      </sharedItems>
    </cacheField>
    <cacheField name="AGGREGATE" numFmtId="0">
      <sharedItems containsBlank="1" count="3">
        <s v="Annual"/>
        <s v="Quarter"/>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21">
  <r>
    <x v="0"/>
    <x v="0"/>
    <x v="0"/>
    <x v="0"/>
    <x v="0"/>
    <n v="6219"/>
    <x v="0"/>
    <x v="0"/>
  </r>
  <r>
    <x v="0"/>
    <x v="0"/>
    <x v="0"/>
    <x v="0"/>
    <x v="1"/>
    <n v="6451"/>
    <x v="0"/>
    <x v="0"/>
  </r>
  <r>
    <x v="0"/>
    <x v="0"/>
    <x v="0"/>
    <x v="0"/>
    <x v="2"/>
    <n v="131"/>
    <x v="0"/>
    <x v="0"/>
  </r>
  <r>
    <x v="0"/>
    <x v="0"/>
    <x v="0"/>
    <x v="0"/>
    <x v="3"/>
    <n v="686"/>
    <x v="0"/>
    <x v="0"/>
  </r>
  <r>
    <x v="0"/>
    <x v="0"/>
    <x v="0"/>
    <x v="0"/>
    <x v="4"/>
    <n v="5824"/>
    <x v="0"/>
    <x v="0"/>
  </r>
  <r>
    <x v="0"/>
    <x v="0"/>
    <x v="0"/>
    <x v="0"/>
    <x v="5"/>
    <n v="5895"/>
    <x v="0"/>
    <x v="0"/>
  </r>
  <r>
    <x v="0"/>
    <x v="0"/>
    <x v="0"/>
    <x v="0"/>
    <x v="6"/>
    <n v="1.0121909340659301"/>
    <x v="1"/>
    <x v="0"/>
  </r>
  <r>
    <x v="0"/>
    <x v="0"/>
    <x v="0"/>
    <x v="0"/>
    <x v="7"/>
    <n v="0.94790159189580303"/>
    <x v="1"/>
    <x v="0"/>
  </r>
  <r>
    <x v="0"/>
    <x v="0"/>
    <x v="1"/>
    <x v="0"/>
    <x v="0"/>
    <n v="-14.527212754260599"/>
    <x v="0"/>
    <x v="0"/>
  </r>
  <r>
    <x v="0"/>
    <x v="0"/>
    <x v="1"/>
    <x v="0"/>
    <x v="1"/>
    <n v="3.7805662805662799"/>
    <x v="0"/>
    <x v="0"/>
  </r>
  <r>
    <x v="0"/>
    <x v="0"/>
    <x v="1"/>
    <x v="0"/>
    <x v="2"/>
    <n v="-37.619047619047599"/>
    <x v="0"/>
    <x v="0"/>
  </r>
  <r>
    <x v="0"/>
    <x v="0"/>
    <x v="1"/>
    <x v="0"/>
    <x v="3"/>
    <n v="24.500907441016299"/>
    <x v="0"/>
    <x v="0"/>
  </r>
  <r>
    <x v="0"/>
    <x v="0"/>
    <x v="1"/>
    <x v="0"/>
    <x v="4"/>
    <n v="1.7114914425427901"/>
    <x v="0"/>
    <x v="0"/>
  </r>
  <r>
    <x v="0"/>
    <x v="0"/>
    <x v="1"/>
    <x v="0"/>
    <x v="5"/>
    <n v="0.37459560701515399"/>
    <x v="0"/>
    <x v="0"/>
  </r>
  <r>
    <x v="0"/>
    <x v="0"/>
    <x v="1"/>
    <x v="0"/>
    <x v="6"/>
    <n v="0.21887086181314"/>
    <x v="1"/>
    <x v="0"/>
  </r>
  <r>
    <x v="0"/>
    <x v="0"/>
    <x v="1"/>
    <x v="0"/>
    <x v="7"/>
    <n v="-2.5785786533985399E-2"/>
    <x v="1"/>
    <x v="0"/>
  </r>
  <r>
    <x v="0"/>
    <x v="1"/>
    <x v="0"/>
    <x v="1"/>
    <x v="0"/>
    <n v="6124"/>
    <x v="0"/>
    <x v="0"/>
  </r>
  <r>
    <x v="0"/>
    <x v="1"/>
    <x v="0"/>
    <x v="1"/>
    <x v="1"/>
    <n v="6539"/>
    <x v="0"/>
    <x v="0"/>
  </r>
  <r>
    <x v="0"/>
    <x v="1"/>
    <x v="0"/>
    <x v="1"/>
    <x v="2"/>
    <n v="130"/>
    <x v="0"/>
    <x v="0"/>
  </r>
  <r>
    <x v="0"/>
    <x v="1"/>
    <x v="0"/>
    <x v="1"/>
    <x v="3"/>
    <n v="651"/>
    <x v="0"/>
    <x v="0"/>
  </r>
  <r>
    <x v="0"/>
    <x v="1"/>
    <x v="0"/>
    <x v="1"/>
    <x v="4"/>
    <n v="6079"/>
    <x v="0"/>
    <x v="0"/>
  </r>
  <r>
    <x v="0"/>
    <x v="1"/>
    <x v="0"/>
    <x v="1"/>
    <x v="5"/>
    <n v="6019"/>
    <x v="0"/>
    <x v="0"/>
  </r>
  <r>
    <x v="0"/>
    <x v="1"/>
    <x v="0"/>
    <x v="1"/>
    <x v="6"/>
    <n v="0.99012995558479999"/>
    <x v="1"/>
    <x v="0"/>
  </r>
  <r>
    <x v="0"/>
    <x v="1"/>
    <x v="0"/>
    <x v="1"/>
    <x v="7"/>
    <n v="0.98285434356629697"/>
    <x v="1"/>
    <x v="0"/>
  </r>
  <r>
    <x v="0"/>
    <x v="1"/>
    <x v="1"/>
    <x v="1"/>
    <x v="0"/>
    <n v="-1.5275767808329299"/>
    <x v="0"/>
    <x v="0"/>
  </r>
  <r>
    <x v="0"/>
    <x v="1"/>
    <x v="1"/>
    <x v="1"/>
    <x v="1"/>
    <n v="1.36412959231127"/>
    <x v="0"/>
    <x v="0"/>
  </r>
  <r>
    <x v="0"/>
    <x v="1"/>
    <x v="1"/>
    <x v="1"/>
    <x v="2"/>
    <n v="-0.76335877862595403"/>
    <x v="0"/>
    <x v="0"/>
  </r>
  <r>
    <x v="0"/>
    <x v="1"/>
    <x v="1"/>
    <x v="1"/>
    <x v="3"/>
    <n v="-5.1020408163265296"/>
    <x v="0"/>
    <x v="0"/>
  </r>
  <r>
    <x v="0"/>
    <x v="1"/>
    <x v="1"/>
    <x v="1"/>
    <x v="4"/>
    <n v="4.3784340659340701"/>
    <x v="0"/>
    <x v="0"/>
  </r>
  <r>
    <x v="0"/>
    <x v="1"/>
    <x v="1"/>
    <x v="1"/>
    <x v="5"/>
    <n v="2.1034775233248499"/>
    <x v="0"/>
    <x v="0"/>
  </r>
  <r>
    <x v="0"/>
    <x v="1"/>
    <x v="1"/>
    <x v="1"/>
    <x v="6"/>
    <n v="0.48041776846446799"/>
    <x v="1"/>
    <x v="0"/>
  </r>
  <r>
    <x v="0"/>
    <x v="1"/>
    <x v="1"/>
    <x v="1"/>
    <x v="7"/>
    <n v="-1.37700281237445"/>
    <x v="1"/>
    <x v="0"/>
  </r>
  <r>
    <x v="0"/>
    <x v="2"/>
    <x v="0"/>
    <x v="2"/>
    <x v="0"/>
    <n v="6174"/>
    <x v="0"/>
    <x v="0"/>
  </r>
  <r>
    <x v="0"/>
    <x v="2"/>
    <x v="0"/>
    <x v="2"/>
    <x v="1"/>
    <n v="6345"/>
    <x v="0"/>
    <x v="0"/>
  </r>
  <r>
    <x v="0"/>
    <x v="2"/>
    <x v="0"/>
    <x v="2"/>
    <x v="2"/>
    <n v="128"/>
    <x v="0"/>
    <x v="0"/>
  </r>
  <r>
    <x v="0"/>
    <x v="2"/>
    <x v="0"/>
    <x v="2"/>
    <x v="3"/>
    <n v="631"/>
    <x v="0"/>
    <x v="0"/>
  </r>
  <r>
    <x v="0"/>
    <x v="2"/>
    <x v="0"/>
    <x v="2"/>
    <x v="4"/>
    <n v="5901"/>
    <x v="0"/>
    <x v="0"/>
  </r>
  <r>
    <x v="0"/>
    <x v="2"/>
    <x v="0"/>
    <x v="2"/>
    <x v="5"/>
    <n v="5842"/>
    <x v="0"/>
    <x v="0"/>
  </r>
  <r>
    <x v="0"/>
    <x v="2"/>
    <x v="0"/>
    <x v="2"/>
    <x v="6"/>
    <n v="0.99000169462802901"/>
    <x v="1"/>
    <x v="0"/>
  </r>
  <r>
    <x v="0"/>
    <x v="2"/>
    <x v="0"/>
    <x v="2"/>
    <x v="7"/>
    <n v="0.94622610949141595"/>
    <x v="1"/>
    <x v="0"/>
  </r>
  <r>
    <x v="0"/>
    <x v="2"/>
    <x v="1"/>
    <x v="2"/>
    <x v="0"/>
    <n v="0.81645983017635504"/>
    <x v="0"/>
    <x v="0"/>
  </r>
  <r>
    <x v="0"/>
    <x v="2"/>
    <x v="1"/>
    <x v="2"/>
    <x v="1"/>
    <n v="-2.9668144976296098"/>
    <x v="0"/>
    <x v="0"/>
  </r>
  <r>
    <x v="0"/>
    <x v="2"/>
    <x v="1"/>
    <x v="2"/>
    <x v="2"/>
    <n v="-1.5384615384615401"/>
    <x v="0"/>
    <x v="0"/>
  </r>
  <r>
    <x v="0"/>
    <x v="2"/>
    <x v="1"/>
    <x v="2"/>
    <x v="3"/>
    <n v="-3.0721966205837199"/>
    <x v="0"/>
    <x v="0"/>
  </r>
  <r>
    <x v="0"/>
    <x v="2"/>
    <x v="1"/>
    <x v="2"/>
    <x v="4"/>
    <n v="-2.92811317650929"/>
    <x v="0"/>
    <x v="0"/>
  </r>
  <r>
    <x v="0"/>
    <x v="2"/>
    <x v="1"/>
    <x v="2"/>
    <x v="5"/>
    <n v="-2.94068782189732"/>
    <x v="0"/>
    <x v="0"/>
  </r>
  <r>
    <x v="0"/>
    <x v="2"/>
    <x v="1"/>
    <x v="2"/>
    <x v="6"/>
    <n v="1.00429445333224"/>
    <x v="1"/>
    <x v="0"/>
  </r>
  <r>
    <x v="0"/>
    <x v="2"/>
    <x v="1"/>
    <x v="2"/>
    <x v="7"/>
    <n v="-3.6017544442598401"/>
    <x v="1"/>
    <x v="0"/>
  </r>
  <r>
    <x v="0"/>
    <x v="3"/>
    <x v="0"/>
    <x v="3"/>
    <x v="0"/>
    <n v="6174"/>
    <x v="0"/>
    <x v="0"/>
  </r>
  <r>
    <x v="0"/>
    <x v="3"/>
    <x v="0"/>
    <x v="3"/>
    <x v="1"/>
    <n v="6127"/>
    <x v="0"/>
    <x v="0"/>
  </r>
  <r>
    <x v="0"/>
    <x v="3"/>
    <x v="0"/>
    <x v="3"/>
    <x v="2"/>
    <n v="128"/>
    <x v="0"/>
    <x v="0"/>
  </r>
  <r>
    <x v="0"/>
    <x v="3"/>
    <x v="0"/>
    <x v="3"/>
    <x v="3"/>
    <n v="623"/>
    <x v="0"/>
    <x v="0"/>
  </r>
  <r>
    <x v="0"/>
    <x v="3"/>
    <x v="0"/>
    <x v="3"/>
    <x v="4"/>
    <n v="5690"/>
    <x v="0"/>
    <x v="0"/>
  </r>
  <r>
    <x v="0"/>
    <x v="3"/>
    <x v="0"/>
    <x v="3"/>
    <x v="5"/>
    <n v="5634"/>
    <x v="0"/>
    <x v="0"/>
  </r>
  <r>
    <x v="0"/>
    <x v="3"/>
    <x v="0"/>
    <x v="3"/>
    <x v="6"/>
    <n v="0.99015817223198599"/>
    <x v="1"/>
    <x v="0"/>
  </r>
  <r>
    <x v="0"/>
    <x v="3"/>
    <x v="0"/>
    <x v="3"/>
    <x v="7"/>
    <n v="0.91253644314868798"/>
    <x v="1"/>
    <x v="0"/>
  </r>
  <r>
    <x v="0"/>
    <x v="3"/>
    <x v="1"/>
    <x v="3"/>
    <x v="0"/>
    <n v="0"/>
    <x v="0"/>
    <x v="0"/>
  </r>
  <r>
    <x v="0"/>
    <x v="3"/>
    <x v="1"/>
    <x v="3"/>
    <x v="1"/>
    <n v="-3.4357762017336499"/>
    <x v="0"/>
    <x v="0"/>
  </r>
  <r>
    <x v="0"/>
    <x v="3"/>
    <x v="1"/>
    <x v="3"/>
    <x v="2"/>
    <n v="0"/>
    <x v="0"/>
    <x v="0"/>
  </r>
  <r>
    <x v="0"/>
    <x v="3"/>
    <x v="1"/>
    <x v="3"/>
    <x v="3"/>
    <n v="-1.2678288431061799"/>
    <x v="0"/>
    <x v="0"/>
  </r>
  <r>
    <x v="0"/>
    <x v="3"/>
    <x v="1"/>
    <x v="3"/>
    <x v="4"/>
    <n v="-3.5756651415014402"/>
    <x v="0"/>
    <x v="0"/>
  </r>
  <r>
    <x v="0"/>
    <x v="3"/>
    <x v="1"/>
    <x v="3"/>
    <x v="5"/>
    <n v="-3.5604245121533702"/>
    <x v="0"/>
    <x v="0"/>
  </r>
  <r>
    <x v="0"/>
    <x v="3"/>
    <x v="1"/>
    <x v="3"/>
    <x v="6"/>
    <n v="0.9957376799155"/>
    <x v="1"/>
    <x v="0"/>
  </r>
  <r>
    <x v="0"/>
    <x v="3"/>
    <x v="1"/>
    <x v="3"/>
    <x v="7"/>
    <n v="0"/>
    <x v="1"/>
    <x v="0"/>
  </r>
  <r>
    <x v="0"/>
    <x v="0"/>
    <x v="0"/>
    <x v="4"/>
    <x v="0"/>
    <n v="1603"/>
    <x v="0"/>
    <x v="1"/>
  </r>
  <r>
    <x v="0"/>
    <x v="0"/>
    <x v="1"/>
    <x v="4"/>
    <x v="0"/>
    <n v="-13.48"/>
    <x v="0"/>
    <x v="1"/>
  </r>
  <r>
    <x v="0"/>
    <x v="0"/>
    <x v="0"/>
    <x v="5"/>
    <x v="0"/>
    <n v="1542"/>
    <x v="0"/>
    <x v="1"/>
  </r>
  <r>
    <x v="0"/>
    <x v="0"/>
    <x v="1"/>
    <x v="5"/>
    <x v="0"/>
    <n v="-18.690000000000001"/>
    <x v="0"/>
    <x v="1"/>
  </r>
  <r>
    <x v="0"/>
    <x v="0"/>
    <x v="0"/>
    <x v="6"/>
    <x v="0"/>
    <n v="1572"/>
    <x v="0"/>
    <x v="1"/>
  </r>
  <r>
    <x v="0"/>
    <x v="0"/>
    <x v="1"/>
    <x v="6"/>
    <x v="0"/>
    <n v="-14.01"/>
    <x v="0"/>
    <x v="1"/>
  </r>
  <r>
    <x v="0"/>
    <x v="0"/>
    <x v="0"/>
    <x v="7"/>
    <x v="0"/>
    <n v="1502"/>
    <x v="0"/>
    <x v="1"/>
  </r>
  <r>
    <x v="0"/>
    <x v="0"/>
    <x v="1"/>
    <x v="7"/>
    <x v="0"/>
    <n v="-11.55"/>
    <x v="0"/>
    <x v="1"/>
  </r>
  <r>
    <x v="0"/>
    <x v="1"/>
    <x v="0"/>
    <x v="8"/>
    <x v="0"/>
    <n v="1459"/>
    <x v="0"/>
    <x v="1"/>
  </r>
  <r>
    <x v="0"/>
    <x v="1"/>
    <x v="1"/>
    <x v="8"/>
    <x v="0"/>
    <n v="-8.98"/>
    <x v="0"/>
    <x v="1"/>
  </r>
  <r>
    <x v="0"/>
    <x v="1"/>
    <x v="0"/>
    <x v="9"/>
    <x v="0"/>
    <n v="1550"/>
    <x v="0"/>
    <x v="1"/>
  </r>
  <r>
    <x v="0"/>
    <x v="1"/>
    <x v="1"/>
    <x v="9"/>
    <x v="0"/>
    <n v="0.54"/>
    <x v="0"/>
    <x v="1"/>
  </r>
  <r>
    <x v="0"/>
    <x v="1"/>
    <x v="0"/>
    <x v="10"/>
    <x v="0"/>
    <n v="1582"/>
    <x v="0"/>
    <x v="1"/>
  </r>
  <r>
    <x v="0"/>
    <x v="1"/>
    <x v="1"/>
    <x v="10"/>
    <x v="0"/>
    <n v="0.62"/>
    <x v="0"/>
    <x v="1"/>
  </r>
  <r>
    <x v="0"/>
    <x v="1"/>
    <x v="0"/>
    <x v="11"/>
    <x v="0"/>
    <n v="1533"/>
    <x v="0"/>
    <x v="1"/>
  </r>
  <r>
    <x v="0"/>
    <x v="1"/>
    <x v="1"/>
    <x v="11"/>
    <x v="0"/>
    <n v="2.0099999999999998"/>
    <x v="0"/>
    <x v="1"/>
  </r>
  <r>
    <x v="0"/>
    <x v="2"/>
    <x v="0"/>
    <x v="12"/>
    <x v="0"/>
    <n v="1585"/>
    <x v="0"/>
    <x v="1"/>
  </r>
  <r>
    <x v="0"/>
    <x v="2"/>
    <x v="1"/>
    <x v="12"/>
    <x v="0"/>
    <n v="8.65"/>
    <x v="0"/>
    <x v="1"/>
  </r>
  <r>
    <x v="0"/>
    <x v="2"/>
    <x v="0"/>
    <x v="13"/>
    <x v="0"/>
    <n v="1528"/>
    <x v="0"/>
    <x v="1"/>
  </r>
  <r>
    <x v="0"/>
    <x v="2"/>
    <x v="1"/>
    <x v="13"/>
    <x v="0"/>
    <n v="-1.47"/>
    <x v="0"/>
    <x v="1"/>
  </r>
  <r>
    <x v="0"/>
    <x v="2"/>
    <x v="0"/>
    <x v="14"/>
    <x v="0"/>
    <n v="1555"/>
    <x v="0"/>
    <x v="1"/>
  </r>
  <r>
    <x v="0"/>
    <x v="2"/>
    <x v="1"/>
    <x v="14"/>
    <x v="0"/>
    <n v="-1.74"/>
    <x v="0"/>
    <x v="1"/>
  </r>
  <r>
    <x v="0"/>
    <x v="2"/>
    <x v="0"/>
    <x v="15"/>
    <x v="0"/>
    <n v="1506"/>
    <x v="0"/>
    <x v="1"/>
  </r>
  <r>
    <x v="0"/>
    <x v="2"/>
    <x v="1"/>
    <x v="15"/>
    <x v="0"/>
    <n v="-1.74"/>
    <x v="0"/>
    <x v="1"/>
  </r>
  <r>
    <x v="0"/>
    <x v="3"/>
    <x v="0"/>
    <x v="16"/>
    <x v="0"/>
    <n v="1585"/>
    <x v="0"/>
    <x v="1"/>
  </r>
  <r>
    <x v="0"/>
    <x v="3"/>
    <x v="1"/>
    <x v="16"/>
    <x v="0"/>
    <n v="0"/>
    <x v="0"/>
    <x v="1"/>
  </r>
  <r>
    <x v="0"/>
    <x v="3"/>
    <x v="0"/>
    <x v="17"/>
    <x v="0"/>
    <n v="1528"/>
    <x v="0"/>
    <x v="1"/>
  </r>
  <r>
    <x v="0"/>
    <x v="3"/>
    <x v="1"/>
    <x v="17"/>
    <x v="0"/>
    <n v="0"/>
    <x v="0"/>
    <x v="1"/>
  </r>
  <r>
    <x v="0"/>
    <x v="3"/>
    <x v="0"/>
    <x v="18"/>
    <x v="0"/>
    <n v="1555"/>
    <x v="0"/>
    <x v="1"/>
  </r>
  <r>
    <x v="0"/>
    <x v="3"/>
    <x v="1"/>
    <x v="18"/>
    <x v="0"/>
    <n v="0"/>
    <x v="0"/>
    <x v="1"/>
  </r>
  <r>
    <x v="0"/>
    <x v="3"/>
    <x v="0"/>
    <x v="19"/>
    <x v="0"/>
    <n v="1506"/>
    <x v="0"/>
    <x v="1"/>
  </r>
  <r>
    <x v="0"/>
    <x v="3"/>
    <x v="1"/>
    <x v="19"/>
    <x v="0"/>
    <n v="0"/>
    <x v="0"/>
    <x v="1"/>
  </r>
  <r>
    <x v="0"/>
    <x v="0"/>
    <x v="0"/>
    <x v="4"/>
    <x v="1"/>
    <n v="1585"/>
    <x v="0"/>
    <x v="1"/>
  </r>
  <r>
    <x v="0"/>
    <x v="0"/>
    <x v="1"/>
    <x v="4"/>
    <x v="1"/>
    <n v="-12.74"/>
    <x v="0"/>
    <x v="1"/>
  </r>
  <r>
    <x v="0"/>
    <x v="0"/>
    <x v="0"/>
    <x v="5"/>
    <x v="1"/>
    <n v="1617"/>
    <x v="0"/>
    <x v="1"/>
  </r>
  <r>
    <x v="0"/>
    <x v="0"/>
    <x v="1"/>
    <x v="5"/>
    <x v="1"/>
    <n v="24"/>
    <x v="0"/>
    <x v="1"/>
  </r>
  <r>
    <x v="0"/>
    <x v="0"/>
    <x v="0"/>
    <x v="6"/>
    <x v="1"/>
    <n v="1647"/>
    <x v="0"/>
    <x v="1"/>
  </r>
  <r>
    <x v="0"/>
    <x v="0"/>
    <x v="1"/>
    <x v="6"/>
    <x v="1"/>
    <n v="5.85"/>
    <x v="0"/>
    <x v="1"/>
  </r>
  <r>
    <x v="0"/>
    <x v="0"/>
    <x v="0"/>
    <x v="7"/>
    <x v="1"/>
    <n v="1602"/>
    <x v="0"/>
    <x v="1"/>
  </r>
  <r>
    <x v="0"/>
    <x v="0"/>
    <x v="1"/>
    <x v="7"/>
    <x v="1"/>
    <n v="3.97"/>
    <x v="0"/>
    <x v="1"/>
  </r>
  <r>
    <x v="0"/>
    <x v="1"/>
    <x v="0"/>
    <x v="8"/>
    <x v="1"/>
    <n v="1621"/>
    <x v="0"/>
    <x v="1"/>
  </r>
  <r>
    <x v="0"/>
    <x v="1"/>
    <x v="1"/>
    <x v="8"/>
    <x v="1"/>
    <n v="2.2999999999999998"/>
    <x v="0"/>
    <x v="1"/>
  </r>
  <r>
    <x v="0"/>
    <x v="1"/>
    <x v="0"/>
    <x v="9"/>
    <x v="1"/>
    <n v="1640"/>
    <x v="0"/>
    <x v="1"/>
  </r>
  <r>
    <x v="0"/>
    <x v="1"/>
    <x v="1"/>
    <x v="9"/>
    <x v="1"/>
    <n v="1.46"/>
    <x v="0"/>
    <x v="1"/>
  </r>
  <r>
    <x v="0"/>
    <x v="1"/>
    <x v="0"/>
    <x v="10"/>
    <x v="1"/>
    <n v="1665"/>
    <x v="0"/>
    <x v="1"/>
  </r>
  <r>
    <x v="0"/>
    <x v="1"/>
    <x v="1"/>
    <x v="10"/>
    <x v="1"/>
    <n v="1.1299999999999999"/>
    <x v="0"/>
    <x v="1"/>
  </r>
  <r>
    <x v="0"/>
    <x v="1"/>
    <x v="0"/>
    <x v="11"/>
    <x v="1"/>
    <n v="1613"/>
    <x v="0"/>
    <x v="1"/>
  </r>
  <r>
    <x v="0"/>
    <x v="1"/>
    <x v="1"/>
    <x v="11"/>
    <x v="1"/>
    <n v="0.73"/>
    <x v="0"/>
    <x v="1"/>
  </r>
  <r>
    <x v="0"/>
    <x v="2"/>
    <x v="0"/>
    <x v="12"/>
    <x v="1"/>
    <n v="1629"/>
    <x v="0"/>
    <x v="1"/>
  </r>
  <r>
    <x v="0"/>
    <x v="2"/>
    <x v="1"/>
    <x v="12"/>
    <x v="1"/>
    <n v="0.5"/>
    <x v="0"/>
    <x v="1"/>
  </r>
  <r>
    <x v="0"/>
    <x v="2"/>
    <x v="0"/>
    <x v="13"/>
    <x v="1"/>
    <n v="1570"/>
    <x v="0"/>
    <x v="1"/>
  </r>
  <r>
    <x v="0"/>
    <x v="2"/>
    <x v="1"/>
    <x v="13"/>
    <x v="1"/>
    <n v="-4.28"/>
    <x v="0"/>
    <x v="1"/>
  </r>
  <r>
    <x v="0"/>
    <x v="2"/>
    <x v="0"/>
    <x v="14"/>
    <x v="1"/>
    <n v="1598"/>
    <x v="0"/>
    <x v="1"/>
  </r>
  <r>
    <x v="0"/>
    <x v="2"/>
    <x v="1"/>
    <x v="14"/>
    <x v="1"/>
    <n v="-4.04"/>
    <x v="0"/>
    <x v="1"/>
  </r>
  <r>
    <x v="0"/>
    <x v="2"/>
    <x v="0"/>
    <x v="15"/>
    <x v="1"/>
    <n v="1548"/>
    <x v="0"/>
    <x v="1"/>
  </r>
  <r>
    <x v="0"/>
    <x v="2"/>
    <x v="1"/>
    <x v="15"/>
    <x v="1"/>
    <n v="-4.04"/>
    <x v="0"/>
    <x v="1"/>
  </r>
  <r>
    <x v="0"/>
    <x v="3"/>
    <x v="0"/>
    <x v="16"/>
    <x v="1"/>
    <n v="1573"/>
    <x v="0"/>
    <x v="1"/>
  </r>
  <r>
    <x v="0"/>
    <x v="3"/>
    <x v="1"/>
    <x v="16"/>
    <x v="1"/>
    <n v="-3.43"/>
    <x v="0"/>
    <x v="1"/>
  </r>
  <r>
    <x v="0"/>
    <x v="3"/>
    <x v="0"/>
    <x v="17"/>
    <x v="1"/>
    <n v="1516"/>
    <x v="0"/>
    <x v="1"/>
  </r>
  <r>
    <x v="0"/>
    <x v="3"/>
    <x v="1"/>
    <x v="17"/>
    <x v="1"/>
    <n v="-3.43"/>
    <x v="0"/>
    <x v="1"/>
  </r>
  <r>
    <x v="0"/>
    <x v="3"/>
    <x v="0"/>
    <x v="18"/>
    <x v="1"/>
    <n v="1543"/>
    <x v="0"/>
    <x v="1"/>
  </r>
  <r>
    <x v="0"/>
    <x v="3"/>
    <x v="1"/>
    <x v="18"/>
    <x v="1"/>
    <n v="-3.43"/>
    <x v="0"/>
    <x v="1"/>
  </r>
  <r>
    <x v="0"/>
    <x v="3"/>
    <x v="0"/>
    <x v="19"/>
    <x v="1"/>
    <n v="1495"/>
    <x v="0"/>
    <x v="1"/>
  </r>
  <r>
    <x v="0"/>
    <x v="3"/>
    <x v="1"/>
    <x v="19"/>
    <x v="1"/>
    <n v="-3.43"/>
    <x v="0"/>
    <x v="1"/>
  </r>
  <r>
    <x v="0"/>
    <x v="0"/>
    <x v="0"/>
    <x v="4"/>
    <x v="2"/>
    <n v="35"/>
    <x v="0"/>
    <x v="1"/>
  </r>
  <r>
    <x v="0"/>
    <x v="0"/>
    <x v="1"/>
    <x v="4"/>
    <x v="2"/>
    <n v="-48.49"/>
    <x v="0"/>
    <x v="1"/>
  </r>
  <r>
    <x v="0"/>
    <x v="0"/>
    <x v="0"/>
    <x v="5"/>
    <x v="2"/>
    <n v="39"/>
    <x v="0"/>
    <x v="1"/>
  </r>
  <r>
    <x v="0"/>
    <x v="0"/>
    <x v="1"/>
    <x v="5"/>
    <x v="2"/>
    <n v="-23.69"/>
    <x v="0"/>
    <x v="1"/>
  </r>
  <r>
    <x v="0"/>
    <x v="0"/>
    <x v="0"/>
    <x v="6"/>
    <x v="2"/>
    <n v="32"/>
    <x v="0"/>
    <x v="1"/>
  </r>
  <r>
    <x v="0"/>
    <x v="0"/>
    <x v="1"/>
    <x v="6"/>
    <x v="2"/>
    <n v="-24.23"/>
    <x v="0"/>
    <x v="1"/>
  </r>
  <r>
    <x v="0"/>
    <x v="0"/>
    <x v="0"/>
    <x v="7"/>
    <x v="2"/>
    <n v="25"/>
    <x v="0"/>
    <x v="1"/>
  </r>
  <r>
    <x v="0"/>
    <x v="0"/>
    <x v="1"/>
    <x v="7"/>
    <x v="2"/>
    <n v="-46.77"/>
    <x v="0"/>
    <x v="1"/>
  </r>
  <r>
    <x v="0"/>
    <x v="1"/>
    <x v="0"/>
    <x v="8"/>
    <x v="2"/>
    <n v="26"/>
    <x v="0"/>
    <x v="1"/>
  </r>
  <r>
    <x v="0"/>
    <x v="1"/>
    <x v="1"/>
    <x v="8"/>
    <x v="2"/>
    <n v="-27.37"/>
    <x v="0"/>
    <x v="1"/>
  </r>
  <r>
    <x v="0"/>
    <x v="1"/>
    <x v="0"/>
    <x v="9"/>
    <x v="2"/>
    <n v="25"/>
    <x v="0"/>
    <x v="1"/>
  </r>
  <r>
    <x v="0"/>
    <x v="1"/>
    <x v="1"/>
    <x v="9"/>
    <x v="2"/>
    <n v="-36.020000000000003"/>
    <x v="0"/>
    <x v="1"/>
  </r>
  <r>
    <x v="0"/>
    <x v="1"/>
    <x v="0"/>
    <x v="10"/>
    <x v="2"/>
    <n v="40"/>
    <x v="0"/>
    <x v="1"/>
  </r>
  <r>
    <x v="0"/>
    <x v="1"/>
    <x v="1"/>
    <x v="10"/>
    <x v="2"/>
    <n v="24.84"/>
    <x v="0"/>
    <x v="1"/>
  </r>
  <r>
    <x v="0"/>
    <x v="1"/>
    <x v="0"/>
    <x v="11"/>
    <x v="2"/>
    <n v="39"/>
    <x v="0"/>
    <x v="1"/>
  </r>
  <r>
    <x v="0"/>
    <x v="1"/>
    <x v="1"/>
    <x v="11"/>
    <x v="2"/>
    <n v="55.43"/>
    <x v="0"/>
    <x v="1"/>
  </r>
  <r>
    <x v="0"/>
    <x v="2"/>
    <x v="0"/>
    <x v="12"/>
    <x v="2"/>
    <n v="33"/>
    <x v="0"/>
    <x v="1"/>
  </r>
  <r>
    <x v="0"/>
    <x v="2"/>
    <x v="1"/>
    <x v="12"/>
    <x v="2"/>
    <n v="28.51"/>
    <x v="0"/>
    <x v="1"/>
  </r>
  <r>
    <x v="0"/>
    <x v="2"/>
    <x v="0"/>
    <x v="13"/>
    <x v="2"/>
    <n v="32"/>
    <x v="0"/>
    <x v="1"/>
  </r>
  <r>
    <x v="0"/>
    <x v="2"/>
    <x v="1"/>
    <x v="13"/>
    <x v="2"/>
    <n v="28.97"/>
    <x v="0"/>
    <x v="1"/>
  </r>
  <r>
    <x v="0"/>
    <x v="2"/>
    <x v="0"/>
    <x v="14"/>
    <x v="2"/>
    <n v="32"/>
    <x v="0"/>
    <x v="1"/>
  </r>
  <r>
    <x v="0"/>
    <x v="2"/>
    <x v="1"/>
    <x v="14"/>
    <x v="2"/>
    <n v="-19.37"/>
    <x v="0"/>
    <x v="1"/>
  </r>
  <r>
    <x v="0"/>
    <x v="2"/>
    <x v="0"/>
    <x v="15"/>
    <x v="2"/>
    <n v="31"/>
    <x v="0"/>
    <x v="1"/>
  </r>
  <r>
    <x v="0"/>
    <x v="2"/>
    <x v="1"/>
    <x v="15"/>
    <x v="2"/>
    <n v="-19.37"/>
    <x v="0"/>
    <x v="1"/>
  </r>
  <r>
    <x v="0"/>
    <x v="3"/>
    <x v="0"/>
    <x v="16"/>
    <x v="2"/>
    <n v="33"/>
    <x v="0"/>
    <x v="1"/>
  </r>
  <r>
    <x v="0"/>
    <x v="3"/>
    <x v="1"/>
    <x v="16"/>
    <x v="2"/>
    <n v="-0.33"/>
    <x v="0"/>
    <x v="1"/>
  </r>
  <r>
    <x v="0"/>
    <x v="3"/>
    <x v="0"/>
    <x v="17"/>
    <x v="2"/>
    <n v="32"/>
    <x v="0"/>
    <x v="1"/>
  </r>
  <r>
    <x v="0"/>
    <x v="3"/>
    <x v="1"/>
    <x v="17"/>
    <x v="2"/>
    <n v="-0.32"/>
    <x v="0"/>
    <x v="1"/>
  </r>
  <r>
    <x v="0"/>
    <x v="3"/>
    <x v="0"/>
    <x v="18"/>
    <x v="2"/>
    <n v="32"/>
    <x v="0"/>
    <x v="1"/>
  </r>
  <r>
    <x v="0"/>
    <x v="3"/>
    <x v="1"/>
    <x v="18"/>
    <x v="2"/>
    <n v="-0.32"/>
    <x v="0"/>
    <x v="1"/>
  </r>
  <r>
    <x v="0"/>
    <x v="3"/>
    <x v="0"/>
    <x v="19"/>
    <x v="2"/>
    <n v="31"/>
    <x v="0"/>
    <x v="1"/>
  </r>
  <r>
    <x v="0"/>
    <x v="3"/>
    <x v="1"/>
    <x v="19"/>
    <x v="2"/>
    <n v="-0.33"/>
    <x v="0"/>
    <x v="1"/>
  </r>
  <r>
    <x v="0"/>
    <x v="0"/>
    <x v="0"/>
    <x v="4"/>
    <x v="3"/>
    <n v="144"/>
    <x v="0"/>
    <x v="1"/>
  </r>
  <r>
    <x v="0"/>
    <x v="0"/>
    <x v="1"/>
    <x v="4"/>
    <x v="3"/>
    <n v="5.49"/>
    <x v="0"/>
    <x v="1"/>
  </r>
  <r>
    <x v="0"/>
    <x v="0"/>
    <x v="0"/>
    <x v="5"/>
    <x v="3"/>
    <n v="177"/>
    <x v="0"/>
    <x v="1"/>
  </r>
  <r>
    <x v="0"/>
    <x v="0"/>
    <x v="1"/>
    <x v="5"/>
    <x v="3"/>
    <n v="10.55"/>
    <x v="0"/>
    <x v="1"/>
  </r>
  <r>
    <x v="0"/>
    <x v="0"/>
    <x v="0"/>
    <x v="6"/>
    <x v="3"/>
    <n v="172"/>
    <x v="0"/>
    <x v="1"/>
  </r>
  <r>
    <x v="0"/>
    <x v="0"/>
    <x v="1"/>
    <x v="6"/>
    <x v="3"/>
    <n v="60.19"/>
    <x v="0"/>
    <x v="1"/>
  </r>
  <r>
    <x v="0"/>
    <x v="0"/>
    <x v="0"/>
    <x v="7"/>
    <x v="3"/>
    <n v="193"/>
    <x v="0"/>
    <x v="1"/>
  </r>
  <r>
    <x v="0"/>
    <x v="0"/>
    <x v="1"/>
    <x v="7"/>
    <x v="3"/>
    <n v="29.92"/>
    <x v="0"/>
    <x v="1"/>
  </r>
  <r>
    <x v="0"/>
    <x v="1"/>
    <x v="0"/>
    <x v="8"/>
    <x v="3"/>
    <n v="162"/>
    <x v="0"/>
    <x v="1"/>
  </r>
  <r>
    <x v="0"/>
    <x v="1"/>
    <x v="1"/>
    <x v="8"/>
    <x v="3"/>
    <n v="13.03"/>
    <x v="0"/>
    <x v="1"/>
  </r>
  <r>
    <x v="0"/>
    <x v="1"/>
    <x v="0"/>
    <x v="9"/>
    <x v="3"/>
    <n v="172"/>
    <x v="0"/>
    <x v="1"/>
  </r>
  <r>
    <x v="0"/>
    <x v="1"/>
    <x v="1"/>
    <x v="9"/>
    <x v="3"/>
    <n v="-3.24"/>
    <x v="0"/>
    <x v="1"/>
  </r>
  <r>
    <x v="0"/>
    <x v="1"/>
    <x v="0"/>
    <x v="10"/>
    <x v="3"/>
    <n v="161"/>
    <x v="0"/>
    <x v="1"/>
  </r>
  <r>
    <x v="0"/>
    <x v="1"/>
    <x v="1"/>
    <x v="10"/>
    <x v="3"/>
    <n v="-6.27"/>
    <x v="0"/>
    <x v="1"/>
  </r>
  <r>
    <x v="0"/>
    <x v="1"/>
    <x v="0"/>
    <x v="11"/>
    <x v="3"/>
    <n v="156"/>
    <x v="0"/>
    <x v="1"/>
  </r>
  <r>
    <x v="0"/>
    <x v="1"/>
    <x v="1"/>
    <x v="11"/>
    <x v="3"/>
    <n v="-18.93"/>
    <x v="0"/>
    <x v="1"/>
  </r>
  <r>
    <x v="0"/>
    <x v="2"/>
    <x v="0"/>
    <x v="12"/>
    <x v="3"/>
    <n v="162"/>
    <x v="0"/>
    <x v="1"/>
  </r>
  <r>
    <x v="0"/>
    <x v="2"/>
    <x v="1"/>
    <x v="12"/>
    <x v="3"/>
    <n v="-0.1"/>
    <x v="0"/>
    <x v="1"/>
  </r>
  <r>
    <x v="0"/>
    <x v="2"/>
    <x v="0"/>
    <x v="13"/>
    <x v="3"/>
    <n v="156"/>
    <x v="0"/>
    <x v="1"/>
  </r>
  <r>
    <x v="0"/>
    <x v="2"/>
    <x v="1"/>
    <x v="13"/>
    <x v="3"/>
    <n v="-8.9"/>
    <x v="0"/>
    <x v="1"/>
  </r>
  <r>
    <x v="0"/>
    <x v="2"/>
    <x v="0"/>
    <x v="14"/>
    <x v="3"/>
    <n v="159"/>
    <x v="0"/>
    <x v="1"/>
  </r>
  <r>
    <x v="0"/>
    <x v="2"/>
    <x v="1"/>
    <x v="14"/>
    <x v="3"/>
    <n v="-1.29"/>
    <x v="0"/>
    <x v="1"/>
  </r>
  <r>
    <x v="0"/>
    <x v="2"/>
    <x v="0"/>
    <x v="15"/>
    <x v="3"/>
    <n v="154"/>
    <x v="0"/>
    <x v="1"/>
  </r>
  <r>
    <x v="0"/>
    <x v="2"/>
    <x v="1"/>
    <x v="15"/>
    <x v="3"/>
    <n v="-1.29"/>
    <x v="0"/>
    <x v="1"/>
  </r>
  <r>
    <x v="0"/>
    <x v="3"/>
    <x v="0"/>
    <x v="16"/>
    <x v="3"/>
    <n v="160"/>
    <x v="0"/>
    <x v="1"/>
  </r>
  <r>
    <x v="0"/>
    <x v="3"/>
    <x v="1"/>
    <x v="16"/>
    <x v="3"/>
    <n v="-1.5"/>
    <x v="0"/>
    <x v="1"/>
  </r>
  <r>
    <x v="0"/>
    <x v="3"/>
    <x v="0"/>
    <x v="17"/>
    <x v="3"/>
    <n v="154"/>
    <x v="0"/>
    <x v="1"/>
  </r>
  <r>
    <x v="0"/>
    <x v="3"/>
    <x v="1"/>
    <x v="17"/>
    <x v="3"/>
    <n v="-1.5"/>
    <x v="0"/>
    <x v="1"/>
  </r>
  <r>
    <x v="0"/>
    <x v="3"/>
    <x v="0"/>
    <x v="18"/>
    <x v="3"/>
    <n v="157"/>
    <x v="0"/>
    <x v="1"/>
  </r>
  <r>
    <x v="0"/>
    <x v="3"/>
    <x v="1"/>
    <x v="18"/>
    <x v="3"/>
    <n v="-1.5"/>
    <x v="0"/>
    <x v="1"/>
  </r>
  <r>
    <x v="0"/>
    <x v="3"/>
    <x v="0"/>
    <x v="19"/>
    <x v="3"/>
    <n v="152"/>
    <x v="0"/>
    <x v="1"/>
  </r>
  <r>
    <x v="0"/>
    <x v="3"/>
    <x v="1"/>
    <x v="19"/>
    <x v="3"/>
    <n v="-1.5"/>
    <x v="0"/>
    <x v="1"/>
  </r>
  <r>
    <x v="0"/>
    <x v="0"/>
    <x v="0"/>
    <x v="4"/>
    <x v="7"/>
    <n v="92"/>
    <x v="1"/>
    <x v="1"/>
  </r>
  <r>
    <x v="0"/>
    <x v="0"/>
    <x v="1"/>
    <x v="4"/>
    <x v="7"/>
    <n v="-2.41"/>
    <x v="1"/>
    <x v="1"/>
  </r>
  <r>
    <x v="0"/>
    <x v="0"/>
    <x v="0"/>
    <x v="5"/>
    <x v="7"/>
    <n v="96"/>
    <x v="1"/>
    <x v="1"/>
  </r>
  <r>
    <x v="0"/>
    <x v="0"/>
    <x v="1"/>
    <x v="5"/>
    <x v="7"/>
    <n v="52.23"/>
    <x v="1"/>
    <x v="1"/>
  </r>
  <r>
    <x v="0"/>
    <x v="0"/>
    <x v="0"/>
    <x v="6"/>
    <x v="7"/>
    <n v="96"/>
    <x v="1"/>
    <x v="1"/>
  </r>
  <r>
    <x v="0"/>
    <x v="0"/>
    <x v="1"/>
    <x v="6"/>
    <x v="7"/>
    <n v="17.55"/>
    <x v="1"/>
    <x v="1"/>
  </r>
  <r>
    <x v="0"/>
    <x v="0"/>
    <x v="0"/>
    <x v="7"/>
    <x v="7"/>
    <n v="95"/>
    <x v="1"/>
    <x v="1"/>
  </r>
  <r>
    <x v="0"/>
    <x v="0"/>
    <x v="1"/>
    <x v="7"/>
    <x v="7"/>
    <n v="12.65"/>
    <x v="1"/>
    <x v="1"/>
  </r>
  <r>
    <x v="0"/>
    <x v="1"/>
    <x v="0"/>
    <x v="8"/>
    <x v="7"/>
    <n v="102"/>
    <x v="1"/>
    <x v="1"/>
  </r>
  <r>
    <x v="0"/>
    <x v="1"/>
    <x v="1"/>
    <x v="8"/>
    <x v="7"/>
    <n v="10.47"/>
    <x v="1"/>
    <x v="1"/>
  </r>
  <r>
    <x v="0"/>
    <x v="1"/>
    <x v="0"/>
    <x v="9"/>
    <x v="7"/>
    <n v="96"/>
    <x v="1"/>
    <x v="1"/>
  </r>
  <r>
    <x v="0"/>
    <x v="1"/>
    <x v="1"/>
    <x v="9"/>
    <x v="7"/>
    <n v="0.5"/>
    <x v="1"/>
    <x v="1"/>
  </r>
  <r>
    <x v="0"/>
    <x v="1"/>
    <x v="0"/>
    <x v="10"/>
    <x v="7"/>
    <n v="98"/>
    <x v="1"/>
    <x v="1"/>
  </r>
  <r>
    <x v="0"/>
    <x v="1"/>
    <x v="1"/>
    <x v="10"/>
    <x v="7"/>
    <n v="1.85"/>
    <x v="1"/>
    <x v="1"/>
  </r>
  <r>
    <x v="0"/>
    <x v="1"/>
    <x v="0"/>
    <x v="11"/>
    <x v="7"/>
    <n v="98"/>
    <x v="1"/>
    <x v="1"/>
  </r>
  <r>
    <x v="0"/>
    <x v="1"/>
    <x v="1"/>
    <x v="11"/>
    <x v="7"/>
    <n v="2.27"/>
    <x v="1"/>
    <x v="1"/>
  </r>
  <r>
    <x v="0"/>
    <x v="2"/>
    <x v="0"/>
    <x v="12"/>
    <x v="7"/>
    <n v="95"/>
    <x v="1"/>
    <x v="1"/>
  </r>
  <r>
    <x v="0"/>
    <x v="2"/>
    <x v="1"/>
    <x v="12"/>
    <x v="7"/>
    <n v="-6.99"/>
    <x v="1"/>
    <x v="1"/>
  </r>
  <r>
    <x v="0"/>
    <x v="2"/>
    <x v="0"/>
    <x v="13"/>
    <x v="7"/>
    <n v="95"/>
    <x v="1"/>
    <x v="1"/>
  </r>
  <r>
    <x v="0"/>
    <x v="2"/>
    <x v="1"/>
    <x v="13"/>
    <x v="7"/>
    <n v="-1.75"/>
    <x v="1"/>
    <x v="1"/>
  </r>
  <r>
    <x v="0"/>
    <x v="2"/>
    <x v="0"/>
    <x v="14"/>
    <x v="7"/>
    <n v="95"/>
    <x v="1"/>
    <x v="1"/>
  </r>
  <r>
    <x v="0"/>
    <x v="2"/>
    <x v="1"/>
    <x v="14"/>
    <x v="7"/>
    <n v="-3.04"/>
    <x v="1"/>
    <x v="1"/>
  </r>
  <r>
    <x v="0"/>
    <x v="2"/>
    <x v="0"/>
    <x v="15"/>
    <x v="7"/>
    <n v="95"/>
    <x v="1"/>
    <x v="1"/>
  </r>
  <r>
    <x v="0"/>
    <x v="2"/>
    <x v="1"/>
    <x v="15"/>
    <x v="7"/>
    <n v="-3.04"/>
    <x v="1"/>
    <x v="1"/>
  </r>
  <r>
    <x v="0"/>
    <x v="3"/>
    <x v="0"/>
    <x v="16"/>
    <x v="7"/>
    <n v="91"/>
    <x v="1"/>
    <x v="1"/>
  </r>
  <r>
    <x v="0"/>
    <x v="3"/>
    <x v="1"/>
    <x v="16"/>
    <x v="7"/>
    <n v="-3.58"/>
    <x v="1"/>
    <x v="1"/>
  </r>
  <r>
    <x v="0"/>
    <x v="3"/>
    <x v="0"/>
    <x v="17"/>
    <x v="7"/>
    <n v="91"/>
    <x v="1"/>
    <x v="1"/>
  </r>
  <r>
    <x v="0"/>
    <x v="3"/>
    <x v="1"/>
    <x v="17"/>
    <x v="7"/>
    <n v="-3.58"/>
    <x v="1"/>
    <x v="1"/>
  </r>
  <r>
    <x v="0"/>
    <x v="3"/>
    <x v="0"/>
    <x v="18"/>
    <x v="7"/>
    <n v="91"/>
    <x v="1"/>
    <x v="1"/>
  </r>
  <r>
    <x v="0"/>
    <x v="3"/>
    <x v="1"/>
    <x v="18"/>
    <x v="7"/>
    <n v="-3.58"/>
    <x v="1"/>
    <x v="1"/>
  </r>
  <r>
    <x v="0"/>
    <x v="3"/>
    <x v="0"/>
    <x v="19"/>
    <x v="7"/>
    <n v="91"/>
    <x v="1"/>
    <x v="1"/>
  </r>
  <r>
    <x v="0"/>
    <x v="3"/>
    <x v="1"/>
    <x v="19"/>
    <x v="7"/>
    <n v="-3.58"/>
    <x v="1"/>
    <x v="1"/>
  </r>
  <r>
    <x v="0"/>
    <x v="0"/>
    <x v="0"/>
    <x v="4"/>
    <x v="4"/>
    <n v="1457"/>
    <x v="0"/>
    <x v="1"/>
  </r>
  <r>
    <x v="0"/>
    <x v="0"/>
    <x v="1"/>
    <x v="4"/>
    <x v="4"/>
    <n v="-15.76"/>
    <x v="0"/>
    <x v="1"/>
  </r>
  <r>
    <x v="0"/>
    <x v="0"/>
    <x v="0"/>
    <x v="5"/>
    <x v="4"/>
    <n v="1442"/>
    <x v="0"/>
    <x v="1"/>
  </r>
  <r>
    <x v="0"/>
    <x v="0"/>
    <x v="1"/>
    <x v="5"/>
    <x v="4"/>
    <n v="23.94"/>
    <x v="0"/>
    <x v="1"/>
  </r>
  <r>
    <x v="0"/>
    <x v="0"/>
    <x v="0"/>
    <x v="6"/>
    <x v="4"/>
    <n v="1494"/>
    <x v="0"/>
    <x v="1"/>
  </r>
  <r>
    <x v="0"/>
    <x v="0"/>
    <x v="1"/>
    <x v="6"/>
    <x v="4"/>
    <n v="5.84"/>
    <x v="0"/>
    <x v="1"/>
  </r>
  <r>
    <x v="0"/>
    <x v="0"/>
    <x v="0"/>
    <x v="7"/>
    <x v="4"/>
    <n v="1431"/>
    <x v="0"/>
    <x v="1"/>
  </r>
  <r>
    <x v="0"/>
    <x v="0"/>
    <x v="1"/>
    <x v="7"/>
    <x v="4"/>
    <n v="0.64"/>
    <x v="0"/>
    <x v="1"/>
  </r>
  <r>
    <x v="0"/>
    <x v="1"/>
    <x v="0"/>
    <x v="8"/>
    <x v="4"/>
    <n v="1448"/>
    <x v="0"/>
    <x v="1"/>
  </r>
  <r>
    <x v="0"/>
    <x v="1"/>
    <x v="1"/>
    <x v="8"/>
    <x v="4"/>
    <n v="-0.61"/>
    <x v="0"/>
    <x v="1"/>
  </r>
  <r>
    <x v="0"/>
    <x v="1"/>
    <x v="0"/>
    <x v="9"/>
    <x v="4"/>
    <n v="1509"/>
    <x v="0"/>
    <x v="1"/>
  </r>
  <r>
    <x v="0"/>
    <x v="1"/>
    <x v="1"/>
    <x v="9"/>
    <x v="4"/>
    <n v="4.5999999999999996"/>
    <x v="0"/>
    <x v="1"/>
  </r>
  <r>
    <x v="0"/>
    <x v="1"/>
    <x v="0"/>
    <x v="10"/>
    <x v="4"/>
    <n v="1586"/>
    <x v="0"/>
    <x v="1"/>
  </r>
  <r>
    <x v="0"/>
    <x v="1"/>
    <x v="1"/>
    <x v="10"/>
    <x v="4"/>
    <n v="6.18"/>
    <x v="0"/>
    <x v="1"/>
  </r>
  <r>
    <x v="0"/>
    <x v="1"/>
    <x v="0"/>
    <x v="11"/>
    <x v="4"/>
    <n v="1536"/>
    <x v="0"/>
    <x v="1"/>
  </r>
  <r>
    <x v="0"/>
    <x v="1"/>
    <x v="1"/>
    <x v="11"/>
    <x v="4"/>
    <n v="7.37"/>
    <x v="0"/>
    <x v="1"/>
  </r>
  <r>
    <x v="0"/>
    <x v="2"/>
    <x v="0"/>
    <x v="12"/>
    <x v="4"/>
    <n v="1515"/>
    <x v="0"/>
    <x v="1"/>
  </r>
  <r>
    <x v="0"/>
    <x v="2"/>
    <x v="1"/>
    <x v="12"/>
    <x v="4"/>
    <n v="4.6399999999999997"/>
    <x v="0"/>
    <x v="1"/>
  </r>
  <r>
    <x v="0"/>
    <x v="2"/>
    <x v="0"/>
    <x v="13"/>
    <x v="4"/>
    <n v="1460"/>
    <x v="0"/>
    <x v="1"/>
  </r>
  <r>
    <x v="0"/>
    <x v="2"/>
    <x v="1"/>
    <x v="13"/>
    <x v="4"/>
    <n v="-3.21"/>
    <x v="0"/>
    <x v="1"/>
  </r>
  <r>
    <x v="0"/>
    <x v="2"/>
    <x v="0"/>
    <x v="14"/>
    <x v="4"/>
    <n v="1486"/>
    <x v="0"/>
    <x v="1"/>
  </r>
  <r>
    <x v="0"/>
    <x v="2"/>
    <x v="1"/>
    <x v="14"/>
    <x v="4"/>
    <n v="-6.29"/>
    <x v="0"/>
    <x v="1"/>
  </r>
  <r>
    <x v="0"/>
    <x v="2"/>
    <x v="0"/>
    <x v="15"/>
    <x v="4"/>
    <n v="1440"/>
    <x v="0"/>
    <x v="1"/>
  </r>
  <r>
    <x v="0"/>
    <x v="2"/>
    <x v="1"/>
    <x v="15"/>
    <x v="4"/>
    <n v="-6.29"/>
    <x v="0"/>
    <x v="1"/>
  </r>
  <r>
    <x v="0"/>
    <x v="3"/>
    <x v="0"/>
    <x v="16"/>
    <x v="4"/>
    <n v="1461"/>
    <x v="0"/>
    <x v="1"/>
  </r>
  <r>
    <x v="0"/>
    <x v="3"/>
    <x v="1"/>
    <x v="16"/>
    <x v="4"/>
    <n v="-3.58"/>
    <x v="0"/>
    <x v="1"/>
  </r>
  <r>
    <x v="0"/>
    <x v="3"/>
    <x v="0"/>
    <x v="17"/>
    <x v="4"/>
    <n v="1408"/>
    <x v="0"/>
    <x v="1"/>
  </r>
  <r>
    <x v="0"/>
    <x v="3"/>
    <x v="1"/>
    <x v="17"/>
    <x v="4"/>
    <n v="-3.58"/>
    <x v="0"/>
    <x v="1"/>
  </r>
  <r>
    <x v="0"/>
    <x v="3"/>
    <x v="0"/>
    <x v="18"/>
    <x v="4"/>
    <n v="1433"/>
    <x v="0"/>
    <x v="1"/>
  </r>
  <r>
    <x v="0"/>
    <x v="3"/>
    <x v="1"/>
    <x v="18"/>
    <x v="4"/>
    <n v="-3.58"/>
    <x v="0"/>
    <x v="1"/>
  </r>
  <r>
    <x v="0"/>
    <x v="3"/>
    <x v="0"/>
    <x v="19"/>
    <x v="4"/>
    <n v="1388"/>
    <x v="0"/>
    <x v="1"/>
  </r>
  <r>
    <x v="0"/>
    <x v="3"/>
    <x v="1"/>
    <x v="19"/>
    <x v="4"/>
    <n v="-3.58"/>
    <x v="0"/>
    <x v="1"/>
  </r>
  <r>
    <x v="0"/>
    <x v="0"/>
    <x v="0"/>
    <x v="4"/>
    <x v="6"/>
    <n v="101"/>
    <x v="1"/>
    <x v="1"/>
  </r>
  <r>
    <x v="0"/>
    <x v="0"/>
    <x v="1"/>
    <x v="4"/>
    <x v="6"/>
    <n v="0.23"/>
    <x v="1"/>
    <x v="1"/>
  </r>
  <r>
    <x v="0"/>
    <x v="0"/>
    <x v="0"/>
    <x v="5"/>
    <x v="6"/>
    <n v="102"/>
    <x v="1"/>
    <x v="1"/>
  </r>
  <r>
    <x v="0"/>
    <x v="0"/>
    <x v="1"/>
    <x v="5"/>
    <x v="6"/>
    <n v="-0.12"/>
    <x v="1"/>
    <x v="1"/>
  </r>
  <r>
    <x v="0"/>
    <x v="0"/>
    <x v="0"/>
    <x v="6"/>
    <x v="6"/>
    <n v="101"/>
    <x v="1"/>
    <x v="1"/>
  </r>
  <r>
    <x v="0"/>
    <x v="0"/>
    <x v="1"/>
    <x v="6"/>
    <x v="6"/>
    <n v="-4.49"/>
    <x v="1"/>
    <x v="1"/>
  </r>
  <r>
    <x v="0"/>
    <x v="0"/>
    <x v="0"/>
    <x v="7"/>
    <x v="6"/>
    <n v="100"/>
    <x v="1"/>
    <x v="1"/>
  </r>
  <r>
    <x v="0"/>
    <x v="0"/>
    <x v="1"/>
    <x v="7"/>
    <x v="6"/>
    <n v="-0.99"/>
    <x v="1"/>
    <x v="1"/>
  </r>
  <r>
    <x v="0"/>
    <x v="1"/>
    <x v="0"/>
    <x v="8"/>
    <x v="6"/>
    <n v="103"/>
    <x v="1"/>
    <x v="1"/>
  </r>
  <r>
    <x v="0"/>
    <x v="1"/>
    <x v="1"/>
    <x v="8"/>
    <x v="6"/>
    <n v="1.1599999999999999"/>
    <x v="1"/>
    <x v="1"/>
  </r>
  <r>
    <x v="0"/>
    <x v="1"/>
    <x v="0"/>
    <x v="9"/>
    <x v="6"/>
    <n v="99"/>
    <x v="1"/>
    <x v="1"/>
  </r>
  <r>
    <x v="0"/>
    <x v="1"/>
    <x v="1"/>
    <x v="9"/>
    <x v="6"/>
    <n v="-3.41"/>
    <x v="1"/>
    <x v="1"/>
  </r>
  <r>
    <x v="0"/>
    <x v="1"/>
    <x v="0"/>
    <x v="10"/>
    <x v="6"/>
    <n v="97"/>
    <x v="1"/>
    <x v="1"/>
  </r>
  <r>
    <x v="0"/>
    <x v="1"/>
    <x v="1"/>
    <x v="10"/>
    <x v="6"/>
    <n v="-3.48"/>
    <x v="1"/>
    <x v="1"/>
  </r>
  <r>
    <x v="0"/>
    <x v="1"/>
    <x v="0"/>
    <x v="11"/>
    <x v="6"/>
    <n v="97"/>
    <x v="1"/>
    <x v="1"/>
  </r>
  <r>
    <x v="0"/>
    <x v="1"/>
    <x v="1"/>
    <x v="11"/>
    <x v="6"/>
    <n v="-2.84"/>
    <x v="1"/>
    <x v="1"/>
  </r>
  <r>
    <x v="0"/>
    <x v="2"/>
    <x v="0"/>
    <x v="12"/>
    <x v="6"/>
    <n v="99"/>
    <x v="1"/>
    <x v="1"/>
  </r>
  <r>
    <x v="0"/>
    <x v="2"/>
    <x v="1"/>
    <x v="12"/>
    <x v="6"/>
    <n v="-3.42"/>
    <x v="1"/>
    <x v="1"/>
  </r>
  <r>
    <x v="0"/>
    <x v="2"/>
    <x v="0"/>
    <x v="13"/>
    <x v="6"/>
    <n v="99"/>
    <x v="1"/>
    <x v="1"/>
  </r>
  <r>
    <x v="0"/>
    <x v="2"/>
    <x v="1"/>
    <x v="13"/>
    <x v="6"/>
    <n v="0.01"/>
    <x v="1"/>
    <x v="1"/>
  </r>
  <r>
    <x v="0"/>
    <x v="2"/>
    <x v="0"/>
    <x v="14"/>
    <x v="6"/>
    <n v="99"/>
    <x v="1"/>
    <x v="1"/>
  </r>
  <r>
    <x v="0"/>
    <x v="2"/>
    <x v="1"/>
    <x v="14"/>
    <x v="6"/>
    <n v="1.67"/>
    <x v="1"/>
    <x v="1"/>
  </r>
  <r>
    <x v="0"/>
    <x v="2"/>
    <x v="0"/>
    <x v="15"/>
    <x v="6"/>
    <n v="99"/>
    <x v="1"/>
    <x v="1"/>
  </r>
  <r>
    <x v="0"/>
    <x v="2"/>
    <x v="1"/>
    <x v="15"/>
    <x v="6"/>
    <n v="1.67"/>
    <x v="1"/>
    <x v="1"/>
  </r>
  <r>
    <x v="0"/>
    <x v="3"/>
    <x v="0"/>
    <x v="16"/>
    <x v="6"/>
    <n v="99"/>
    <x v="1"/>
    <x v="1"/>
  </r>
  <r>
    <x v="0"/>
    <x v="3"/>
    <x v="1"/>
    <x v="16"/>
    <x v="6"/>
    <n v="0"/>
    <x v="1"/>
    <x v="1"/>
  </r>
  <r>
    <x v="0"/>
    <x v="3"/>
    <x v="0"/>
    <x v="17"/>
    <x v="6"/>
    <n v="99"/>
    <x v="1"/>
    <x v="1"/>
  </r>
  <r>
    <x v="0"/>
    <x v="3"/>
    <x v="1"/>
    <x v="17"/>
    <x v="6"/>
    <n v="0"/>
    <x v="1"/>
    <x v="1"/>
  </r>
  <r>
    <x v="0"/>
    <x v="3"/>
    <x v="0"/>
    <x v="18"/>
    <x v="6"/>
    <n v="99"/>
    <x v="1"/>
    <x v="1"/>
  </r>
  <r>
    <x v="0"/>
    <x v="3"/>
    <x v="1"/>
    <x v="18"/>
    <x v="6"/>
    <n v="0"/>
    <x v="1"/>
    <x v="1"/>
  </r>
  <r>
    <x v="0"/>
    <x v="3"/>
    <x v="0"/>
    <x v="19"/>
    <x v="6"/>
    <n v="99"/>
    <x v="1"/>
    <x v="1"/>
  </r>
  <r>
    <x v="0"/>
    <x v="3"/>
    <x v="1"/>
    <x v="19"/>
    <x v="6"/>
    <n v="0"/>
    <x v="1"/>
    <x v="1"/>
  </r>
  <r>
    <x v="0"/>
    <x v="0"/>
    <x v="0"/>
    <x v="4"/>
    <x v="5"/>
    <n v="1476"/>
    <x v="0"/>
    <x v="1"/>
  </r>
  <r>
    <x v="0"/>
    <x v="0"/>
    <x v="1"/>
    <x v="4"/>
    <x v="5"/>
    <n v="-15.57"/>
    <x v="0"/>
    <x v="1"/>
  </r>
  <r>
    <x v="0"/>
    <x v="0"/>
    <x v="0"/>
    <x v="5"/>
    <x v="5"/>
    <n v="1478"/>
    <x v="0"/>
    <x v="1"/>
  </r>
  <r>
    <x v="0"/>
    <x v="0"/>
    <x v="1"/>
    <x v="5"/>
    <x v="5"/>
    <n v="23.78"/>
    <x v="0"/>
    <x v="1"/>
  </r>
  <r>
    <x v="0"/>
    <x v="0"/>
    <x v="0"/>
    <x v="6"/>
    <x v="5"/>
    <n v="1507"/>
    <x v="0"/>
    <x v="1"/>
  </r>
  <r>
    <x v="0"/>
    <x v="0"/>
    <x v="1"/>
    <x v="6"/>
    <x v="5"/>
    <n v="1.08"/>
    <x v="0"/>
    <x v="1"/>
  </r>
  <r>
    <x v="0"/>
    <x v="0"/>
    <x v="0"/>
    <x v="7"/>
    <x v="5"/>
    <n v="1434"/>
    <x v="0"/>
    <x v="1"/>
  </r>
  <r>
    <x v="0"/>
    <x v="0"/>
    <x v="1"/>
    <x v="7"/>
    <x v="5"/>
    <n v="-0.36"/>
    <x v="0"/>
    <x v="1"/>
  </r>
  <r>
    <x v="0"/>
    <x v="1"/>
    <x v="0"/>
    <x v="8"/>
    <x v="5"/>
    <n v="1484"/>
    <x v="0"/>
    <x v="1"/>
  </r>
  <r>
    <x v="0"/>
    <x v="1"/>
    <x v="1"/>
    <x v="8"/>
    <x v="5"/>
    <n v="0.55000000000000004"/>
    <x v="0"/>
    <x v="1"/>
  </r>
  <r>
    <x v="0"/>
    <x v="1"/>
    <x v="0"/>
    <x v="9"/>
    <x v="5"/>
    <n v="1494"/>
    <x v="0"/>
    <x v="1"/>
  </r>
  <r>
    <x v="0"/>
    <x v="1"/>
    <x v="1"/>
    <x v="9"/>
    <x v="5"/>
    <n v="1.04"/>
    <x v="0"/>
    <x v="1"/>
  </r>
  <r>
    <x v="0"/>
    <x v="1"/>
    <x v="0"/>
    <x v="10"/>
    <x v="5"/>
    <n v="1545"/>
    <x v="0"/>
    <x v="1"/>
  </r>
  <r>
    <x v="0"/>
    <x v="1"/>
    <x v="1"/>
    <x v="10"/>
    <x v="5"/>
    <n v="2.48"/>
    <x v="0"/>
    <x v="1"/>
  </r>
  <r>
    <x v="0"/>
    <x v="1"/>
    <x v="0"/>
    <x v="11"/>
    <x v="5"/>
    <n v="1496"/>
    <x v="0"/>
    <x v="1"/>
  </r>
  <r>
    <x v="0"/>
    <x v="1"/>
    <x v="1"/>
    <x v="11"/>
    <x v="5"/>
    <n v="4.32"/>
    <x v="0"/>
    <x v="1"/>
  </r>
  <r>
    <x v="0"/>
    <x v="2"/>
    <x v="0"/>
    <x v="12"/>
    <x v="5"/>
    <n v="1500"/>
    <x v="0"/>
    <x v="1"/>
  </r>
  <r>
    <x v="0"/>
    <x v="2"/>
    <x v="1"/>
    <x v="12"/>
    <x v="5"/>
    <n v="1.06"/>
    <x v="0"/>
    <x v="1"/>
  </r>
  <r>
    <x v="0"/>
    <x v="2"/>
    <x v="0"/>
    <x v="13"/>
    <x v="5"/>
    <n v="1446"/>
    <x v="0"/>
    <x v="1"/>
  </r>
  <r>
    <x v="0"/>
    <x v="2"/>
    <x v="1"/>
    <x v="13"/>
    <x v="5"/>
    <n v="-3.2"/>
    <x v="0"/>
    <x v="1"/>
  </r>
  <r>
    <x v="0"/>
    <x v="2"/>
    <x v="0"/>
    <x v="14"/>
    <x v="5"/>
    <n v="1471"/>
    <x v="0"/>
    <x v="1"/>
  </r>
  <r>
    <x v="0"/>
    <x v="2"/>
    <x v="1"/>
    <x v="14"/>
    <x v="5"/>
    <n v="-4.7300000000000004"/>
    <x v="0"/>
    <x v="1"/>
  </r>
  <r>
    <x v="0"/>
    <x v="2"/>
    <x v="0"/>
    <x v="15"/>
    <x v="5"/>
    <n v="1425"/>
    <x v="0"/>
    <x v="1"/>
  </r>
  <r>
    <x v="0"/>
    <x v="2"/>
    <x v="1"/>
    <x v="15"/>
    <x v="5"/>
    <n v="-4.7300000000000004"/>
    <x v="0"/>
    <x v="1"/>
  </r>
  <r>
    <x v="0"/>
    <x v="3"/>
    <x v="0"/>
    <x v="16"/>
    <x v="5"/>
    <n v="1447"/>
    <x v="0"/>
    <x v="1"/>
  </r>
  <r>
    <x v="0"/>
    <x v="3"/>
    <x v="1"/>
    <x v="16"/>
    <x v="5"/>
    <n v="-3.58"/>
    <x v="0"/>
    <x v="1"/>
  </r>
  <r>
    <x v="0"/>
    <x v="3"/>
    <x v="0"/>
    <x v="17"/>
    <x v="5"/>
    <n v="1394"/>
    <x v="0"/>
    <x v="1"/>
  </r>
  <r>
    <x v="0"/>
    <x v="3"/>
    <x v="1"/>
    <x v="17"/>
    <x v="5"/>
    <n v="-3.58"/>
    <x v="0"/>
    <x v="1"/>
  </r>
  <r>
    <x v="0"/>
    <x v="3"/>
    <x v="0"/>
    <x v="18"/>
    <x v="5"/>
    <n v="1419"/>
    <x v="0"/>
    <x v="1"/>
  </r>
  <r>
    <x v="0"/>
    <x v="3"/>
    <x v="1"/>
    <x v="18"/>
    <x v="5"/>
    <n v="-3.58"/>
    <x v="0"/>
    <x v="1"/>
  </r>
  <r>
    <x v="0"/>
    <x v="3"/>
    <x v="0"/>
    <x v="19"/>
    <x v="5"/>
    <n v="1374"/>
    <x v="0"/>
    <x v="1"/>
  </r>
  <r>
    <x v="0"/>
    <x v="3"/>
    <x v="1"/>
    <x v="19"/>
    <x v="5"/>
    <n v="-3.58"/>
    <x v="0"/>
    <x v="1"/>
  </r>
  <r>
    <x v="0"/>
    <x v="0"/>
    <x v="0"/>
    <x v="0"/>
    <x v="0"/>
    <n v="6219"/>
    <x v="0"/>
    <x v="0"/>
  </r>
  <r>
    <x v="0"/>
    <x v="0"/>
    <x v="0"/>
    <x v="0"/>
    <x v="1"/>
    <n v="6451"/>
    <x v="0"/>
    <x v="0"/>
  </r>
  <r>
    <x v="0"/>
    <x v="0"/>
    <x v="0"/>
    <x v="0"/>
    <x v="2"/>
    <n v="131"/>
    <x v="0"/>
    <x v="0"/>
  </r>
  <r>
    <x v="0"/>
    <x v="0"/>
    <x v="0"/>
    <x v="0"/>
    <x v="3"/>
    <n v="686"/>
    <x v="0"/>
    <x v="0"/>
  </r>
  <r>
    <x v="0"/>
    <x v="0"/>
    <x v="0"/>
    <x v="0"/>
    <x v="4"/>
    <n v="5824"/>
    <x v="0"/>
    <x v="0"/>
  </r>
  <r>
    <x v="0"/>
    <x v="0"/>
    <x v="0"/>
    <x v="0"/>
    <x v="5"/>
    <n v="5895"/>
    <x v="0"/>
    <x v="0"/>
  </r>
  <r>
    <x v="0"/>
    <x v="0"/>
    <x v="0"/>
    <x v="0"/>
    <x v="6"/>
    <n v="1.0121909340659301"/>
    <x v="1"/>
    <x v="0"/>
  </r>
  <r>
    <x v="0"/>
    <x v="0"/>
    <x v="0"/>
    <x v="0"/>
    <x v="7"/>
    <n v="0.94790159189580303"/>
    <x v="1"/>
    <x v="0"/>
  </r>
  <r>
    <x v="0"/>
    <x v="0"/>
    <x v="1"/>
    <x v="0"/>
    <x v="0"/>
    <n v="-14.527212754260599"/>
    <x v="0"/>
    <x v="0"/>
  </r>
  <r>
    <x v="0"/>
    <x v="0"/>
    <x v="1"/>
    <x v="0"/>
    <x v="1"/>
    <n v="3.7805662805662799"/>
    <x v="0"/>
    <x v="0"/>
  </r>
  <r>
    <x v="0"/>
    <x v="0"/>
    <x v="1"/>
    <x v="0"/>
    <x v="2"/>
    <n v="-37.619047619047599"/>
    <x v="0"/>
    <x v="0"/>
  </r>
  <r>
    <x v="0"/>
    <x v="0"/>
    <x v="1"/>
    <x v="0"/>
    <x v="3"/>
    <n v="24.500907441016299"/>
    <x v="0"/>
    <x v="0"/>
  </r>
  <r>
    <x v="0"/>
    <x v="0"/>
    <x v="1"/>
    <x v="0"/>
    <x v="4"/>
    <n v="1.7114914425427901"/>
    <x v="0"/>
    <x v="0"/>
  </r>
  <r>
    <x v="0"/>
    <x v="0"/>
    <x v="1"/>
    <x v="0"/>
    <x v="5"/>
    <n v="0.37459560701515399"/>
    <x v="0"/>
    <x v="0"/>
  </r>
  <r>
    <x v="0"/>
    <x v="0"/>
    <x v="1"/>
    <x v="0"/>
    <x v="6"/>
    <n v="0.21887086181314"/>
    <x v="1"/>
    <x v="0"/>
  </r>
  <r>
    <x v="0"/>
    <x v="0"/>
    <x v="1"/>
    <x v="0"/>
    <x v="7"/>
    <n v="-2.5785786533985399E-2"/>
    <x v="1"/>
    <x v="0"/>
  </r>
  <r>
    <x v="0"/>
    <x v="1"/>
    <x v="0"/>
    <x v="1"/>
    <x v="0"/>
    <n v="6124"/>
    <x v="0"/>
    <x v="0"/>
  </r>
  <r>
    <x v="0"/>
    <x v="1"/>
    <x v="0"/>
    <x v="1"/>
    <x v="1"/>
    <n v="6539"/>
    <x v="0"/>
    <x v="0"/>
  </r>
  <r>
    <x v="0"/>
    <x v="1"/>
    <x v="0"/>
    <x v="1"/>
    <x v="2"/>
    <n v="130"/>
    <x v="0"/>
    <x v="0"/>
  </r>
  <r>
    <x v="0"/>
    <x v="1"/>
    <x v="0"/>
    <x v="1"/>
    <x v="3"/>
    <n v="651"/>
    <x v="0"/>
    <x v="0"/>
  </r>
  <r>
    <x v="0"/>
    <x v="1"/>
    <x v="0"/>
    <x v="1"/>
    <x v="4"/>
    <n v="6079"/>
    <x v="0"/>
    <x v="0"/>
  </r>
  <r>
    <x v="0"/>
    <x v="1"/>
    <x v="0"/>
    <x v="1"/>
    <x v="5"/>
    <n v="6019"/>
    <x v="0"/>
    <x v="0"/>
  </r>
  <r>
    <x v="0"/>
    <x v="1"/>
    <x v="0"/>
    <x v="1"/>
    <x v="6"/>
    <n v="0.99012995558479999"/>
    <x v="1"/>
    <x v="0"/>
  </r>
  <r>
    <x v="0"/>
    <x v="1"/>
    <x v="0"/>
    <x v="1"/>
    <x v="7"/>
    <n v="0.98285434356629697"/>
    <x v="1"/>
    <x v="0"/>
  </r>
  <r>
    <x v="0"/>
    <x v="1"/>
    <x v="1"/>
    <x v="1"/>
    <x v="0"/>
    <n v="-1.5275767808329299"/>
    <x v="0"/>
    <x v="0"/>
  </r>
  <r>
    <x v="0"/>
    <x v="1"/>
    <x v="1"/>
    <x v="1"/>
    <x v="1"/>
    <n v="1.36412959231127"/>
    <x v="0"/>
    <x v="0"/>
  </r>
  <r>
    <x v="0"/>
    <x v="1"/>
    <x v="1"/>
    <x v="1"/>
    <x v="2"/>
    <n v="-0.76335877862595403"/>
    <x v="0"/>
    <x v="0"/>
  </r>
  <r>
    <x v="0"/>
    <x v="1"/>
    <x v="1"/>
    <x v="1"/>
    <x v="3"/>
    <n v="-5.1020408163265296"/>
    <x v="0"/>
    <x v="0"/>
  </r>
  <r>
    <x v="0"/>
    <x v="1"/>
    <x v="1"/>
    <x v="1"/>
    <x v="4"/>
    <n v="4.3784340659340701"/>
    <x v="0"/>
    <x v="0"/>
  </r>
  <r>
    <x v="0"/>
    <x v="1"/>
    <x v="1"/>
    <x v="1"/>
    <x v="5"/>
    <n v="2.1034775233248499"/>
    <x v="0"/>
    <x v="0"/>
  </r>
  <r>
    <x v="0"/>
    <x v="1"/>
    <x v="1"/>
    <x v="1"/>
    <x v="6"/>
    <n v="0.48041776846446799"/>
    <x v="1"/>
    <x v="0"/>
  </r>
  <r>
    <x v="0"/>
    <x v="1"/>
    <x v="1"/>
    <x v="1"/>
    <x v="7"/>
    <n v="-1.37700281237445"/>
    <x v="1"/>
    <x v="0"/>
  </r>
  <r>
    <x v="0"/>
    <x v="2"/>
    <x v="0"/>
    <x v="2"/>
    <x v="0"/>
    <n v="6174"/>
    <x v="0"/>
    <x v="0"/>
  </r>
  <r>
    <x v="0"/>
    <x v="2"/>
    <x v="0"/>
    <x v="2"/>
    <x v="1"/>
    <n v="6345"/>
    <x v="0"/>
    <x v="0"/>
  </r>
  <r>
    <x v="0"/>
    <x v="2"/>
    <x v="0"/>
    <x v="2"/>
    <x v="2"/>
    <n v="128"/>
    <x v="0"/>
    <x v="0"/>
  </r>
  <r>
    <x v="0"/>
    <x v="2"/>
    <x v="0"/>
    <x v="2"/>
    <x v="3"/>
    <n v="631"/>
    <x v="0"/>
    <x v="0"/>
  </r>
  <r>
    <x v="0"/>
    <x v="2"/>
    <x v="0"/>
    <x v="2"/>
    <x v="4"/>
    <n v="5901"/>
    <x v="0"/>
    <x v="0"/>
  </r>
  <r>
    <x v="0"/>
    <x v="2"/>
    <x v="0"/>
    <x v="2"/>
    <x v="5"/>
    <n v="5842"/>
    <x v="0"/>
    <x v="0"/>
  </r>
  <r>
    <x v="0"/>
    <x v="2"/>
    <x v="0"/>
    <x v="2"/>
    <x v="6"/>
    <n v="0.99000169462802901"/>
    <x v="1"/>
    <x v="0"/>
  </r>
  <r>
    <x v="0"/>
    <x v="2"/>
    <x v="0"/>
    <x v="2"/>
    <x v="7"/>
    <n v="0.94622610949141595"/>
    <x v="1"/>
    <x v="0"/>
  </r>
  <r>
    <x v="0"/>
    <x v="2"/>
    <x v="1"/>
    <x v="2"/>
    <x v="0"/>
    <n v="0.81645983017635504"/>
    <x v="0"/>
    <x v="0"/>
  </r>
  <r>
    <x v="0"/>
    <x v="2"/>
    <x v="1"/>
    <x v="2"/>
    <x v="1"/>
    <n v="-2.9668144976296098"/>
    <x v="0"/>
    <x v="0"/>
  </r>
  <r>
    <x v="0"/>
    <x v="2"/>
    <x v="1"/>
    <x v="2"/>
    <x v="2"/>
    <n v="-1.5384615384615401"/>
    <x v="0"/>
    <x v="0"/>
  </r>
  <r>
    <x v="0"/>
    <x v="2"/>
    <x v="1"/>
    <x v="2"/>
    <x v="3"/>
    <n v="-3.0721966205837199"/>
    <x v="0"/>
    <x v="0"/>
  </r>
  <r>
    <x v="0"/>
    <x v="2"/>
    <x v="1"/>
    <x v="2"/>
    <x v="4"/>
    <n v="-2.92811317650929"/>
    <x v="0"/>
    <x v="0"/>
  </r>
  <r>
    <x v="0"/>
    <x v="2"/>
    <x v="1"/>
    <x v="2"/>
    <x v="5"/>
    <n v="-2.94068782189732"/>
    <x v="0"/>
    <x v="0"/>
  </r>
  <r>
    <x v="0"/>
    <x v="2"/>
    <x v="1"/>
    <x v="2"/>
    <x v="6"/>
    <n v="1.00429445333224"/>
    <x v="1"/>
    <x v="0"/>
  </r>
  <r>
    <x v="0"/>
    <x v="2"/>
    <x v="1"/>
    <x v="2"/>
    <x v="7"/>
    <n v="-3.6017544442598401"/>
    <x v="1"/>
    <x v="0"/>
  </r>
  <r>
    <x v="0"/>
    <x v="3"/>
    <x v="0"/>
    <x v="3"/>
    <x v="0"/>
    <n v="6174"/>
    <x v="0"/>
    <x v="0"/>
  </r>
  <r>
    <x v="0"/>
    <x v="3"/>
    <x v="0"/>
    <x v="3"/>
    <x v="1"/>
    <n v="6127"/>
    <x v="0"/>
    <x v="0"/>
  </r>
  <r>
    <x v="0"/>
    <x v="3"/>
    <x v="0"/>
    <x v="3"/>
    <x v="2"/>
    <n v="128"/>
    <x v="0"/>
    <x v="0"/>
  </r>
  <r>
    <x v="0"/>
    <x v="3"/>
    <x v="0"/>
    <x v="3"/>
    <x v="3"/>
    <n v="623"/>
    <x v="0"/>
    <x v="0"/>
  </r>
  <r>
    <x v="0"/>
    <x v="3"/>
    <x v="0"/>
    <x v="3"/>
    <x v="4"/>
    <n v="5690"/>
    <x v="0"/>
    <x v="0"/>
  </r>
  <r>
    <x v="0"/>
    <x v="3"/>
    <x v="0"/>
    <x v="3"/>
    <x v="5"/>
    <n v="5634"/>
    <x v="0"/>
    <x v="0"/>
  </r>
  <r>
    <x v="0"/>
    <x v="3"/>
    <x v="0"/>
    <x v="3"/>
    <x v="6"/>
    <n v="0.99015817223198599"/>
    <x v="1"/>
    <x v="0"/>
  </r>
  <r>
    <x v="0"/>
    <x v="3"/>
    <x v="0"/>
    <x v="3"/>
    <x v="7"/>
    <n v="0.91253644314868798"/>
    <x v="1"/>
    <x v="0"/>
  </r>
  <r>
    <x v="0"/>
    <x v="3"/>
    <x v="1"/>
    <x v="3"/>
    <x v="0"/>
    <n v="0"/>
    <x v="0"/>
    <x v="0"/>
  </r>
  <r>
    <x v="0"/>
    <x v="3"/>
    <x v="1"/>
    <x v="3"/>
    <x v="1"/>
    <n v="-3.4357762017336499"/>
    <x v="0"/>
    <x v="0"/>
  </r>
  <r>
    <x v="0"/>
    <x v="3"/>
    <x v="1"/>
    <x v="3"/>
    <x v="2"/>
    <n v="0"/>
    <x v="0"/>
    <x v="0"/>
  </r>
  <r>
    <x v="0"/>
    <x v="3"/>
    <x v="1"/>
    <x v="3"/>
    <x v="3"/>
    <n v="-1.2678288431061799"/>
    <x v="0"/>
    <x v="0"/>
  </r>
  <r>
    <x v="0"/>
    <x v="3"/>
    <x v="1"/>
    <x v="3"/>
    <x v="4"/>
    <n v="-3.5756651415014402"/>
    <x v="0"/>
    <x v="0"/>
  </r>
  <r>
    <x v="0"/>
    <x v="3"/>
    <x v="1"/>
    <x v="3"/>
    <x v="5"/>
    <n v="-3.5604245121533702"/>
    <x v="0"/>
    <x v="0"/>
  </r>
  <r>
    <x v="0"/>
    <x v="3"/>
    <x v="1"/>
    <x v="3"/>
    <x v="6"/>
    <n v="0.9957376799155"/>
    <x v="1"/>
    <x v="0"/>
  </r>
  <r>
    <x v="0"/>
    <x v="3"/>
    <x v="1"/>
    <x v="3"/>
    <x v="7"/>
    <n v="0"/>
    <x v="1"/>
    <x v="0"/>
  </r>
  <r>
    <x v="1"/>
    <x v="0"/>
    <x v="0"/>
    <x v="4"/>
    <x v="0"/>
    <n v="0"/>
    <x v="0"/>
    <x v="1"/>
  </r>
  <r>
    <x v="1"/>
    <x v="0"/>
    <x v="1"/>
    <x v="4"/>
    <x v="0"/>
    <n v="0"/>
    <x v="0"/>
    <x v="1"/>
  </r>
  <r>
    <x v="1"/>
    <x v="0"/>
    <x v="0"/>
    <x v="5"/>
    <x v="0"/>
    <n v="0"/>
    <x v="0"/>
    <x v="1"/>
  </r>
  <r>
    <x v="1"/>
    <x v="0"/>
    <x v="1"/>
    <x v="5"/>
    <x v="0"/>
    <n v="0"/>
    <x v="0"/>
    <x v="1"/>
  </r>
  <r>
    <x v="1"/>
    <x v="0"/>
    <x v="0"/>
    <x v="6"/>
    <x v="0"/>
    <n v="0"/>
    <x v="0"/>
    <x v="1"/>
  </r>
  <r>
    <x v="1"/>
    <x v="0"/>
    <x v="1"/>
    <x v="6"/>
    <x v="0"/>
    <n v="0"/>
    <x v="0"/>
    <x v="1"/>
  </r>
  <r>
    <x v="1"/>
    <x v="0"/>
    <x v="0"/>
    <x v="7"/>
    <x v="0"/>
    <n v="0"/>
    <x v="0"/>
    <x v="1"/>
  </r>
  <r>
    <x v="1"/>
    <x v="0"/>
    <x v="1"/>
    <x v="7"/>
    <x v="0"/>
    <n v="0"/>
    <x v="0"/>
    <x v="1"/>
  </r>
  <r>
    <x v="1"/>
    <x v="1"/>
    <x v="0"/>
    <x v="8"/>
    <x v="0"/>
    <n v="0"/>
    <x v="0"/>
    <x v="1"/>
  </r>
  <r>
    <x v="1"/>
    <x v="1"/>
    <x v="1"/>
    <x v="8"/>
    <x v="0"/>
    <n v="0"/>
    <x v="0"/>
    <x v="1"/>
  </r>
  <r>
    <x v="1"/>
    <x v="1"/>
    <x v="0"/>
    <x v="9"/>
    <x v="0"/>
    <n v="0"/>
    <x v="0"/>
    <x v="1"/>
  </r>
  <r>
    <x v="1"/>
    <x v="1"/>
    <x v="1"/>
    <x v="9"/>
    <x v="0"/>
    <n v="0"/>
    <x v="0"/>
    <x v="1"/>
  </r>
  <r>
    <x v="1"/>
    <x v="1"/>
    <x v="0"/>
    <x v="10"/>
    <x v="0"/>
    <n v="0"/>
    <x v="0"/>
    <x v="1"/>
  </r>
  <r>
    <x v="1"/>
    <x v="1"/>
    <x v="1"/>
    <x v="10"/>
    <x v="0"/>
    <n v="0"/>
    <x v="0"/>
    <x v="1"/>
  </r>
  <r>
    <x v="1"/>
    <x v="1"/>
    <x v="0"/>
    <x v="11"/>
    <x v="0"/>
    <n v="0"/>
    <x v="0"/>
    <x v="1"/>
  </r>
  <r>
    <x v="1"/>
    <x v="1"/>
    <x v="1"/>
    <x v="11"/>
    <x v="0"/>
    <n v="0"/>
    <x v="0"/>
    <x v="1"/>
  </r>
  <r>
    <x v="1"/>
    <x v="2"/>
    <x v="0"/>
    <x v="12"/>
    <x v="0"/>
    <n v="0"/>
    <x v="0"/>
    <x v="1"/>
  </r>
  <r>
    <x v="1"/>
    <x v="2"/>
    <x v="1"/>
    <x v="12"/>
    <x v="0"/>
    <n v="0"/>
    <x v="0"/>
    <x v="1"/>
  </r>
  <r>
    <x v="1"/>
    <x v="2"/>
    <x v="0"/>
    <x v="13"/>
    <x v="0"/>
    <n v="0"/>
    <x v="0"/>
    <x v="1"/>
  </r>
  <r>
    <x v="1"/>
    <x v="2"/>
    <x v="1"/>
    <x v="13"/>
    <x v="0"/>
    <n v="0"/>
    <x v="0"/>
    <x v="1"/>
  </r>
  <r>
    <x v="1"/>
    <x v="2"/>
    <x v="0"/>
    <x v="14"/>
    <x v="0"/>
    <n v="0"/>
    <x v="0"/>
    <x v="1"/>
  </r>
  <r>
    <x v="1"/>
    <x v="2"/>
    <x v="1"/>
    <x v="14"/>
    <x v="0"/>
    <n v="0"/>
    <x v="0"/>
    <x v="1"/>
  </r>
  <r>
    <x v="1"/>
    <x v="2"/>
    <x v="0"/>
    <x v="15"/>
    <x v="0"/>
    <n v="0"/>
    <x v="0"/>
    <x v="1"/>
  </r>
  <r>
    <x v="1"/>
    <x v="2"/>
    <x v="1"/>
    <x v="15"/>
    <x v="0"/>
    <n v="0"/>
    <x v="0"/>
    <x v="1"/>
  </r>
  <r>
    <x v="1"/>
    <x v="3"/>
    <x v="0"/>
    <x v="16"/>
    <x v="0"/>
    <n v="0"/>
    <x v="0"/>
    <x v="1"/>
  </r>
  <r>
    <x v="1"/>
    <x v="3"/>
    <x v="1"/>
    <x v="16"/>
    <x v="0"/>
    <n v="0"/>
    <x v="0"/>
    <x v="1"/>
  </r>
  <r>
    <x v="1"/>
    <x v="3"/>
    <x v="0"/>
    <x v="17"/>
    <x v="0"/>
    <n v="0"/>
    <x v="0"/>
    <x v="1"/>
  </r>
  <r>
    <x v="1"/>
    <x v="3"/>
    <x v="1"/>
    <x v="17"/>
    <x v="0"/>
    <n v="0"/>
    <x v="0"/>
    <x v="1"/>
  </r>
  <r>
    <x v="1"/>
    <x v="3"/>
    <x v="0"/>
    <x v="18"/>
    <x v="0"/>
    <n v="0"/>
    <x v="0"/>
    <x v="1"/>
  </r>
  <r>
    <x v="1"/>
    <x v="3"/>
    <x v="1"/>
    <x v="18"/>
    <x v="0"/>
    <n v="0"/>
    <x v="0"/>
    <x v="1"/>
  </r>
  <r>
    <x v="1"/>
    <x v="3"/>
    <x v="0"/>
    <x v="19"/>
    <x v="0"/>
    <n v="0"/>
    <x v="0"/>
    <x v="1"/>
  </r>
  <r>
    <x v="1"/>
    <x v="3"/>
    <x v="1"/>
    <x v="19"/>
    <x v="0"/>
    <n v="0"/>
    <x v="0"/>
    <x v="1"/>
  </r>
  <r>
    <x v="1"/>
    <x v="0"/>
    <x v="0"/>
    <x v="4"/>
    <x v="1"/>
    <n v="625"/>
    <x v="0"/>
    <x v="1"/>
  </r>
  <r>
    <x v="1"/>
    <x v="0"/>
    <x v="1"/>
    <x v="4"/>
    <x v="1"/>
    <n v="-20.69"/>
    <x v="0"/>
    <x v="1"/>
  </r>
  <r>
    <x v="1"/>
    <x v="0"/>
    <x v="0"/>
    <x v="5"/>
    <x v="1"/>
    <n v="650"/>
    <x v="0"/>
    <x v="1"/>
  </r>
  <r>
    <x v="1"/>
    <x v="0"/>
    <x v="1"/>
    <x v="5"/>
    <x v="1"/>
    <n v="31.26"/>
    <x v="0"/>
    <x v="1"/>
  </r>
  <r>
    <x v="1"/>
    <x v="0"/>
    <x v="0"/>
    <x v="6"/>
    <x v="1"/>
    <n v="637"/>
    <x v="0"/>
    <x v="1"/>
  </r>
  <r>
    <x v="1"/>
    <x v="0"/>
    <x v="1"/>
    <x v="6"/>
    <x v="1"/>
    <n v="3.08"/>
    <x v="0"/>
    <x v="1"/>
  </r>
  <r>
    <x v="1"/>
    <x v="0"/>
    <x v="0"/>
    <x v="7"/>
    <x v="1"/>
    <n v="624"/>
    <x v="0"/>
    <x v="1"/>
  </r>
  <r>
    <x v="1"/>
    <x v="0"/>
    <x v="1"/>
    <x v="7"/>
    <x v="1"/>
    <n v="2.16"/>
    <x v="0"/>
    <x v="1"/>
  </r>
  <r>
    <x v="1"/>
    <x v="1"/>
    <x v="0"/>
    <x v="8"/>
    <x v="1"/>
    <n v="658"/>
    <x v="0"/>
    <x v="1"/>
  </r>
  <r>
    <x v="1"/>
    <x v="1"/>
    <x v="1"/>
    <x v="8"/>
    <x v="1"/>
    <n v="5.28"/>
    <x v="0"/>
    <x v="1"/>
  </r>
  <r>
    <x v="1"/>
    <x v="1"/>
    <x v="0"/>
    <x v="9"/>
    <x v="1"/>
    <n v="654"/>
    <x v="0"/>
    <x v="1"/>
  </r>
  <r>
    <x v="1"/>
    <x v="1"/>
    <x v="1"/>
    <x v="9"/>
    <x v="1"/>
    <n v="0.63"/>
    <x v="0"/>
    <x v="1"/>
  </r>
  <r>
    <x v="1"/>
    <x v="1"/>
    <x v="0"/>
    <x v="10"/>
    <x v="1"/>
    <n v="667"/>
    <x v="0"/>
    <x v="1"/>
  </r>
  <r>
    <x v="1"/>
    <x v="1"/>
    <x v="1"/>
    <x v="10"/>
    <x v="1"/>
    <n v="4.7699999999999996"/>
    <x v="0"/>
    <x v="1"/>
  </r>
  <r>
    <x v="1"/>
    <x v="1"/>
    <x v="0"/>
    <x v="11"/>
    <x v="1"/>
    <n v="625"/>
    <x v="0"/>
    <x v="1"/>
  </r>
  <r>
    <x v="1"/>
    <x v="1"/>
    <x v="1"/>
    <x v="11"/>
    <x v="1"/>
    <n v="0.16"/>
    <x v="0"/>
    <x v="1"/>
  </r>
  <r>
    <x v="1"/>
    <x v="2"/>
    <x v="0"/>
    <x v="12"/>
    <x v="1"/>
    <n v="643"/>
    <x v="0"/>
    <x v="1"/>
  </r>
  <r>
    <x v="1"/>
    <x v="2"/>
    <x v="1"/>
    <x v="12"/>
    <x v="1"/>
    <n v="-2.23"/>
    <x v="0"/>
    <x v="1"/>
  </r>
  <r>
    <x v="1"/>
    <x v="2"/>
    <x v="0"/>
    <x v="13"/>
    <x v="1"/>
    <n v="638"/>
    <x v="0"/>
    <x v="1"/>
  </r>
  <r>
    <x v="1"/>
    <x v="2"/>
    <x v="1"/>
    <x v="13"/>
    <x v="1"/>
    <n v="-2.52"/>
    <x v="0"/>
    <x v="1"/>
  </r>
  <r>
    <x v="1"/>
    <x v="2"/>
    <x v="0"/>
    <x v="14"/>
    <x v="1"/>
    <n v="638"/>
    <x v="0"/>
    <x v="1"/>
  </r>
  <r>
    <x v="1"/>
    <x v="2"/>
    <x v="1"/>
    <x v="14"/>
    <x v="1"/>
    <n v="-4.4400000000000004"/>
    <x v="0"/>
    <x v="1"/>
  </r>
  <r>
    <x v="1"/>
    <x v="2"/>
    <x v="0"/>
    <x v="15"/>
    <x v="1"/>
    <n v="597"/>
    <x v="0"/>
    <x v="1"/>
  </r>
  <r>
    <x v="1"/>
    <x v="2"/>
    <x v="1"/>
    <x v="15"/>
    <x v="1"/>
    <n v="-4.4400000000000004"/>
    <x v="0"/>
    <x v="1"/>
  </r>
  <r>
    <x v="1"/>
    <x v="3"/>
    <x v="0"/>
    <x v="16"/>
    <x v="1"/>
    <n v="622"/>
    <x v="0"/>
    <x v="1"/>
  </r>
  <r>
    <x v="1"/>
    <x v="3"/>
    <x v="1"/>
    <x v="16"/>
    <x v="1"/>
    <n v="-3.2"/>
    <x v="0"/>
    <x v="1"/>
  </r>
  <r>
    <x v="1"/>
    <x v="3"/>
    <x v="0"/>
    <x v="17"/>
    <x v="1"/>
    <n v="617"/>
    <x v="0"/>
    <x v="1"/>
  </r>
  <r>
    <x v="1"/>
    <x v="3"/>
    <x v="1"/>
    <x v="17"/>
    <x v="1"/>
    <n v="-3.2"/>
    <x v="0"/>
    <x v="1"/>
  </r>
  <r>
    <x v="1"/>
    <x v="3"/>
    <x v="0"/>
    <x v="18"/>
    <x v="1"/>
    <n v="617"/>
    <x v="0"/>
    <x v="1"/>
  </r>
  <r>
    <x v="1"/>
    <x v="3"/>
    <x v="1"/>
    <x v="18"/>
    <x v="1"/>
    <n v="-3.2"/>
    <x v="0"/>
    <x v="1"/>
  </r>
  <r>
    <x v="1"/>
    <x v="3"/>
    <x v="0"/>
    <x v="19"/>
    <x v="1"/>
    <n v="578"/>
    <x v="0"/>
    <x v="1"/>
  </r>
  <r>
    <x v="1"/>
    <x v="3"/>
    <x v="1"/>
    <x v="19"/>
    <x v="1"/>
    <n v="-3.2"/>
    <x v="0"/>
    <x v="1"/>
  </r>
  <r>
    <x v="1"/>
    <x v="0"/>
    <x v="0"/>
    <x v="4"/>
    <x v="2"/>
    <n v="20"/>
    <x v="0"/>
    <x v="1"/>
  </r>
  <r>
    <x v="1"/>
    <x v="0"/>
    <x v="1"/>
    <x v="4"/>
    <x v="2"/>
    <n v="-52.3"/>
    <x v="0"/>
    <x v="1"/>
  </r>
  <r>
    <x v="1"/>
    <x v="0"/>
    <x v="0"/>
    <x v="5"/>
    <x v="2"/>
    <n v="22"/>
    <x v="0"/>
    <x v="1"/>
  </r>
  <r>
    <x v="1"/>
    <x v="0"/>
    <x v="1"/>
    <x v="5"/>
    <x v="2"/>
    <n v="-28.25"/>
    <x v="0"/>
    <x v="1"/>
  </r>
  <r>
    <x v="1"/>
    <x v="0"/>
    <x v="0"/>
    <x v="6"/>
    <x v="2"/>
    <n v="19"/>
    <x v="0"/>
    <x v="1"/>
  </r>
  <r>
    <x v="1"/>
    <x v="0"/>
    <x v="1"/>
    <x v="6"/>
    <x v="2"/>
    <n v="-26.15"/>
    <x v="0"/>
    <x v="1"/>
  </r>
  <r>
    <x v="1"/>
    <x v="0"/>
    <x v="0"/>
    <x v="7"/>
    <x v="2"/>
    <n v="15"/>
    <x v="0"/>
    <x v="1"/>
  </r>
  <r>
    <x v="1"/>
    <x v="0"/>
    <x v="1"/>
    <x v="7"/>
    <x v="2"/>
    <n v="-47.61"/>
    <x v="0"/>
    <x v="1"/>
  </r>
  <r>
    <x v="1"/>
    <x v="1"/>
    <x v="0"/>
    <x v="8"/>
    <x v="2"/>
    <n v="15"/>
    <x v="0"/>
    <x v="1"/>
  </r>
  <r>
    <x v="1"/>
    <x v="1"/>
    <x v="1"/>
    <x v="8"/>
    <x v="2"/>
    <n v="-23.84"/>
    <x v="0"/>
    <x v="1"/>
  </r>
  <r>
    <x v="1"/>
    <x v="1"/>
    <x v="0"/>
    <x v="9"/>
    <x v="2"/>
    <n v="16"/>
    <x v="0"/>
    <x v="1"/>
  </r>
  <r>
    <x v="1"/>
    <x v="1"/>
    <x v="1"/>
    <x v="9"/>
    <x v="2"/>
    <n v="-25.32"/>
    <x v="0"/>
    <x v="1"/>
  </r>
  <r>
    <x v="1"/>
    <x v="1"/>
    <x v="0"/>
    <x v="10"/>
    <x v="2"/>
    <n v="23"/>
    <x v="0"/>
    <x v="1"/>
  </r>
  <r>
    <x v="1"/>
    <x v="1"/>
    <x v="1"/>
    <x v="10"/>
    <x v="2"/>
    <n v="16.72"/>
    <x v="0"/>
    <x v="1"/>
  </r>
  <r>
    <x v="1"/>
    <x v="1"/>
    <x v="0"/>
    <x v="11"/>
    <x v="2"/>
    <n v="21"/>
    <x v="0"/>
    <x v="1"/>
  </r>
  <r>
    <x v="1"/>
    <x v="1"/>
    <x v="1"/>
    <x v="11"/>
    <x v="2"/>
    <n v="40.299999999999997"/>
    <x v="0"/>
    <x v="1"/>
  </r>
  <r>
    <x v="1"/>
    <x v="2"/>
    <x v="0"/>
    <x v="12"/>
    <x v="2"/>
    <n v="19"/>
    <x v="0"/>
    <x v="1"/>
  </r>
  <r>
    <x v="1"/>
    <x v="2"/>
    <x v="1"/>
    <x v="12"/>
    <x v="2"/>
    <n v="26.64"/>
    <x v="0"/>
    <x v="1"/>
  </r>
  <r>
    <x v="1"/>
    <x v="2"/>
    <x v="0"/>
    <x v="13"/>
    <x v="2"/>
    <n v="19"/>
    <x v="0"/>
    <x v="1"/>
  </r>
  <r>
    <x v="1"/>
    <x v="2"/>
    <x v="1"/>
    <x v="13"/>
    <x v="2"/>
    <n v="15.3"/>
    <x v="0"/>
    <x v="1"/>
  </r>
  <r>
    <x v="1"/>
    <x v="2"/>
    <x v="0"/>
    <x v="14"/>
    <x v="2"/>
    <n v="19"/>
    <x v="0"/>
    <x v="1"/>
  </r>
  <r>
    <x v="1"/>
    <x v="2"/>
    <x v="1"/>
    <x v="14"/>
    <x v="2"/>
    <n v="-16.07"/>
    <x v="0"/>
    <x v="1"/>
  </r>
  <r>
    <x v="1"/>
    <x v="2"/>
    <x v="0"/>
    <x v="15"/>
    <x v="2"/>
    <n v="18"/>
    <x v="0"/>
    <x v="1"/>
  </r>
  <r>
    <x v="1"/>
    <x v="2"/>
    <x v="1"/>
    <x v="15"/>
    <x v="2"/>
    <n v="-16.07"/>
    <x v="0"/>
    <x v="1"/>
  </r>
  <r>
    <x v="1"/>
    <x v="3"/>
    <x v="0"/>
    <x v="16"/>
    <x v="2"/>
    <n v="19"/>
    <x v="0"/>
    <x v="1"/>
  </r>
  <r>
    <x v="1"/>
    <x v="3"/>
    <x v="1"/>
    <x v="16"/>
    <x v="2"/>
    <n v="-0.33"/>
    <x v="0"/>
    <x v="1"/>
  </r>
  <r>
    <x v="1"/>
    <x v="3"/>
    <x v="0"/>
    <x v="17"/>
    <x v="2"/>
    <n v="19"/>
    <x v="0"/>
    <x v="1"/>
  </r>
  <r>
    <x v="1"/>
    <x v="3"/>
    <x v="1"/>
    <x v="17"/>
    <x v="2"/>
    <n v="-0.32"/>
    <x v="0"/>
    <x v="1"/>
  </r>
  <r>
    <x v="1"/>
    <x v="3"/>
    <x v="0"/>
    <x v="18"/>
    <x v="2"/>
    <n v="19"/>
    <x v="0"/>
    <x v="1"/>
  </r>
  <r>
    <x v="1"/>
    <x v="3"/>
    <x v="1"/>
    <x v="18"/>
    <x v="2"/>
    <n v="-0.32"/>
    <x v="0"/>
    <x v="1"/>
  </r>
  <r>
    <x v="1"/>
    <x v="3"/>
    <x v="0"/>
    <x v="19"/>
    <x v="2"/>
    <n v="18"/>
    <x v="0"/>
    <x v="1"/>
  </r>
  <r>
    <x v="1"/>
    <x v="3"/>
    <x v="1"/>
    <x v="19"/>
    <x v="2"/>
    <n v="-0.32"/>
    <x v="0"/>
    <x v="1"/>
  </r>
  <r>
    <x v="1"/>
    <x v="0"/>
    <x v="0"/>
    <x v="4"/>
    <x v="3"/>
    <n v="83"/>
    <x v="0"/>
    <x v="1"/>
  </r>
  <r>
    <x v="1"/>
    <x v="0"/>
    <x v="1"/>
    <x v="4"/>
    <x v="3"/>
    <n v="5.35"/>
    <x v="0"/>
    <x v="1"/>
  </r>
  <r>
    <x v="1"/>
    <x v="0"/>
    <x v="0"/>
    <x v="5"/>
    <x v="3"/>
    <n v="101"/>
    <x v="0"/>
    <x v="1"/>
  </r>
  <r>
    <x v="1"/>
    <x v="0"/>
    <x v="1"/>
    <x v="5"/>
    <x v="3"/>
    <n v="20.27"/>
    <x v="0"/>
    <x v="1"/>
  </r>
  <r>
    <x v="1"/>
    <x v="0"/>
    <x v="0"/>
    <x v="6"/>
    <x v="3"/>
    <n v="99"/>
    <x v="0"/>
    <x v="1"/>
  </r>
  <r>
    <x v="1"/>
    <x v="0"/>
    <x v="1"/>
    <x v="6"/>
    <x v="3"/>
    <n v="69.17"/>
    <x v="0"/>
    <x v="1"/>
  </r>
  <r>
    <x v="1"/>
    <x v="0"/>
    <x v="0"/>
    <x v="7"/>
    <x v="3"/>
    <n v="110"/>
    <x v="0"/>
    <x v="1"/>
  </r>
  <r>
    <x v="1"/>
    <x v="0"/>
    <x v="1"/>
    <x v="7"/>
    <x v="3"/>
    <n v="27.27"/>
    <x v="0"/>
    <x v="1"/>
  </r>
  <r>
    <x v="1"/>
    <x v="1"/>
    <x v="0"/>
    <x v="8"/>
    <x v="3"/>
    <n v="92"/>
    <x v="0"/>
    <x v="1"/>
  </r>
  <r>
    <x v="1"/>
    <x v="1"/>
    <x v="1"/>
    <x v="8"/>
    <x v="3"/>
    <n v="10.64"/>
    <x v="0"/>
    <x v="1"/>
  </r>
  <r>
    <x v="1"/>
    <x v="1"/>
    <x v="0"/>
    <x v="9"/>
    <x v="3"/>
    <n v="89"/>
    <x v="0"/>
    <x v="1"/>
  </r>
  <r>
    <x v="1"/>
    <x v="1"/>
    <x v="1"/>
    <x v="9"/>
    <x v="3"/>
    <n v="-11.9"/>
    <x v="0"/>
    <x v="1"/>
  </r>
  <r>
    <x v="1"/>
    <x v="1"/>
    <x v="0"/>
    <x v="10"/>
    <x v="3"/>
    <n v="100"/>
    <x v="0"/>
    <x v="1"/>
  </r>
  <r>
    <x v="1"/>
    <x v="1"/>
    <x v="1"/>
    <x v="10"/>
    <x v="3"/>
    <n v="0.26"/>
    <x v="0"/>
    <x v="1"/>
  </r>
  <r>
    <x v="1"/>
    <x v="1"/>
    <x v="0"/>
    <x v="11"/>
    <x v="3"/>
    <n v="93"/>
    <x v="0"/>
    <x v="1"/>
  </r>
  <r>
    <x v="1"/>
    <x v="1"/>
    <x v="1"/>
    <x v="11"/>
    <x v="3"/>
    <n v="-15.22"/>
    <x v="0"/>
    <x v="1"/>
  </r>
  <r>
    <x v="1"/>
    <x v="2"/>
    <x v="0"/>
    <x v="12"/>
    <x v="3"/>
    <n v="93"/>
    <x v="0"/>
    <x v="1"/>
  </r>
  <r>
    <x v="1"/>
    <x v="2"/>
    <x v="1"/>
    <x v="12"/>
    <x v="3"/>
    <n v="0.82"/>
    <x v="0"/>
    <x v="1"/>
  </r>
  <r>
    <x v="1"/>
    <x v="2"/>
    <x v="0"/>
    <x v="13"/>
    <x v="3"/>
    <n v="92"/>
    <x v="0"/>
    <x v="1"/>
  </r>
  <r>
    <x v="1"/>
    <x v="2"/>
    <x v="1"/>
    <x v="13"/>
    <x v="3"/>
    <n v="3.09"/>
    <x v="0"/>
    <x v="1"/>
  </r>
  <r>
    <x v="1"/>
    <x v="2"/>
    <x v="0"/>
    <x v="14"/>
    <x v="3"/>
    <n v="92"/>
    <x v="0"/>
    <x v="1"/>
  </r>
  <r>
    <x v="1"/>
    <x v="2"/>
    <x v="1"/>
    <x v="14"/>
    <x v="3"/>
    <n v="-7.64"/>
    <x v="0"/>
    <x v="1"/>
  </r>
  <r>
    <x v="1"/>
    <x v="2"/>
    <x v="0"/>
    <x v="15"/>
    <x v="3"/>
    <n v="86"/>
    <x v="0"/>
    <x v="1"/>
  </r>
  <r>
    <x v="1"/>
    <x v="2"/>
    <x v="1"/>
    <x v="15"/>
    <x v="3"/>
    <n v="-7.64"/>
    <x v="0"/>
    <x v="1"/>
  </r>
  <r>
    <x v="1"/>
    <x v="3"/>
    <x v="0"/>
    <x v="16"/>
    <x v="3"/>
    <n v="91"/>
    <x v="0"/>
    <x v="1"/>
  </r>
  <r>
    <x v="1"/>
    <x v="3"/>
    <x v="1"/>
    <x v="16"/>
    <x v="3"/>
    <n v="-1.5"/>
    <x v="0"/>
    <x v="1"/>
  </r>
  <r>
    <x v="1"/>
    <x v="3"/>
    <x v="0"/>
    <x v="17"/>
    <x v="3"/>
    <n v="91"/>
    <x v="0"/>
    <x v="1"/>
  </r>
  <r>
    <x v="1"/>
    <x v="3"/>
    <x v="1"/>
    <x v="17"/>
    <x v="3"/>
    <n v="-1.5"/>
    <x v="0"/>
    <x v="1"/>
  </r>
  <r>
    <x v="1"/>
    <x v="3"/>
    <x v="0"/>
    <x v="18"/>
    <x v="3"/>
    <n v="91"/>
    <x v="0"/>
    <x v="1"/>
  </r>
  <r>
    <x v="1"/>
    <x v="3"/>
    <x v="1"/>
    <x v="18"/>
    <x v="3"/>
    <n v="-1.5"/>
    <x v="0"/>
    <x v="1"/>
  </r>
  <r>
    <x v="1"/>
    <x v="3"/>
    <x v="0"/>
    <x v="19"/>
    <x v="3"/>
    <n v="85"/>
    <x v="0"/>
    <x v="1"/>
  </r>
  <r>
    <x v="1"/>
    <x v="3"/>
    <x v="1"/>
    <x v="19"/>
    <x v="3"/>
    <n v="-1.5"/>
    <x v="0"/>
    <x v="1"/>
  </r>
  <r>
    <x v="1"/>
    <x v="0"/>
    <x v="0"/>
    <x v="4"/>
    <x v="7"/>
    <n v="0"/>
    <x v="1"/>
    <x v="1"/>
  </r>
  <r>
    <x v="1"/>
    <x v="0"/>
    <x v="1"/>
    <x v="4"/>
    <x v="7"/>
    <n v="0"/>
    <x v="1"/>
    <x v="1"/>
  </r>
  <r>
    <x v="1"/>
    <x v="0"/>
    <x v="0"/>
    <x v="5"/>
    <x v="7"/>
    <n v="0"/>
    <x v="1"/>
    <x v="1"/>
  </r>
  <r>
    <x v="1"/>
    <x v="0"/>
    <x v="1"/>
    <x v="5"/>
    <x v="7"/>
    <n v="0"/>
    <x v="1"/>
    <x v="1"/>
  </r>
  <r>
    <x v="1"/>
    <x v="0"/>
    <x v="0"/>
    <x v="6"/>
    <x v="7"/>
    <n v="0"/>
    <x v="1"/>
    <x v="1"/>
  </r>
  <r>
    <x v="1"/>
    <x v="0"/>
    <x v="1"/>
    <x v="6"/>
    <x v="7"/>
    <n v="0"/>
    <x v="1"/>
    <x v="1"/>
  </r>
  <r>
    <x v="1"/>
    <x v="0"/>
    <x v="0"/>
    <x v="7"/>
    <x v="7"/>
    <n v="0"/>
    <x v="1"/>
    <x v="1"/>
  </r>
  <r>
    <x v="1"/>
    <x v="0"/>
    <x v="1"/>
    <x v="7"/>
    <x v="7"/>
    <n v="0"/>
    <x v="1"/>
    <x v="1"/>
  </r>
  <r>
    <x v="1"/>
    <x v="1"/>
    <x v="0"/>
    <x v="8"/>
    <x v="7"/>
    <n v="0"/>
    <x v="1"/>
    <x v="1"/>
  </r>
  <r>
    <x v="1"/>
    <x v="1"/>
    <x v="1"/>
    <x v="8"/>
    <x v="7"/>
    <n v="0"/>
    <x v="1"/>
    <x v="1"/>
  </r>
  <r>
    <x v="1"/>
    <x v="1"/>
    <x v="0"/>
    <x v="9"/>
    <x v="7"/>
    <n v="0"/>
    <x v="1"/>
    <x v="1"/>
  </r>
  <r>
    <x v="1"/>
    <x v="1"/>
    <x v="1"/>
    <x v="9"/>
    <x v="7"/>
    <n v="0"/>
    <x v="1"/>
    <x v="1"/>
  </r>
  <r>
    <x v="1"/>
    <x v="1"/>
    <x v="0"/>
    <x v="10"/>
    <x v="7"/>
    <n v="0"/>
    <x v="1"/>
    <x v="1"/>
  </r>
  <r>
    <x v="1"/>
    <x v="1"/>
    <x v="1"/>
    <x v="10"/>
    <x v="7"/>
    <n v="0"/>
    <x v="1"/>
    <x v="1"/>
  </r>
  <r>
    <x v="1"/>
    <x v="1"/>
    <x v="0"/>
    <x v="11"/>
    <x v="7"/>
    <n v="0"/>
    <x v="1"/>
    <x v="1"/>
  </r>
  <r>
    <x v="1"/>
    <x v="1"/>
    <x v="1"/>
    <x v="11"/>
    <x v="7"/>
    <n v="0"/>
    <x v="1"/>
    <x v="1"/>
  </r>
  <r>
    <x v="1"/>
    <x v="2"/>
    <x v="0"/>
    <x v="12"/>
    <x v="7"/>
    <n v="0"/>
    <x v="1"/>
    <x v="1"/>
  </r>
  <r>
    <x v="1"/>
    <x v="2"/>
    <x v="1"/>
    <x v="12"/>
    <x v="7"/>
    <n v="0"/>
    <x v="1"/>
    <x v="1"/>
  </r>
  <r>
    <x v="1"/>
    <x v="2"/>
    <x v="0"/>
    <x v="13"/>
    <x v="7"/>
    <n v="0"/>
    <x v="1"/>
    <x v="1"/>
  </r>
  <r>
    <x v="1"/>
    <x v="2"/>
    <x v="1"/>
    <x v="13"/>
    <x v="7"/>
    <n v="0"/>
    <x v="1"/>
    <x v="1"/>
  </r>
  <r>
    <x v="1"/>
    <x v="2"/>
    <x v="0"/>
    <x v="14"/>
    <x v="7"/>
    <n v="0"/>
    <x v="1"/>
    <x v="1"/>
  </r>
  <r>
    <x v="1"/>
    <x v="2"/>
    <x v="1"/>
    <x v="14"/>
    <x v="7"/>
    <n v="0"/>
    <x v="1"/>
    <x v="1"/>
  </r>
  <r>
    <x v="1"/>
    <x v="2"/>
    <x v="0"/>
    <x v="15"/>
    <x v="7"/>
    <n v="0"/>
    <x v="1"/>
    <x v="1"/>
  </r>
  <r>
    <x v="1"/>
    <x v="2"/>
    <x v="1"/>
    <x v="15"/>
    <x v="7"/>
    <n v="0"/>
    <x v="1"/>
    <x v="1"/>
  </r>
  <r>
    <x v="1"/>
    <x v="3"/>
    <x v="0"/>
    <x v="16"/>
    <x v="7"/>
    <n v="0"/>
    <x v="1"/>
    <x v="1"/>
  </r>
  <r>
    <x v="1"/>
    <x v="3"/>
    <x v="1"/>
    <x v="16"/>
    <x v="7"/>
    <n v="0"/>
    <x v="1"/>
    <x v="1"/>
  </r>
  <r>
    <x v="1"/>
    <x v="3"/>
    <x v="0"/>
    <x v="17"/>
    <x v="7"/>
    <n v="0"/>
    <x v="1"/>
    <x v="1"/>
  </r>
  <r>
    <x v="1"/>
    <x v="3"/>
    <x v="1"/>
    <x v="17"/>
    <x v="7"/>
    <n v="0"/>
    <x v="1"/>
    <x v="1"/>
  </r>
  <r>
    <x v="1"/>
    <x v="3"/>
    <x v="0"/>
    <x v="18"/>
    <x v="7"/>
    <n v="0"/>
    <x v="1"/>
    <x v="1"/>
  </r>
  <r>
    <x v="1"/>
    <x v="3"/>
    <x v="1"/>
    <x v="18"/>
    <x v="7"/>
    <n v="0"/>
    <x v="1"/>
    <x v="1"/>
  </r>
  <r>
    <x v="1"/>
    <x v="3"/>
    <x v="0"/>
    <x v="19"/>
    <x v="7"/>
    <n v="0"/>
    <x v="1"/>
    <x v="1"/>
  </r>
  <r>
    <x v="1"/>
    <x v="3"/>
    <x v="1"/>
    <x v="19"/>
    <x v="7"/>
    <n v="0"/>
    <x v="1"/>
    <x v="1"/>
  </r>
  <r>
    <x v="1"/>
    <x v="0"/>
    <x v="0"/>
    <x v="4"/>
    <x v="4"/>
    <n v="547"/>
    <x v="0"/>
    <x v="1"/>
  </r>
  <r>
    <x v="1"/>
    <x v="0"/>
    <x v="1"/>
    <x v="4"/>
    <x v="4"/>
    <n v="-26.15"/>
    <x v="0"/>
    <x v="1"/>
  </r>
  <r>
    <x v="1"/>
    <x v="0"/>
    <x v="0"/>
    <x v="5"/>
    <x v="4"/>
    <n v="565"/>
    <x v="0"/>
    <x v="1"/>
  </r>
  <r>
    <x v="1"/>
    <x v="0"/>
    <x v="1"/>
    <x v="5"/>
    <x v="4"/>
    <n v="36.21"/>
    <x v="0"/>
    <x v="1"/>
  </r>
  <r>
    <x v="1"/>
    <x v="0"/>
    <x v="0"/>
    <x v="6"/>
    <x v="4"/>
    <n v="567"/>
    <x v="0"/>
    <x v="1"/>
  </r>
  <r>
    <x v="1"/>
    <x v="0"/>
    <x v="1"/>
    <x v="6"/>
    <x v="4"/>
    <n v="5.83"/>
    <x v="0"/>
    <x v="1"/>
  </r>
  <r>
    <x v="1"/>
    <x v="0"/>
    <x v="0"/>
    <x v="7"/>
    <x v="4"/>
    <n v="532"/>
    <x v="0"/>
    <x v="1"/>
  </r>
  <r>
    <x v="1"/>
    <x v="0"/>
    <x v="1"/>
    <x v="7"/>
    <x v="4"/>
    <n v="0.73"/>
    <x v="0"/>
    <x v="1"/>
  </r>
  <r>
    <x v="1"/>
    <x v="1"/>
    <x v="0"/>
    <x v="8"/>
    <x v="4"/>
    <n v="546"/>
    <x v="0"/>
    <x v="1"/>
  </r>
  <r>
    <x v="1"/>
    <x v="1"/>
    <x v="1"/>
    <x v="8"/>
    <x v="4"/>
    <n v="-0.05"/>
    <x v="0"/>
    <x v="1"/>
  </r>
  <r>
    <x v="1"/>
    <x v="1"/>
    <x v="0"/>
    <x v="9"/>
    <x v="4"/>
    <n v="595"/>
    <x v="0"/>
    <x v="1"/>
  </r>
  <r>
    <x v="1"/>
    <x v="1"/>
    <x v="1"/>
    <x v="9"/>
    <x v="4"/>
    <n v="5.31"/>
    <x v="0"/>
    <x v="1"/>
  </r>
  <r>
    <x v="1"/>
    <x v="1"/>
    <x v="0"/>
    <x v="10"/>
    <x v="4"/>
    <n v="613"/>
    <x v="0"/>
    <x v="1"/>
  </r>
  <r>
    <x v="1"/>
    <x v="1"/>
    <x v="1"/>
    <x v="10"/>
    <x v="4"/>
    <n v="8.16"/>
    <x v="0"/>
    <x v="1"/>
  </r>
  <r>
    <x v="1"/>
    <x v="1"/>
    <x v="0"/>
    <x v="11"/>
    <x v="4"/>
    <n v="574"/>
    <x v="0"/>
    <x v="1"/>
  </r>
  <r>
    <x v="1"/>
    <x v="1"/>
    <x v="1"/>
    <x v="11"/>
    <x v="4"/>
    <n v="7.91"/>
    <x v="0"/>
    <x v="1"/>
  </r>
  <r>
    <x v="1"/>
    <x v="2"/>
    <x v="0"/>
    <x v="12"/>
    <x v="4"/>
    <n v="575"/>
    <x v="0"/>
    <x v="1"/>
  </r>
  <r>
    <x v="1"/>
    <x v="2"/>
    <x v="1"/>
    <x v="12"/>
    <x v="4"/>
    <n v="5.27"/>
    <x v="0"/>
    <x v="1"/>
  </r>
  <r>
    <x v="1"/>
    <x v="2"/>
    <x v="0"/>
    <x v="13"/>
    <x v="4"/>
    <n v="570"/>
    <x v="0"/>
    <x v="1"/>
  </r>
  <r>
    <x v="1"/>
    <x v="2"/>
    <x v="1"/>
    <x v="13"/>
    <x v="4"/>
    <n v="-4.13"/>
    <x v="0"/>
    <x v="1"/>
  </r>
  <r>
    <x v="1"/>
    <x v="2"/>
    <x v="0"/>
    <x v="14"/>
    <x v="4"/>
    <n v="570"/>
    <x v="0"/>
    <x v="1"/>
  </r>
  <r>
    <x v="1"/>
    <x v="2"/>
    <x v="1"/>
    <x v="14"/>
    <x v="4"/>
    <n v="-6.97"/>
    <x v="0"/>
    <x v="1"/>
  </r>
  <r>
    <x v="1"/>
    <x v="2"/>
    <x v="0"/>
    <x v="15"/>
    <x v="4"/>
    <n v="534"/>
    <x v="0"/>
    <x v="1"/>
  </r>
  <r>
    <x v="1"/>
    <x v="2"/>
    <x v="1"/>
    <x v="15"/>
    <x v="4"/>
    <n v="-6.97"/>
    <x v="0"/>
    <x v="1"/>
  </r>
  <r>
    <x v="1"/>
    <x v="3"/>
    <x v="0"/>
    <x v="16"/>
    <x v="4"/>
    <n v="556"/>
    <x v="0"/>
    <x v="1"/>
  </r>
  <r>
    <x v="1"/>
    <x v="3"/>
    <x v="1"/>
    <x v="16"/>
    <x v="4"/>
    <n v="-3.38"/>
    <x v="0"/>
    <x v="1"/>
  </r>
  <r>
    <x v="1"/>
    <x v="3"/>
    <x v="0"/>
    <x v="17"/>
    <x v="4"/>
    <n v="551"/>
    <x v="0"/>
    <x v="1"/>
  </r>
  <r>
    <x v="1"/>
    <x v="3"/>
    <x v="1"/>
    <x v="17"/>
    <x v="4"/>
    <n v="-3.38"/>
    <x v="0"/>
    <x v="1"/>
  </r>
  <r>
    <x v="1"/>
    <x v="3"/>
    <x v="0"/>
    <x v="18"/>
    <x v="4"/>
    <n v="551"/>
    <x v="0"/>
    <x v="1"/>
  </r>
  <r>
    <x v="1"/>
    <x v="3"/>
    <x v="1"/>
    <x v="18"/>
    <x v="4"/>
    <n v="-3.38"/>
    <x v="0"/>
    <x v="1"/>
  </r>
  <r>
    <x v="1"/>
    <x v="3"/>
    <x v="0"/>
    <x v="19"/>
    <x v="4"/>
    <n v="516"/>
    <x v="0"/>
    <x v="1"/>
  </r>
  <r>
    <x v="1"/>
    <x v="3"/>
    <x v="1"/>
    <x v="19"/>
    <x v="4"/>
    <n v="-3.38"/>
    <x v="0"/>
    <x v="1"/>
  </r>
  <r>
    <x v="1"/>
    <x v="0"/>
    <x v="0"/>
    <x v="4"/>
    <x v="6"/>
    <n v="103"/>
    <x v="1"/>
    <x v="1"/>
  </r>
  <r>
    <x v="1"/>
    <x v="0"/>
    <x v="1"/>
    <x v="4"/>
    <x v="6"/>
    <n v="1.32"/>
    <x v="1"/>
    <x v="1"/>
  </r>
  <r>
    <x v="1"/>
    <x v="0"/>
    <x v="0"/>
    <x v="5"/>
    <x v="6"/>
    <n v="101"/>
    <x v="1"/>
    <x v="1"/>
  </r>
  <r>
    <x v="1"/>
    <x v="0"/>
    <x v="1"/>
    <x v="5"/>
    <x v="6"/>
    <n v="-5.13"/>
    <x v="1"/>
    <x v="1"/>
  </r>
  <r>
    <x v="1"/>
    <x v="0"/>
    <x v="0"/>
    <x v="6"/>
    <x v="6"/>
    <n v="98"/>
    <x v="1"/>
    <x v="1"/>
  </r>
  <r>
    <x v="1"/>
    <x v="0"/>
    <x v="1"/>
    <x v="6"/>
    <x v="6"/>
    <n v="-10.1"/>
    <x v="1"/>
    <x v="1"/>
  </r>
  <r>
    <x v="1"/>
    <x v="0"/>
    <x v="0"/>
    <x v="7"/>
    <x v="6"/>
    <n v="99"/>
    <x v="1"/>
    <x v="1"/>
  </r>
  <r>
    <x v="1"/>
    <x v="0"/>
    <x v="1"/>
    <x v="7"/>
    <x v="6"/>
    <n v="-5.05"/>
    <x v="1"/>
    <x v="1"/>
  </r>
  <r>
    <x v="1"/>
    <x v="1"/>
    <x v="0"/>
    <x v="8"/>
    <x v="6"/>
    <n v="106"/>
    <x v="1"/>
    <x v="1"/>
  </r>
  <r>
    <x v="1"/>
    <x v="1"/>
    <x v="1"/>
    <x v="8"/>
    <x v="6"/>
    <n v="3.51"/>
    <x v="1"/>
    <x v="1"/>
  </r>
  <r>
    <x v="1"/>
    <x v="1"/>
    <x v="0"/>
    <x v="9"/>
    <x v="6"/>
    <n v="98"/>
    <x v="1"/>
    <x v="1"/>
  </r>
  <r>
    <x v="1"/>
    <x v="1"/>
    <x v="1"/>
    <x v="9"/>
    <x v="6"/>
    <n v="-3.28"/>
    <x v="1"/>
    <x v="1"/>
  </r>
  <r>
    <x v="1"/>
    <x v="1"/>
    <x v="0"/>
    <x v="10"/>
    <x v="6"/>
    <n v="96"/>
    <x v="1"/>
    <x v="1"/>
  </r>
  <r>
    <x v="1"/>
    <x v="1"/>
    <x v="1"/>
    <x v="10"/>
    <x v="6"/>
    <n v="-2.0099999999999998"/>
    <x v="1"/>
    <x v="1"/>
  </r>
  <r>
    <x v="1"/>
    <x v="1"/>
    <x v="0"/>
    <x v="11"/>
    <x v="6"/>
    <n v="96"/>
    <x v="1"/>
    <x v="1"/>
  </r>
  <r>
    <x v="1"/>
    <x v="1"/>
    <x v="1"/>
    <x v="11"/>
    <x v="6"/>
    <n v="-3.15"/>
    <x v="1"/>
    <x v="1"/>
  </r>
  <r>
    <x v="1"/>
    <x v="2"/>
    <x v="0"/>
    <x v="12"/>
    <x v="6"/>
    <n v="99"/>
    <x v="1"/>
    <x v="1"/>
  </r>
  <r>
    <x v="1"/>
    <x v="2"/>
    <x v="1"/>
    <x v="12"/>
    <x v="6"/>
    <n v="-6.87"/>
    <x v="1"/>
    <x v="1"/>
  </r>
  <r>
    <x v="1"/>
    <x v="2"/>
    <x v="0"/>
    <x v="13"/>
    <x v="6"/>
    <n v="99"/>
    <x v="1"/>
    <x v="1"/>
  </r>
  <r>
    <x v="1"/>
    <x v="2"/>
    <x v="1"/>
    <x v="13"/>
    <x v="6"/>
    <n v="1.31"/>
    <x v="1"/>
    <x v="1"/>
  </r>
  <r>
    <x v="1"/>
    <x v="2"/>
    <x v="0"/>
    <x v="14"/>
    <x v="6"/>
    <n v="99"/>
    <x v="1"/>
    <x v="1"/>
  </r>
  <r>
    <x v="1"/>
    <x v="2"/>
    <x v="1"/>
    <x v="14"/>
    <x v="6"/>
    <n v="2.83"/>
    <x v="1"/>
    <x v="1"/>
  </r>
  <r>
    <x v="1"/>
    <x v="2"/>
    <x v="0"/>
    <x v="15"/>
    <x v="6"/>
    <n v="99"/>
    <x v="1"/>
    <x v="1"/>
  </r>
  <r>
    <x v="1"/>
    <x v="2"/>
    <x v="1"/>
    <x v="15"/>
    <x v="6"/>
    <n v="2.83"/>
    <x v="1"/>
    <x v="1"/>
  </r>
  <r>
    <x v="1"/>
    <x v="3"/>
    <x v="0"/>
    <x v="16"/>
    <x v="6"/>
    <n v="99"/>
    <x v="1"/>
    <x v="1"/>
  </r>
  <r>
    <x v="1"/>
    <x v="3"/>
    <x v="1"/>
    <x v="16"/>
    <x v="6"/>
    <n v="0"/>
    <x v="1"/>
    <x v="1"/>
  </r>
  <r>
    <x v="1"/>
    <x v="3"/>
    <x v="0"/>
    <x v="17"/>
    <x v="6"/>
    <n v="99"/>
    <x v="1"/>
    <x v="1"/>
  </r>
  <r>
    <x v="1"/>
    <x v="3"/>
    <x v="1"/>
    <x v="17"/>
    <x v="6"/>
    <n v="0"/>
    <x v="1"/>
    <x v="1"/>
  </r>
  <r>
    <x v="1"/>
    <x v="3"/>
    <x v="0"/>
    <x v="18"/>
    <x v="6"/>
    <n v="99"/>
    <x v="1"/>
    <x v="1"/>
  </r>
  <r>
    <x v="1"/>
    <x v="3"/>
    <x v="1"/>
    <x v="18"/>
    <x v="6"/>
    <n v="0"/>
    <x v="1"/>
    <x v="1"/>
  </r>
  <r>
    <x v="1"/>
    <x v="3"/>
    <x v="0"/>
    <x v="19"/>
    <x v="6"/>
    <n v="99"/>
    <x v="1"/>
    <x v="1"/>
  </r>
  <r>
    <x v="1"/>
    <x v="3"/>
    <x v="1"/>
    <x v="19"/>
    <x v="6"/>
    <n v="0"/>
    <x v="1"/>
    <x v="1"/>
  </r>
  <r>
    <x v="1"/>
    <x v="0"/>
    <x v="0"/>
    <x v="4"/>
    <x v="5"/>
    <n v="561"/>
    <x v="0"/>
    <x v="1"/>
  </r>
  <r>
    <x v="1"/>
    <x v="0"/>
    <x v="1"/>
    <x v="4"/>
    <x v="5"/>
    <n v="-25.18"/>
    <x v="0"/>
    <x v="1"/>
  </r>
  <r>
    <x v="1"/>
    <x v="0"/>
    <x v="0"/>
    <x v="5"/>
    <x v="5"/>
    <n v="571"/>
    <x v="0"/>
    <x v="1"/>
  </r>
  <r>
    <x v="1"/>
    <x v="0"/>
    <x v="1"/>
    <x v="5"/>
    <x v="5"/>
    <n v="29.22"/>
    <x v="0"/>
    <x v="1"/>
  </r>
  <r>
    <x v="1"/>
    <x v="0"/>
    <x v="0"/>
    <x v="6"/>
    <x v="5"/>
    <n v="557"/>
    <x v="0"/>
    <x v="1"/>
  </r>
  <r>
    <x v="1"/>
    <x v="0"/>
    <x v="1"/>
    <x v="6"/>
    <x v="5"/>
    <n v="-4.8600000000000003"/>
    <x v="0"/>
    <x v="1"/>
  </r>
  <r>
    <x v="1"/>
    <x v="0"/>
    <x v="0"/>
    <x v="7"/>
    <x v="5"/>
    <n v="529"/>
    <x v="0"/>
    <x v="1"/>
  </r>
  <r>
    <x v="1"/>
    <x v="0"/>
    <x v="1"/>
    <x v="7"/>
    <x v="5"/>
    <n v="-4.3600000000000003"/>
    <x v="0"/>
    <x v="1"/>
  </r>
  <r>
    <x v="1"/>
    <x v="1"/>
    <x v="0"/>
    <x v="8"/>
    <x v="5"/>
    <n v="581"/>
    <x v="0"/>
    <x v="1"/>
  </r>
  <r>
    <x v="1"/>
    <x v="1"/>
    <x v="1"/>
    <x v="8"/>
    <x v="5"/>
    <n v="3.46"/>
    <x v="0"/>
    <x v="1"/>
  </r>
  <r>
    <x v="1"/>
    <x v="1"/>
    <x v="0"/>
    <x v="9"/>
    <x v="5"/>
    <n v="581"/>
    <x v="0"/>
    <x v="1"/>
  </r>
  <r>
    <x v="1"/>
    <x v="1"/>
    <x v="1"/>
    <x v="9"/>
    <x v="5"/>
    <n v="1.85"/>
    <x v="0"/>
    <x v="1"/>
  </r>
  <r>
    <x v="1"/>
    <x v="1"/>
    <x v="0"/>
    <x v="10"/>
    <x v="5"/>
    <n v="590"/>
    <x v="0"/>
    <x v="1"/>
  </r>
  <r>
    <x v="1"/>
    <x v="1"/>
    <x v="1"/>
    <x v="10"/>
    <x v="5"/>
    <n v="5.99"/>
    <x v="0"/>
    <x v="1"/>
  </r>
  <r>
    <x v="1"/>
    <x v="1"/>
    <x v="0"/>
    <x v="11"/>
    <x v="5"/>
    <n v="552"/>
    <x v="0"/>
    <x v="1"/>
  </r>
  <r>
    <x v="1"/>
    <x v="1"/>
    <x v="1"/>
    <x v="11"/>
    <x v="5"/>
    <n v="4.51"/>
    <x v="0"/>
    <x v="1"/>
  </r>
  <r>
    <x v="1"/>
    <x v="2"/>
    <x v="0"/>
    <x v="12"/>
    <x v="5"/>
    <n v="569"/>
    <x v="0"/>
    <x v="1"/>
  </r>
  <r>
    <x v="1"/>
    <x v="2"/>
    <x v="1"/>
    <x v="12"/>
    <x v="5"/>
    <n v="-1.96"/>
    <x v="0"/>
    <x v="1"/>
  </r>
  <r>
    <x v="1"/>
    <x v="2"/>
    <x v="0"/>
    <x v="13"/>
    <x v="5"/>
    <n v="565"/>
    <x v="0"/>
    <x v="1"/>
  </r>
  <r>
    <x v="1"/>
    <x v="2"/>
    <x v="1"/>
    <x v="13"/>
    <x v="5"/>
    <n v="-2.88"/>
    <x v="0"/>
    <x v="1"/>
  </r>
  <r>
    <x v="1"/>
    <x v="2"/>
    <x v="0"/>
    <x v="14"/>
    <x v="5"/>
    <n v="565"/>
    <x v="0"/>
    <x v="1"/>
  </r>
  <r>
    <x v="1"/>
    <x v="2"/>
    <x v="1"/>
    <x v="14"/>
    <x v="5"/>
    <n v="-4.3499999999999996"/>
    <x v="0"/>
    <x v="1"/>
  </r>
  <r>
    <x v="1"/>
    <x v="2"/>
    <x v="0"/>
    <x v="15"/>
    <x v="5"/>
    <n v="528"/>
    <x v="0"/>
    <x v="1"/>
  </r>
  <r>
    <x v="1"/>
    <x v="2"/>
    <x v="1"/>
    <x v="15"/>
    <x v="5"/>
    <n v="-4.3499999999999996"/>
    <x v="0"/>
    <x v="1"/>
  </r>
  <r>
    <x v="1"/>
    <x v="3"/>
    <x v="0"/>
    <x v="16"/>
    <x v="5"/>
    <n v="550"/>
    <x v="0"/>
    <x v="1"/>
  </r>
  <r>
    <x v="1"/>
    <x v="3"/>
    <x v="1"/>
    <x v="16"/>
    <x v="5"/>
    <n v="-3.38"/>
    <x v="0"/>
    <x v="1"/>
  </r>
  <r>
    <x v="1"/>
    <x v="3"/>
    <x v="0"/>
    <x v="17"/>
    <x v="5"/>
    <n v="545"/>
    <x v="0"/>
    <x v="1"/>
  </r>
  <r>
    <x v="1"/>
    <x v="3"/>
    <x v="1"/>
    <x v="17"/>
    <x v="5"/>
    <n v="-3.38"/>
    <x v="0"/>
    <x v="1"/>
  </r>
  <r>
    <x v="1"/>
    <x v="3"/>
    <x v="0"/>
    <x v="18"/>
    <x v="5"/>
    <n v="546"/>
    <x v="0"/>
    <x v="1"/>
  </r>
  <r>
    <x v="1"/>
    <x v="3"/>
    <x v="1"/>
    <x v="18"/>
    <x v="5"/>
    <n v="-3.38"/>
    <x v="0"/>
    <x v="1"/>
  </r>
  <r>
    <x v="1"/>
    <x v="3"/>
    <x v="0"/>
    <x v="19"/>
    <x v="5"/>
    <n v="511"/>
    <x v="0"/>
    <x v="1"/>
  </r>
  <r>
    <x v="1"/>
    <x v="3"/>
    <x v="1"/>
    <x v="19"/>
    <x v="5"/>
    <n v="-3.38"/>
    <x v="0"/>
    <x v="1"/>
  </r>
  <r>
    <x v="2"/>
    <x v="0"/>
    <x v="0"/>
    <x v="4"/>
    <x v="0"/>
    <n v="0"/>
    <x v="0"/>
    <x v="1"/>
  </r>
  <r>
    <x v="2"/>
    <x v="0"/>
    <x v="1"/>
    <x v="4"/>
    <x v="0"/>
    <n v="0"/>
    <x v="0"/>
    <x v="1"/>
  </r>
  <r>
    <x v="2"/>
    <x v="0"/>
    <x v="0"/>
    <x v="5"/>
    <x v="0"/>
    <n v="0"/>
    <x v="0"/>
    <x v="1"/>
  </r>
  <r>
    <x v="2"/>
    <x v="0"/>
    <x v="1"/>
    <x v="5"/>
    <x v="0"/>
    <n v="0"/>
    <x v="0"/>
    <x v="1"/>
  </r>
  <r>
    <x v="2"/>
    <x v="0"/>
    <x v="0"/>
    <x v="6"/>
    <x v="0"/>
    <n v="0"/>
    <x v="0"/>
    <x v="1"/>
  </r>
  <r>
    <x v="2"/>
    <x v="0"/>
    <x v="1"/>
    <x v="6"/>
    <x v="0"/>
    <n v="0"/>
    <x v="0"/>
    <x v="1"/>
  </r>
  <r>
    <x v="2"/>
    <x v="0"/>
    <x v="0"/>
    <x v="7"/>
    <x v="0"/>
    <n v="0"/>
    <x v="0"/>
    <x v="1"/>
  </r>
  <r>
    <x v="2"/>
    <x v="0"/>
    <x v="1"/>
    <x v="7"/>
    <x v="0"/>
    <n v="0"/>
    <x v="0"/>
    <x v="1"/>
  </r>
  <r>
    <x v="2"/>
    <x v="1"/>
    <x v="0"/>
    <x v="8"/>
    <x v="0"/>
    <n v="0"/>
    <x v="0"/>
    <x v="1"/>
  </r>
  <r>
    <x v="2"/>
    <x v="1"/>
    <x v="1"/>
    <x v="8"/>
    <x v="0"/>
    <n v="0"/>
    <x v="0"/>
    <x v="1"/>
  </r>
  <r>
    <x v="2"/>
    <x v="1"/>
    <x v="0"/>
    <x v="9"/>
    <x v="0"/>
    <n v="0"/>
    <x v="0"/>
    <x v="1"/>
  </r>
  <r>
    <x v="2"/>
    <x v="1"/>
    <x v="1"/>
    <x v="9"/>
    <x v="0"/>
    <n v="0"/>
    <x v="0"/>
    <x v="1"/>
  </r>
  <r>
    <x v="2"/>
    <x v="1"/>
    <x v="0"/>
    <x v="10"/>
    <x v="0"/>
    <n v="0"/>
    <x v="0"/>
    <x v="1"/>
  </r>
  <r>
    <x v="2"/>
    <x v="1"/>
    <x v="1"/>
    <x v="10"/>
    <x v="0"/>
    <n v="0"/>
    <x v="0"/>
    <x v="1"/>
  </r>
  <r>
    <x v="2"/>
    <x v="1"/>
    <x v="0"/>
    <x v="11"/>
    <x v="0"/>
    <n v="0"/>
    <x v="0"/>
    <x v="1"/>
  </r>
  <r>
    <x v="2"/>
    <x v="1"/>
    <x v="1"/>
    <x v="11"/>
    <x v="0"/>
    <n v="0"/>
    <x v="0"/>
    <x v="1"/>
  </r>
  <r>
    <x v="2"/>
    <x v="2"/>
    <x v="0"/>
    <x v="12"/>
    <x v="0"/>
    <n v="0"/>
    <x v="0"/>
    <x v="1"/>
  </r>
  <r>
    <x v="2"/>
    <x v="2"/>
    <x v="1"/>
    <x v="12"/>
    <x v="0"/>
    <n v="0"/>
    <x v="0"/>
    <x v="1"/>
  </r>
  <r>
    <x v="2"/>
    <x v="2"/>
    <x v="0"/>
    <x v="13"/>
    <x v="0"/>
    <n v="0"/>
    <x v="0"/>
    <x v="1"/>
  </r>
  <r>
    <x v="2"/>
    <x v="2"/>
    <x v="1"/>
    <x v="13"/>
    <x v="0"/>
    <n v="0"/>
    <x v="0"/>
    <x v="1"/>
  </r>
  <r>
    <x v="2"/>
    <x v="2"/>
    <x v="0"/>
    <x v="14"/>
    <x v="0"/>
    <n v="0"/>
    <x v="0"/>
    <x v="1"/>
  </r>
  <r>
    <x v="2"/>
    <x v="2"/>
    <x v="1"/>
    <x v="14"/>
    <x v="0"/>
    <n v="0"/>
    <x v="0"/>
    <x v="1"/>
  </r>
  <r>
    <x v="2"/>
    <x v="2"/>
    <x v="0"/>
    <x v="15"/>
    <x v="0"/>
    <n v="0"/>
    <x v="0"/>
    <x v="1"/>
  </r>
  <r>
    <x v="2"/>
    <x v="2"/>
    <x v="1"/>
    <x v="15"/>
    <x v="0"/>
    <n v="0"/>
    <x v="0"/>
    <x v="1"/>
  </r>
  <r>
    <x v="2"/>
    <x v="3"/>
    <x v="0"/>
    <x v="16"/>
    <x v="0"/>
    <n v="0"/>
    <x v="0"/>
    <x v="1"/>
  </r>
  <r>
    <x v="2"/>
    <x v="3"/>
    <x v="1"/>
    <x v="16"/>
    <x v="0"/>
    <n v="0"/>
    <x v="0"/>
    <x v="1"/>
  </r>
  <r>
    <x v="2"/>
    <x v="3"/>
    <x v="0"/>
    <x v="17"/>
    <x v="0"/>
    <n v="0"/>
    <x v="0"/>
    <x v="1"/>
  </r>
  <r>
    <x v="2"/>
    <x v="3"/>
    <x v="1"/>
    <x v="17"/>
    <x v="0"/>
    <n v="0"/>
    <x v="0"/>
    <x v="1"/>
  </r>
  <r>
    <x v="2"/>
    <x v="3"/>
    <x v="0"/>
    <x v="18"/>
    <x v="0"/>
    <n v="0"/>
    <x v="0"/>
    <x v="1"/>
  </r>
  <r>
    <x v="2"/>
    <x v="3"/>
    <x v="1"/>
    <x v="18"/>
    <x v="0"/>
    <n v="0"/>
    <x v="0"/>
    <x v="1"/>
  </r>
  <r>
    <x v="2"/>
    <x v="3"/>
    <x v="0"/>
    <x v="19"/>
    <x v="0"/>
    <n v="0"/>
    <x v="0"/>
    <x v="1"/>
  </r>
  <r>
    <x v="2"/>
    <x v="3"/>
    <x v="1"/>
    <x v="19"/>
    <x v="0"/>
    <n v="0"/>
    <x v="0"/>
    <x v="1"/>
  </r>
  <r>
    <x v="2"/>
    <x v="0"/>
    <x v="0"/>
    <x v="4"/>
    <x v="1"/>
    <n v="184"/>
    <x v="0"/>
    <x v="1"/>
  </r>
  <r>
    <x v="2"/>
    <x v="0"/>
    <x v="1"/>
    <x v="4"/>
    <x v="1"/>
    <n v="-10"/>
    <x v="0"/>
    <x v="1"/>
  </r>
  <r>
    <x v="2"/>
    <x v="0"/>
    <x v="0"/>
    <x v="5"/>
    <x v="1"/>
    <n v="181"/>
    <x v="0"/>
    <x v="1"/>
  </r>
  <r>
    <x v="2"/>
    <x v="0"/>
    <x v="1"/>
    <x v="5"/>
    <x v="1"/>
    <n v="21.82"/>
    <x v="0"/>
    <x v="1"/>
  </r>
  <r>
    <x v="2"/>
    <x v="0"/>
    <x v="0"/>
    <x v="6"/>
    <x v="1"/>
    <n v="177"/>
    <x v="0"/>
    <x v="1"/>
  </r>
  <r>
    <x v="2"/>
    <x v="0"/>
    <x v="1"/>
    <x v="6"/>
    <x v="1"/>
    <n v="2.13"/>
    <x v="0"/>
    <x v="1"/>
  </r>
  <r>
    <x v="2"/>
    <x v="0"/>
    <x v="0"/>
    <x v="7"/>
    <x v="1"/>
    <n v="174"/>
    <x v="0"/>
    <x v="1"/>
  </r>
  <r>
    <x v="2"/>
    <x v="0"/>
    <x v="1"/>
    <x v="7"/>
    <x v="1"/>
    <n v="0.45"/>
    <x v="0"/>
    <x v="1"/>
  </r>
  <r>
    <x v="2"/>
    <x v="1"/>
    <x v="0"/>
    <x v="8"/>
    <x v="1"/>
    <n v="184"/>
    <x v="0"/>
    <x v="1"/>
  </r>
  <r>
    <x v="2"/>
    <x v="1"/>
    <x v="1"/>
    <x v="8"/>
    <x v="1"/>
    <n v="-0.45"/>
    <x v="0"/>
    <x v="1"/>
  </r>
  <r>
    <x v="2"/>
    <x v="1"/>
    <x v="0"/>
    <x v="9"/>
    <x v="1"/>
    <n v="176"/>
    <x v="0"/>
    <x v="1"/>
  </r>
  <r>
    <x v="2"/>
    <x v="1"/>
    <x v="1"/>
    <x v="9"/>
    <x v="1"/>
    <n v="-2.84"/>
    <x v="0"/>
    <x v="1"/>
  </r>
  <r>
    <x v="2"/>
    <x v="1"/>
    <x v="0"/>
    <x v="10"/>
    <x v="1"/>
    <n v="170"/>
    <x v="0"/>
    <x v="1"/>
  </r>
  <r>
    <x v="2"/>
    <x v="1"/>
    <x v="1"/>
    <x v="10"/>
    <x v="1"/>
    <n v="-4.0999999999999996"/>
    <x v="0"/>
    <x v="1"/>
  </r>
  <r>
    <x v="2"/>
    <x v="1"/>
    <x v="0"/>
    <x v="11"/>
    <x v="1"/>
    <n v="172"/>
    <x v="0"/>
    <x v="1"/>
  </r>
  <r>
    <x v="2"/>
    <x v="1"/>
    <x v="1"/>
    <x v="11"/>
    <x v="1"/>
    <n v="-1.04"/>
    <x v="0"/>
    <x v="1"/>
  </r>
  <r>
    <x v="2"/>
    <x v="2"/>
    <x v="0"/>
    <x v="12"/>
    <x v="1"/>
    <n v="178"/>
    <x v="0"/>
    <x v="1"/>
  </r>
  <r>
    <x v="2"/>
    <x v="2"/>
    <x v="1"/>
    <x v="12"/>
    <x v="1"/>
    <n v="-2.89"/>
    <x v="0"/>
    <x v="1"/>
  </r>
  <r>
    <x v="2"/>
    <x v="2"/>
    <x v="0"/>
    <x v="13"/>
    <x v="1"/>
    <n v="163"/>
    <x v="0"/>
    <x v="1"/>
  </r>
  <r>
    <x v="2"/>
    <x v="2"/>
    <x v="1"/>
    <x v="13"/>
    <x v="1"/>
    <n v="-7.37"/>
    <x v="0"/>
    <x v="1"/>
  </r>
  <r>
    <x v="2"/>
    <x v="2"/>
    <x v="0"/>
    <x v="14"/>
    <x v="1"/>
    <n v="168"/>
    <x v="0"/>
    <x v="1"/>
  </r>
  <r>
    <x v="2"/>
    <x v="2"/>
    <x v="1"/>
    <x v="14"/>
    <x v="1"/>
    <n v="-1.01"/>
    <x v="0"/>
    <x v="1"/>
  </r>
  <r>
    <x v="2"/>
    <x v="2"/>
    <x v="0"/>
    <x v="15"/>
    <x v="1"/>
    <n v="170"/>
    <x v="0"/>
    <x v="1"/>
  </r>
  <r>
    <x v="2"/>
    <x v="2"/>
    <x v="1"/>
    <x v="15"/>
    <x v="1"/>
    <n v="-1.01"/>
    <x v="0"/>
    <x v="1"/>
  </r>
  <r>
    <x v="2"/>
    <x v="3"/>
    <x v="0"/>
    <x v="16"/>
    <x v="1"/>
    <n v="171"/>
    <x v="0"/>
    <x v="1"/>
  </r>
  <r>
    <x v="2"/>
    <x v="3"/>
    <x v="1"/>
    <x v="16"/>
    <x v="1"/>
    <n v="-4.0999999999999996"/>
    <x v="0"/>
    <x v="1"/>
  </r>
  <r>
    <x v="2"/>
    <x v="3"/>
    <x v="0"/>
    <x v="17"/>
    <x v="1"/>
    <n v="157"/>
    <x v="0"/>
    <x v="1"/>
  </r>
  <r>
    <x v="2"/>
    <x v="3"/>
    <x v="1"/>
    <x v="17"/>
    <x v="1"/>
    <n v="-4.0999999999999996"/>
    <x v="0"/>
    <x v="1"/>
  </r>
  <r>
    <x v="2"/>
    <x v="3"/>
    <x v="0"/>
    <x v="18"/>
    <x v="1"/>
    <n v="161"/>
    <x v="0"/>
    <x v="1"/>
  </r>
  <r>
    <x v="2"/>
    <x v="3"/>
    <x v="1"/>
    <x v="18"/>
    <x v="1"/>
    <n v="-4.0999999999999996"/>
    <x v="0"/>
    <x v="1"/>
  </r>
  <r>
    <x v="2"/>
    <x v="3"/>
    <x v="0"/>
    <x v="19"/>
    <x v="1"/>
    <n v="163"/>
    <x v="0"/>
    <x v="1"/>
  </r>
  <r>
    <x v="2"/>
    <x v="3"/>
    <x v="1"/>
    <x v="19"/>
    <x v="1"/>
    <n v="-4.0999999999999996"/>
    <x v="0"/>
    <x v="1"/>
  </r>
  <r>
    <x v="2"/>
    <x v="0"/>
    <x v="0"/>
    <x v="4"/>
    <x v="2"/>
    <n v="6"/>
    <x v="0"/>
    <x v="1"/>
  </r>
  <r>
    <x v="2"/>
    <x v="0"/>
    <x v="1"/>
    <x v="4"/>
    <x v="2"/>
    <n v="29.86"/>
    <x v="0"/>
    <x v="1"/>
  </r>
  <r>
    <x v="2"/>
    <x v="0"/>
    <x v="0"/>
    <x v="5"/>
    <x v="2"/>
    <n v="5"/>
    <x v="0"/>
    <x v="1"/>
  </r>
  <r>
    <x v="2"/>
    <x v="0"/>
    <x v="1"/>
    <x v="5"/>
    <x v="2"/>
    <n v="135.94999999999999"/>
    <x v="0"/>
    <x v="1"/>
  </r>
  <r>
    <x v="2"/>
    <x v="0"/>
    <x v="0"/>
    <x v="6"/>
    <x v="2"/>
    <n v="6"/>
    <x v="0"/>
    <x v="1"/>
  </r>
  <r>
    <x v="2"/>
    <x v="0"/>
    <x v="1"/>
    <x v="6"/>
    <x v="2"/>
    <n v="9.77"/>
    <x v="0"/>
    <x v="1"/>
  </r>
  <r>
    <x v="2"/>
    <x v="0"/>
    <x v="0"/>
    <x v="7"/>
    <x v="2"/>
    <n v="4"/>
    <x v="0"/>
    <x v="1"/>
  </r>
  <r>
    <x v="2"/>
    <x v="0"/>
    <x v="1"/>
    <x v="7"/>
    <x v="2"/>
    <n v="-23.36"/>
    <x v="0"/>
    <x v="1"/>
  </r>
  <r>
    <x v="2"/>
    <x v="1"/>
    <x v="0"/>
    <x v="8"/>
    <x v="2"/>
    <n v="4"/>
    <x v="0"/>
    <x v="1"/>
  </r>
  <r>
    <x v="2"/>
    <x v="1"/>
    <x v="1"/>
    <x v="8"/>
    <x v="2"/>
    <n v="-27.49"/>
    <x v="0"/>
    <x v="1"/>
  </r>
  <r>
    <x v="2"/>
    <x v="1"/>
    <x v="0"/>
    <x v="9"/>
    <x v="2"/>
    <n v="5"/>
    <x v="0"/>
    <x v="1"/>
  </r>
  <r>
    <x v="2"/>
    <x v="1"/>
    <x v="1"/>
    <x v="9"/>
    <x v="2"/>
    <n v="-13.67"/>
    <x v="0"/>
    <x v="1"/>
  </r>
  <r>
    <x v="2"/>
    <x v="1"/>
    <x v="0"/>
    <x v="10"/>
    <x v="2"/>
    <n v="6"/>
    <x v="0"/>
    <x v="1"/>
  </r>
  <r>
    <x v="2"/>
    <x v="1"/>
    <x v="1"/>
    <x v="10"/>
    <x v="2"/>
    <n v="3.48"/>
    <x v="0"/>
    <x v="1"/>
  </r>
  <r>
    <x v="2"/>
    <x v="1"/>
    <x v="0"/>
    <x v="11"/>
    <x v="2"/>
    <n v="6"/>
    <x v="0"/>
    <x v="1"/>
  </r>
  <r>
    <x v="2"/>
    <x v="1"/>
    <x v="1"/>
    <x v="11"/>
    <x v="2"/>
    <n v="44.46"/>
    <x v="0"/>
    <x v="1"/>
  </r>
  <r>
    <x v="2"/>
    <x v="2"/>
    <x v="0"/>
    <x v="12"/>
    <x v="2"/>
    <n v="5"/>
    <x v="0"/>
    <x v="1"/>
  </r>
  <r>
    <x v="2"/>
    <x v="2"/>
    <x v="1"/>
    <x v="12"/>
    <x v="2"/>
    <n v="28.67"/>
    <x v="0"/>
    <x v="1"/>
  </r>
  <r>
    <x v="2"/>
    <x v="2"/>
    <x v="0"/>
    <x v="13"/>
    <x v="2"/>
    <n v="5"/>
    <x v="0"/>
    <x v="1"/>
  </r>
  <r>
    <x v="2"/>
    <x v="2"/>
    <x v="1"/>
    <x v="13"/>
    <x v="2"/>
    <n v="7.64"/>
    <x v="0"/>
    <x v="1"/>
  </r>
  <r>
    <x v="2"/>
    <x v="2"/>
    <x v="0"/>
    <x v="14"/>
    <x v="2"/>
    <n v="5"/>
    <x v="0"/>
    <x v="1"/>
  </r>
  <r>
    <x v="2"/>
    <x v="2"/>
    <x v="1"/>
    <x v="14"/>
    <x v="2"/>
    <n v="-14.14"/>
    <x v="0"/>
    <x v="1"/>
  </r>
  <r>
    <x v="2"/>
    <x v="2"/>
    <x v="0"/>
    <x v="15"/>
    <x v="2"/>
    <n v="5"/>
    <x v="0"/>
    <x v="1"/>
  </r>
  <r>
    <x v="2"/>
    <x v="2"/>
    <x v="1"/>
    <x v="15"/>
    <x v="2"/>
    <n v="-14.14"/>
    <x v="0"/>
    <x v="1"/>
  </r>
  <r>
    <x v="2"/>
    <x v="3"/>
    <x v="0"/>
    <x v="16"/>
    <x v="2"/>
    <n v="5"/>
    <x v="0"/>
    <x v="1"/>
  </r>
  <r>
    <x v="2"/>
    <x v="3"/>
    <x v="1"/>
    <x v="16"/>
    <x v="2"/>
    <n v="-0.32"/>
    <x v="0"/>
    <x v="1"/>
  </r>
  <r>
    <x v="2"/>
    <x v="3"/>
    <x v="0"/>
    <x v="17"/>
    <x v="2"/>
    <n v="5"/>
    <x v="0"/>
    <x v="1"/>
  </r>
  <r>
    <x v="2"/>
    <x v="3"/>
    <x v="1"/>
    <x v="17"/>
    <x v="2"/>
    <n v="-0.33"/>
    <x v="0"/>
    <x v="1"/>
  </r>
  <r>
    <x v="2"/>
    <x v="3"/>
    <x v="0"/>
    <x v="18"/>
    <x v="2"/>
    <n v="5"/>
    <x v="0"/>
    <x v="1"/>
  </r>
  <r>
    <x v="2"/>
    <x v="3"/>
    <x v="1"/>
    <x v="18"/>
    <x v="2"/>
    <n v="-0.32"/>
    <x v="0"/>
    <x v="1"/>
  </r>
  <r>
    <x v="2"/>
    <x v="3"/>
    <x v="0"/>
    <x v="19"/>
    <x v="2"/>
    <n v="5"/>
    <x v="0"/>
    <x v="1"/>
  </r>
  <r>
    <x v="2"/>
    <x v="3"/>
    <x v="1"/>
    <x v="19"/>
    <x v="2"/>
    <n v="-0.32"/>
    <x v="0"/>
    <x v="1"/>
  </r>
  <r>
    <x v="2"/>
    <x v="0"/>
    <x v="0"/>
    <x v="4"/>
    <x v="3"/>
    <n v="0"/>
    <x v="0"/>
    <x v="1"/>
  </r>
  <r>
    <x v="2"/>
    <x v="0"/>
    <x v="1"/>
    <x v="4"/>
    <x v="3"/>
    <n v="0"/>
    <x v="0"/>
    <x v="1"/>
  </r>
  <r>
    <x v="2"/>
    <x v="0"/>
    <x v="0"/>
    <x v="5"/>
    <x v="3"/>
    <n v="0"/>
    <x v="0"/>
    <x v="1"/>
  </r>
  <r>
    <x v="2"/>
    <x v="0"/>
    <x v="1"/>
    <x v="5"/>
    <x v="3"/>
    <n v="0"/>
    <x v="0"/>
    <x v="1"/>
  </r>
  <r>
    <x v="2"/>
    <x v="0"/>
    <x v="0"/>
    <x v="6"/>
    <x v="3"/>
    <n v="0"/>
    <x v="0"/>
    <x v="1"/>
  </r>
  <r>
    <x v="2"/>
    <x v="0"/>
    <x v="1"/>
    <x v="6"/>
    <x v="3"/>
    <n v="0"/>
    <x v="0"/>
    <x v="1"/>
  </r>
  <r>
    <x v="2"/>
    <x v="0"/>
    <x v="0"/>
    <x v="7"/>
    <x v="3"/>
    <n v="0"/>
    <x v="0"/>
    <x v="1"/>
  </r>
  <r>
    <x v="2"/>
    <x v="0"/>
    <x v="1"/>
    <x v="7"/>
    <x v="3"/>
    <n v="0"/>
    <x v="0"/>
    <x v="1"/>
  </r>
  <r>
    <x v="2"/>
    <x v="1"/>
    <x v="0"/>
    <x v="8"/>
    <x v="3"/>
    <n v="0"/>
    <x v="0"/>
    <x v="1"/>
  </r>
  <r>
    <x v="2"/>
    <x v="1"/>
    <x v="1"/>
    <x v="8"/>
    <x v="3"/>
    <n v="0"/>
    <x v="0"/>
    <x v="1"/>
  </r>
  <r>
    <x v="2"/>
    <x v="1"/>
    <x v="0"/>
    <x v="9"/>
    <x v="3"/>
    <n v="0"/>
    <x v="0"/>
    <x v="1"/>
  </r>
  <r>
    <x v="2"/>
    <x v="1"/>
    <x v="1"/>
    <x v="9"/>
    <x v="3"/>
    <n v="0"/>
    <x v="0"/>
    <x v="1"/>
  </r>
  <r>
    <x v="2"/>
    <x v="1"/>
    <x v="0"/>
    <x v="10"/>
    <x v="3"/>
    <n v="0"/>
    <x v="0"/>
    <x v="1"/>
  </r>
  <r>
    <x v="2"/>
    <x v="1"/>
    <x v="1"/>
    <x v="10"/>
    <x v="3"/>
    <n v="0"/>
    <x v="0"/>
    <x v="1"/>
  </r>
  <r>
    <x v="2"/>
    <x v="1"/>
    <x v="0"/>
    <x v="11"/>
    <x v="3"/>
    <n v="0"/>
    <x v="0"/>
    <x v="1"/>
  </r>
  <r>
    <x v="2"/>
    <x v="1"/>
    <x v="1"/>
    <x v="11"/>
    <x v="3"/>
    <n v="0"/>
    <x v="0"/>
    <x v="1"/>
  </r>
  <r>
    <x v="2"/>
    <x v="2"/>
    <x v="0"/>
    <x v="12"/>
    <x v="3"/>
    <n v="0"/>
    <x v="0"/>
    <x v="1"/>
  </r>
  <r>
    <x v="2"/>
    <x v="2"/>
    <x v="1"/>
    <x v="12"/>
    <x v="3"/>
    <n v="0"/>
    <x v="0"/>
    <x v="1"/>
  </r>
  <r>
    <x v="2"/>
    <x v="2"/>
    <x v="0"/>
    <x v="13"/>
    <x v="3"/>
    <n v="0"/>
    <x v="0"/>
    <x v="1"/>
  </r>
  <r>
    <x v="2"/>
    <x v="2"/>
    <x v="1"/>
    <x v="13"/>
    <x v="3"/>
    <n v="0"/>
    <x v="0"/>
    <x v="1"/>
  </r>
  <r>
    <x v="2"/>
    <x v="2"/>
    <x v="0"/>
    <x v="14"/>
    <x v="3"/>
    <n v="0"/>
    <x v="0"/>
    <x v="1"/>
  </r>
  <r>
    <x v="2"/>
    <x v="2"/>
    <x v="1"/>
    <x v="14"/>
    <x v="3"/>
    <n v="0"/>
    <x v="0"/>
    <x v="1"/>
  </r>
  <r>
    <x v="2"/>
    <x v="2"/>
    <x v="0"/>
    <x v="15"/>
    <x v="3"/>
    <n v="0"/>
    <x v="0"/>
    <x v="1"/>
  </r>
  <r>
    <x v="2"/>
    <x v="2"/>
    <x v="1"/>
    <x v="15"/>
    <x v="3"/>
    <n v="0"/>
    <x v="0"/>
    <x v="1"/>
  </r>
  <r>
    <x v="2"/>
    <x v="3"/>
    <x v="0"/>
    <x v="16"/>
    <x v="3"/>
    <n v="0"/>
    <x v="0"/>
    <x v="1"/>
  </r>
  <r>
    <x v="2"/>
    <x v="3"/>
    <x v="1"/>
    <x v="16"/>
    <x v="3"/>
    <n v="0"/>
    <x v="0"/>
    <x v="1"/>
  </r>
  <r>
    <x v="2"/>
    <x v="3"/>
    <x v="0"/>
    <x v="17"/>
    <x v="3"/>
    <n v="0"/>
    <x v="0"/>
    <x v="1"/>
  </r>
  <r>
    <x v="2"/>
    <x v="3"/>
    <x v="1"/>
    <x v="17"/>
    <x v="3"/>
    <n v="0"/>
    <x v="0"/>
    <x v="1"/>
  </r>
  <r>
    <x v="2"/>
    <x v="3"/>
    <x v="0"/>
    <x v="18"/>
    <x v="3"/>
    <n v="0"/>
    <x v="0"/>
    <x v="1"/>
  </r>
  <r>
    <x v="2"/>
    <x v="3"/>
    <x v="1"/>
    <x v="18"/>
    <x v="3"/>
    <n v="0"/>
    <x v="0"/>
    <x v="1"/>
  </r>
  <r>
    <x v="2"/>
    <x v="3"/>
    <x v="0"/>
    <x v="19"/>
    <x v="3"/>
    <n v="0"/>
    <x v="0"/>
    <x v="1"/>
  </r>
  <r>
    <x v="2"/>
    <x v="3"/>
    <x v="1"/>
    <x v="19"/>
    <x v="3"/>
    <n v="0"/>
    <x v="0"/>
    <x v="1"/>
  </r>
  <r>
    <x v="2"/>
    <x v="0"/>
    <x v="0"/>
    <x v="4"/>
    <x v="7"/>
    <n v="0"/>
    <x v="1"/>
    <x v="1"/>
  </r>
  <r>
    <x v="2"/>
    <x v="0"/>
    <x v="1"/>
    <x v="4"/>
    <x v="7"/>
    <n v="0"/>
    <x v="1"/>
    <x v="1"/>
  </r>
  <r>
    <x v="2"/>
    <x v="0"/>
    <x v="0"/>
    <x v="5"/>
    <x v="7"/>
    <n v="0"/>
    <x v="1"/>
    <x v="1"/>
  </r>
  <r>
    <x v="2"/>
    <x v="0"/>
    <x v="1"/>
    <x v="5"/>
    <x v="7"/>
    <n v="0"/>
    <x v="1"/>
    <x v="1"/>
  </r>
  <r>
    <x v="2"/>
    <x v="0"/>
    <x v="0"/>
    <x v="6"/>
    <x v="7"/>
    <n v="0"/>
    <x v="1"/>
    <x v="1"/>
  </r>
  <r>
    <x v="2"/>
    <x v="0"/>
    <x v="1"/>
    <x v="6"/>
    <x v="7"/>
    <n v="0"/>
    <x v="1"/>
    <x v="1"/>
  </r>
  <r>
    <x v="2"/>
    <x v="0"/>
    <x v="0"/>
    <x v="7"/>
    <x v="7"/>
    <n v="0"/>
    <x v="1"/>
    <x v="1"/>
  </r>
  <r>
    <x v="2"/>
    <x v="0"/>
    <x v="1"/>
    <x v="7"/>
    <x v="7"/>
    <n v="0"/>
    <x v="1"/>
    <x v="1"/>
  </r>
  <r>
    <x v="2"/>
    <x v="1"/>
    <x v="0"/>
    <x v="8"/>
    <x v="7"/>
    <n v="0"/>
    <x v="1"/>
    <x v="1"/>
  </r>
  <r>
    <x v="2"/>
    <x v="1"/>
    <x v="1"/>
    <x v="8"/>
    <x v="7"/>
    <n v="0"/>
    <x v="1"/>
    <x v="1"/>
  </r>
  <r>
    <x v="2"/>
    <x v="1"/>
    <x v="0"/>
    <x v="9"/>
    <x v="7"/>
    <n v="0"/>
    <x v="1"/>
    <x v="1"/>
  </r>
  <r>
    <x v="2"/>
    <x v="1"/>
    <x v="1"/>
    <x v="9"/>
    <x v="7"/>
    <n v="0"/>
    <x v="1"/>
    <x v="1"/>
  </r>
  <r>
    <x v="2"/>
    <x v="1"/>
    <x v="0"/>
    <x v="10"/>
    <x v="7"/>
    <n v="0"/>
    <x v="1"/>
    <x v="1"/>
  </r>
  <r>
    <x v="2"/>
    <x v="1"/>
    <x v="1"/>
    <x v="10"/>
    <x v="7"/>
    <n v="0"/>
    <x v="1"/>
    <x v="1"/>
  </r>
  <r>
    <x v="2"/>
    <x v="1"/>
    <x v="0"/>
    <x v="11"/>
    <x v="7"/>
    <n v="0"/>
    <x v="1"/>
    <x v="1"/>
  </r>
  <r>
    <x v="2"/>
    <x v="1"/>
    <x v="1"/>
    <x v="11"/>
    <x v="7"/>
    <n v="0"/>
    <x v="1"/>
    <x v="1"/>
  </r>
  <r>
    <x v="2"/>
    <x v="2"/>
    <x v="0"/>
    <x v="12"/>
    <x v="7"/>
    <n v="0"/>
    <x v="1"/>
    <x v="1"/>
  </r>
  <r>
    <x v="2"/>
    <x v="2"/>
    <x v="1"/>
    <x v="12"/>
    <x v="7"/>
    <n v="0"/>
    <x v="1"/>
    <x v="1"/>
  </r>
  <r>
    <x v="2"/>
    <x v="2"/>
    <x v="0"/>
    <x v="13"/>
    <x v="7"/>
    <n v="0"/>
    <x v="1"/>
    <x v="1"/>
  </r>
  <r>
    <x v="2"/>
    <x v="2"/>
    <x v="1"/>
    <x v="13"/>
    <x v="7"/>
    <n v="0"/>
    <x v="1"/>
    <x v="1"/>
  </r>
  <r>
    <x v="2"/>
    <x v="2"/>
    <x v="0"/>
    <x v="14"/>
    <x v="7"/>
    <n v="0"/>
    <x v="1"/>
    <x v="1"/>
  </r>
  <r>
    <x v="2"/>
    <x v="2"/>
    <x v="1"/>
    <x v="14"/>
    <x v="7"/>
    <n v="0"/>
    <x v="1"/>
    <x v="1"/>
  </r>
  <r>
    <x v="2"/>
    <x v="2"/>
    <x v="0"/>
    <x v="15"/>
    <x v="7"/>
    <n v="0"/>
    <x v="1"/>
    <x v="1"/>
  </r>
  <r>
    <x v="2"/>
    <x v="2"/>
    <x v="1"/>
    <x v="15"/>
    <x v="7"/>
    <n v="0"/>
    <x v="1"/>
    <x v="1"/>
  </r>
  <r>
    <x v="2"/>
    <x v="3"/>
    <x v="0"/>
    <x v="16"/>
    <x v="7"/>
    <n v="0"/>
    <x v="1"/>
    <x v="1"/>
  </r>
  <r>
    <x v="2"/>
    <x v="3"/>
    <x v="1"/>
    <x v="16"/>
    <x v="7"/>
    <n v="0"/>
    <x v="1"/>
    <x v="1"/>
  </r>
  <r>
    <x v="2"/>
    <x v="3"/>
    <x v="0"/>
    <x v="17"/>
    <x v="7"/>
    <n v="0"/>
    <x v="1"/>
    <x v="1"/>
  </r>
  <r>
    <x v="2"/>
    <x v="3"/>
    <x v="1"/>
    <x v="17"/>
    <x v="7"/>
    <n v="0"/>
    <x v="1"/>
    <x v="1"/>
  </r>
  <r>
    <x v="2"/>
    <x v="3"/>
    <x v="0"/>
    <x v="18"/>
    <x v="7"/>
    <n v="0"/>
    <x v="1"/>
    <x v="1"/>
  </r>
  <r>
    <x v="2"/>
    <x v="3"/>
    <x v="1"/>
    <x v="18"/>
    <x v="7"/>
    <n v="0"/>
    <x v="1"/>
    <x v="1"/>
  </r>
  <r>
    <x v="2"/>
    <x v="3"/>
    <x v="0"/>
    <x v="19"/>
    <x v="7"/>
    <n v="0"/>
    <x v="1"/>
    <x v="1"/>
  </r>
  <r>
    <x v="2"/>
    <x v="3"/>
    <x v="1"/>
    <x v="19"/>
    <x v="7"/>
    <n v="0"/>
    <x v="1"/>
    <x v="1"/>
  </r>
  <r>
    <x v="2"/>
    <x v="0"/>
    <x v="0"/>
    <x v="4"/>
    <x v="4"/>
    <n v="191"/>
    <x v="0"/>
    <x v="1"/>
  </r>
  <r>
    <x v="2"/>
    <x v="0"/>
    <x v="1"/>
    <x v="4"/>
    <x v="4"/>
    <n v="-8.52"/>
    <x v="0"/>
    <x v="1"/>
  </r>
  <r>
    <x v="2"/>
    <x v="0"/>
    <x v="0"/>
    <x v="5"/>
    <x v="4"/>
    <n v="185"/>
    <x v="0"/>
    <x v="1"/>
  </r>
  <r>
    <x v="2"/>
    <x v="0"/>
    <x v="1"/>
    <x v="5"/>
    <x v="4"/>
    <n v="30.66"/>
    <x v="0"/>
    <x v="1"/>
  </r>
  <r>
    <x v="2"/>
    <x v="0"/>
    <x v="0"/>
    <x v="6"/>
    <x v="4"/>
    <n v="179"/>
    <x v="0"/>
    <x v="1"/>
  </r>
  <r>
    <x v="2"/>
    <x v="0"/>
    <x v="1"/>
    <x v="6"/>
    <x v="4"/>
    <n v="0.33"/>
    <x v="0"/>
    <x v="1"/>
  </r>
  <r>
    <x v="2"/>
    <x v="0"/>
    <x v="0"/>
    <x v="7"/>
    <x v="4"/>
    <n v="174"/>
    <x v="0"/>
    <x v="1"/>
  </r>
  <r>
    <x v="2"/>
    <x v="0"/>
    <x v="1"/>
    <x v="7"/>
    <x v="4"/>
    <n v="-5.18"/>
    <x v="0"/>
    <x v="1"/>
  </r>
  <r>
    <x v="2"/>
    <x v="1"/>
    <x v="0"/>
    <x v="8"/>
    <x v="4"/>
    <n v="183"/>
    <x v="0"/>
    <x v="1"/>
  </r>
  <r>
    <x v="2"/>
    <x v="1"/>
    <x v="1"/>
    <x v="8"/>
    <x v="4"/>
    <n v="-3.89"/>
    <x v="0"/>
    <x v="1"/>
  </r>
  <r>
    <x v="2"/>
    <x v="1"/>
    <x v="0"/>
    <x v="9"/>
    <x v="4"/>
    <n v="183"/>
    <x v="0"/>
    <x v="1"/>
  </r>
  <r>
    <x v="2"/>
    <x v="1"/>
    <x v="1"/>
    <x v="9"/>
    <x v="4"/>
    <n v="-0.89"/>
    <x v="0"/>
    <x v="1"/>
  </r>
  <r>
    <x v="2"/>
    <x v="1"/>
    <x v="0"/>
    <x v="10"/>
    <x v="4"/>
    <n v="181"/>
    <x v="0"/>
    <x v="1"/>
  </r>
  <r>
    <x v="2"/>
    <x v="1"/>
    <x v="1"/>
    <x v="10"/>
    <x v="4"/>
    <n v="0.82"/>
    <x v="0"/>
    <x v="1"/>
  </r>
  <r>
    <x v="2"/>
    <x v="1"/>
    <x v="0"/>
    <x v="11"/>
    <x v="4"/>
    <n v="182"/>
    <x v="0"/>
    <x v="1"/>
  </r>
  <r>
    <x v="2"/>
    <x v="1"/>
    <x v="1"/>
    <x v="11"/>
    <x v="4"/>
    <n v="4.66"/>
    <x v="0"/>
    <x v="1"/>
  </r>
  <r>
    <x v="2"/>
    <x v="2"/>
    <x v="0"/>
    <x v="12"/>
    <x v="4"/>
    <n v="186"/>
    <x v="0"/>
    <x v="1"/>
  </r>
  <r>
    <x v="2"/>
    <x v="2"/>
    <x v="1"/>
    <x v="12"/>
    <x v="4"/>
    <n v="1.1100000000000001"/>
    <x v="0"/>
    <x v="1"/>
  </r>
  <r>
    <x v="2"/>
    <x v="2"/>
    <x v="0"/>
    <x v="13"/>
    <x v="4"/>
    <n v="170"/>
    <x v="0"/>
    <x v="1"/>
  </r>
  <r>
    <x v="2"/>
    <x v="2"/>
    <x v="1"/>
    <x v="13"/>
    <x v="4"/>
    <n v="-7.29"/>
    <x v="0"/>
    <x v="1"/>
  </r>
  <r>
    <x v="2"/>
    <x v="2"/>
    <x v="0"/>
    <x v="14"/>
    <x v="4"/>
    <n v="175"/>
    <x v="0"/>
    <x v="1"/>
  </r>
  <r>
    <x v="2"/>
    <x v="2"/>
    <x v="1"/>
    <x v="14"/>
    <x v="4"/>
    <n v="-2.97"/>
    <x v="0"/>
    <x v="1"/>
  </r>
  <r>
    <x v="2"/>
    <x v="2"/>
    <x v="0"/>
    <x v="15"/>
    <x v="4"/>
    <n v="177"/>
    <x v="0"/>
    <x v="1"/>
  </r>
  <r>
    <x v="2"/>
    <x v="2"/>
    <x v="1"/>
    <x v="15"/>
    <x v="4"/>
    <n v="-2.97"/>
    <x v="0"/>
    <x v="1"/>
  </r>
  <r>
    <x v="2"/>
    <x v="3"/>
    <x v="0"/>
    <x v="16"/>
    <x v="4"/>
    <n v="178"/>
    <x v="0"/>
    <x v="1"/>
  </r>
  <r>
    <x v="2"/>
    <x v="3"/>
    <x v="1"/>
    <x v="16"/>
    <x v="4"/>
    <n v="-3.99"/>
    <x v="0"/>
    <x v="1"/>
  </r>
  <r>
    <x v="2"/>
    <x v="3"/>
    <x v="0"/>
    <x v="17"/>
    <x v="4"/>
    <n v="163"/>
    <x v="0"/>
    <x v="1"/>
  </r>
  <r>
    <x v="2"/>
    <x v="3"/>
    <x v="1"/>
    <x v="17"/>
    <x v="4"/>
    <n v="-3.99"/>
    <x v="0"/>
    <x v="1"/>
  </r>
  <r>
    <x v="2"/>
    <x v="3"/>
    <x v="0"/>
    <x v="18"/>
    <x v="4"/>
    <n v="168"/>
    <x v="0"/>
    <x v="1"/>
  </r>
  <r>
    <x v="2"/>
    <x v="3"/>
    <x v="1"/>
    <x v="18"/>
    <x v="4"/>
    <n v="-3.99"/>
    <x v="0"/>
    <x v="1"/>
  </r>
  <r>
    <x v="2"/>
    <x v="3"/>
    <x v="0"/>
    <x v="19"/>
    <x v="4"/>
    <n v="170"/>
    <x v="0"/>
    <x v="1"/>
  </r>
  <r>
    <x v="2"/>
    <x v="3"/>
    <x v="1"/>
    <x v="19"/>
    <x v="4"/>
    <n v="-3.99"/>
    <x v="0"/>
    <x v="1"/>
  </r>
  <r>
    <x v="2"/>
    <x v="0"/>
    <x v="0"/>
    <x v="4"/>
    <x v="6"/>
    <n v="100"/>
    <x v="1"/>
    <x v="1"/>
  </r>
  <r>
    <x v="2"/>
    <x v="0"/>
    <x v="1"/>
    <x v="4"/>
    <x v="6"/>
    <n v="-0.69"/>
    <x v="1"/>
    <x v="1"/>
  </r>
  <r>
    <x v="2"/>
    <x v="0"/>
    <x v="0"/>
    <x v="5"/>
    <x v="6"/>
    <n v="101"/>
    <x v="1"/>
    <x v="1"/>
  </r>
  <r>
    <x v="2"/>
    <x v="0"/>
    <x v="1"/>
    <x v="5"/>
    <x v="6"/>
    <n v="-5.45"/>
    <x v="1"/>
    <x v="1"/>
  </r>
  <r>
    <x v="2"/>
    <x v="0"/>
    <x v="0"/>
    <x v="6"/>
    <x v="6"/>
    <n v="102"/>
    <x v="1"/>
    <x v="1"/>
  </r>
  <r>
    <x v="2"/>
    <x v="0"/>
    <x v="1"/>
    <x v="6"/>
    <x v="6"/>
    <n v="2.02"/>
    <x v="1"/>
    <x v="1"/>
  </r>
  <r>
    <x v="2"/>
    <x v="0"/>
    <x v="0"/>
    <x v="7"/>
    <x v="6"/>
    <n v="102"/>
    <x v="1"/>
    <x v="1"/>
  </r>
  <r>
    <x v="2"/>
    <x v="0"/>
    <x v="1"/>
    <x v="7"/>
    <x v="6"/>
    <n v="5.17"/>
    <x v="1"/>
    <x v="1"/>
  </r>
  <r>
    <x v="2"/>
    <x v="1"/>
    <x v="0"/>
    <x v="8"/>
    <x v="6"/>
    <n v="102"/>
    <x v="1"/>
    <x v="1"/>
  </r>
  <r>
    <x v="2"/>
    <x v="1"/>
    <x v="1"/>
    <x v="8"/>
    <x v="6"/>
    <n v="2.72"/>
    <x v="1"/>
    <x v="1"/>
  </r>
  <r>
    <x v="2"/>
    <x v="1"/>
    <x v="0"/>
    <x v="9"/>
    <x v="6"/>
    <n v="99"/>
    <x v="1"/>
    <x v="1"/>
  </r>
  <r>
    <x v="2"/>
    <x v="1"/>
    <x v="1"/>
    <x v="9"/>
    <x v="6"/>
    <n v="-2.2799999999999998"/>
    <x v="1"/>
    <x v="1"/>
  </r>
  <r>
    <x v="2"/>
    <x v="1"/>
    <x v="0"/>
    <x v="10"/>
    <x v="6"/>
    <n v="97"/>
    <x v="1"/>
    <x v="1"/>
  </r>
  <r>
    <x v="2"/>
    <x v="1"/>
    <x v="1"/>
    <x v="10"/>
    <x v="6"/>
    <n v="-4.6500000000000004"/>
    <x v="1"/>
    <x v="1"/>
  </r>
  <r>
    <x v="2"/>
    <x v="1"/>
    <x v="0"/>
    <x v="11"/>
    <x v="6"/>
    <n v="97"/>
    <x v="1"/>
    <x v="1"/>
  </r>
  <r>
    <x v="2"/>
    <x v="1"/>
    <x v="1"/>
    <x v="11"/>
    <x v="6"/>
    <n v="-4.42"/>
    <x v="1"/>
    <x v="1"/>
  </r>
  <r>
    <x v="2"/>
    <x v="2"/>
    <x v="0"/>
    <x v="12"/>
    <x v="6"/>
    <n v="99"/>
    <x v="1"/>
    <x v="1"/>
  </r>
  <r>
    <x v="2"/>
    <x v="2"/>
    <x v="1"/>
    <x v="12"/>
    <x v="6"/>
    <n v="-3.25"/>
    <x v="1"/>
    <x v="1"/>
  </r>
  <r>
    <x v="2"/>
    <x v="2"/>
    <x v="0"/>
    <x v="13"/>
    <x v="6"/>
    <n v="99"/>
    <x v="1"/>
    <x v="1"/>
  </r>
  <r>
    <x v="2"/>
    <x v="2"/>
    <x v="1"/>
    <x v="13"/>
    <x v="6"/>
    <n v="0.32"/>
    <x v="1"/>
    <x v="1"/>
  </r>
  <r>
    <x v="2"/>
    <x v="2"/>
    <x v="0"/>
    <x v="14"/>
    <x v="6"/>
    <n v="99"/>
    <x v="1"/>
    <x v="1"/>
  </r>
  <r>
    <x v="2"/>
    <x v="2"/>
    <x v="1"/>
    <x v="14"/>
    <x v="6"/>
    <n v="1.56"/>
    <x v="1"/>
    <x v="1"/>
  </r>
  <r>
    <x v="2"/>
    <x v="2"/>
    <x v="0"/>
    <x v="15"/>
    <x v="6"/>
    <n v="99"/>
    <x v="1"/>
    <x v="1"/>
  </r>
  <r>
    <x v="2"/>
    <x v="2"/>
    <x v="1"/>
    <x v="15"/>
    <x v="6"/>
    <n v="1.56"/>
    <x v="1"/>
    <x v="1"/>
  </r>
  <r>
    <x v="2"/>
    <x v="3"/>
    <x v="0"/>
    <x v="16"/>
    <x v="6"/>
    <n v="99"/>
    <x v="1"/>
    <x v="1"/>
  </r>
  <r>
    <x v="2"/>
    <x v="3"/>
    <x v="1"/>
    <x v="16"/>
    <x v="6"/>
    <n v="0"/>
    <x v="1"/>
    <x v="1"/>
  </r>
  <r>
    <x v="2"/>
    <x v="3"/>
    <x v="0"/>
    <x v="17"/>
    <x v="6"/>
    <n v="99"/>
    <x v="1"/>
    <x v="1"/>
  </r>
  <r>
    <x v="2"/>
    <x v="3"/>
    <x v="1"/>
    <x v="17"/>
    <x v="6"/>
    <n v="0"/>
    <x v="1"/>
    <x v="1"/>
  </r>
  <r>
    <x v="2"/>
    <x v="3"/>
    <x v="0"/>
    <x v="18"/>
    <x v="6"/>
    <n v="99"/>
    <x v="1"/>
    <x v="1"/>
  </r>
  <r>
    <x v="2"/>
    <x v="3"/>
    <x v="1"/>
    <x v="18"/>
    <x v="6"/>
    <n v="0"/>
    <x v="1"/>
    <x v="1"/>
  </r>
  <r>
    <x v="2"/>
    <x v="3"/>
    <x v="0"/>
    <x v="19"/>
    <x v="6"/>
    <n v="99"/>
    <x v="1"/>
    <x v="1"/>
  </r>
  <r>
    <x v="2"/>
    <x v="3"/>
    <x v="1"/>
    <x v="19"/>
    <x v="6"/>
    <n v="0"/>
    <x v="1"/>
    <x v="1"/>
  </r>
  <r>
    <x v="2"/>
    <x v="0"/>
    <x v="0"/>
    <x v="4"/>
    <x v="5"/>
    <n v="190"/>
    <x v="0"/>
    <x v="1"/>
  </r>
  <r>
    <x v="2"/>
    <x v="0"/>
    <x v="1"/>
    <x v="4"/>
    <x v="5"/>
    <n v="-9.15"/>
    <x v="0"/>
    <x v="1"/>
  </r>
  <r>
    <x v="2"/>
    <x v="0"/>
    <x v="0"/>
    <x v="5"/>
    <x v="5"/>
    <n v="187"/>
    <x v="0"/>
    <x v="1"/>
  </r>
  <r>
    <x v="2"/>
    <x v="0"/>
    <x v="1"/>
    <x v="5"/>
    <x v="5"/>
    <n v="23.54"/>
    <x v="0"/>
    <x v="1"/>
  </r>
  <r>
    <x v="2"/>
    <x v="0"/>
    <x v="0"/>
    <x v="6"/>
    <x v="5"/>
    <n v="183"/>
    <x v="0"/>
    <x v="1"/>
  </r>
  <r>
    <x v="2"/>
    <x v="0"/>
    <x v="1"/>
    <x v="6"/>
    <x v="5"/>
    <n v="2.35"/>
    <x v="0"/>
    <x v="1"/>
  </r>
  <r>
    <x v="2"/>
    <x v="0"/>
    <x v="0"/>
    <x v="7"/>
    <x v="5"/>
    <n v="178"/>
    <x v="0"/>
    <x v="1"/>
  </r>
  <r>
    <x v="2"/>
    <x v="0"/>
    <x v="1"/>
    <x v="7"/>
    <x v="5"/>
    <n v="-0.28000000000000003"/>
    <x v="0"/>
    <x v="1"/>
  </r>
  <r>
    <x v="2"/>
    <x v="1"/>
    <x v="0"/>
    <x v="8"/>
    <x v="5"/>
    <n v="188"/>
    <x v="0"/>
    <x v="1"/>
  </r>
  <r>
    <x v="2"/>
    <x v="1"/>
    <x v="1"/>
    <x v="8"/>
    <x v="5"/>
    <n v="-1.28"/>
    <x v="0"/>
    <x v="1"/>
  </r>
  <r>
    <x v="2"/>
    <x v="1"/>
    <x v="0"/>
    <x v="9"/>
    <x v="5"/>
    <n v="181"/>
    <x v="0"/>
    <x v="1"/>
  </r>
  <r>
    <x v="2"/>
    <x v="1"/>
    <x v="1"/>
    <x v="9"/>
    <x v="5"/>
    <n v="-3.15"/>
    <x v="0"/>
    <x v="1"/>
  </r>
  <r>
    <x v="2"/>
    <x v="1"/>
    <x v="0"/>
    <x v="10"/>
    <x v="5"/>
    <n v="176"/>
    <x v="0"/>
    <x v="1"/>
  </r>
  <r>
    <x v="2"/>
    <x v="1"/>
    <x v="1"/>
    <x v="10"/>
    <x v="5"/>
    <n v="-3.86"/>
    <x v="0"/>
    <x v="1"/>
  </r>
  <r>
    <x v="2"/>
    <x v="1"/>
    <x v="0"/>
    <x v="11"/>
    <x v="5"/>
    <n v="178"/>
    <x v="0"/>
    <x v="1"/>
  </r>
  <r>
    <x v="2"/>
    <x v="1"/>
    <x v="1"/>
    <x v="11"/>
    <x v="5"/>
    <n v="0.04"/>
    <x v="0"/>
    <x v="1"/>
  </r>
  <r>
    <x v="2"/>
    <x v="2"/>
    <x v="0"/>
    <x v="12"/>
    <x v="5"/>
    <n v="184"/>
    <x v="0"/>
    <x v="1"/>
  </r>
  <r>
    <x v="2"/>
    <x v="2"/>
    <x v="1"/>
    <x v="12"/>
    <x v="5"/>
    <n v="-2.1800000000000002"/>
    <x v="0"/>
    <x v="1"/>
  </r>
  <r>
    <x v="2"/>
    <x v="2"/>
    <x v="0"/>
    <x v="13"/>
    <x v="5"/>
    <n v="168"/>
    <x v="0"/>
    <x v="1"/>
  </r>
  <r>
    <x v="2"/>
    <x v="2"/>
    <x v="1"/>
    <x v="13"/>
    <x v="5"/>
    <n v="-6.99"/>
    <x v="0"/>
    <x v="1"/>
  </r>
  <r>
    <x v="2"/>
    <x v="2"/>
    <x v="0"/>
    <x v="14"/>
    <x v="5"/>
    <n v="174"/>
    <x v="0"/>
    <x v="1"/>
  </r>
  <r>
    <x v="2"/>
    <x v="2"/>
    <x v="1"/>
    <x v="14"/>
    <x v="5"/>
    <n v="-1.46"/>
    <x v="0"/>
    <x v="1"/>
  </r>
  <r>
    <x v="2"/>
    <x v="2"/>
    <x v="0"/>
    <x v="15"/>
    <x v="5"/>
    <n v="175"/>
    <x v="0"/>
    <x v="1"/>
  </r>
  <r>
    <x v="2"/>
    <x v="2"/>
    <x v="1"/>
    <x v="15"/>
    <x v="5"/>
    <n v="-1.46"/>
    <x v="0"/>
    <x v="1"/>
  </r>
  <r>
    <x v="2"/>
    <x v="3"/>
    <x v="0"/>
    <x v="16"/>
    <x v="5"/>
    <n v="176"/>
    <x v="0"/>
    <x v="1"/>
  </r>
  <r>
    <x v="2"/>
    <x v="3"/>
    <x v="1"/>
    <x v="16"/>
    <x v="5"/>
    <n v="-3.99"/>
    <x v="0"/>
    <x v="1"/>
  </r>
  <r>
    <x v="2"/>
    <x v="3"/>
    <x v="0"/>
    <x v="17"/>
    <x v="5"/>
    <n v="162"/>
    <x v="0"/>
    <x v="1"/>
  </r>
  <r>
    <x v="2"/>
    <x v="3"/>
    <x v="1"/>
    <x v="17"/>
    <x v="5"/>
    <n v="-3.99"/>
    <x v="0"/>
    <x v="1"/>
  </r>
  <r>
    <x v="2"/>
    <x v="3"/>
    <x v="0"/>
    <x v="18"/>
    <x v="5"/>
    <n v="167"/>
    <x v="0"/>
    <x v="1"/>
  </r>
  <r>
    <x v="2"/>
    <x v="3"/>
    <x v="1"/>
    <x v="18"/>
    <x v="5"/>
    <n v="-3.99"/>
    <x v="0"/>
    <x v="1"/>
  </r>
  <r>
    <x v="2"/>
    <x v="3"/>
    <x v="0"/>
    <x v="19"/>
    <x v="5"/>
    <n v="168"/>
    <x v="0"/>
    <x v="1"/>
  </r>
  <r>
    <x v="2"/>
    <x v="3"/>
    <x v="1"/>
    <x v="19"/>
    <x v="5"/>
    <n v="-3.99"/>
    <x v="0"/>
    <x v="1"/>
  </r>
  <r>
    <x v="3"/>
    <x v="0"/>
    <x v="0"/>
    <x v="4"/>
    <x v="0"/>
    <n v="0"/>
    <x v="0"/>
    <x v="1"/>
  </r>
  <r>
    <x v="3"/>
    <x v="0"/>
    <x v="1"/>
    <x v="4"/>
    <x v="0"/>
    <n v="0"/>
    <x v="0"/>
    <x v="1"/>
  </r>
  <r>
    <x v="3"/>
    <x v="0"/>
    <x v="0"/>
    <x v="5"/>
    <x v="0"/>
    <n v="0"/>
    <x v="0"/>
    <x v="1"/>
  </r>
  <r>
    <x v="3"/>
    <x v="0"/>
    <x v="1"/>
    <x v="5"/>
    <x v="0"/>
    <n v="0"/>
    <x v="0"/>
    <x v="1"/>
  </r>
  <r>
    <x v="3"/>
    <x v="0"/>
    <x v="0"/>
    <x v="6"/>
    <x v="0"/>
    <n v="0"/>
    <x v="0"/>
    <x v="1"/>
  </r>
  <r>
    <x v="3"/>
    <x v="0"/>
    <x v="1"/>
    <x v="6"/>
    <x v="0"/>
    <n v="0"/>
    <x v="0"/>
    <x v="1"/>
  </r>
  <r>
    <x v="3"/>
    <x v="0"/>
    <x v="0"/>
    <x v="7"/>
    <x v="0"/>
    <n v="0"/>
    <x v="0"/>
    <x v="1"/>
  </r>
  <r>
    <x v="3"/>
    <x v="0"/>
    <x v="1"/>
    <x v="7"/>
    <x v="0"/>
    <n v="0"/>
    <x v="0"/>
    <x v="1"/>
  </r>
  <r>
    <x v="3"/>
    <x v="1"/>
    <x v="0"/>
    <x v="8"/>
    <x v="0"/>
    <n v="0"/>
    <x v="0"/>
    <x v="1"/>
  </r>
  <r>
    <x v="3"/>
    <x v="1"/>
    <x v="1"/>
    <x v="8"/>
    <x v="0"/>
    <n v="0"/>
    <x v="0"/>
    <x v="1"/>
  </r>
  <r>
    <x v="3"/>
    <x v="1"/>
    <x v="0"/>
    <x v="9"/>
    <x v="0"/>
    <n v="0"/>
    <x v="0"/>
    <x v="1"/>
  </r>
  <r>
    <x v="3"/>
    <x v="1"/>
    <x v="1"/>
    <x v="9"/>
    <x v="0"/>
    <n v="0"/>
    <x v="0"/>
    <x v="1"/>
  </r>
  <r>
    <x v="3"/>
    <x v="1"/>
    <x v="0"/>
    <x v="10"/>
    <x v="0"/>
    <n v="0"/>
    <x v="0"/>
    <x v="1"/>
  </r>
  <r>
    <x v="3"/>
    <x v="1"/>
    <x v="1"/>
    <x v="10"/>
    <x v="0"/>
    <n v="0"/>
    <x v="0"/>
    <x v="1"/>
  </r>
  <r>
    <x v="3"/>
    <x v="1"/>
    <x v="0"/>
    <x v="11"/>
    <x v="0"/>
    <n v="0"/>
    <x v="0"/>
    <x v="1"/>
  </r>
  <r>
    <x v="3"/>
    <x v="1"/>
    <x v="1"/>
    <x v="11"/>
    <x v="0"/>
    <n v="0"/>
    <x v="0"/>
    <x v="1"/>
  </r>
  <r>
    <x v="3"/>
    <x v="2"/>
    <x v="0"/>
    <x v="12"/>
    <x v="0"/>
    <n v="0"/>
    <x v="0"/>
    <x v="1"/>
  </r>
  <r>
    <x v="3"/>
    <x v="2"/>
    <x v="1"/>
    <x v="12"/>
    <x v="0"/>
    <n v="0"/>
    <x v="0"/>
    <x v="1"/>
  </r>
  <r>
    <x v="3"/>
    <x v="2"/>
    <x v="0"/>
    <x v="13"/>
    <x v="0"/>
    <n v="0"/>
    <x v="0"/>
    <x v="1"/>
  </r>
  <r>
    <x v="3"/>
    <x v="2"/>
    <x v="1"/>
    <x v="13"/>
    <x v="0"/>
    <n v="0"/>
    <x v="0"/>
    <x v="1"/>
  </r>
  <r>
    <x v="3"/>
    <x v="2"/>
    <x v="0"/>
    <x v="14"/>
    <x v="0"/>
    <n v="0"/>
    <x v="0"/>
    <x v="1"/>
  </r>
  <r>
    <x v="3"/>
    <x v="2"/>
    <x v="1"/>
    <x v="14"/>
    <x v="0"/>
    <n v="0"/>
    <x v="0"/>
    <x v="1"/>
  </r>
  <r>
    <x v="3"/>
    <x v="2"/>
    <x v="0"/>
    <x v="15"/>
    <x v="0"/>
    <n v="0"/>
    <x v="0"/>
    <x v="1"/>
  </r>
  <r>
    <x v="3"/>
    <x v="2"/>
    <x v="1"/>
    <x v="15"/>
    <x v="0"/>
    <n v="0"/>
    <x v="0"/>
    <x v="1"/>
  </r>
  <r>
    <x v="3"/>
    <x v="3"/>
    <x v="0"/>
    <x v="16"/>
    <x v="0"/>
    <n v="0"/>
    <x v="0"/>
    <x v="1"/>
  </r>
  <r>
    <x v="3"/>
    <x v="3"/>
    <x v="1"/>
    <x v="16"/>
    <x v="0"/>
    <n v="0"/>
    <x v="0"/>
    <x v="1"/>
  </r>
  <r>
    <x v="3"/>
    <x v="3"/>
    <x v="0"/>
    <x v="17"/>
    <x v="0"/>
    <n v="0"/>
    <x v="0"/>
    <x v="1"/>
  </r>
  <r>
    <x v="3"/>
    <x v="3"/>
    <x v="1"/>
    <x v="17"/>
    <x v="0"/>
    <n v="0"/>
    <x v="0"/>
    <x v="1"/>
  </r>
  <r>
    <x v="3"/>
    <x v="3"/>
    <x v="0"/>
    <x v="18"/>
    <x v="0"/>
    <n v="0"/>
    <x v="0"/>
    <x v="1"/>
  </r>
  <r>
    <x v="3"/>
    <x v="3"/>
    <x v="1"/>
    <x v="18"/>
    <x v="0"/>
    <n v="0"/>
    <x v="0"/>
    <x v="1"/>
  </r>
  <r>
    <x v="3"/>
    <x v="3"/>
    <x v="0"/>
    <x v="19"/>
    <x v="0"/>
    <n v="0"/>
    <x v="0"/>
    <x v="1"/>
  </r>
  <r>
    <x v="3"/>
    <x v="3"/>
    <x v="1"/>
    <x v="19"/>
    <x v="0"/>
    <n v="0"/>
    <x v="0"/>
    <x v="1"/>
  </r>
  <r>
    <x v="3"/>
    <x v="0"/>
    <x v="0"/>
    <x v="4"/>
    <x v="1"/>
    <n v="93"/>
    <x v="0"/>
    <x v="1"/>
  </r>
  <r>
    <x v="3"/>
    <x v="0"/>
    <x v="1"/>
    <x v="4"/>
    <x v="1"/>
    <n v="-22"/>
    <x v="0"/>
    <x v="1"/>
  </r>
  <r>
    <x v="3"/>
    <x v="0"/>
    <x v="0"/>
    <x v="5"/>
    <x v="1"/>
    <n v="93"/>
    <x v="0"/>
    <x v="1"/>
  </r>
  <r>
    <x v="3"/>
    <x v="0"/>
    <x v="1"/>
    <x v="5"/>
    <x v="1"/>
    <n v="6.35"/>
    <x v="0"/>
    <x v="1"/>
  </r>
  <r>
    <x v="3"/>
    <x v="0"/>
    <x v="0"/>
    <x v="6"/>
    <x v="1"/>
    <n v="94"/>
    <x v="0"/>
    <x v="1"/>
  </r>
  <r>
    <x v="3"/>
    <x v="0"/>
    <x v="1"/>
    <x v="6"/>
    <x v="1"/>
    <n v="7.05"/>
    <x v="0"/>
    <x v="1"/>
  </r>
  <r>
    <x v="3"/>
    <x v="0"/>
    <x v="0"/>
    <x v="7"/>
    <x v="1"/>
    <n v="100"/>
    <x v="0"/>
    <x v="1"/>
  </r>
  <r>
    <x v="3"/>
    <x v="0"/>
    <x v="1"/>
    <x v="7"/>
    <x v="1"/>
    <n v="10.93"/>
    <x v="0"/>
    <x v="1"/>
  </r>
  <r>
    <x v="3"/>
    <x v="1"/>
    <x v="0"/>
    <x v="8"/>
    <x v="1"/>
    <n v="97"/>
    <x v="0"/>
    <x v="1"/>
  </r>
  <r>
    <x v="3"/>
    <x v="1"/>
    <x v="1"/>
    <x v="8"/>
    <x v="1"/>
    <n v="4.5599999999999996"/>
    <x v="0"/>
    <x v="1"/>
  </r>
  <r>
    <x v="3"/>
    <x v="1"/>
    <x v="0"/>
    <x v="9"/>
    <x v="1"/>
    <n v="77"/>
    <x v="0"/>
    <x v="1"/>
  </r>
  <r>
    <x v="3"/>
    <x v="1"/>
    <x v="1"/>
    <x v="9"/>
    <x v="1"/>
    <n v="-16.89"/>
    <x v="0"/>
    <x v="1"/>
  </r>
  <r>
    <x v="3"/>
    <x v="1"/>
    <x v="0"/>
    <x v="10"/>
    <x v="1"/>
    <n v="85"/>
    <x v="0"/>
    <x v="1"/>
  </r>
  <r>
    <x v="3"/>
    <x v="1"/>
    <x v="1"/>
    <x v="10"/>
    <x v="1"/>
    <n v="-9.36"/>
    <x v="0"/>
    <x v="1"/>
  </r>
  <r>
    <x v="3"/>
    <x v="1"/>
    <x v="0"/>
    <x v="11"/>
    <x v="1"/>
    <n v="90"/>
    <x v="0"/>
    <x v="1"/>
  </r>
  <r>
    <x v="3"/>
    <x v="1"/>
    <x v="1"/>
    <x v="11"/>
    <x v="1"/>
    <n v="-10.51"/>
    <x v="0"/>
    <x v="1"/>
  </r>
  <r>
    <x v="3"/>
    <x v="2"/>
    <x v="0"/>
    <x v="12"/>
    <x v="1"/>
    <n v="84"/>
    <x v="0"/>
    <x v="1"/>
  </r>
  <r>
    <x v="3"/>
    <x v="2"/>
    <x v="1"/>
    <x v="12"/>
    <x v="1"/>
    <n v="-12.87"/>
    <x v="0"/>
    <x v="1"/>
  </r>
  <r>
    <x v="3"/>
    <x v="2"/>
    <x v="0"/>
    <x v="13"/>
    <x v="1"/>
    <n v="77"/>
    <x v="0"/>
    <x v="1"/>
  </r>
  <r>
    <x v="3"/>
    <x v="2"/>
    <x v="1"/>
    <x v="13"/>
    <x v="1"/>
    <n v="0.14000000000000001"/>
    <x v="0"/>
    <x v="1"/>
  </r>
  <r>
    <x v="3"/>
    <x v="2"/>
    <x v="0"/>
    <x v="14"/>
    <x v="1"/>
    <n v="76"/>
    <x v="0"/>
    <x v="1"/>
  </r>
  <r>
    <x v="3"/>
    <x v="2"/>
    <x v="1"/>
    <x v="14"/>
    <x v="1"/>
    <n v="-10.28"/>
    <x v="0"/>
    <x v="1"/>
  </r>
  <r>
    <x v="3"/>
    <x v="2"/>
    <x v="0"/>
    <x v="15"/>
    <x v="1"/>
    <n v="81"/>
    <x v="0"/>
    <x v="1"/>
  </r>
  <r>
    <x v="3"/>
    <x v="2"/>
    <x v="1"/>
    <x v="15"/>
    <x v="1"/>
    <n v="-10.28"/>
    <x v="0"/>
    <x v="1"/>
  </r>
  <r>
    <x v="3"/>
    <x v="3"/>
    <x v="0"/>
    <x v="16"/>
    <x v="1"/>
    <n v="80"/>
    <x v="0"/>
    <x v="1"/>
  </r>
  <r>
    <x v="3"/>
    <x v="3"/>
    <x v="1"/>
    <x v="16"/>
    <x v="1"/>
    <n v="-5.55"/>
    <x v="0"/>
    <x v="1"/>
  </r>
  <r>
    <x v="3"/>
    <x v="3"/>
    <x v="0"/>
    <x v="17"/>
    <x v="1"/>
    <n v="73"/>
    <x v="0"/>
    <x v="1"/>
  </r>
  <r>
    <x v="3"/>
    <x v="3"/>
    <x v="1"/>
    <x v="17"/>
    <x v="1"/>
    <n v="-5.55"/>
    <x v="0"/>
    <x v="1"/>
  </r>
  <r>
    <x v="3"/>
    <x v="3"/>
    <x v="0"/>
    <x v="18"/>
    <x v="1"/>
    <n v="72"/>
    <x v="0"/>
    <x v="1"/>
  </r>
  <r>
    <x v="3"/>
    <x v="3"/>
    <x v="1"/>
    <x v="18"/>
    <x v="1"/>
    <n v="-5.55"/>
    <x v="0"/>
    <x v="1"/>
  </r>
  <r>
    <x v="3"/>
    <x v="3"/>
    <x v="0"/>
    <x v="19"/>
    <x v="1"/>
    <n v="76"/>
    <x v="0"/>
    <x v="1"/>
  </r>
  <r>
    <x v="3"/>
    <x v="3"/>
    <x v="1"/>
    <x v="19"/>
    <x v="1"/>
    <n v="-5.55"/>
    <x v="0"/>
    <x v="1"/>
  </r>
  <r>
    <x v="3"/>
    <x v="0"/>
    <x v="0"/>
    <x v="4"/>
    <x v="2"/>
    <n v="0"/>
    <x v="0"/>
    <x v="1"/>
  </r>
  <r>
    <x v="3"/>
    <x v="0"/>
    <x v="1"/>
    <x v="4"/>
    <x v="2"/>
    <n v="-97.65"/>
    <x v="0"/>
    <x v="1"/>
  </r>
  <r>
    <x v="3"/>
    <x v="0"/>
    <x v="0"/>
    <x v="5"/>
    <x v="2"/>
    <n v="0"/>
    <x v="0"/>
    <x v="1"/>
  </r>
  <r>
    <x v="3"/>
    <x v="0"/>
    <x v="1"/>
    <x v="5"/>
    <x v="2"/>
    <n v="-82.61"/>
    <x v="0"/>
    <x v="1"/>
  </r>
  <r>
    <x v="3"/>
    <x v="0"/>
    <x v="0"/>
    <x v="6"/>
    <x v="2"/>
    <n v="0"/>
    <x v="0"/>
    <x v="1"/>
  </r>
  <r>
    <x v="3"/>
    <x v="0"/>
    <x v="1"/>
    <x v="6"/>
    <x v="2"/>
    <n v="133.33000000000001"/>
    <x v="0"/>
    <x v="1"/>
  </r>
  <r>
    <x v="3"/>
    <x v="0"/>
    <x v="0"/>
    <x v="7"/>
    <x v="2"/>
    <n v="0"/>
    <x v="0"/>
    <x v="1"/>
  </r>
  <r>
    <x v="3"/>
    <x v="0"/>
    <x v="1"/>
    <x v="7"/>
    <x v="2"/>
    <n v="120"/>
    <x v="0"/>
    <x v="1"/>
  </r>
  <r>
    <x v="3"/>
    <x v="1"/>
    <x v="0"/>
    <x v="8"/>
    <x v="2"/>
    <n v="0"/>
    <x v="0"/>
    <x v="1"/>
  </r>
  <r>
    <x v="3"/>
    <x v="1"/>
    <x v="1"/>
    <x v="8"/>
    <x v="2"/>
    <n v="600"/>
    <x v="0"/>
    <x v="1"/>
  </r>
  <r>
    <x v="3"/>
    <x v="1"/>
    <x v="0"/>
    <x v="9"/>
    <x v="2"/>
    <n v="0"/>
    <x v="0"/>
    <x v="1"/>
  </r>
  <r>
    <x v="3"/>
    <x v="1"/>
    <x v="1"/>
    <x v="9"/>
    <x v="2"/>
    <n v="-128.88999999999999"/>
    <x v="0"/>
    <x v="1"/>
  </r>
  <r>
    <x v="3"/>
    <x v="1"/>
    <x v="0"/>
    <x v="10"/>
    <x v="2"/>
    <n v="0"/>
    <x v="0"/>
    <x v="1"/>
  </r>
  <r>
    <x v="3"/>
    <x v="1"/>
    <x v="1"/>
    <x v="10"/>
    <x v="2"/>
    <n v="-116.33"/>
    <x v="0"/>
    <x v="1"/>
  </r>
  <r>
    <x v="3"/>
    <x v="1"/>
    <x v="0"/>
    <x v="11"/>
    <x v="2"/>
    <n v="0"/>
    <x v="0"/>
    <x v="1"/>
  </r>
  <r>
    <x v="3"/>
    <x v="1"/>
    <x v="1"/>
    <x v="11"/>
    <x v="2"/>
    <n v="-105.49"/>
    <x v="0"/>
    <x v="1"/>
  </r>
  <r>
    <x v="3"/>
    <x v="2"/>
    <x v="0"/>
    <x v="12"/>
    <x v="2"/>
    <n v="0"/>
    <x v="0"/>
    <x v="1"/>
  </r>
  <r>
    <x v="3"/>
    <x v="2"/>
    <x v="1"/>
    <x v="12"/>
    <x v="2"/>
    <n v="-75.86"/>
    <x v="0"/>
    <x v="1"/>
  </r>
  <r>
    <x v="3"/>
    <x v="2"/>
    <x v="0"/>
    <x v="13"/>
    <x v="2"/>
    <n v="0"/>
    <x v="0"/>
    <x v="1"/>
  </r>
  <r>
    <x v="3"/>
    <x v="2"/>
    <x v="1"/>
    <x v="13"/>
    <x v="2"/>
    <n v="-901.33"/>
    <x v="0"/>
    <x v="1"/>
  </r>
  <r>
    <x v="3"/>
    <x v="2"/>
    <x v="0"/>
    <x v="14"/>
    <x v="2"/>
    <n v="0"/>
    <x v="0"/>
    <x v="1"/>
  </r>
  <r>
    <x v="3"/>
    <x v="2"/>
    <x v="1"/>
    <x v="14"/>
    <x v="2"/>
    <n v="-901.33"/>
    <x v="0"/>
    <x v="1"/>
  </r>
  <r>
    <x v="3"/>
    <x v="2"/>
    <x v="0"/>
    <x v="15"/>
    <x v="2"/>
    <n v="0"/>
    <x v="0"/>
    <x v="1"/>
  </r>
  <r>
    <x v="3"/>
    <x v="2"/>
    <x v="1"/>
    <x v="15"/>
    <x v="2"/>
    <n v="-901.33"/>
    <x v="0"/>
    <x v="1"/>
  </r>
  <r>
    <x v="3"/>
    <x v="3"/>
    <x v="0"/>
    <x v="16"/>
    <x v="2"/>
    <n v="0"/>
    <x v="0"/>
    <x v="1"/>
  </r>
  <r>
    <x v="3"/>
    <x v="3"/>
    <x v="1"/>
    <x v="16"/>
    <x v="2"/>
    <n v="-0.32"/>
    <x v="0"/>
    <x v="1"/>
  </r>
  <r>
    <x v="3"/>
    <x v="3"/>
    <x v="0"/>
    <x v="17"/>
    <x v="2"/>
    <n v="0"/>
    <x v="0"/>
    <x v="1"/>
  </r>
  <r>
    <x v="3"/>
    <x v="3"/>
    <x v="1"/>
    <x v="17"/>
    <x v="2"/>
    <n v="-0.33"/>
    <x v="0"/>
    <x v="1"/>
  </r>
  <r>
    <x v="3"/>
    <x v="3"/>
    <x v="0"/>
    <x v="18"/>
    <x v="2"/>
    <n v="0"/>
    <x v="0"/>
    <x v="1"/>
  </r>
  <r>
    <x v="3"/>
    <x v="3"/>
    <x v="1"/>
    <x v="18"/>
    <x v="2"/>
    <n v="-0.33"/>
    <x v="0"/>
    <x v="1"/>
  </r>
  <r>
    <x v="3"/>
    <x v="3"/>
    <x v="0"/>
    <x v="19"/>
    <x v="2"/>
    <n v="0"/>
    <x v="0"/>
    <x v="1"/>
  </r>
  <r>
    <x v="3"/>
    <x v="3"/>
    <x v="1"/>
    <x v="19"/>
    <x v="2"/>
    <n v="-0.33"/>
    <x v="0"/>
    <x v="1"/>
  </r>
  <r>
    <x v="3"/>
    <x v="0"/>
    <x v="0"/>
    <x v="4"/>
    <x v="3"/>
    <n v="0"/>
    <x v="0"/>
    <x v="1"/>
  </r>
  <r>
    <x v="3"/>
    <x v="0"/>
    <x v="1"/>
    <x v="4"/>
    <x v="3"/>
    <n v="0"/>
    <x v="0"/>
    <x v="1"/>
  </r>
  <r>
    <x v="3"/>
    <x v="0"/>
    <x v="0"/>
    <x v="5"/>
    <x v="3"/>
    <n v="0"/>
    <x v="0"/>
    <x v="1"/>
  </r>
  <r>
    <x v="3"/>
    <x v="0"/>
    <x v="1"/>
    <x v="5"/>
    <x v="3"/>
    <n v="0"/>
    <x v="0"/>
    <x v="1"/>
  </r>
  <r>
    <x v="3"/>
    <x v="0"/>
    <x v="0"/>
    <x v="6"/>
    <x v="3"/>
    <n v="0"/>
    <x v="0"/>
    <x v="1"/>
  </r>
  <r>
    <x v="3"/>
    <x v="0"/>
    <x v="1"/>
    <x v="6"/>
    <x v="3"/>
    <n v="0"/>
    <x v="0"/>
    <x v="1"/>
  </r>
  <r>
    <x v="3"/>
    <x v="0"/>
    <x v="0"/>
    <x v="7"/>
    <x v="3"/>
    <n v="0"/>
    <x v="0"/>
    <x v="1"/>
  </r>
  <r>
    <x v="3"/>
    <x v="0"/>
    <x v="1"/>
    <x v="7"/>
    <x v="3"/>
    <n v="0"/>
    <x v="0"/>
    <x v="1"/>
  </r>
  <r>
    <x v="3"/>
    <x v="1"/>
    <x v="0"/>
    <x v="8"/>
    <x v="3"/>
    <n v="0"/>
    <x v="0"/>
    <x v="1"/>
  </r>
  <r>
    <x v="3"/>
    <x v="1"/>
    <x v="1"/>
    <x v="8"/>
    <x v="3"/>
    <n v="0"/>
    <x v="0"/>
    <x v="1"/>
  </r>
  <r>
    <x v="3"/>
    <x v="1"/>
    <x v="0"/>
    <x v="9"/>
    <x v="3"/>
    <n v="0"/>
    <x v="0"/>
    <x v="1"/>
  </r>
  <r>
    <x v="3"/>
    <x v="1"/>
    <x v="1"/>
    <x v="9"/>
    <x v="3"/>
    <n v="0"/>
    <x v="0"/>
    <x v="1"/>
  </r>
  <r>
    <x v="3"/>
    <x v="1"/>
    <x v="0"/>
    <x v="10"/>
    <x v="3"/>
    <n v="0"/>
    <x v="0"/>
    <x v="1"/>
  </r>
  <r>
    <x v="3"/>
    <x v="1"/>
    <x v="1"/>
    <x v="10"/>
    <x v="3"/>
    <n v="0"/>
    <x v="0"/>
    <x v="1"/>
  </r>
  <r>
    <x v="3"/>
    <x v="1"/>
    <x v="0"/>
    <x v="11"/>
    <x v="3"/>
    <n v="0"/>
    <x v="0"/>
    <x v="1"/>
  </r>
  <r>
    <x v="3"/>
    <x v="1"/>
    <x v="1"/>
    <x v="11"/>
    <x v="3"/>
    <n v="0"/>
    <x v="0"/>
    <x v="1"/>
  </r>
  <r>
    <x v="3"/>
    <x v="2"/>
    <x v="0"/>
    <x v="12"/>
    <x v="3"/>
    <n v="0"/>
    <x v="0"/>
    <x v="1"/>
  </r>
  <r>
    <x v="3"/>
    <x v="2"/>
    <x v="1"/>
    <x v="12"/>
    <x v="3"/>
    <n v="0"/>
    <x v="0"/>
    <x v="1"/>
  </r>
  <r>
    <x v="3"/>
    <x v="2"/>
    <x v="0"/>
    <x v="13"/>
    <x v="3"/>
    <n v="0"/>
    <x v="0"/>
    <x v="1"/>
  </r>
  <r>
    <x v="3"/>
    <x v="2"/>
    <x v="1"/>
    <x v="13"/>
    <x v="3"/>
    <n v="0"/>
    <x v="0"/>
    <x v="1"/>
  </r>
  <r>
    <x v="3"/>
    <x v="2"/>
    <x v="0"/>
    <x v="14"/>
    <x v="3"/>
    <n v="0"/>
    <x v="0"/>
    <x v="1"/>
  </r>
  <r>
    <x v="3"/>
    <x v="2"/>
    <x v="1"/>
    <x v="14"/>
    <x v="3"/>
    <n v="0"/>
    <x v="0"/>
    <x v="1"/>
  </r>
  <r>
    <x v="3"/>
    <x v="2"/>
    <x v="0"/>
    <x v="15"/>
    <x v="3"/>
    <n v="0"/>
    <x v="0"/>
    <x v="1"/>
  </r>
  <r>
    <x v="3"/>
    <x v="2"/>
    <x v="1"/>
    <x v="15"/>
    <x v="3"/>
    <n v="0"/>
    <x v="0"/>
    <x v="1"/>
  </r>
  <r>
    <x v="3"/>
    <x v="3"/>
    <x v="0"/>
    <x v="16"/>
    <x v="3"/>
    <n v="0"/>
    <x v="0"/>
    <x v="1"/>
  </r>
  <r>
    <x v="3"/>
    <x v="3"/>
    <x v="1"/>
    <x v="16"/>
    <x v="3"/>
    <n v="0"/>
    <x v="0"/>
    <x v="1"/>
  </r>
  <r>
    <x v="3"/>
    <x v="3"/>
    <x v="0"/>
    <x v="17"/>
    <x v="3"/>
    <n v="0"/>
    <x v="0"/>
    <x v="1"/>
  </r>
  <r>
    <x v="3"/>
    <x v="3"/>
    <x v="1"/>
    <x v="17"/>
    <x v="3"/>
    <n v="0"/>
    <x v="0"/>
    <x v="1"/>
  </r>
  <r>
    <x v="3"/>
    <x v="3"/>
    <x v="0"/>
    <x v="18"/>
    <x v="3"/>
    <n v="0"/>
    <x v="0"/>
    <x v="1"/>
  </r>
  <r>
    <x v="3"/>
    <x v="3"/>
    <x v="1"/>
    <x v="18"/>
    <x v="3"/>
    <n v="0"/>
    <x v="0"/>
    <x v="1"/>
  </r>
  <r>
    <x v="3"/>
    <x v="3"/>
    <x v="0"/>
    <x v="19"/>
    <x v="3"/>
    <n v="0"/>
    <x v="0"/>
    <x v="1"/>
  </r>
  <r>
    <x v="3"/>
    <x v="3"/>
    <x v="1"/>
    <x v="19"/>
    <x v="3"/>
    <n v="0"/>
    <x v="0"/>
    <x v="1"/>
  </r>
  <r>
    <x v="3"/>
    <x v="0"/>
    <x v="0"/>
    <x v="4"/>
    <x v="7"/>
    <n v="0"/>
    <x v="1"/>
    <x v="1"/>
  </r>
  <r>
    <x v="3"/>
    <x v="0"/>
    <x v="1"/>
    <x v="4"/>
    <x v="7"/>
    <n v="0"/>
    <x v="1"/>
    <x v="1"/>
  </r>
  <r>
    <x v="3"/>
    <x v="0"/>
    <x v="0"/>
    <x v="5"/>
    <x v="7"/>
    <n v="0"/>
    <x v="1"/>
    <x v="1"/>
  </r>
  <r>
    <x v="3"/>
    <x v="0"/>
    <x v="1"/>
    <x v="5"/>
    <x v="7"/>
    <n v="0"/>
    <x v="1"/>
    <x v="1"/>
  </r>
  <r>
    <x v="3"/>
    <x v="0"/>
    <x v="0"/>
    <x v="6"/>
    <x v="7"/>
    <n v="0"/>
    <x v="1"/>
    <x v="1"/>
  </r>
  <r>
    <x v="3"/>
    <x v="0"/>
    <x v="1"/>
    <x v="6"/>
    <x v="7"/>
    <n v="0"/>
    <x v="1"/>
    <x v="1"/>
  </r>
  <r>
    <x v="3"/>
    <x v="0"/>
    <x v="0"/>
    <x v="7"/>
    <x v="7"/>
    <n v="0"/>
    <x v="1"/>
    <x v="1"/>
  </r>
  <r>
    <x v="3"/>
    <x v="0"/>
    <x v="1"/>
    <x v="7"/>
    <x v="7"/>
    <n v="0"/>
    <x v="1"/>
    <x v="1"/>
  </r>
  <r>
    <x v="3"/>
    <x v="1"/>
    <x v="0"/>
    <x v="8"/>
    <x v="7"/>
    <n v="0"/>
    <x v="1"/>
    <x v="1"/>
  </r>
  <r>
    <x v="3"/>
    <x v="1"/>
    <x v="1"/>
    <x v="8"/>
    <x v="7"/>
    <n v="0"/>
    <x v="1"/>
    <x v="1"/>
  </r>
  <r>
    <x v="3"/>
    <x v="1"/>
    <x v="0"/>
    <x v="9"/>
    <x v="7"/>
    <n v="0"/>
    <x v="1"/>
    <x v="1"/>
  </r>
  <r>
    <x v="3"/>
    <x v="1"/>
    <x v="1"/>
    <x v="9"/>
    <x v="7"/>
    <n v="0"/>
    <x v="1"/>
    <x v="1"/>
  </r>
  <r>
    <x v="3"/>
    <x v="1"/>
    <x v="0"/>
    <x v="10"/>
    <x v="7"/>
    <n v="0"/>
    <x v="1"/>
    <x v="1"/>
  </r>
  <r>
    <x v="3"/>
    <x v="1"/>
    <x v="1"/>
    <x v="10"/>
    <x v="7"/>
    <n v="0"/>
    <x v="1"/>
    <x v="1"/>
  </r>
  <r>
    <x v="3"/>
    <x v="1"/>
    <x v="0"/>
    <x v="11"/>
    <x v="7"/>
    <n v="0"/>
    <x v="1"/>
    <x v="1"/>
  </r>
  <r>
    <x v="3"/>
    <x v="1"/>
    <x v="1"/>
    <x v="11"/>
    <x v="7"/>
    <n v="0"/>
    <x v="1"/>
    <x v="1"/>
  </r>
  <r>
    <x v="3"/>
    <x v="2"/>
    <x v="0"/>
    <x v="12"/>
    <x v="7"/>
    <n v="0"/>
    <x v="1"/>
    <x v="1"/>
  </r>
  <r>
    <x v="3"/>
    <x v="2"/>
    <x v="1"/>
    <x v="12"/>
    <x v="7"/>
    <n v="0"/>
    <x v="1"/>
    <x v="1"/>
  </r>
  <r>
    <x v="3"/>
    <x v="2"/>
    <x v="0"/>
    <x v="13"/>
    <x v="7"/>
    <n v="0"/>
    <x v="1"/>
    <x v="1"/>
  </r>
  <r>
    <x v="3"/>
    <x v="2"/>
    <x v="1"/>
    <x v="13"/>
    <x v="7"/>
    <n v="0"/>
    <x v="1"/>
    <x v="1"/>
  </r>
  <r>
    <x v="3"/>
    <x v="2"/>
    <x v="0"/>
    <x v="14"/>
    <x v="7"/>
    <n v="0"/>
    <x v="1"/>
    <x v="1"/>
  </r>
  <r>
    <x v="3"/>
    <x v="2"/>
    <x v="1"/>
    <x v="14"/>
    <x v="7"/>
    <n v="0"/>
    <x v="1"/>
    <x v="1"/>
  </r>
  <r>
    <x v="3"/>
    <x v="2"/>
    <x v="0"/>
    <x v="15"/>
    <x v="7"/>
    <n v="0"/>
    <x v="1"/>
    <x v="1"/>
  </r>
  <r>
    <x v="3"/>
    <x v="2"/>
    <x v="1"/>
    <x v="15"/>
    <x v="7"/>
    <n v="0"/>
    <x v="1"/>
    <x v="1"/>
  </r>
  <r>
    <x v="3"/>
    <x v="3"/>
    <x v="0"/>
    <x v="16"/>
    <x v="7"/>
    <n v="0"/>
    <x v="1"/>
    <x v="1"/>
  </r>
  <r>
    <x v="3"/>
    <x v="3"/>
    <x v="1"/>
    <x v="16"/>
    <x v="7"/>
    <n v="0"/>
    <x v="1"/>
    <x v="1"/>
  </r>
  <r>
    <x v="3"/>
    <x v="3"/>
    <x v="0"/>
    <x v="17"/>
    <x v="7"/>
    <n v="0"/>
    <x v="1"/>
    <x v="1"/>
  </r>
  <r>
    <x v="3"/>
    <x v="3"/>
    <x v="1"/>
    <x v="17"/>
    <x v="7"/>
    <n v="0"/>
    <x v="1"/>
    <x v="1"/>
  </r>
  <r>
    <x v="3"/>
    <x v="3"/>
    <x v="0"/>
    <x v="18"/>
    <x v="7"/>
    <n v="0"/>
    <x v="1"/>
    <x v="1"/>
  </r>
  <r>
    <x v="3"/>
    <x v="3"/>
    <x v="1"/>
    <x v="18"/>
    <x v="7"/>
    <n v="0"/>
    <x v="1"/>
    <x v="1"/>
  </r>
  <r>
    <x v="3"/>
    <x v="3"/>
    <x v="0"/>
    <x v="19"/>
    <x v="7"/>
    <n v="0"/>
    <x v="1"/>
    <x v="1"/>
  </r>
  <r>
    <x v="3"/>
    <x v="3"/>
    <x v="1"/>
    <x v="19"/>
    <x v="7"/>
    <n v="0"/>
    <x v="1"/>
    <x v="1"/>
  </r>
  <r>
    <x v="3"/>
    <x v="0"/>
    <x v="0"/>
    <x v="4"/>
    <x v="4"/>
    <n v="91"/>
    <x v="0"/>
    <x v="1"/>
  </r>
  <r>
    <x v="3"/>
    <x v="0"/>
    <x v="1"/>
    <x v="4"/>
    <x v="4"/>
    <n v="-22.97"/>
    <x v="0"/>
    <x v="1"/>
  </r>
  <r>
    <x v="3"/>
    <x v="0"/>
    <x v="0"/>
    <x v="5"/>
    <x v="4"/>
    <n v="94"/>
    <x v="0"/>
    <x v="1"/>
  </r>
  <r>
    <x v="3"/>
    <x v="0"/>
    <x v="1"/>
    <x v="5"/>
    <x v="4"/>
    <n v="6.67"/>
    <x v="0"/>
    <x v="1"/>
  </r>
  <r>
    <x v="3"/>
    <x v="0"/>
    <x v="0"/>
    <x v="6"/>
    <x v="4"/>
    <n v="96"/>
    <x v="0"/>
    <x v="1"/>
  </r>
  <r>
    <x v="3"/>
    <x v="0"/>
    <x v="1"/>
    <x v="6"/>
    <x v="4"/>
    <n v="10.67"/>
    <x v="0"/>
    <x v="1"/>
  </r>
  <r>
    <x v="3"/>
    <x v="0"/>
    <x v="0"/>
    <x v="7"/>
    <x v="4"/>
    <n v="96"/>
    <x v="0"/>
    <x v="1"/>
  </r>
  <r>
    <x v="3"/>
    <x v="0"/>
    <x v="1"/>
    <x v="7"/>
    <x v="4"/>
    <n v="3.96"/>
    <x v="0"/>
    <x v="1"/>
  </r>
  <r>
    <x v="3"/>
    <x v="1"/>
    <x v="0"/>
    <x v="8"/>
    <x v="4"/>
    <n v="96"/>
    <x v="0"/>
    <x v="1"/>
  </r>
  <r>
    <x v="3"/>
    <x v="1"/>
    <x v="1"/>
    <x v="8"/>
    <x v="4"/>
    <n v="5.43"/>
    <x v="0"/>
    <x v="1"/>
  </r>
  <r>
    <x v="3"/>
    <x v="1"/>
    <x v="0"/>
    <x v="9"/>
    <x v="4"/>
    <n v="78"/>
    <x v="0"/>
    <x v="1"/>
  </r>
  <r>
    <x v="3"/>
    <x v="1"/>
    <x v="1"/>
    <x v="9"/>
    <x v="4"/>
    <n v="-17.14"/>
    <x v="0"/>
    <x v="1"/>
  </r>
  <r>
    <x v="3"/>
    <x v="1"/>
    <x v="0"/>
    <x v="10"/>
    <x v="4"/>
    <n v="87"/>
    <x v="0"/>
    <x v="1"/>
  </r>
  <r>
    <x v="3"/>
    <x v="1"/>
    <x v="1"/>
    <x v="10"/>
    <x v="4"/>
    <n v="-9.39"/>
    <x v="0"/>
    <x v="1"/>
  </r>
  <r>
    <x v="3"/>
    <x v="1"/>
    <x v="0"/>
    <x v="11"/>
    <x v="4"/>
    <n v="92"/>
    <x v="0"/>
    <x v="1"/>
  </r>
  <r>
    <x v="3"/>
    <x v="1"/>
    <x v="1"/>
    <x v="11"/>
    <x v="4"/>
    <n v="-4.1399999999999997"/>
    <x v="0"/>
    <x v="1"/>
  </r>
  <r>
    <x v="3"/>
    <x v="2"/>
    <x v="0"/>
    <x v="12"/>
    <x v="4"/>
    <n v="85"/>
    <x v="0"/>
    <x v="1"/>
  </r>
  <r>
    <x v="3"/>
    <x v="2"/>
    <x v="1"/>
    <x v="12"/>
    <x v="4"/>
    <n v="-10.84"/>
    <x v="0"/>
    <x v="1"/>
  </r>
  <r>
    <x v="3"/>
    <x v="2"/>
    <x v="0"/>
    <x v="13"/>
    <x v="4"/>
    <n v="78"/>
    <x v="0"/>
    <x v="1"/>
  </r>
  <r>
    <x v="3"/>
    <x v="2"/>
    <x v="1"/>
    <x v="13"/>
    <x v="4"/>
    <n v="-0.09"/>
    <x v="0"/>
    <x v="1"/>
  </r>
  <r>
    <x v="3"/>
    <x v="2"/>
    <x v="0"/>
    <x v="14"/>
    <x v="4"/>
    <n v="77"/>
    <x v="0"/>
    <x v="1"/>
  </r>
  <r>
    <x v="3"/>
    <x v="2"/>
    <x v="1"/>
    <x v="14"/>
    <x v="4"/>
    <n v="-11.31"/>
    <x v="0"/>
    <x v="1"/>
  </r>
  <r>
    <x v="3"/>
    <x v="2"/>
    <x v="0"/>
    <x v="15"/>
    <x v="4"/>
    <n v="81"/>
    <x v="0"/>
    <x v="1"/>
  </r>
  <r>
    <x v="3"/>
    <x v="2"/>
    <x v="1"/>
    <x v="15"/>
    <x v="4"/>
    <n v="-11.31"/>
    <x v="0"/>
    <x v="1"/>
  </r>
  <r>
    <x v="3"/>
    <x v="3"/>
    <x v="0"/>
    <x v="16"/>
    <x v="4"/>
    <n v="81"/>
    <x v="0"/>
    <x v="1"/>
  </r>
  <r>
    <x v="3"/>
    <x v="3"/>
    <x v="1"/>
    <x v="16"/>
    <x v="4"/>
    <n v="-5.55"/>
    <x v="0"/>
    <x v="1"/>
  </r>
  <r>
    <x v="3"/>
    <x v="3"/>
    <x v="0"/>
    <x v="17"/>
    <x v="4"/>
    <n v="74"/>
    <x v="0"/>
    <x v="1"/>
  </r>
  <r>
    <x v="3"/>
    <x v="3"/>
    <x v="1"/>
    <x v="17"/>
    <x v="4"/>
    <n v="-5.55"/>
    <x v="0"/>
    <x v="1"/>
  </r>
  <r>
    <x v="3"/>
    <x v="3"/>
    <x v="0"/>
    <x v="18"/>
    <x v="4"/>
    <n v="73"/>
    <x v="0"/>
    <x v="1"/>
  </r>
  <r>
    <x v="3"/>
    <x v="3"/>
    <x v="1"/>
    <x v="18"/>
    <x v="4"/>
    <n v="-5.55"/>
    <x v="0"/>
    <x v="1"/>
  </r>
  <r>
    <x v="3"/>
    <x v="3"/>
    <x v="0"/>
    <x v="19"/>
    <x v="4"/>
    <n v="77"/>
    <x v="0"/>
    <x v="1"/>
  </r>
  <r>
    <x v="3"/>
    <x v="3"/>
    <x v="1"/>
    <x v="19"/>
    <x v="4"/>
    <n v="-5.55"/>
    <x v="0"/>
    <x v="1"/>
  </r>
  <r>
    <x v="3"/>
    <x v="0"/>
    <x v="0"/>
    <x v="4"/>
    <x v="6"/>
    <n v="102"/>
    <x v="1"/>
    <x v="1"/>
  </r>
  <r>
    <x v="3"/>
    <x v="0"/>
    <x v="1"/>
    <x v="4"/>
    <x v="6"/>
    <n v="1.05"/>
    <x v="1"/>
    <x v="1"/>
  </r>
  <r>
    <x v="3"/>
    <x v="0"/>
    <x v="0"/>
    <x v="5"/>
    <x v="6"/>
    <n v="98"/>
    <x v="1"/>
    <x v="1"/>
  </r>
  <r>
    <x v="3"/>
    <x v="0"/>
    <x v="1"/>
    <x v="5"/>
    <x v="6"/>
    <n v="-0.32"/>
    <x v="1"/>
    <x v="1"/>
  </r>
  <r>
    <x v="3"/>
    <x v="0"/>
    <x v="0"/>
    <x v="6"/>
    <x v="6"/>
    <n v="98"/>
    <x v="1"/>
    <x v="1"/>
  </r>
  <r>
    <x v="3"/>
    <x v="0"/>
    <x v="1"/>
    <x v="6"/>
    <x v="6"/>
    <n v="-3.27"/>
    <x v="1"/>
    <x v="1"/>
  </r>
  <r>
    <x v="3"/>
    <x v="0"/>
    <x v="0"/>
    <x v="7"/>
    <x v="6"/>
    <n v="105"/>
    <x v="1"/>
    <x v="1"/>
  </r>
  <r>
    <x v="3"/>
    <x v="0"/>
    <x v="1"/>
    <x v="7"/>
    <x v="6"/>
    <n v="6.72"/>
    <x v="1"/>
    <x v="1"/>
  </r>
  <r>
    <x v="3"/>
    <x v="1"/>
    <x v="0"/>
    <x v="8"/>
    <x v="6"/>
    <n v="101"/>
    <x v="1"/>
    <x v="1"/>
  </r>
  <r>
    <x v="3"/>
    <x v="1"/>
    <x v="1"/>
    <x v="8"/>
    <x v="6"/>
    <n v="-0.79"/>
    <x v="1"/>
    <x v="1"/>
  </r>
  <r>
    <x v="3"/>
    <x v="1"/>
    <x v="0"/>
    <x v="9"/>
    <x v="6"/>
    <n v="99"/>
    <x v="1"/>
    <x v="1"/>
  </r>
  <r>
    <x v="3"/>
    <x v="1"/>
    <x v="1"/>
    <x v="9"/>
    <x v="6"/>
    <n v="0.3"/>
    <x v="1"/>
    <x v="1"/>
  </r>
  <r>
    <x v="3"/>
    <x v="1"/>
    <x v="0"/>
    <x v="10"/>
    <x v="6"/>
    <n v="98"/>
    <x v="1"/>
    <x v="1"/>
  </r>
  <r>
    <x v="3"/>
    <x v="1"/>
    <x v="1"/>
    <x v="10"/>
    <x v="6"/>
    <n v="0.03"/>
    <x v="1"/>
    <x v="1"/>
  </r>
  <r>
    <x v="3"/>
    <x v="1"/>
    <x v="0"/>
    <x v="11"/>
    <x v="6"/>
    <n v="98"/>
    <x v="1"/>
    <x v="1"/>
  </r>
  <r>
    <x v="3"/>
    <x v="1"/>
    <x v="1"/>
    <x v="11"/>
    <x v="6"/>
    <n v="-6.66"/>
    <x v="1"/>
    <x v="1"/>
  </r>
  <r>
    <x v="3"/>
    <x v="2"/>
    <x v="0"/>
    <x v="12"/>
    <x v="6"/>
    <n v="99"/>
    <x v="1"/>
    <x v="1"/>
  </r>
  <r>
    <x v="3"/>
    <x v="2"/>
    <x v="1"/>
    <x v="12"/>
    <x v="6"/>
    <n v="-2.3199999999999998"/>
    <x v="1"/>
    <x v="1"/>
  </r>
  <r>
    <x v="3"/>
    <x v="2"/>
    <x v="0"/>
    <x v="13"/>
    <x v="6"/>
    <n v="99"/>
    <x v="1"/>
    <x v="1"/>
  </r>
  <r>
    <x v="3"/>
    <x v="2"/>
    <x v="1"/>
    <x v="13"/>
    <x v="6"/>
    <n v="0.24"/>
    <x v="1"/>
    <x v="1"/>
  </r>
  <r>
    <x v="3"/>
    <x v="2"/>
    <x v="0"/>
    <x v="14"/>
    <x v="6"/>
    <n v="99"/>
    <x v="1"/>
    <x v="1"/>
  </r>
  <r>
    <x v="3"/>
    <x v="2"/>
    <x v="1"/>
    <x v="14"/>
    <x v="6"/>
    <n v="1.18"/>
    <x v="1"/>
    <x v="1"/>
  </r>
  <r>
    <x v="3"/>
    <x v="2"/>
    <x v="0"/>
    <x v="15"/>
    <x v="6"/>
    <n v="99"/>
    <x v="1"/>
    <x v="1"/>
  </r>
  <r>
    <x v="3"/>
    <x v="2"/>
    <x v="1"/>
    <x v="15"/>
    <x v="6"/>
    <n v="1.18"/>
    <x v="1"/>
    <x v="1"/>
  </r>
  <r>
    <x v="3"/>
    <x v="3"/>
    <x v="0"/>
    <x v="16"/>
    <x v="6"/>
    <n v="99"/>
    <x v="1"/>
    <x v="1"/>
  </r>
  <r>
    <x v="3"/>
    <x v="3"/>
    <x v="1"/>
    <x v="16"/>
    <x v="6"/>
    <n v="0"/>
    <x v="1"/>
    <x v="1"/>
  </r>
  <r>
    <x v="3"/>
    <x v="3"/>
    <x v="0"/>
    <x v="17"/>
    <x v="6"/>
    <n v="99"/>
    <x v="1"/>
    <x v="1"/>
  </r>
  <r>
    <x v="3"/>
    <x v="3"/>
    <x v="1"/>
    <x v="17"/>
    <x v="6"/>
    <n v="0"/>
    <x v="1"/>
    <x v="1"/>
  </r>
  <r>
    <x v="3"/>
    <x v="3"/>
    <x v="0"/>
    <x v="18"/>
    <x v="6"/>
    <n v="99"/>
    <x v="1"/>
    <x v="1"/>
  </r>
  <r>
    <x v="3"/>
    <x v="3"/>
    <x v="1"/>
    <x v="18"/>
    <x v="6"/>
    <n v="0"/>
    <x v="1"/>
    <x v="1"/>
  </r>
  <r>
    <x v="3"/>
    <x v="3"/>
    <x v="0"/>
    <x v="19"/>
    <x v="6"/>
    <n v="99"/>
    <x v="1"/>
    <x v="1"/>
  </r>
  <r>
    <x v="3"/>
    <x v="3"/>
    <x v="1"/>
    <x v="19"/>
    <x v="6"/>
    <n v="0"/>
    <x v="1"/>
    <x v="1"/>
  </r>
  <r>
    <x v="3"/>
    <x v="0"/>
    <x v="0"/>
    <x v="4"/>
    <x v="5"/>
    <n v="93"/>
    <x v="0"/>
    <x v="1"/>
  </r>
  <r>
    <x v="3"/>
    <x v="0"/>
    <x v="1"/>
    <x v="4"/>
    <x v="5"/>
    <n v="-22.16"/>
    <x v="0"/>
    <x v="1"/>
  </r>
  <r>
    <x v="3"/>
    <x v="0"/>
    <x v="0"/>
    <x v="5"/>
    <x v="5"/>
    <n v="93"/>
    <x v="0"/>
    <x v="1"/>
  </r>
  <r>
    <x v="3"/>
    <x v="0"/>
    <x v="1"/>
    <x v="5"/>
    <x v="5"/>
    <n v="6.32"/>
    <x v="0"/>
    <x v="1"/>
  </r>
  <r>
    <x v="3"/>
    <x v="0"/>
    <x v="0"/>
    <x v="6"/>
    <x v="5"/>
    <n v="94"/>
    <x v="0"/>
    <x v="1"/>
  </r>
  <r>
    <x v="3"/>
    <x v="0"/>
    <x v="1"/>
    <x v="6"/>
    <x v="5"/>
    <n v="7.05"/>
    <x v="0"/>
    <x v="1"/>
  </r>
  <r>
    <x v="3"/>
    <x v="0"/>
    <x v="0"/>
    <x v="7"/>
    <x v="5"/>
    <n v="100"/>
    <x v="0"/>
    <x v="1"/>
  </r>
  <r>
    <x v="3"/>
    <x v="0"/>
    <x v="1"/>
    <x v="7"/>
    <x v="5"/>
    <n v="10.94"/>
    <x v="0"/>
    <x v="1"/>
  </r>
  <r>
    <x v="3"/>
    <x v="1"/>
    <x v="0"/>
    <x v="8"/>
    <x v="5"/>
    <n v="97"/>
    <x v="0"/>
    <x v="1"/>
  </r>
  <r>
    <x v="3"/>
    <x v="1"/>
    <x v="1"/>
    <x v="8"/>
    <x v="5"/>
    <n v="4.5999999999999996"/>
    <x v="0"/>
    <x v="1"/>
  </r>
  <r>
    <x v="3"/>
    <x v="1"/>
    <x v="0"/>
    <x v="9"/>
    <x v="5"/>
    <n v="77"/>
    <x v="0"/>
    <x v="1"/>
  </r>
  <r>
    <x v="3"/>
    <x v="1"/>
    <x v="1"/>
    <x v="9"/>
    <x v="5"/>
    <n v="-16.89"/>
    <x v="0"/>
    <x v="1"/>
  </r>
  <r>
    <x v="3"/>
    <x v="1"/>
    <x v="0"/>
    <x v="10"/>
    <x v="5"/>
    <n v="85"/>
    <x v="0"/>
    <x v="1"/>
  </r>
  <r>
    <x v="3"/>
    <x v="1"/>
    <x v="1"/>
    <x v="10"/>
    <x v="5"/>
    <n v="-9.36"/>
    <x v="0"/>
    <x v="1"/>
  </r>
  <r>
    <x v="3"/>
    <x v="1"/>
    <x v="0"/>
    <x v="11"/>
    <x v="5"/>
    <n v="90"/>
    <x v="0"/>
    <x v="1"/>
  </r>
  <r>
    <x v="3"/>
    <x v="1"/>
    <x v="1"/>
    <x v="11"/>
    <x v="5"/>
    <n v="-10.53"/>
    <x v="0"/>
    <x v="1"/>
  </r>
  <r>
    <x v="3"/>
    <x v="2"/>
    <x v="0"/>
    <x v="12"/>
    <x v="5"/>
    <n v="84"/>
    <x v="0"/>
    <x v="1"/>
  </r>
  <r>
    <x v="3"/>
    <x v="2"/>
    <x v="1"/>
    <x v="12"/>
    <x v="5"/>
    <n v="-12.9"/>
    <x v="0"/>
    <x v="1"/>
  </r>
  <r>
    <x v="3"/>
    <x v="2"/>
    <x v="0"/>
    <x v="13"/>
    <x v="5"/>
    <n v="77"/>
    <x v="0"/>
    <x v="1"/>
  </r>
  <r>
    <x v="3"/>
    <x v="2"/>
    <x v="1"/>
    <x v="13"/>
    <x v="5"/>
    <n v="0.15"/>
    <x v="0"/>
    <x v="1"/>
  </r>
  <r>
    <x v="3"/>
    <x v="2"/>
    <x v="0"/>
    <x v="14"/>
    <x v="5"/>
    <n v="76"/>
    <x v="0"/>
    <x v="1"/>
  </r>
  <r>
    <x v="3"/>
    <x v="2"/>
    <x v="1"/>
    <x v="14"/>
    <x v="5"/>
    <n v="-10.27"/>
    <x v="0"/>
    <x v="1"/>
  </r>
  <r>
    <x v="3"/>
    <x v="2"/>
    <x v="0"/>
    <x v="15"/>
    <x v="5"/>
    <n v="81"/>
    <x v="0"/>
    <x v="1"/>
  </r>
  <r>
    <x v="3"/>
    <x v="2"/>
    <x v="1"/>
    <x v="15"/>
    <x v="5"/>
    <n v="-10.27"/>
    <x v="0"/>
    <x v="1"/>
  </r>
  <r>
    <x v="3"/>
    <x v="3"/>
    <x v="0"/>
    <x v="16"/>
    <x v="5"/>
    <n v="80"/>
    <x v="0"/>
    <x v="1"/>
  </r>
  <r>
    <x v="3"/>
    <x v="3"/>
    <x v="1"/>
    <x v="16"/>
    <x v="5"/>
    <n v="-5.55"/>
    <x v="0"/>
    <x v="1"/>
  </r>
  <r>
    <x v="3"/>
    <x v="3"/>
    <x v="0"/>
    <x v="17"/>
    <x v="5"/>
    <n v="73"/>
    <x v="0"/>
    <x v="1"/>
  </r>
  <r>
    <x v="3"/>
    <x v="3"/>
    <x v="1"/>
    <x v="17"/>
    <x v="5"/>
    <n v="-5.55"/>
    <x v="0"/>
    <x v="1"/>
  </r>
  <r>
    <x v="3"/>
    <x v="3"/>
    <x v="0"/>
    <x v="18"/>
    <x v="5"/>
    <n v="72"/>
    <x v="0"/>
    <x v="1"/>
  </r>
  <r>
    <x v="3"/>
    <x v="3"/>
    <x v="1"/>
    <x v="18"/>
    <x v="5"/>
    <n v="-5.55"/>
    <x v="0"/>
    <x v="1"/>
  </r>
  <r>
    <x v="3"/>
    <x v="3"/>
    <x v="0"/>
    <x v="19"/>
    <x v="5"/>
    <n v="76"/>
    <x v="0"/>
    <x v="1"/>
  </r>
  <r>
    <x v="3"/>
    <x v="3"/>
    <x v="1"/>
    <x v="19"/>
    <x v="5"/>
    <n v="-5.55"/>
    <x v="0"/>
    <x v="1"/>
  </r>
  <r>
    <x v="4"/>
    <x v="0"/>
    <x v="0"/>
    <x v="4"/>
    <x v="0"/>
    <n v="0"/>
    <x v="0"/>
    <x v="1"/>
  </r>
  <r>
    <x v="4"/>
    <x v="0"/>
    <x v="1"/>
    <x v="4"/>
    <x v="0"/>
    <n v="0"/>
    <x v="0"/>
    <x v="1"/>
  </r>
  <r>
    <x v="4"/>
    <x v="0"/>
    <x v="0"/>
    <x v="5"/>
    <x v="0"/>
    <n v="0"/>
    <x v="0"/>
    <x v="1"/>
  </r>
  <r>
    <x v="4"/>
    <x v="0"/>
    <x v="1"/>
    <x v="5"/>
    <x v="0"/>
    <n v="0"/>
    <x v="0"/>
    <x v="1"/>
  </r>
  <r>
    <x v="4"/>
    <x v="0"/>
    <x v="0"/>
    <x v="6"/>
    <x v="0"/>
    <n v="0"/>
    <x v="0"/>
    <x v="1"/>
  </r>
  <r>
    <x v="4"/>
    <x v="0"/>
    <x v="1"/>
    <x v="6"/>
    <x v="0"/>
    <n v="0"/>
    <x v="0"/>
    <x v="1"/>
  </r>
  <r>
    <x v="4"/>
    <x v="0"/>
    <x v="0"/>
    <x v="7"/>
    <x v="0"/>
    <n v="0"/>
    <x v="0"/>
    <x v="1"/>
  </r>
  <r>
    <x v="4"/>
    <x v="0"/>
    <x v="1"/>
    <x v="7"/>
    <x v="0"/>
    <n v="0"/>
    <x v="0"/>
    <x v="1"/>
  </r>
  <r>
    <x v="4"/>
    <x v="1"/>
    <x v="0"/>
    <x v="8"/>
    <x v="0"/>
    <n v="0"/>
    <x v="0"/>
    <x v="1"/>
  </r>
  <r>
    <x v="4"/>
    <x v="1"/>
    <x v="1"/>
    <x v="8"/>
    <x v="0"/>
    <n v="0"/>
    <x v="0"/>
    <x v="1"/>
  </r>
  <r>
    <x v="4"/>
    <x v="1"/>
    <x v="0"/>
    <x v="9"/>
    <x v="0"/>
    <n v="0"/>
    <x v="0"/>
    <x v="1"/>
  </r>
  <r>
    <x v="4"/>
    <x v="1"/>
    <x v="1"/>
    <x v="9"/>
    <x v="0"/>
    <n v="0"/>
    <x v="0"/>
    <x v="1"/>
  </r>
  <r>
    <x v="4"/>
    <x v="1"/>
    <x v="0"/>
    <x v="10"/>
    <x v="0"/>
    <n v="0"/>
    <x v="0"/>
    <x v="1"/>
  </r>
  <r>
    <x v="4"/>
    <x v="1"/>
    <x v="1"/>
    <x v="10"/>
    <x v="0"/>
    <n v="0"/>
    <x v="0"/>
    <x v="1"/>
  </r>
  <r>
    <x v="4"/>
    <x v="1"/>
    <x v="0"/>
    <x v="11"/>
    <x v="0"/>
    <n v="0"/>
    <x v="0"/>
    <x v="1"/>
  </r>
  <r>
    <x v="4"/>
    <x v="1"/>
    <x v="1"/>
    <x v="11"/>
    <x v="0"/>
    <n v="0"/>
    <x v="0"/>
    <x v="1"/>
  </r>
  <r>
    <x v="4"/>
    <x v="2"/>
    <x v="0"/>
    <x v="12"/>
    <x v="0"/>
    <n v="0"/>
    <x v="0"/>
    <x v="1"/>
  </r>
  <r>
    <x v="4"/>
    <x v="2"/>
    <x v="1"/>
    <x v="12"/>
    <x v="0"/>
    <n v="0"/>
    <x v="0"/>
    <x v="1"/>
  </r>
  <r>
    <x v="4"/>
    <x v="2"/>
    <x v="0"/>
    <x v="13"/>
    <x v="0"/>
    <n v="0"/>
    <x v="0"/>
    <x v="1"/>
  </r>
  <r>
    <x v="4"/>
    <x v="2"/>
    <x v="1"/>
    <x v="13"/>
    <x v="0"/>
    <n v="0"/>
    <x v="0"/>
    <x v="1"/>
  </r>
  <r>
    <x v="4"/>
    <x v="2"/>
    <x v="0"/>
    <x v="14"/>
    <x v="0"/>
    <n v="0"/>
    <x v="0"/>
    <x v="1"/>
  </r>
  <r>
    <x v="4"/>
    <x v="2"/>
    <x v="1"/>
    <x v="14"/>
    <x v="0"/>
    <n v="0"/>
    <x v="0"/>
    <x v="1"/>
  </r>
  <r>
    <x v="4"/>
    <x v="2"/>
    <x v="0"/>
    <x v="15"/>
    <x v="0"/>
    <n v="0"/>
    <x v="0"/>
    <x v="1"/>
  </r>
  <r>
    <x v="4"/>
    <x v="2"/>
    <x v="1"/>
    <x v="15"/>
    <x v="0"/>
    <n v="0"/>
    <x v="0"/>
    <x v="1"/>
  </r>
  <r>
    <x v="4"/>
    <x v="3"/>
    <x v="0"/>
    <x v="16"/>
    <x v="0"/>
    <n v="0"/>
    <x v="0"/>
    <x v="1"/>
  </r>
  <r>
    <x v="4"/>
    <x v="3"/>
    <x v="1"/>
    <x v="16"/>
    <x v="0"/>
    <n v="0"/>
    <x v="0"/>
    <x v="1"/>
  </r>
  <r>
    <x v="4"/>
    <x v="3"/>
    <x v="0"/>
    <x v="17"/>
    <x v="0"/>
    <n v="0"/>
    <x v="0"/>
    <x v="1"/>
  </r>
  <r>
    <x v="4"/>
    <x v="3"/>
    <x v="1"/>
    <x v="17"/>
    <x v="0"/>
    <n v="0"/>
    <x v="0"/>
    <x v="1"/>
  </r>
  <r>
    <x v="4"/>
    <x v="3"/>
    <x v="0"/>
    <x v="18"/>
    <x v="0"/>
    <n v="0"/>
    <x v="0"/>
    <x v="1"/>
  </r>
  <r>
    <x v="4"/>
    <x v="3"/>
    <x v="1"/>
    <x v="18"/>
    <x v="0"/>
    <n v="0"/>
    <x v="0"/>
    <x v="1"/>
  </r>
  <r>
    <x v="4"/>
    <x v="3"/>
    <x v="0"/>
    <x v="19"/>
    <x v="0"/>
    <n v="0"/>
    <x v="0"/>
    <x v="1"/>
  </r>
  <r>
    <x v="4"/>
    <x v="3"/>
    <x v="1"/>
    <x v="19"/>
    <x v="0"/>
    <n v="0"/>
    <x v="0"/>
    <x v="1"/>
  </r>
  <r>
    <x v="4"/>
    <x v="0"/>
    <x v="0"/>
    <x v="4"/>
    <x v="1"/>
    <n v="492"/>
    <x v="0"/>
    <x v="1"/>
  </r>
  <r>
    <x v="4"/>
    <x v="0"/>
    <x v="1"/>
    <x v="4"/>
    <x v="1"/>
    <n v="-2.9"/>
    <x v="0"/>
    <x v="1"/>
  </r>
  <r>
    <x v="4"/>
    <x v="0"/>
    <x v="0"/>
    <x v="5"/>
    <x v="1"/>
    <n v="503"/>
    <x v="0"/>
    <x v="1"/>
  </r>
  <r>
    <x v="4"/>
    <x v="0"/>
    <x v="1"/>
    <x v="5"/>
    <x v="1"/>
    <n v="20.94"/>
    <x v="0"/>
    <x v="1"/>
  </r>
  <r>
    <x v="4"/>
    <x v="0"/>
    <x v="0"/>
    <x v="6"/>
    <x v="1"/>
    <n v="549"/>
    <x v="0"/>
    <x v="1"/>
  </r>
  <r>
    <x v="4"/>
    <x v="0"/>
    <x v="1"/>
    <x v="6"/>
    <x v="1"/>
    <n v="7.13"/>
    <x v="0"/>
    <x v="1"/>
  </r>
  <r>
    <x v="4"/>
    <x v="0"/>
    <x v="0"/>
    <x v="7"/>
    <x v="1"/>
    <n v="520"/>
    <x v="0"/>
    <x v="1"/>
  </r>
  <r>
    <x v="4"/>
    <x v="0"/>
    <x v="1"/>
    <x v="7"/>
    <x v="1"/>
    <n v="5.14"/>
    <x v="0"/>
    <x v="1"/>
  </r>
  <r>
    <x v="4"/>
    <x v="1"/>
    <x v="0"/>
    <x v="8"/>
    <x v="1"/>
    <n v="501"/>
    <x v="0"/>
    <x v="1"/>
  </r>
  <r>
    <x v="4"/>
    <x v="1"/>
    <x v="1"/>
    <x v="8"/>
    <x v="1"/>
    <n v="1.73"/>
    <x v="0"/>
    <x v="1"/>
  </r>
  <r>
    <x v="4"/>
    <x v="1"/>
    <x v="0"/>
    <x v="9"/>
    <x v="1"/>
    <n v="533"/>
    <x v="0"/>
    <x v="1"/>
  </r>
  <r>
    <x v="4"/>
    <x v="1"/>
    <x v="1"/>
    <x v="9"/>
    <x v="1"/>
    <n v="5.94"/>
    <x v="0"/>
    <x v="1"/>
  </r>
  <r>
    <x v="4"/>
    <x v="1"/>
    <x v="0"/>
    <x v="10"/>
    <x v="1"/>
    <n v="554"/>
    <x v="0"/>
    <x v="1"/>
  </r>
  <r>
    <x v="4"/>
    <x v="1"/>
    <x v="1"/>
    <x v="10"/>
    <x v="1"/>
    <n v="0.94"/>
    <x v="0"/>
    <x v="1"/>
  </r>
  <r>
    <x v="4"/>
    <x v="1"/>
    <x v="0"/>
    <x v="11"/>
    <x v="1"/>
    <n v="534"/>
    <x v="0"/>
    <x v="1"/>
  </r>
  <r>
    <x v="4"/>
    <x v="1"/>
    <x v="1"/>
    <x v="11"/>
    <x v="1"/>
    <n v="2.73"/>
    <x v="0"/>
    <x v="1"/>
  </r>
  <r>
    <x v="4"/>
    <x v="2"/>
    <x v="0"/>
    <x v="12"/>
    <x v="1"/>
    <n v="527"/>
    <x v="0"/>
    <x v="1"/>
  </r>
  <r>
    <x v="4"/>
    <x v="2"/>
    <x v="1"/>
    <x v="12"/>
    <x v="1"/>
    <n v="5.34"/>
    <x v="0"/>
    <x v="1"/>
  </r>
  <r>
    <x v="4"/>
    <x v="2"/>
    <x v="0"/>
    <x v="13"/>
    <x v="1"/>
    <n v="500"/>
    <x v="0"/>
    <x v="1"/>
  </r>
  <r>
    <x v="4"/>
    <x v="2"/>
    <x v="1"/>
    <x v="13"/>
    <x v="1"/>
    <n v="-6.15"/>
    <x v="0"/>
    <x v="1"/>
  </r>
  <r>
    <x v="4"/>
    <x v="2"/>
    <x v="0"/>
    <x v="14"/>
    <x v="1"/>
    <n v="533"/>
    <x v="0"/>
    <x v="1"/>
  </r>
  <r>
    <x v="4"/>
    <x v="2"/>
    <x v="1"/>
    <x v="14"/>
    <x v="1"/>
    <n v="-3.73"/>
    <x v="0"/>
    <x v="1"/>
  </r>
  <r>
    <x v="4"/>
    <x v="2"/>
    <x v="0"/>
    <x v="15"/>
    <x v="1"/>
    <n v="514"/>
    <x v="0"/>
    <x v="1"/>
  </r>
  <r>
    <x v="4"/>
    <x v="2"/>
    <x v="1"/>
    <x v="15"/>
    <x v="1"/>
    <n v="-3.73"/>
    <x v="0"/>
    <x v="1"/>
  </r>
  <r>
    <x v="4"/>
    <x v="3"/>
    <x v="0"/>
    <x v="16"/>
    <x v="1"/>
    <n v="512"/>
    <x v="0"/>
    <x v="1"/>
  </r>
  <r>
    <x v="4"/>
    <x v="3"/>
    <x v="1"/>
    <x v="16"/>
    <x v="1"/>
    <n v="-2.88"/>
    <x v="0"/>
    <x v="1"/>
  </r>
  <r>
    <x v="4"/>
    <x v="3"/>
    <x v="0"/>
    <x v="17"/>
    <x v="1"/>
    <n v="486"/>
    <x v="0"/>
    <x v="1"/>
  </r>
  <r>
    <x v="4"/>
    <x v="3"/>
    <x v="1"/>
    <x v="17"/>
    <x v="1"/>
    <n v="-2.88"/>
    <x v="0"/>
    <x v="1"/>
  </r>
  <r>
    <x v="4"/>
    <x v="3"/>
    <x v="0"/>
    <x v="18"/>
    <x v="1"/>
    <n v="518"/>
    <x v="0"/>
    <x v="1"/>
  </r>
  <r>
    <x v="4"/>
    <x v="3"/>
    <x v="1"/>
    <x v="18"/>
    <x v="1"/>
    <n v="-2.88"/>
    <x v="0"/>
    <x v="1"/>
  </r>
  <r>
    <x v="4"/>
    <x v="3"/>
    <x v="0"/>
    <x v="19"/>
    <x v="1"/>
    <n v="500"/>
    <x v="0"/>
    <x v="1"/>
  </r>
  <r>
    <x v="4"/>
    <x v="3"/>
    <x v="1"/>
    <x v="19"/>
    <x v="1"/>
    <n v="-2.88"/>
    <x v="0"/>
    <x v="1"/>
  </r>
  <r>
    <x v="4"/>
    <x v="0"/>
    <x v="0"/>
    <x v="4"/>
    <x v="2"/>
    <n v="1"/>
    <x v="0"/>
    <x v="1"/>
  </r>
  <r>
    <x v="4"/>
    <x v="0"/>
    <x v="1"/>
    <x v="4"/>
    <x v="2"/>
    <n v="-80.44"/>
    <x v="0"/>
    <x v="1"/>
  </r>
  <r>
    <x v="4"/>
    <x v="0"/>
    <x v="0"/>
    <x v="5"/>
    <x v="2"/>
    <n v="1"/>
    <x v="0"/>
    <x v="1"/>
  </r>
  <r>
    <x v="4"/>
    <x v="0"/>
    <x v="1"/>
    <x v="5"/>
    <x v="2"/>
    <n v="14.77"/>
    <x v="0"/>
    <x v="1"/>
  </r>
  <r>
    <x v="4"/>
    <x v="0"/>
    <x v="0"/>
    <x v="6"/>
    <x v="2"/>
    <n v="1"/>
    <x v="0"/>
    <x v="1"/>
  </r>
  <r>
    <x v="4"/>
    <x v="0"/>
    <x v="1"/>
    <x v="6"/>
    <x v="2"/>
    <n v="762.5"/>
    <x v="0"/>
    <x v="1"/>
  </r>
  <r>
    <x v="4"/>
    <x v="0"/>
    <x v="0"/>
    <x v="7"/>
    <x v="2"/>
    <n v="0"/>
    <x v="0"/>
    <x v="1"/>
  </r>
  <r>
    <x v="4"/>
    <x v="0"/>
    <x v="1"/>
    <x v="7"/>
    <x v="2"/>
    <n v="-91.32"/>
    <x v="0"/>
    <x v="1"/>
  </r>
  <r>
    <x v="4"/>
    <x v="1"/>
    <x v="0"/>
    <x v="8"/>
    <x v="2"/>
    <n v="0"/>
    <x v="0"/>
    <x v="1"/>
  </r>
  <r>
    <x v="4"/>
    <x v="1"/>
    <x v="1"/>
    <x v="8"/>
    <x v="2"/>
    <n v="-93.1"/>
    <x v="0"/>
    <x v="1"/>
  </r>
  <r>
    <x v="4"/>
    <x v="1"/>
    <x v="0"/>
    <x v="9"/>
    <x v="2"/>
    <n v="0"/>
    <x v="0"/>
    <x v="1"/>
  </r>
  <r>
    <x v="4"/>
    <x v="1"/>
    <x v="1"/>
    <x v="9"/>
    <x v="2"/>
    <n v="-96.5"/>
    <x v="0"/>
    <x v="1"/>
  </r>
  <r>
    <x v="4"/>
    <x v="1"/>
    <x v="0"/>
    <x v="10"/>
    <x v="2"/>
    <n v="1"/>
    <x v="0"/>
    <x v="1"/>
  </r>
  <r>
    <x v="4"/>
    <x v="1"/>
    <x v="1"/>
    <x v="10"/>
    <x v="2"/>
    <n v="96.3"/>
    <x v="0"/>
    <x v="1"/>
  </r>
  <r>
    <x v="4"/>
    <x v="1"/>
    <x v="0"/>
    <x v="11"/>
    <x v="2"/>
    <n v="1"/>
    <x v="0"/>
    <x v="1"/>
  </r>
  <r>
    <x v="4"/>
    <x v="1"/>
    <x v="1"/>
    <x v="11"/>
    <x v="2"/>
    <n v="1642.34"/>
    <x v="0"/>
    <x v="1"/>
  </r>
  <r>
    <x v="4"/>
    <x v="2"/>
    <x v="0"/>
    <x v="12"/>
    <x v="2"/>
    <n v="1"/>
    <x v="0"/>
    <x v="1"/>
  </r>
  <r>
    <x v="4"/>
    <x v="2"/>
    <x v="1"/>
    <x v="12"/>
    <x v="2"/>
    <n v="1327.2"/>
    <x v="0"/>
    <x v="1"/>
  </r>
  <r>
    <x v="4"/>
    <x v="2"/>
    <x v="0"/>
    <x v="13"/>
    <x v="2"/>
    <n v="1"/>
    <x v="0"/>
    <x v="1"/>
  </r>
  <r>
    <x v="4"/>
    <x v="2"/>
    <x v="1"/>
    <x v="13"/>
    <x v="2"/>
    <n v="1326.88"/>
    <x v="0"/>
    <x v="1"/>
  </r>
  <r>
    <x v="4"/>
    <x v="2"/>
    <x v="0"/>
    <x v="14"/>
    <x v="2"/>
    <n v="1"/>
    <x v="0"/>
    <x v="1"/>
  </r>
  <r>
    <x v="4"/>
    <x v="2"/>
    <x v="1"/>
    <x v="14"/>
    <x v="2"/>
    <n v="-48.05"/>
    <x v="0"/>
    <x v="1"/>
  </r>
  <r>
    <x v="4"/>
    <x v="2"/>
    <x v="0"/>
    <x v="15"/>
    <x v="2"/>
    <n v="1"/>
    <x v="0"/>
    <x v="1"/>
  </r>
  <r>
    <x v="4"/>
    <x v="2"/>
    <x v="1"/>
    <x v="15"/>
    <x v="2"/>
    <n v="-48.05"/>
    <x v="0"/>
    <x v="1"/>
  </r>
  <r>
    <x v="4"/>
    <x v="3"/>
    <x v="0"/>
    <x v="16"/>
    <x v="2"/>
    <n v="1"/>
    <x v="0"/>
    <x v="1"/>
  </r>
  <r>
    <x v="4"/>
    <x v="3"/>
    <x v="1"/>
    <x v="16"/>
    <x v="2"/>
    <n v="-0.32"/>
    <x v="0"/>
    <x v="1"/>
  </r>
  <r>
    <x v="4"/>
    <x v="3"/>
    <x v="0"/>
    <x v="17"/>
    <x v="2"/>
    <n v="1"/>
    <x v="0"/>
    <x v="1"/>
  </r>
  <r>
    <x v="4"/>
    <x v="3"/>
    <x v="1"/>
    <x v="17"/>
    <x v="2"/>
    <n v="-0.32"/>
    <x v="0"/>
    <x v="1"/>
  </r>
  <r>
    <x v="4"/>
    <x v="3"/>
    <x v="0"/>
    <x v="18"/>
    <x v="2"/>
    <n v="1"/>
    <x v="0"/>
    <x v="1"/>
  </r>
  <r>
    <x v="4"/>
    <x v="3"/>
    <x v="1"/>
    <x v="18"/>
    <x v="2"/>
    <n v="-0.32"/>
    <x v="0"/>
    <x v="1"/>
  </r>
  <r>
    <x v="4"/>
    <x v="3"/>
    <x v="0"/>
    <x v="19"/>
    <x v="2"/>
    <n v="1"/>
    <x v="0"/>
    <x v="1"/>
  </r>
  <r>
    <x v="4"/>
    <x v="3"/>
    <x v="1"/>
    <x v="19"/>
    <x v="2"/>
    <n v="-0.32"/>
    <x v="0"/>
    <x v="1"/>
  </r>
  <r>
    <x v="4"/>
    <x v="0"/>
    <x v="0"/>
    <x v="4"/>
    <x v="3"/>
    <n v="60"/>
    <x v="0"/>
    <x v="1"/>
  </r>
  <r>
    <x v="4"/>
    <x v="0"/>
    <x v="1"/>
    <x v="4"/>
    <x v="3"/>
    <n v="5.68"/>
    <x v="0"/>
    <x v="1"/>
  </r>
  <r>
    <x v="4"/>
    <x v="0"/>
    <x v="0"/>
    <x v="5"/>
    <x v="3"/>
    <n v="76"/>
    <x v="0"/>
    <x v="1"/>
  </r>
  <r>
    <x v="4"/>
    <x v="0"/>
    <x v="1"/>
    <x v="5"/>
    <x v="3"/>
    <n v="-0.21"/>
    <x v="0"/>
    <x v="1"/>
  </r>
  <r>
    <x v="4"/>
    <x v="0"/>
    <x v="0"/>
    <x v="6"/>
    <x v="3"/>
    <n v="73"/>
    <x v="0"/>
    <x v="1"/>
  </r>
  <r>
    <x v="4"/>
    <x v="0"/>
    <x v="1"/>
    <x v="6"/>
    <x v="3"/>
    <n v="49.34"/>
    <x v="0"/>
    <x v="1"/>
  </r>
  <r>
    <x v="4"/>
    <x v="0"/>
    <x v="0"/>
    <x v="7"/>
    <x v="3"/>
    <n v="83"/>
    <x v="0"/>
    <x v="1"/>
  </r>
  <r>
    <x v="4"/>
    <x v="0"/>
    <x v="1"/>
    <x v="7"/>
    <x v="3"/>
    <n v="33.619999999999997"/>
    <x v="0"/>
    <x v="1"/>
  </r>
  <r>
    <x v="4"/>
    <x v="1"/>
    <x v="0"/>
    <x v="8"/>
    <x v="3"/>
    <n v="70"/>
    <x v="0"/>
    <x v="1"/>
  </r>
  <r>
    <x v="4"/>
    <x v="1"/>
    <x v="1"/>
    <x v="8"/>
    <x v="3"/>
    <n v="16.32"/>
    <x v="0"/>
    <x v="1"/>
  </r>
  <r>
    <x v="4"/>
    <x v="1"/>
    <x v="0"/>
    <x v="9"/>
    <x v="3"/>
    <n v="82"/>
    <x v="0"/>
    <x v="1"/>
  </r>
  <r>
    <x v="4"/>
    <x v="1"/>
    <x v="1"/>
    <x v="9"/>
    <x v="3"/>
    <n v="8.31"/>
    <x v="0"/>
    <x v="1"/>
  </r>
  <r>
    <x v="4"/>
    <x v="1"/>
    <x v="0"/>
    <x v="10"/>
    <x v="3"/>
    <n v="63"/>
    <x v="0"/>
    <x v="1"/>
  </r>
  <r>
    <x v="4"/>
    <x v="1"/>
    <x v="1"/>
    <x v="10"/>
    <x v="3"/>
    <n v="-12.75"/>
    <x v="0"/>
    <x v="1"/>
  </r>
  <r>
    <x v="4"/>
    <x v="1"/>
    <x v="0"/>
    <x v="11"/>
    <x v="3"/>
    <n v="61"/>
    <x v="0"/>
    <x v="1"/>
  </r>
  <r>
    <x v="4"/>
    <x v="1"/>
    <x v="1"/>
    <x v="11"/>
    <x v="3"/>
    <n v="-26.05"/>
    <x v="0"/>
    <x v="1"/>
  </r>
  <r>
    <x v="4"/>
    <x v="2"/>
    <x v="0"/>
    <x v="12"/>
    <x v="3"/>
    <n v="68"/>
    <x v="0"/>
    <x v="1"/>
  </r>
  <r>
    <x v="4"/>
    <x v="2"/>
    <x v="1"/>
    <x v="12"/>
    <x v="3"/>
    <n v="-2.89"/>
    <x v="0"/>
    <x v="1"/>
  </r>
  <r>
    <x v="4"/>
    <x v="2"/>
    <x v="0"/>
    <x v="13"/>
    <x v="3"/>
    <n v="65"/>
    <x v="0"/>
    <x v="1"/>
  </r>
  <r>
    <x v="4"/>
    <x v="2"/>
    <x v="1"/>
    <x v="13"/>
    <x v="3"/>
    <n v="-21.34"/>
    <x v="0"/>
    <x v="1"/>
  </r>
  <r>
    <x v="4"/>
    <x v="2"/>
    <x v="0"/>
    <x v="14"/>
    <x v="3"/>
    <n v="69"/>
    <x v="0"/>
    <x v="1"/>
  </r>
  <r>
    <x v="4"/>
    <x v="2"/>
    <x v="1"/>
    <x v="14"/>
    <x v="3"/>
    <n v="9.08"/>
    <x v="0"/>
    <x v="1"/>
  </r>
  <r>
    <x v="4"/>
    <x v="2"/>
    <x v="0"/>
    <x v="15"/>
    <x v="3"/>
    <n v="67"/>
    <x v="0"/>
    <x v="1"/>
  </r>
  <r>
    <x v="4"/>
    <x v="2"/>
    <x v="1"/>
    <x v="15"/>
    <x v="3"/>
    <n v="9.08"/>
    <x v="0"/>
    <x v="1"/>
  </r>
  <r>
    <x v="4"/>
    <x v="3"/>
    <x v="0"/>
    <x v="16"/>
    <x v="3"/>
    <n v="67"/>
    <x v="0"/>
    <x v="1"/>
  </r>
  <r>
    <x v="4"/>
    <x v="3"/>
    <x v="1"/>
    <x v="16"/>
    <x v="3"/>
    <n v="-1.5"/>
    <x v="0"/>
    <x v="1"/>
  </r>
  <r>
    <x v="4"/>
    <x v="3"/>
    <x v="0"/>
    <x v="17"/>
    <x v="3"/>
    <n v="64"/>
    <x v="0"/>
    <x v="1"/>
  </r>
  <r>
    <x v="4"/>
    <x v="3"/>
    <x v="1"/>
    <x v="17"/>
    <x v="3"/>
    <n v="-1.5"/>
    <x v="0"/>
    <x v="1"/>
  </r>
  <r>
    <x v="4"/>
    <x v="3"/>
    <x v="0"/>
    <x v="18"/>
    <x v="3"/>
    <n v="68"/>
    <x v="0"/>
    <x v="1"/>
  </r>
  <r>
    <x v="4"/>
    <x v="3"/>
    <x v="1"/>
    <x v="18"/>
    <x v="3"/>
    <n v="-1.5"/>
    <x v="0"/>
    <x v="1"/>
  </r>
  <r>
    <x v="4"/>
    <x v="3"/>
    <x v="0"/>
    <x v="19"/>
    <x v="3"/>
    <n v="66"/>
    <x v="0"/>
    <x v="1"/>
  </r>
  <r>
    <x v="4"/>
    <x v="3"/>
    <x v="1"/>
    <x v="19"/>
    <x v="3"/>
    <n v="-1.5"/>
    <x v="0"/>
    <x v="1"/>
  </r>
  <r>
    <x v="4"/>
    <x v="0"/>
    <x v="0"/>
    <x v="4"/>
    <x v="7"/>
    <n v="0"/>
    <x v="1"/>
    <x v="1"/>
  </r>
  <r>
    <x v="4"/>
    <x v="0"/>
    <x v="1"/>
    <x v="4"/>
    <x v="7"/>
    <n v="0"/>
    <x v="1"/>
    <x v="1"/>
  </r>
  <r>
    <x v="4"/>
    <x v="0"/>
    <x v="0"/>
    <x v="5"/>
    <x v="7"/>
    <n v="0"/>
    <x v="1"/>
    <x v="1"/>
  </r>
  <r>
    <x v="4"/>
    <x v="0"/>
    <x v="1"/>
    <x v="5"/>
    <x v="7"/>
    <n v="0"/>
    <x v="1"/>
    <x v="1"/>
  </r>
  <r>
    <x v="4"/>
    <x v="0"/>
    <x v="0"/>
    <x v="6"/>
    <x v="7"/>
    <n v="0"/>
    <x v="1"/>
    <x v="1"/>
  </r>
  <r>
    <x v="4"/>
    <x v="0"/>
    <x v="1"/>
    <x v="6"/>
    <x v="7"/>
    <n v="0"/>
    <x v="1"/>
    <x v="1"/>
  </r>
  <r>
    <x v="4"/>
    <x v="0"/>
    <x v="0"/>
    <x v="7"/>
    <x v="7"/>
    <n v="0"/>
    <x v="1"/>
    <x v="1"/>
  </r>
  <r>
    <x v="4"/>
    <x v="0"/>
    <x v="1"/>
    <x v="7"/>
    <x v="7"/>
    <n v="0"/>
    <x v="1"/>
    <x v="1"/>
  </r>
  <r>
    <x v="4"/>
    <x v="1"/>
    <x v="0"/>
    <x v="8"/>
    <x v="7"/>
    <n v="0"/>
    <x v="1"/>
    <x v="1"/>
  </r>
  <r>
    <x v="4"/>
    <x v="1"/>
    <x v="1"/>
    <x v="8"/>
    <x v="7"/>
    <n v="0"/>
    <x v="1"/>
    <x v="1"/>
  </r>
  <r>
    <x v="4"/>
    <x v="1"/>
    <x v="0"/>
    <x v="9"/>
    <x v="7"/>
    <n v="0"/>
    <x v="1"/>
    <x v="1"/>
  </r>
  <r>
    <x v="4"/>
    <x v="1"/>
    <x v="1"/>
    <x v="9"/>
    <x v="7"/>
    <n v="0"/>
    <x v="1"/>
    <x v="1"/>
  </r>
  <r>
    <x v="4"/>
    <x v="1"/>
    <x v="0"/>
    <x v="10"/>
    <x v="7"/>
    <n v="0"/>
    <x v="1"/>
    <x v="1"/>
  </r>
  <r>
    <x v="4"/>
    <x v="1"/>
    <x v="1"/>
    <x v="10"/>
    <x v="7"/>
    <n v="0"/>
    <x v="1"/>
    <x v="1"/>
  </r>
  <r>
    <x v="4"/>
    <x v="1"/>
    <x v="0"/>
    <x v="11"/>
    <x v="7"/>
    <n v="0"/>
    <x v="1"/>
    <x v="1"/>
  </r>
  <r>
    <x v="4"/>
    <x v="1"/>
    <x v="1"/>
    <x v="11"/>
    <x v="7"/>
    <n v="0"/>
    <x v="1"/>
    <x v="1"/>
  </r>
  <r>
    <x v="4"/>
    <x v="2"/>
    <x v="0"/>
    <x v="12"/>
    <x v="7"/>
    <n v="0"/>
    <x v="1"/>
    <x v="1"/>
  </r>
  <r>
    <x v="4"/>
    <x v="2"/>
    <x v="1"/>
    <x v="12"/>
    <x v="7"/>
    <n v="0"/>
    <x v="1"/>
    <x v="1"/>
  </r>
  <r>
    <x v="4"/>
    <x v="2"/>
    <x v="0"/>
    <x v="13"/>
    <x v="7"/>
    <n v="0"/>
    <x v="1"/>
    <x v="1"/>
  </r>
  <r>
    <x v="4"/>
    <x v="2"/>
    <x v="1"/>
    <x v="13"/>
    <x v="7"/>
    <n v="0"/>
    <x v="1"/>
    <x v="1"/>
  </r>
  <r>
    <x v="4"/>
    <x v="2"/>
    <x v="0"/>
    <x v="14"/>
    <x v="7"/>
    <n v="0"/>
    <x v="1"/>
    <x v="1"/>
  </r>
  <r>
    <x v="4"/>
    <x v="2"/>
    <x v="1"/>
    <x v="14"/>
    <x v="7"/>
    <n v="0"/>
    <x v="1"/>
    <x v="1"/>
  </r>
  <r>
    <x v="4"/>
    <x v="2"/>
    <x v="0"/>
    <x v="15"/>
    <x v="7"/>
    <n v="0"/>
    <x v="1"/>
    <x v="1"/>
  </r>
  <r>
    <x v="4"/>
    <x v="2"/>
    <x v="1"/>
    <x v="15"/>
    <x v="7"/>
    <n v="0"/>
    <x v="1"/>
    <x v="1"/>
  </r>
  <r>
    <x v="4"/>
    <x v="3"/>
    <x v="0"/>
    <x v="16"/>
    <x v="7"/>
    <n v="0"/>
    <x v="1"/>
    <x v="1"/>
  </r>
  <r>
    <x v="4"/>
    <x v="3"/>
    <x v="1"/>
    <x v="16"/>
    <x v="7"/>
    <n v="0"/>
    <x v="1"/>
    <x v="1"/>
  </r>
  <r>
    <x v="4"/>
    <x v="3"/>
    <x v="0"/>
    <x v="17"/>
    <x v="7"/>
    <n v="0"/>
    <x v="1"/>
    <x v="1"/>
  </r>
  <r>
    <x v="4"/>
    <x v="3"/>
    <x v="1"/>
    <x v="17"/>
    <x v="7"/>
    <n v="0"/>
    <x v="1"/>
    <x v="1"/>
  </r>
  <r>
    <x v="4"/>
    <x v="3"/>
    <x v="0"/>
    <x v="18"/>
    <x v="7"/>
    <n v="0"/>
    <x v="1"/>
    <x v="1"/>
  </r>
  <r>
    <x v="4"/>
    <x v="3"/>
    <x v="1"/>
    <x v="18"/>
    <x v="7"/>
    <n v="0"/>
    <x v="1"/>
    <x v="1"/>
  </r>
  <r>
    <x v="4"/>
    <x v="3"/>
    <x v="0"/>
    <x v="19"/>
    <x v="7"/>
    <n v="0"/>
    <x v="1"/>
    <x v="1"/>
  </r>
  <r>
    <x v="4"/>
    <x v="3"/>
    <x v="1"/>
    <x v="19"/>
    <x v="7"/>
    <n v="0"/>
    <x v="1"/>
    <x v="1"/>
  </r>
  <r>
    <x v="4"/>
    <x v="0"/>
    <x v="0"/>
    <x v="4"/>
    <x v="4"/>
    <n v="434"/>
    <x v="0"/>
    <x v="1"/>
  </r>
  <r>
    <x v="4"/>
    <x v="0"/>
    <x v="1"/>
    <x v="4"/>
    <x v="4"/>
    <n v="-2.4500000000000002"/>
    <x v="0"/>
    <x v="1"/>
  </r>
  <r>
    <x v="4"/>
    <x v="0"/>
    <x v="0"/>
    <x v="5"/>
    <x v="4"/>
    <n v="422"/>
    <x v="0"/>
    <x v="1"/>
  </r>
  <r>
    <x v="4"/>
    <x v="0"/>
    <x v="1"/>
    <x v="5"/>
    <x v="4"/>
    <n v="21.25"/>
    <x v="0"/>
    <x v="1"/>
  </r>
  <r>
    <x v="4"/>
    <x v="0"/>
    <x v="0"/>
    <x v="6"/>
    <x v="4"/>
    <n v="464"/>
    <x v="0"/>
    <x v="1"/>
  </r>
  <r>
    <x v="4"/>
    <x v="0"/>
    <x v="1"/>
    <x v="6"/>
    <x v="4"/>
    <n v="5.48"/>
    <x v="0"/>
    <x v="1"/>
  </r>
  <r>
    <x v="4"/>
    <x v="0"/>
    <x v="0"/>
    <x v="7"/>
    <x v="4"/>
    <n v="439"/>
    <x v="0"/>
    <x v="1"/>
  </r>
  <r>
    <x v="4"/>
    <x v="0"/>
    <x v="1"/>
    <x v="7"/>
    <x v="4"/>
    <n v="1.44"/>
    <x v="0"/>
    <x v="1"/>
  </r>
  <r>
    <x v="4"/>
    <x v="1"/>
    <x v="0"/>
    <x v="8"/>
    <x v="4"/>
    <n v="432"/>
    <x v="0"/>
    <x v="1"/>
  </r>
  <r>
    <x v="4"/>
    <x v="1"/>
    <x v="1"/>
    <x v="8"/>
    <x v="4"/>
    <n v="-0.27"/>
    <x v="0"/>
    <x v="1"/>
  </r>
  <r>
    <x v="4"/>
    <x v="1"/>
    <x v="0"/>
    <x v="9"/>
    <x v="4"/>
    <n v="453"/>
    <x v="0"/>
    <x v="1"/>
  </r>
  <r>
    <x v="4"/>
    <x v="1"/>
    <x v="1"/>
    <x v="9"/>
    <x v="4"/>
    <n v="7.33"/>
    <x v="0"/>
    <x v="1"/>
  </r>
  <r>
    <x v="4"/>
    <x v="1"/>
    <x v="0"/>
    <x v="10"/>
    <x v="4"/>
    <n v="499"/>
    <x v="0"/>
    <x v="1"/>
  </r>
  <r>
    <x v="4"/>
    <x v="1"/>
    <x v="1"/>
    <x v="10"/>
    <x v="4"/>
    <n v="7.58"/>
    <x v="0"/>
    <x v="1"/>
  </r>
  <r>
    <x v="4"/>
    <x v="1"/>
    <x v="0"/>
    <x v="11"/>
    <x v="4"/>
    <n v="481"/>
    <x v="0"/>
    <x v="1"/>
  </r>
  <r>
    <x v="4"/>
    <x v="1"/>
    <x v="1"/>
    <x v="11"/>
    <x v="4"/>
    <n v="9.59"/>
    <x v="0"/>
    <x v="1"/>
  </r>
  <r>
    <x v="4"/>
    <x v="2"/>
    <x v="0"/>
    <x v="12"/>
    <x v="4"/>
    <n v="464"/>
    <x v="0"/>
    <x v="1"/>
  </r>
  <r>
    <x v="4"/>
    <x v="2"/>
    <x v="1"/>
    <x v="12"/>
    <x v="4"/>
    <n v="7.36"/>
    <x v="0"/>
    <x v="1"/>
  </r>
  <r>
    <x v="4"/>
    <x v="2"/>
    <x v="0"/>
    <x v="13"/>
    <x v="4"/>
    <n v="440"/>
    <x v="0"/>
    <x v="1"/>
  </r>
  <r>
    <x v="4"/>
    <x v="2"/>
    <x v="1"/>
    <x v="13"/>
    <x v="4"/>
    <n v="-2.83"/>
    <x v="0"/>
    <x v="1"/>
  </r>
  <r>
    <x v="4"/>
    <x v="2"/>
    <x v="0"/>
    <x v="14"/>
    <x v="4"/>
    <n v="469"/>
    <x v="0"/>
    <x v="1"/>
  </r>
  <r>
    <x v="4"/>
    <x v="2"/>
    <x v="1"/>
    <x v="14"/>
    <x v="4"/>
    <n v="-5.89"/>
    <x v="0"/>
    <x v="1"/>
  </r>
  <r>
    <x v="4"/>
    <x v="2"/>
    <x v="0"/>
    <x v="15"/>
    <x v="4"/>
    <n v="453"/>
    <x v="0"/>
    <x v="1"/>
  </r>
  <r>
    <x v="4"/>
    <x v="2"/>
    <x v="1"/>
    <x v="15"/>
    <x v="4"/>
    <n v="-5.89"/>
    <x v="0"/>
    <x v="1"/>
  </r>
  <r>
    <x v="4"/>
    <x v="3"/>
    <x v="0"/>
    <x v="16"/>
    <x v="4"/>
    <n v="450"/>
    <x v="0"/>
    <x v="1"/>
  </r>
  <r>
    <x v="4"/>
    <x v="3"/>
    <x v="1"/>
    <x v="16"/>
    <x v="4"/>
    <n v="-3.08"/>
    <x v="0"/>
    <x v="1"/>
  </r>
  <r>
    <x v="4"/>
    <x v="3"/>
    <x v="0"/>
    <x v="17"/>
    <x v="4"/>
    <n v="427"/>
    <x v="0"/>
    <x v="1"/>
  </r>
  <r>
    <x v="4"/>
    <x v="3"/>
    <x v="1"/>
    <x v="17"/>
    <x v="4"/>
    <n v="-3.08"/>
    <x v="0"/>
    <x v="1"/>
  </r>
  <r>
    <x v="4"/>
    <x v="3"/>
    <x v="0"/>
    <x v="18"/>
    <x v="4"/>
    <n v="455"/>
    <x v="0"/>
    <x v="1"/>
  </r>
  <r>
    <x v="4"/>
    <x v="3"/>
    <x v="1"/>
    <x v="18"/>
    <x v="4"/>
    <n v="-3.08"/>
    <x v="0"/>
    <x v="1"/>
  </r>
  <r>
    <x v="4"/>
    <x v="3"/>
    <x v="0"/>
    <x v="19"/>
    <x v="4"/>
    <n v="439"/>
    <x v="0"/>
    <x v="1"/>
  </r>
  <r>
    <x v="4"/>
    <x v="3"/>
    <x v="1"/>
    <x v="19"/>
    <x v="4"/>
    <n v="-3.08"/>
    <x v="0"/>
    <x v="1"/>
  </r>
  <r>
    <x v="4"/>
    <x v="0"/>
    <x v="0"/>
    <x v="4"/>
    <x v="6"/>
    <n v="100"/>
    <x v="1"/>
    <x v="1"/>
  </r>
  <r>
    <x v="4"/>
    <x v="0"/>
    <x v="1"/>
    <x v="4"/>
    <x v="6"/>
    <n v="-2.0699999999999998"/>
    <x v="1"/>
    <x v="1"/>
  </r>
  <r>
    <x v="4"/>
    <x v="0"/>
    <x v="0"/>
    <x v="5"/>
    <x v="6"/>
    <n v="101"/>
    <x v="1"/>
    <x v="1"/>
  </r>
  <r>
    <x v="4"/>
    <x v="0"/>
    <x v="1"/>
    <x v="5"/>
    <x v="6"/>
    <n v="3.63"/>
    <x v="1"/>
    <x v="1"/>
  </r>
  <r>
    <x v="4"/>
    <x v="0"/>
    <x v="0"/>
    <x v="6"/>
    <x v="6"/>
    <n v="103"/>
    <x v="1"/>
    <x v="1"/>
  </r>
  <r>
    <x v="4"/>
    <x v="0"/>
    <x v="1"/>
    <x v="6"/>
    <x v="6"/>
    <n v="-2.52"/>
    <x v="1"/>
    <x v="1"/>
  </r>
  <r>
    <x v="4"/>
    <x v="0"/>
    <x v="0"/>
    <x v="7"/>
    <x v="6"/>
    <n v="100"/>
    <x v="1"/>
    <x v="1"/>
  </r>
  <r>
    <x v="4"/>
    <x v="0"/>
    <x v="1"/>
    <x v="7"/>
    <x v="6"/>
    <n v="-0.5"/>
    <x v="1"/>
    <x v="1"/>
  </r>
  <r>
    <x v="4"/>
    <x v="1"/>
    <x v="0"/>
    <x v="8"/>
    <x v="6"/>
    <n v="100"/>
    <x v="1"/>
    <x v="1"/>
  </r>
  <r>
    <x v="4"/>
    <x v="1"/>
    <x v="1"/>
    <x v="8"/>
    <x v="6"/>
    <n v="-0.17"/>
    <x v="1"/>
    <x v="1"/>
  </r>
  <r>
    <x v="4"/>
    <x v="1"/>
    <x v="0"/>
    <x v="9"/>
    <x v="6"/>
    <n v="99"/>
    <x v="1"/>
    <x v="1"/>
  </r>
  <r>
    <x v="4"/>
    <x v="1"/>
    <x v="1"/>
    <x v="9"/>
    <x v="6"/>
    <n v="-1.92"/>
    <x v="1"/>
    <x v="1"/>
  </r>
  <r>
    <x v="4"/>
    <x v="1"/>
    <x v="0"/>
    <x v="10"/>
    <x v="6"/>
    <n v="99"/>
    <x v="1"/>
    <x v="1"/>
  </r>
  <r>
    <x v="4"/>
    <x v="1"/>
    <x v="1"/>
    <x v="10"/>
    <x v="6"/>
    <n v="-4.13"/>
    <x v="1"/>
    <x v="1"/>
  </r>
  <r>
    <x v="4"/>
    <x v="1"/>
    <x v="0"/>
    <x v="11"/>
    <x v="6"/>
    <n v="99"/>
    <x v="1"/>
    <x v="1"/>
  </r>
  <r>
    <x v="4"/>
    <x v="1"/>
    <x v="1"/>
    <x v="11"/>
    <x v="6"/>
    <n v="-1.1000000000000001"/>
    <x v="1"/>
    <x v="1"/>
  </r>
  <r>
    <x v="4"/>
    <x v="2"/>
    <x v="0"/>
    <x v="12"/>
    <x v="6"/>
    <n v="99"/>
    <x v="1"/>
    <x v="1"/>
  </r>
  <r>
    <x v="4"/>
    <x v="2"/>
    <x v="1"/>
    <x v="12"/>
    <x v="6"/>
    <n v="-0.52"/>
    <x v="1"/>
    <x v="1"/>
  </r>
  <r>
    <x v="4"/>
    <x v="2"/>
    <x v="0"/>
    <x v="13"/>
    <x v="6"/>
    <n v="99"/>
    <x v="1"/>
    <x v="1"/>
  </r>
  <r>
    <x v="4"/>
    <x v="2"/>
    <x v="1"/>
    <x v="13"/>
    <x v="6"/>
    <n v="-0.45"/>
    <x v="1"/>
    <x v="1"/>
  </r>
  <r>
    <x v="4"/>
    <x v="2"/>
    <x v="0"/>
    <x v="14"/>
    <x v="6"/>
    <n v="99"/>
    <x v="1"/>
    <x v="1"/>
  </r>
  <r>
    <x v="4"/>
    <x v="2"/>
    <x v="1"/>
    <x v="14"/>
    <x v="6"/>
    <n v="0.44"/>
    <x v="1"/>
    <x v="1"/>
  </r>
  <r>
    <x v="4"/>
    <x v="2"/>
    <x v="0"/>
    <x v="15"/>
    <x v="6"/>
    <n v="99"/>
    <x v="1"/>
    <x v="1"/>
  </r>
  <r>
    <x v="4"/>
    <x v="2"/>
    <x v="1"/>
    <x v="15"/>
    <x v="6"/>
    <n v="0.44"/>
    <x v="1"/>
    <x v="1"/>
  </r>
  <r>
    <x v="4"/>
    <x v="3"/>
    <x v="0"/>
    <x v="16"/>
    <x v="6"/>
    <n v="99"/>
    <x v="1"/>
    <x v="1"/>
  </r>
  <r>
    <x v="4"/>
    <x v="3"/>
    <x v="1"/>
    <x v="16"/>
    <x v="6"/>
    <n v="0"/>
    <x v="1"/>
    <x v="1"/>
  </r>
  <r>
    <x v="4"/>
    <x v="3"/>
    <x v="0"/>
    <x v="17"/>
    <x v="6"/>
    <n v="99"/>
    <x v="1"/>
    <x v="1"/>
  </r>
  <r>
    <x v="4"/>
    <x v="3"/>
    <x v="1"/>
    <x v="17"/>
    <x v="6"/>
    <n v="0"/>
    <x v="1"/>
    <x v="1"/>
  </r>
  <r>
    <x v="4"/>
    <x v="3"/>
    <x v="0"/>
    <x v="18"/>
    <x v="6"/>
    <n v="99"/>
    <x v="1"/>
    <x v="1"/>
  </r>
  <r>
    <x v="4"/>
    <x v="3"/>
    <x v="1"/>
    <x v="18"/>
    <x v="6"/>
    <n v="0"/>
    <x v="1"/>
    <x v="1"/>
  </r>
  <r>
    <x v="4"/>
    <x v="3"/>
    <x v="0"/>
    <x v="19"/>
    <x v="6"/>
    <n v="99"/>
    <x v="1"/>
    <x v="1"/>
  </r>
  <r>
    <x v="4"/>
    <x v="3"/>
    <x v="1"/>
    <x v="19"/>
    <x v="6"/>
    <n v="0"/>
    <x v="1"/>
    <x v="1"/>
  </r>
  <r>
    <x v="4"/>
    <x v="0"/>
    <x v="0"/>
    <x v="4"/>
    <x v="5"/>
    <n v="432"/>
    <x v="0"/>
    <x v="1"/>
  </r>
  <r>
    <x v="4"/>
    <x v="0"/>
    <x v="1"/>
    <x v="4"/>
    <x v="5"/>
    <n v="-4.47"/>
    <x v="0"/>
    <x v="1"/>
  </r>
  <r>
    <x v="4"/>
    <x v="0"/>
    <x v="0"/>
    <x v="5"/>
    <x v="5"/>
    <n v="428"/>
    <x v="0"/>
    <x v="1"/>
  </r>
  <r>
    <x v="4"/>
    <x v="0"/>
    <x v="1"/>
    <x v="5"/>
    <x v="5"/>
    <n v="25.65"/>
    <x v="0"/>
    <x v="1"/>
  </r>
  <r>
    <x v="4"/>
    <x v="0"/>
    <x v="0"/>
    <x v="6"/>
    <x v="5"/>
    <n v="477"/>
    <x v="0"/>
    <x v="1"/>
  </r>
  <r>
    <x v="4"/>
    <x v="0"/>
    <x v="1"/>
    <x v="6"/>
    <x v="5"/>
    <n v="2.81"/>
    <x v="0"/>
    <x v="1"/>
  </r>
  <r>
    <x v="4"/>
    <x v="0"/>
    <x v="0"/>
    <x v="7"/>
    <x v="5"/>
    <n v="438"/>
    <x v="0"/>
    <x v="1"/>
  </r>
  <r>
    <x v="4"/>
    <x v="0"/>
    <x v="1"/>
    <x v="7"/>
    <x v="5"/>
    <n v="0.93"/>
    <x v="0"/>
    <x v="1"/>
  </r>
  <r>
    <x v="4"/>
    <x v="1"/>
    <x v="0"/>
    <x v="8"/>
    <x v="5"/>
    <n v="430"/>
    <x v="0"/>
    <x v="1"/>
  </r>
  <r>
    <x v="4"/>
    <x v="1"/>
    <x v="1"/>
    <x v="8"/>
    <x v="5"/>
    <n v="-0.44"/>
    <x v="0"/>
    <x v="1"/>
  </r>
  <r>
    <x v="4"/>
    <x v="1"/>
    <x v="0"/>
    <x v="9"/>
    <x v="5"/>
    <n v="451"/>
    <x v="0"/>
    <x v="1"/>
  </r>
  <r>
    <x v="4"/>
    <x v="1"/>
    <x v="1"/>
    <x v="9"/>
    <x v="5"/>
    <n v="5.27"/>
    <x v="0"/>
    <x v="1"/>
  </r>
  <r>
    <x v="4"/>
    <x v="1"/>
    <x v="0"/>
    <x v="10"/>
    <x v="5"/>
    <n v="492"/>
    <x v="0"/>
    <x v="1"/>
  </r>
  <r>
    <x v="4"/>
    <x v="1"/>
    <x v="1"/>
    <x v="10"/>
    <x v="5"/>
    <n v="3.14"/>
    <x v="0"/>
    <x v="1"/>
  </r>
  <r>
    <x v="4"/>
    <x v="1"/>
    <x v="0"/>
    <x v="11"/>
    <x v="5"/>
    <n v="474"/>
    <x v="0"/>
    <x v="1"/>
  </r>
  <r>
    <x v="4"/>
    <x v="1"/>
    <x v="1"/>
    <x v="11"/>
    <x v="5"/>
    <n v="8.39"/>
    <x v="0"/>
    <x v="1"/>
  </r>
  <r>
    <x v="4"/>
    <x v="2"/>
    <x v="0"/>
    <x v="12"/>
    <x v="5"/>
    <n v="460"/>
    <x v="0"/>
    <x v="1"/>
  </r>
  <r>
    <x v="4"/>
    <x v="2"/>
    <x v="1"/>
    <x v="12"/>
    <x v="5"/>
    <n v="6.8"/>
    <x v="0"/>
    <x v="1"/>
  </r>
  <r>
    <x v="4"/>
    <x v="2"/>
    <x v="0"/>
    <x v="13"/>
    <x v="5"/>
    <n v="436"/>
    <x v="0"/>
    <x v="1"/>
  </r>
  <r>
    <x v="4"/>
    <x v="2"/>
    <x v="1"/>
    <x v="13"/>
    <x v="5"/>
    <n v="-3.26"/>
    <x v="0"/>
    <x v="1"/>
  </r>
  <r>
    <x v="4"/>
    <x v="2"/>
    <x v="0"/>
    <x v="14"/>
    <x v="5"/>
    <n v="465"/>
    <x v="0"/>
    <x v="1"/>
  </r>
  <r>
    <x v="4"/>
    <x v="2"/>
    <x v="1"/>
    <x v="14"/>
    <x v="5"/>
    <n v="-5.48"/>
    <x v="0"/>
    <x v="1"/>
  </r>
  <r>
    <x v="4"/>
    <x v="2"/>
    <x v="0"/>
    <x v="15"/>
    <x v="5"/>
    <n v="448"/>
    <x v="0"/>
    <x v="1"/>
  </r>
  <r>
    <x v="4"/>
    <x v="2"/>
    <x v="1"/>
    <x v="15"/>
    <x v="5"/>
    <n v="-5.48"/>
    <x v="0"/>
    <x v="1"/>
  </r>
  <r>
    <x v="4"/>
    <x v="3"/>
    <x v="0"/>
    <x v="16"/>
    <x v="5"/>
    <n v="445"/>
    <x v="0"/>
    <x v="1"/>
  </r>
  <r>
    <x v="4"/>
    <x v="3"/>
    <x v="1"/>
    <x v="16"/>
    <x v="5"/>
    <n v="-3.08"/>
    <x v="0"/>
    <x v="1"/>
  </r>
  <r>
    <x v="4"/>
    <x v="3"/>
    <x v="0"/>
    <x v="17"/>
    <x v="5"/>
    <n v="422"/>
    <x v="0"/>
    <x v="1"/>
  </r>
  <r>
    <x v="4"/>
    <x v="3"/>
    <x v="1"/>
    <x v="17"/>
    <x v="5"/>
    <n v="-3.08"/>
    <x v="0"/>
    <x v="1"/>
  </r>
  <r>
    <x v="4"/>
    <x v="3"/>
    <x v="0"/>
    <x v="18"/>
    <x v="5"/>
    <n v="450"/>
    <x v="0"/>
    <x v="1"/>
  </r>
  <r>
    <x v="4"/>
    <x v="3"/>
    <x v="1"/>
    <x v="18"/>
    <x v="5"/>
    <n v="-3.08"/>
    <x v="0"/>
    <x v="1"/>
  </r>
  <r>
    <x v="4"/>
    <x v="3"/>
    <x v="0"/>
    <x v="19"/>
    <x v="5"/>
    <n v="435"/>
    <x v="0"/>
    <x v="1"/>
  </r>
  <r>
    <x v="4"/>
    <x v="3"/>
    <x v="1"/>
    <x v="19"/>
    <x v="5"/>
    <n v="-3.08"/>
    <x v="0"/>
    <x v="1"/>
  </r>
  <r>
    <x v="5"/>
    <x v="0"/>
    <x v="0"/>
    <x v="4"/>
    <x v="0"/>
    <n v="0"/>
    <x v="0"/>
    <x v="1"/>
  </r>
  <r>
    <x v="5"/>
    <x v="0"/>
    <x v="1"/>
    <x v="4"/>
    <x v="0"/>
    <n v="0"/>
    <x v="0"/>
    <x v="1"/>
  </r>
  <r>
    <x v="5"/>
    <x v="0"/>
    <x v="0"/>
    <x v="5"/>
    <x v="0"/>
    <n v="0"/>
    <x v="0"/>
    <x v="1"/>
  </r>
  <r>
    <x v="5"/>
    <x v="0"/>
    <x v="1"/>
    <x v="5"/>
    <x v="0"/>
    <n v="0"/>
    <x v="0"/>
    <x v="1"/>
  </r>
  <r>
    <x v="5"/>
    <x v="0"/>
    <x v="0"/>
    <x v="6"/>
    <x v="0"/>
    <n v="0"/>
    <x v="0"/>
    <x v="1"/>
  </r>
  <r>
    <x v="5"/>
    <x v="0"/>
    <x v="1"/>
    <x v="6"/>
    <x v="0"/>
    <n v="0"/>
    <x v="0"/>
    <x v="1"/>
  </r>
  <r>
    <x v="5"/>
    <x v="0"/>
    <x v="0"/>
    <x v="7"/>
    <x v="0"/>
    <n v="0"/>
    <x v="0"/>
    <x v="1"/>
  </r>
  <r>
    <x v="5"/>
    <x v="0"/>
    <x v="1"/>
    <x v="7"/>
    <x v="0"/>
    <n v="0"/>
    <x v="0"/>
    <x v="1"/>
  </r>
  <r>
    <x v="5"/>
    <x v="1"/>
    <x v="0"/>
    <x v="8"/>
    <x v="0"/>
    <n v="0"/>
    <x v="0"/>
    <x v="1"/>
  </r>
  <r>
    <x v="5"/>
    <x v="1"/>
    <x v="1"/>
    <x v="8"/>
    <x v="0"/>
    <n v="0"/>
    <x v="0"/>
    <x v="1"/>
  </r>
  <r>
    <x v="5"/>
    <x v="1"/>
    <x v="0"/>
    <x v="9"/>
    <x v="0"/>
    <n v="0"/>
    <x v="0"/>
    <x v="1"/>
  </r>
  <r>
    <x v="5"/>
    <x v="1"/>
    <x v="1"/>
    <x v="9"/>
    <x v="0"/>
    <n v="0"/>
    <x v="0"/>
    <x v="1"/>
  </r>
  <r>
    <x v="5"/>
    <x v="1"/>
    <x v="0"/>
    <x v="10"/>
    <x v="0"/>
    <n v="0"/>
    <x v="0"/>
    <x v="1"/>
  </r>
  <r>
    <x v="5"/>
    <x v="1"/>
    <x v="1"/>
    <x v="10"/>
    <x v="0"/>
    <n v="0"/>
    <x v="0"/>
    <x v="1"/>
  </r>
  <r>
    <x v="5"/>
    <x v="1"/>
    <x v="0"/>
    <x v="11"/>
    <x v="0"/>
    <n v="0"/>
    <x v="0"/>
    <x v="1"/>
  </r>
  <r>
    <x v="5"/>
    <x v="1"/>
    <x v="1"/>
    <x v="11"/>
    <x v="0"/>
    <n v="0"/>
    <x v="0"/>
    <x v="1"/>
  </r>
  <r>
    <x v="5"/>
    <x v="2"/>
    <x v="0"/>
    <x v="12"/>
    <x v="0"/>
    <n v="0"/>
    <x v="0"/>
    <x v="1"/>
  </r>
  <r>
    <x v="5"/>
    <x v="2"/>
    <x v="1"/>
    <x v="12"/>
    <x v="0"/>
    <n v="0"/>
    <x v="0"/>
    <x v="1"/>
  </r>
  <r>
    <x v="5"/>
    <x v="2"/>
    <x v="0"/>
    <x v="13"/>
    <x v="0"/>
    <n v="0"/>
    <x v="0"/>
    <x v="1"/>
  </r>
  <r>
    <x v="5"/>
    <x v="2"/>
    <x v="1"/>
    <x v="13"/>
    <x v="0"/>
    <n v="0"/>
    <x v="0"/>
    <x v="1"/>
  </r>
  <r>
    <x v="5"/>
    <x v="2"/>
    <x v="0"/>
    <x v="14"/>
    <x v="0"/>
    <n v="0"/>
    <x v="0"/>
    <x v="1"/>
  </r>
  <r>
    <x v="5"/>
    <x v="2"/>
    <x v="1"/>
    <x v="14"/>
    <x v="0"/>
    <n v="0"/>
    <x v="0"/>
    <x v="1"/>
  </r>
  <r>
    <x v="5"/>
    <x v="2"/>
    <x v="0"/>
    <x v="15"/>
    <x v="0"/>
    <n v="0"/>
    <x v="0"/>
    <x v="1"/>
  </r>
  <r>
    <x v="5"/>
    <x v="2"/>
    <x v="1"/>
    <x v="15"/>
    <x v="0"/>
    <n v="0"/>
    <x v="0"/>
    <x v="1"/>
  </r>
  <r>
    <x v="5"/>
    <x v="3"/>
    <x v="0"/>
    <x v="16"/>
    <x v="0"/>
    <n v="0"/>
    <x v="0"/>
    <x v="1"/>
  </r>
  <r>
    <x v="5"/>
    <x v="3"/>
    <x v="1"/>
    <x v="16"/>
    <x v="0"/>
    <n v="0"/>
    <x v="0"/>
    <x v="1"/>
  </r>
  <r>
    <x v="5"/>
    <x v="3"/>
    <x v="0"/>
    <x v="17"/>
    <x v="0"/>
    <n v="0"/>
    <x v="0"/>
    <x v="1"/>
  </r>
  <r>
    <x v="5"/>
    <x v="3"/>
    <x v="1"/>
    <x v="17"/>
    <x v="0"/>
    <n v="0"/>
    <x v="0"/>
    <x v="1"/>
  </r>
  <r>
    <x v="5"/>
    <x v="3"/>
    <x v="0"/>
    <x v="18"/>
    <x v="0"/>
    <n v="0"/>
    <x v="0"/>
    <x v="1"/>
  </r>
  <r>
    <x v="5"/>
    <x v="3"/>
    <x v="1"/>
    <x v="18"/>
    <x v="0"/>
    <n v="0"/>
    <x v="0"/>
    <x v="1"/>
  </r>
  <r>
    <x v="5"/>
    <x v="3"/>
    <x v="0"/>
    <x v="19"/>
    <x v="0"/>
    <n v="0"/>
    <x v="0"/>
    <x v="1"/>
  </r>
  <r>
    <x v="5"/>
    <x v="3"/>
    <x v="1"/>
    <x v="19"/>
    <x v="0"/>
    <n v="0"/>
    <x v="0"/>
    <x v="1"/>
  </r>
  <r>
    <x v="5"/>
    <x v="0"/>
    <x v="0"/>
    <x v="4"/>
    <x v="1"/>
    <n v="191"/>
    <x v="0"/>
    <x v="1"/>
  </r>
  <r>
    <x v="5"/>
    <x v="0"/>
    <x v="1"/>
    <x v="4"/>
    <x v="1"/>
    <n v="-3.59"/>
    <x v="0"/>
    <x v="1"/>
  </r>
  <r>
    <x v="5"/>
    <x v="0"/>
    <x v="0"/>
    <x v="5"/>
    <x v="1"/>
    <n v="190"/>
    <x v="0"/>
    <x v="1"/>
  </r>
  <r>
    <x v="5"/>
    <x v="0"/>
    <x v="1"/>
    <x v="5"/>
    <x v="1"/>
    <n v="21.06"/>
    <x v="0"/>
    <x v="1"/>
  </r>
  <r>
    <x v="5"/>
    <x v="0"/>
    <x v="0"/>
    <x v="6"/>
    <x v="1"/>
    <n v="190"/>
    <x v="0"/>
    <x v="1"/>
  </r>
  <r>
    <x v="5"/>
    <x v="0"/>
    <x v="1"/>
    <x v="6"/>
    <x v="1"/>
    <n v="15.54"/>
    <x v="0"/>
    <x v="1"/>
  </r>
  <r>
    <x v="5"/>
    <x v="0"/>
    <x v="0"/>
    <x v="7"/>
    <x v="1"/>
    <n v="184"/>
    <x v="0"/>
    <x v="1"/>
  </r>
  <r>
    <x v="5"/>
    <x v="0"/>
    <x v="1"/>
    <x v="7"/>
    <x v="1"/>
    <n v="6.95"/>
    <x v="0"/>
    <x v="1"/>
  </r>
  <r>
    <x v="5"/>
    <x v="1"/>
    <x v="0"/>
    <x v="8"/>
    <x v="1"/>
    <n v="182"/>
    <x v="0"/>
    <x v="1"/>
  </r>
  <r>
    <x v="5"/>
    <x v="1"/>
    <x v="1"/>
    <x v="8"/>
    <x v="1"/>
    <n v="-4.4000000000000004"/>
    <x v="0"/>
    <x v="1"/>
  </r>
  <r>
    <x v="5"/>
    <x v="1"/>
    <x v="0"/>
    <x v="9"/>
    <x v="1"/>
    <n v="200"/>
    <x v="0"/>
    <x v="1"/>
  </r>
  <r>
    <x v="5"/>
    <x v="1"/>
    <x v="1"/>
    <x v="9"/>
    <x v="1"/>
    <n v="5.47"/>
    <x v="0"/>
    <x v="1"/>
  </r>
  <r>
    <x v="5"/>
    <x v="1"/>
    <x v="0"/>
    <x v="10"/>
    <x v="1"/>
    <n v="188"/>
    <x v="0"/>
    <x v="1"/>
  </r>
  <r>
    <x v="5"/>
    <x v="1"/>
    <x v="1"/>
    <x v="10"/>
    <x v="1"/>
    <n v="-1.0900000000000001"/>
    <x v="0"/>
    <x v="1"/>
  </r>
  <r>
    <x v="5"/>
    <x v="1"/>
    <x v="0"/>
    <x v="11"/>
    <x v="1"/>
    <n v="192"/>
    <x v="0"/>
    <x v="1"/>
  </r>
  <r>
    <x v="5"/>
    <x v="1"/>
    <x v="1"/>
    <x v="11"/>
    <x v="1"/>
    <n v="4.1500000000000004"/>
    <x v="0"/>
    <x v="1"/>
  </r>
  <r>
    <x v="5"/>
    <x v="2"/>
    <x v="0"/>
    <x v="12"/>
    <x v="1"/>
    <n v="193"/>
    <x v="0"/>
    <x v="1"/>
  </r>
  <r>
    <x v="5"/>
    <x v="2"/>
    <x v="1"/>
    <x v="12"/>
    <x v="1"/>
    <n v="5.77"/>
    <x v="0"/>
    <x v="1"/>
  </r>
  <r>
    <x v="5"/>
    <x v="2"/>
    <x v="0"/>
    <x v="13"/>
    <x v="1"/>
    <n v="187"/>
    <x v="0"/>
    <x v="1"/>
  </r>
  <r>
    <x v="5"/>
    <x v="2"/>
    <x v="1"/>
    <x v="13"/>
    <x v="1"/>
    <n v="-6.81"/>
    <x v="0"/>
    <x v="1"/>
  </r>
  <r>
    <x v="5"/>
    <x v="2"/>
    <x v="0"/>
    <x v="14"/>
    <x v="1"/>
    <n v="183"/>
    <x v="0"/>
    <x v="1"/>
  </r>
  <r>
    <x v="5"/>
    <x v="2"/>
    <x v="1"/>
    <x v="14"/>
    <x v="1"/>
    <n v="-2.39"/>
    <x v="0"/>
    <x v="1"/>
  </r>
  <r>
    <x v="5"/>
    <x v="2"/>
    <x v="0"/>
    <x v="15"/>
    <x v="1"/>
    <n v="187"/>
    <x v="0"/>
    <x v="1"/>
  </r>
  <r>
    <x v="5"/>
    <x v="2"/>
    <x v="1"/>
    <x v="15"/>
    <x v="1"/>
    <n v="-2.39"/>
    <x v="0"/>
    <x v="1"/>
  </r>
  <r>
    <x v="5"/>
    <x v="3"/>
    <x v="0"/>
    <x v="16"/>
    <x v="1"/>
    <n v="185"/>
    <x v="0"/>
    <x v="1"/>
  </r>
  <r>
    <x v="5"/>
    <x v="3"/>
    <x v="1"/>
    <x v="16"/>
    <x v="1"/>
    <n v="-4.17"/>
    <x v="0"/>
    <x v="1"/>
  </r>
  <r>
    <x v="5"/>
    <x v="3"/>
    <x v="0"/>
    <x v="17"/>
    <x v="1"/>
    <n v="179"/>
    <x v="0"/>
    <x v="1"/>
  </r>
  <r>
    <x v="5"/>
    <x v="3"/>
    <x v="1"/>
    <x v="17"/>
    <x v="1"/>
    <n v="-4.17"/>
    <x v="0"/>
    <x v="1"/>
  </r>
  <r>
    <x v="5"/>
    <x v="3"/>
    <x v="0"/>
    <x v="18"/>
    <x v="1"/>
    <n v="176"/>
    <x v="0"/>
    <x v="1"/>
  </r>
  <r>
    <x v="5"/>
    <x v="3"/>
    <x v="1"/>
    <x v="18"/>
    <x v="1"/>
    <n v="-4.17"/>
    <x v="0"/>
    <x v="1"/>
  </r>
  <r>
    <x v="5"/>
    <x v="3"/>
    <x v="0"/>
    <x v="19"/>
    <x v="1"/>
    <n v="179"/>
    <x v="0"/>
    <x v="1"/>
  </r>
  <r>
    <x v="5"/>
    <x v="3"/>
    <x v="1"/>
    <x v="19"/>
    <x v="1"/>
    <n v="-4.17"/>
    <x v="0"/>
    <x v="1"/>
  </r>
  <r>
    <x v="5"/>
    <x v="0"/>
    <x v="0"/>
    <x v="4"/>
    <x v="2"/>
    <n v="9"/>
    <x v="0"/>
    <x v="1"/>
  </r>
  <r>
    <x v="5"/>
    <x v="0"/>
    <x v="1"/>
    <x v="4"/>
    <x v="2"/>
    <n v="-53.04"/>
    <x v="0"/>
    <x v="1"/>
  </r>
  <r>
    <x v="5"/>
    <x v="0"/>
    <x v="0"/>
    <x v="5"/>
    <x v="2"/>
    <n v="10"/>
    <x v="0"/>
    <x v="1"/>
  </r>
  <r>
    <x v="5"/>
    <x v="0"/>
    <x v="1"/>
    <x v="5"/>
    <x v="2"/>
    <n v="-39.119999999999997"/>
    <x v="0"/>
    <x v="1"/>
  </r>
  <r>
    <x v="5"/>
    <x v="0"/>
    <x v="0"/>
    <x v="6"/>
    <x v="2"/>
    <n v="7"/>
    <x v="0"/>
    <x v="1"/>
  </r>
  <r>
    <x v="5"/>
    <x v="0"/>
    <x v="1"/>
    <x v="6"/>
    <x v="2"/>
    <n v="-40.65"/>
    <x v="0"/>
    <x v="1"/>
  </r>
  <r>
    <x v="5"/>
    <x v="0"/>
    <x v="0"/>
    <x v="7"/>
    <x v="2"/>
    <n v="6"/>
    <x v="0"/>
    <x v="1"/>
  </r>
  <r>
    <x v="5"/>
    <x v="0"/>
    <x v="1"/>
    <x v="7"/>
    <x v="2"/>
    <n v="-52.94"/>
    <x v="0"/>
    <x v="1"/>
  </r>
  <r>
    <x v="5"/>
    <x v="1"/>
    <x v="0"/>
    <x v="8"/>
    <x v="2"/>
    <n v="6"/>
    <x v="0"/>
    <x v="1"/>
  </r>
  <r>
    <x v="5"/>
    <x v="1"/>
    <x v="1"/>
    <x v="8"/>
    <x v="2"/>
    <n v="-31.28"/>
    <x v="0"/>
    <x v="1"/>
  </r>
  <r>
    <x v="5"/>
    <x v="1"/>
    <x v="0"/>
    <x v="9"/>
    <x v="2"/>
    <n v="4"/>
    <x v="0"/>
    <x v="1"/>
  </r>
  <r>
    <x v="5"/>
    <x v="1"/>
    <x v="1"/>
    <x v="9"/>
    <x v="2"/>
    <n v="-64.650000000000006"/>
    <x v="0"/>
    <x v="1"/>
  </r>
  <r>
    <x v="5"/>
    <x v="1"/>
    <x v="0"/>
    <x v="10"/>
    <x v="2"/>
    <n v="11"/>
    <x v="0"/>
    <x v="1"/>
  </r>
  <r>
    <x v="5"/>
    <x v="1"/>
    <x v="1"/>
    <x v="10"/>
    <x v="2"/>
    <n v="61.72"/>
    <x v="0"/>
    <x v="1"/>
  </r>
  <r>
    <x v="5"/>
    <x v="1"/>
    <x v="0"/>
    <x v="11"/>
    <x v="2"/>
    <n v="11"/>
    <x v="0"/>
    <x v="1"/>
  </r>
  <r>
    <x v="5"/>
    <x v="1"/>
    <x v="1"/>
    <x v="11"/>
    <x v="2"/>
    <n v="87.75"/>
    <x v="0"/>
    <x v="1"/>
  </r>
  <r>
    <x v="5"/>
    <x v="2"/>
    <x v="0"/>
    <x v="12"/>
    <x v="2"/>
    <n v="8"/>
    <x v="0"/>
    <x v="1"/>
  </r>
  <r>
    <x v="5"/>
    <x v="2"/>
    <x v="1"/>
    <x v="12"/>
    <x v="2"/>
    <n v="26.22"/>
    <x v="0"/>
    <x v="1"/>
  </r>
  <r>
    <x v="5"/>
    <x v="2"/>
    <x v="0"/>
    <x v="13"/>
    <x v="2"/>
    <n v="8"/>
    <x v="0"/>
    <x v="1"/>
  </r>
  <r>
    <x v="5"/>
    <x v="2"/>
    <x v="1"/>
    <x v="13"/>
    <x v="2"/>
    <n v="114.46"/>
    <x v="0"/>
    <x v="1"/>
  </r>
  <r>
    <x v="5"/>
    <x v="2"/>
    <x v="0"/>
    <x v="14"/>
    <x v="2"/>
    <n v="8"/>
    <x v="0"/>
    <x v="1"/>
  </r>
  <r>
    <x v="5"/>
    <x v="2"/>
    <x v="1"/>
    <x v="14"/>
    <x v="2"/>
    <n v="-28.08"/>
    <x v="0"/>
    <x v="1"/>
  </r>
  <r>
    <x v="5"/>
    <x v="2"/>
    <x v="0"/>
    <x v="15"/>
    <x v="2"/>
    <n v="8"/>
    <x v="0"/>
    <x v="1"/>
  </r>
  <r>
    <x v="5"/>
    <x v="2"/>
    <x v="1"/>
    <x v="15"/>
    <x v="2"/>
    <n v="-28.08"/>
    <x v="0"/>
    <x v="1"/>
  </r>
  <r>
    <x v="5"/>
    <x v="3"/>
    <x v="0"/>
    <x v="16"/>
    <x v="2"/>
    <n v="8"/>
    <x v="0"/>
    <x v="1"/>
  </r>
  <r>
    <x v="5"/>
    <x v="3"/>
    <x v="1"/>
    <x v="16"/>
    <x v="2"/>
    <n v="-0.32"/>
    <x v="0"/>
    <x v="1"/>
  </r>
  <r>
    <x v="5"/>
    <x v="3"/>
    <x v="0"/>
    <x v="17"/>
    <x v="2"/>
    <n v="8"/>
    <x v="0"/>
    <x v="1"/>
  </r>
  <r>
    <x v="5"/>
    <x v="3"/>
    <x v="1"/>
    <x v="17"/>
    <x v="2"/>
    <n v="-0.32"/>
    <x v="0"/>
    <x v="1"/>
  </r>
  <r>
    <x v="5"/>
    <x v="3"/>
    <x v="0"/>
    <x v="18"/>
    <x v="2"/>
    <n v="8"/>
    <x v="0"/>
    <x v="1"/>
  </r>
  <r>
    <x v="5"/>
    <x v="3"/>
    <x v="1"/>
    <x v="18"/>
    <x v="2"/>
    <n v="-0.32"/>
    <x v="0"/>
    <x v="1"/>
  </r>
  <r>
    <x v="5"/>
    <x v="3"/>
    <x v="0"/>
    <x v="19"/>
    <x v="2"/>
    <n v="8"/>
    <x v="0"/>
    <x v="1"/>
  </r>
  <r>
    <x v="5"/>
    <x v="3"/>
    <x v="1"/>
    <x v="19"/>
    <x v="2"/>
    <n v="-0.32"/>
    <x v="0"/>
    <x v="1"/>
  </r>
  <r>
    <x v="5"/>
    <x v="0"/>
    <x v="0"/>
    <x v="4"/>
    <x v="3"/>
    <n v="0"/>
    <x v="0"/>
    <x v="1"/>
  </r>
  <r>
    <x v="5"/>
    <x v="0"/>
    <x v="1"/>
    <x v="4"/>
    <x v="3"/>
    <n v="0"/>
    <x v="0"/>
    <x v="1"/>
  </r>
  <r>
    <x v="5"/>
    <x v="0"/>
    <x v="0"/>
    <x v="5"/>
    <x v="3"/>
    <n v="0"/>
    <x v="0"/>
    <x v="1"/>
  </r>
  <r>
    <x v="5"/>
    <x v="0"/>
    <x v="1"/>
    <x v="5"/>
    <x v="3"/>
    <n v="0"/>
    <x v="0"/>
    <x v="1"/>
  </r>
  <r>
    <x v="5"/>
    <x v="0"/>
    <x v="0"/>
    <x v="6"/>
    <x v="3"/>
    <n v="0"/>
    <x v="0"/>
    <x v="1"/>
  </r>
  <r>
    <x v="5"/>
    <x v="0"/>
    <x v="1"/>
    <x v="6"/>
    <x v="3"/>
    <n v="0"/>
    <x v="0"/>
    <x v="1"/>
  </r>
  <r>
    <x v="5"/>
    <x v="0"/>
    <x v="0"/>
    <x v="7"/>
    <x v="3"/>
    <n v="0"/>
    <x v="0"/>
    <x v="1"/>
  </r>
  <r>
    <x v="5"/>
    <x v="0"/>
    <x v="1"/>
    <x v="7"/>
    <x v="3"/>
    <n v="0"/>
    <x v="0"/>
    <x v="1"/>
  </r>
  <r>
    <x v="5"/>
    <x v="1"/>
    <x v="0"/>
    <x v="8"/>
    <x v="3"/>
    <n v="0"/>
    <x v="0"/>
    <x v="1"/>
  </r>
  <r>
    <x v="5"/>
    <x v="1"/>
    <x v="1"/>
    <x v="8"/>
    <x v="3"/>
    <n v="0"/>
    <x v="0"/>
    <x v="1"/>
  </r>
  <r>
    <x v="5"/>
    <x v="1"/>
    <x v="0"/>
    <x v="9"/>
    <x v="3"/>
    <n v="0"/>
    <x v="0"/>
    <x v="1"/>
  </r>
  <r>
    <x v="5"/>
    <x v="1"/>
    <x v="1"/>
    <x v="9"/>
    <x v="3"/>
    <n v="0"/>
    <x v="0"/>
    <x v="1"/>
  </r>
  <r>
    <x v="5"/>
    <x v="1"/>
    <x v="0"/>
    <x v="10"/>
    <x v="3"/>
    <n v="0"/>
    <x v="0"/>
    <x v="1"/>
  </r>
  <r>
    <x v="5"/>
    <x v="1"/>
    <x v="1"/>
    <x v="10"/>
    <x v="3"/>
    <n v="0"/>
    <x v="0"/>
    <x v="1"/>
  </r>
  <r>
    <x v="5"/>
    <x v="1"/>
    <x v="0"/>
    <x v="11"/>
    <x v="3"/>
    <n v="0"/>
    <x v="0"/>
    <x v="1"/>
  </r>
  <r>
    <x v="5"/>
    <x v="1"/>
    <x v="1"/>
    <x v="11"/>
    <x v="3"/>
    <n v="0"/>
    <x v="0"/>
    <x v="1"/>
  </r>
  <r>
    <x v="5"/>
    <x v="2"/>
    <x v="0"/>
    <x v="12"/>
    <x v="3"/>
    <n v="0"/>
    <x v="0"/>
    <x v="1"/>
  </r>
  <r>
    <x v="5"/>
    <x v="2"/>
    <x v="1"/>
    <x v="12"/>
    <x v="3"/>
    <n v="0"/>
    <x v="0"/>
    <x v="1"/>
  </r>
  <r>
    <x v="5"/>
    <x v="2"/>
    <x v="0"/>
    <x v="13"/>
    <x v="3"/>
    <n v="0"/>
    <x v="0"/>
    <x v="1"/>
  </r>
  <r>
    <x v="5"/>
    <x v="2"/>
    <x v="1"/>
    <x v="13"/>
    <x v="3"/>
    <n v="0"/>
    <x v="0"/>
    <x v="1"/>
  </r>
  <r>
    <x v="5"/>
    <x v="2"/>
    <x v="0"/>
    <x v="14"/>
    <x v="3"/>
    <n v="0"/>
    <x v="0"/>
    <x v="1"/>
  </r>
  <r>
    <x v="5"/>
    <x v="2"/>
    <x v="1"/>
    <x v="14"/>
    <x v="3"/>
    <n v="0"/>
    <x v="0"/>
    <x v="1"/>
  </r>
  <r>
    <x v="5"/>
    <x v="2"/>
    <x v="0"/>
    <x v="15"/>
    <x v="3"/>
    <n v="0"/>
    <x v="0"/>
    <x v="1"/>
  </r>
  <r>
    <x v="5"/>
    <x v="2"/>
    <x v="1"/>
    <x v="15"/>
    <x v="3"/>
    <n v="0"/>
    <x v="0"/>
    <x v="1"/>
  </r>
  <r>
    <x v="5"/>
    <x v="3"/>
    <x v="0"/>
    <x v="16"/>
    <x v="3"/>
    <n v="0"/>
    <x v="0"/>
    <x v="1"/>
  </r>
  <r>
    <x v="5"/>
    <x v="3"/>
    <x v="1"/>
    <x v="16"/>
    <x v="3"/>
    <n v="0"/>
    <x v="0"/>
    <x v="1"/>
  </r>
  <r>
    <x v="5"/>
    <x v="3"/>
    <x v="0"/>
    <x v="17"/>
    <x v="3"/>
    <n v="0"/>
    <x v="0"/>
    <x v="1"/>
  </r>
  <r>
    <x v="5"/>
    <x v="3"/>
    <x v="1"/>
    <x v="17"/>
    <x v="3"/>
    <n v="0"/>
    <x v="0"/>
    <x v="1"/>
  </r>
  <r>
    <x v="5"/>
    <x v="3"/>
    <x v="0"/>
    <x v="18"/>
    <x v="3"/>
    <n v="0"/>
    <x v="0"/>
    <x v="1"/>
  </r>
  <r>
    <x v="5"/>
    <x v="3"/>
    <x v="1"/>
    <x v="18"/>
    <x v="3"/>
    <n v="0"/>
    <x v="0"/>
    <x v="1"/>
  </r>
  <r>
    <x v="5"/>
    <x v="3"/>
    <x v="0"/>
    <x v="19"/>
    <x v="3"/>
    <n v="0"/>
    <x v="0"/>
    <x v="1"/>
  </r>
  <r>
    <x v="5"/>
    <x v="3"/>
    <x v="1"/>
    <x v="19"/>
    <x v="3"/>
    <n v="0"/>
    <x v="0"/>
    <x v="1"/>
  </r>
  <r>
    <x v="5"/>
    <x v="0"/>
    <x v="0"/>
    <x v="4"/>
    <x v="7"/>
    <n v="0"/>
    <x v="1"/>
    <x v="1"/>
  </r>
  <r>
    <x v="5"/>
    <x v="0"/>
    <x v="1"/>
    <x v="4"/>
    <x v="7"/>
    <n v="0"/>
    <x v="1"/>
    <x v="1"/>
  </r>
  <r>
    <x v="5"/>
    <x v="0"/>
    <x v="0"/>
    <x v="5"/>
    <x v="7"/>
    <n v="0"/>
    <x v="1"/>
    <x v="1"/>
  </r>
  <r>
    <x v="5"/>
    <x v="0"/>
    <x v="1"/>
    <x v="5"/>
    <x v="7"/>
    <n v="0"/>
    <x v="1"/>
    <x v="1"/>
  </r>
  <r>
    <x v="5"/>
    <x v="0"/>
    <x v="0"/>
    <x v="6"/>
    <x v="7"/>
    <n v="0"/>
    <x v="1"/>
    <x v="1"/>
  </r>
  <r>
    <x v="5"/>
    <x v="0"/>
    <x v="1"/>
    <x v="6"/>
    <x v="7"/>
    <n v="0"/>
    <x v="1"/>
    <x v="1"/>
  </r>
  <r>
    <x v="5"/>
    <x v="0"/>
    <x v="0"/>
    <x v="7"/>
    <x v="7"/>
    <n v="0"/>
    <x v="1"/>
    <x v="1"/>
  </r>
  <r>
    <x v="5"/>
    <x v="0"/>
    <x v="1"/>
    <x v="7"/>
    <x v="7"/>
    <n v="0"/>
    <x v="1"/>
    <x v="1"/>
  </r>
  <r>
    <x v="5"/>
    <x v="1"/>
    <x v="0"/>
    <x v="8"/>
    <x v="7"/>
    <n v="0"/>
    <x v="1"/>
    <x v="1"/>
  </r>
  <r>
    <x v="5"/>
    <x v="1"/>
    <x v="1"/>
    <x v="8"/>
    <x v="7"/>
    <n v="0"/>
    <x v="1"/>
    <x v="1"/>
  </r>
  <r>
    <x v="5"/>
    <x v="1"/>
    <x v="0"/>
    <x v="9"/>
    <x v="7"/>
    <n v="0"/>
    <x v="1"/>
    <x v="1"/>
  </r>
  <r>
    <x v="5"/>
    <x v="1"/>
    <x v="1"/>
    <x v="9"/>
    <x v="7"/>
    <n v="0"/>
    <x v="1"/>
    <x v="1"/>
  </r>
  <r>
    <x v="5"/>
    <x v="1"/>
    <x v="0"/>
    <x v="10"/>
    <x v="7"/>
    <n v="0"/>
    <x v="1"/>
    <x v="1"/>
  </r>
  <r>
    <x v="5"/>
    <x v="1"/>
    <x v="1"/>
    <x v="10"/>
    <x v="7"/>
    <n v="0"/>
    <x v="1"/>
    <x v="1"/>
  </r>
  <r>
    <x v="5"/>
    <x v="1"/>
    <x v="0"/>
    <x v="11"/>
    <x v="7"/>
    <n v="0"/>
    <x v="1"/>
    <x v="1"/>
  </r>
  <r>
    <x v="5"/>
    <x v="1"/>
    <x v="1"/>
    <x v="11"/>
    <x v="7"/>
    <n v="0"/>
    <x v="1"/>
    <x v="1"/>
  </r>
  <r>
    <x v="5"/>
    <x v="2"/>
    <x v="0"/>
    <x v="12"/>
    <x v="7"/>
    <n v="0"/>
    <x v="1"/>
    <x v="1"/>
  </r>
  <r>
    <x v="5"/>
    <x v="2"/>
    <x v="1"/>
    <x v="12"/>
    <x v="7"/>
    <n v="0"/>
    <x v="1"/>
    <x v="1"/>
  </r>
  <r>
    <x v="5"/>
    <x v="2"/>
    <x v="0"/>
    <x v="13"/>
    <x v="7"/>
    <n v="0"/>
    <x v="1"/>
    <x v="1"/>
  </r>
  <r>
    <x v="5"/>
    <x v="2"/>
    <x v="1"/>
    <x v="13"/>
    <x v="7"/>
    <n v="0"/>
    <x v="1"/>
    <x v="1"/>
  </r>
  <r>
    <x v="5"/>
    <x v="2"/>
    <x v="0"/>
    <x v="14"/>
    <x v="7"/>
    <n v="0"/>
    <x v="1"/>
    <x v="1"/>
  </r>
  <r>
    <x v="5"/>
    <x v="2"/>
    <x v="1"/>
    <x v="14"/>
    <x v="7"/>
    <n v="0"/>
    <x v="1"/>
    <x v="1"/>
  </r>
  <r>
    <x v="5"/>
    <x v="2"/>
    <x v="0"/>
    <x v="15"/>
    <x v="7"/>
    <n v="0"/>
    <x v="1"/>
    <x v="1"/>
  </r>
  <r>
    <x v="5"/>
    <x v="2"/>
    <x v="1"/>
    <x v="15"/>
    <x v="7"/>
    <n v="0"/>
    <x v="1"/>
    <x v="1"/>
  </r>
  <r>
    <x v="5"/>
    <x v="3"/>
    <x v="0"/>
    <x v="16"/>
    <x v="7"/>
    <n v="0"/>
    <x v="1"/>
    <x v="1"/>
  </r>
  <r>
    <x v="5"/>
    <x v="3"/>
    <x v="1"/>
    <x v="16"/>
    <x v="7"/>
    <n v="0"/>
    <x v="1"/>
    <x v="1"/>
  </r>
  <r>
    <x v="5"/>
    <x v="3"/>
    <x v="0"/>
    <x v="17"/>
    <x v="7"/>
    <n v="0"/>
    <x v="1"/>
    <x v="1"/>
  </r>
  <r>
    <x v="5"/>
    <x v="3"/>
    <x v="1"/>
    <x v="17"/>
    <x v="7"/>
    <n v="0"/>
    <x v="1"/>
    <x v="1"/>
  </r>
  <r>
    <x v="5"/>
    <x v="3"/>
    <x v="0"/>
    <x v="18"/>
    <x v="7"/>
    <n v="0"/>
    <x v="1"/>
    <x v="1"/>
  </r>
  <r>
    <x v="5"/>
    <x v="3"/>
    <x v="1"/>
    <x v="18"/>
    <x v="7"/>
    <n v="0"/>
    <x v="1"/>
    <x v="1"/>
  </r>
  <r>
    <x v="5"/>
    <x v="3"/>
    <x v="0"/>
    <x v="19"/>
    <x v="7"/>
    <n v="0"/>
    <x v="1"/>
    <x v="1"/>
  </r>
  <r>
    <x v="5"/>
    <x v="3"/>
    <x v="1"/>
    <x v="19"/>
    <x v="7"/>
    <n v="0"/>
    <x v="1"/>
    <x v="1"/>
  </r>
  <r>
    <x v="5"/>
    <x v="0"/>
    <x v="0"/>
    <x v="4"/>
    <x v="4"/>
    <n v="195"/>
    <x v="0"/>
    <x v="1"/>
  </r>
  <r>
    <x v="5"/>
    <x v="0"/>
    <x v="1"/>
    <x v="4"/>
    <x v="4"/>
    <n v="-10.66"/>
    <x v="0"/>
    <x v="1"/>
  </r>
  <r>
    <x v="5"/>
    <x v="0"/>
    <x v="0"/>
    <x v="5"/>
    <x v="4"/>
    <n v="176"/>
    <x v="0"/>
    <x v="1"/>
  </r>
  <r>
    <x v="5"/>
    <x v="0"/>
    <x v="1"/>
    <x v="5"/>
    <x v="4"/>
    <n v="3.03"/>
    <x v="0"/>
    <x v="1"/>
  </r>
  <r>
    <x v="5"/>
    <x v="0"/>
    <x v="0"/>
    <x v="6"/>
    <x v="4"/>
    <n v="188"/>
    <x v="0"/>
    <x v="1"/>
  </r>
  <r>
    <x v="5"/>
    <x v="0"/>
    <x v="1"/>
    <x v="6"/>
    <x v="4"/>
    <n v="10.07"/>
    <x v="0"/>
    <x v="1"/>
  </r>
  <r>
    <x v="5"/>
    <x v="0"/>
    <x v="0"/>
    <x v="7"/>
    <x v="4"/>
    <n v="190"/>
    <x v="0"/>
    <x v="1"/>
  </r>
  <r>
    <x v="5"/>
    <x v="0"/>
    <x v="1"/>
    <x v="7"/>
    <x v="4"/>
    <n v="2.67"/>
    <x v="0"/>
    <x v="1"/>
  </r>
  <r>
    <x v="5"/>
    <x v="1"/>
    <x v="0"/>
    <x v="8"/>
    <x v="4"/>
    <n v="190"/>
    <x v="0"/>
    <x v="1"/>
  </r>
  <r>
    <x v="5"/>
    <x v="1"/>
    <x v="1"/>
    <x v="8"/>
    <x v="4"/>
    <n v="-2.5099999999999998"/>
    <x v="0"/>
    <x v="1"/>
  </r>
  <r>
    <x v="5"/>
    <x v="1"/>
    <x v="0"/>
    <x v="9"/>
    <x v="4"/>
    <n v="200"/>
    <x v="0"/>
    <x v="1"/>
  </r>
  <r>
    <x v="5"/>
    <x v="1"/>
    <x v="1"/>
    <x v="9"/>
    <x v="4"/>
    <n v="13.19"/>
    <x v="0"/>
    <x v="1"/>
  </r>
  <r>
    <x v="5"/>
    <x v="1"/>
    <x v="0"/>
    <x v="10"/>
    <x v="4"/>
    <n v="204"/>
    <x v="0"/>
    <x v="1"/>
  </r>
  <r>
    <x v="5"/>
    <x v="1"/>
    <x v="1"/>
    <x v="10"/>
    <x v="4"/>
    <n v="8.2200000000000006"/>
    <x v="0"/>
    <x v="1"/>
  </r>
  <r>
    <x v="5"/>
    <x v="1"/>
    <x v="0"/>
    <x v="11"/>
    <x v="4"/>
    <n v="208"/>
    <x v="0"/>
    <x v="1"/>
  </r>
  <r>
    <x v="5"/>
    <x v="1"/>
    <x v="1"/>
    <x v="11"/>
    <x v="4"/>
    <n v="9.34"/>
    <x v="0"/>
    <x v="1"/>
  </r>
  <r>
    <x v="5"/>
    <x v="2"/>
    <x v="0"/>
    <x v="12"/>
    <x v="4"/>
    <n v="203"/>
    <x v="0"/>
    <x v="1"/>
  </r>
  <r>
    <x v="5"/>
    <x v="2"/>
    <x v="1"/>
    <x v="12"/>
    <x v="4"/>
    <n v="6.66"/>
    <x v="0"/>
    <x v="1"/>
  </r>
  <r>
    <x v="5"/>
    <x v="2"/>
    <x v="0"/>
    <x v="13"/>
    <x v="4"/>
    <n v="196"/>
    <x v="0"/>
    <x v="1"/>
  </r>
  <r>
    <x v="5"/>
    <x v="2"/>
    <x v="1"/>
    <x v="13"/>
    <x v="4"/>
    <n v="-1.7"/>
    <x v="0"/>
    <x v="1"/>
  </r>
  <r>
    <x v="5"/>
    <x v="2"/>
    <x v="0"/>
    <x v="14"/>
    <x v="4"/>
    <n v="193"/>
    <x v="0"/>
    <x v="1"/>
  </r>
  <r>
    <x v="5"/>
    <x v="2"/>
    <x v="1"/>
    <x v="14"/>
    <x v="4"/>
    <n v="-5.3"/>
    <x v="0"/>
    <x v="1"/>
  </r>
  <r>
    <x v="5"/>
    <x v="2"/>
    <x v="0"/>
    <x v="15"/>
    <x v="4"/>
    <n v="197"/>
    <x v="0"/>
    <x v="1"/>
  </r>
  <r>
    <x v="5"/>
    <x v="2"/>
    <x v="1"/>
    <x v="15"/>
    <x v="4"/>
    <n v="-5.3"/>
    <x v="0"/>
    <x v="1"/>
  </r>
  <r>
    <x v="5"/>
    <x v="3"/>
    <x v="0"/>
    <x v="16"/>
    <x v="4"/>
    <n v="195"/>
    <x v="0"/>
    <x v="1"/>
  </r>
  <r>
    <x v="5"/>
    <x v="3"/>
    <x v="1"/>
    <x v="16"/>
    <x v="4"/>
    <n v="-4.0199999999999996"/>
    <x v="0"/>
    <x v="1"/>
  </r>
  <r>
    <x v="5"/>
    <x v="3"/>
    <x v="0"/>
    <x v="17"/>
    <x v="4"/>
    <n v="188"/>
    <x v="0"/>
    <x v="1"/>
  </r>
  <r>
    <x v="5"/>
    <x v="3"/>
    <x v="1"/>
    <x v="17"/>
    <x v="4"/>
    <n v="-4.0199999999999996"/>
    <x v="0"/>
    <x v="1"/>
  </r>
  <r>
    <x v="5"/>
    <x v="3"/>
    <x v="0"/>
    <x v="18"/>
    <x v="4"/>
    <n v="185"/>
    <x v="0"/>
    <x v="1"/>
  </r>
  <r>
    <x v="5"/>
    <x v="3"/>
    <x v="1"/>
    <x v="18"/>
    <x v="4"/>
    <n v="-4.0199999999999996"/>
    <x v="0"/>
    <x v="1"/>
  </r>
  <r>
    <x v="5"/>
    <x v="3"/>
    <x v="0"/>
    <x v="19"/>
    <x v="4"/>
    <n v="189"/>
    <x v="0"/>
    <x v="1"/>
  </r>
  <r>
    <x v="5"/>
    <x v="3"/>
    <x v="1"/>
    <x v="19"/>
    <x v="4"/>
    <n v="-4.0199999999999996"/>
    <x v="0"/>
    <x v="1"/>
  </r>
  <r>
    <x v="5"/>
    <x v="0"/>
    <x v="0"/>
    <x v="4"/>
    <x v="6"/>
    <n v="102"/>
    <x v="1"/>
    <x v="1"/>
  </r>
  <r>
    <x v="5"/>
    <x v="0"/>
    <x v="1"/>
    <x v="4"/>
    <x v="6"/>
    <n v="2.94"/>
    <x v="1"/>
    <x v="1"/>
  </r>
  <r>
    <x v="5"/>
    <x v="0"/>
    <x v="0"/>
    <x v="5"/>
    <x v="6"/>
    <n v="113"/>
    <x v="1"/>
    <x v="1"/>
  </r>
  <r>
    <x v="5"/>
    <x v="0"/>
    <x v="1"/>
    <x v="5"/>
    <x v="6"/>
    <n v="11.87"/>
    <x v="1"/>
    <x v="1"/>
  </r>
  <r>
    <x v="5"/>
    <x v="0"/>
    <x v="0"/>
    <x v="6"/>
    <x v="6"/>
    <n v="104"/>
    <x v="1"/>
    <x v="1"/>
  </r>
  <r>
    <x v="5"/>
    <x v="0"/>
    <x v="1"/>
    <x v="6"/>
    <x v="6"/>
    <n v="1.77"/>
    <x v="1"/>
    <x v="1"/>
  </r>
  <r>
    <x v="5"/>
    <x v="0"/>
    <x v="0"/>
    <x v="7"/>
    <x v="6"/>
    <n v="100"/>
    <x v="1"/>
    <x v="1"/>
  </r>
  <r>
    <x v="5"/>
    <x v="0"/>
    <x v="1"/>
    <x v="7"/>
    <x v="6"/>
    <n v="0.32"/>
    <x v="1"/>
    <x v="1"/>
  </r>
  <r>
    <x v="5"/>
    <x v="1"/>
    <x v="0"/>
    <x v="8"/>
    <x v="6"/>
    <n v="99"/>
    <x v="1"/>
    <x v="1"/>
  </r>
  <r>
    <x v="5"/>
    <x v="1"/>
    <x v="1"/>
    <x v="8"/>
    <x v="6"/>
    <n v="-3.21"/>
    <x v="1"/>
    <x v="1"/>
  </r>
  <r>
    <x v="5"/>
    <x v="1"/>
    <x v="0"/>
    <x v="9"/>
    <x v="6"/>
    <n v="102"/>
    <x v="1"/>
    <x v="1"/>
  </r>
  <r>
    <x v="5"/>
    <x v="1"/>
    <x v="1"/>
    <x v="9"/>
    <x v="6"/>
    <n v="-9.9700000000000006"/>
    <x v="1"/>
    <x v="1"/>
  </r>
  <r>
    <x v="5"/>
    <x v="1"/>
    <x v="0"/>
    <x v="10"/>
    <x v="6"/>
    <n v="97"/>
    <x v="1"/>
    <x v="1"/>
  </r>
  <r>
    <x v="5"/>
    <x v="1"/>
    <x v="1"/>
    <x v="10"/>
    <x v="6"/>
    <n v="-6.68"/>
    <x v="1"/>
    <x v="1"/>
  </r>
  <r>
    <x v="5"/>
    <x v="1"/>
    <x v="0"/>
    <x v="11"/>
    <x v="6"/>
    <n v="97"/>
    <x v="1"/>
    <x v="1"/>
  </r>
  <r>
    <x v="5"/>
    <x v="1"/>
    <x v="1"/>
    <x v="11"/>
    <x v="6"/>
    <n v="-2.44"/>
    <x v="1"/>
    <x v="1"/>
  </r>
  <r>
    <x v="5"/>
    <x v="2"/>
    <x v="0"/>
    <x v="12"/>
    <x v="6"/>
    <n v="99"/>
    <x v="1"/>
    <x v="1"/>
  </r>
  <r>
    <x v="5"/>
    <x v="2"/>
    <x v="1"/>
    <x v="12"/>
    <x v="6"/>
    <n v="-0.2"/>
    <x v="1"/>
    <x v="1"/>
  </r>
  <r>
    <x v="5"/>
    <x v="2"/>
    <x v="0"/>
    <x v="13"/>
    <x v="6"/>
    <n v="99"/>
    <x v="1"/>
    <x v="1"/>
  </r>
  <r>
    <x v="5"/>
    <x v="2"/>
    <x v="1"/>
    <x v="13"/>
    <x v="6"/>
    <n v="-3.02"/>
    <x v="1"/>
    <x v="1"/>
  </r>
  <r>
    <x v="5"/>
    <x v="2"/>
    <x v="0"/>
    <x v="14"/>
    <x v="6"/>
    <n v="99"/>
    <x v="1"/>
    <x v="1"/>
  </r>
  <r>
    <x v="5"/>
    <x v="2"/>
    <x v="1"/>
    <x v="14"/>
    <x v="6"/>
    <n v="1.63"/>
    <x v="1"/>
    <x v="1"/>
  </r>
  <r>
    <x v="5"/>
    <x v="2"/>
    <x v="0"/>
    <x v="15"/>
    <x v="6"/>
    <n v="99"/>
    <x v="1"/>
    <x v="1"/>
  </r>
  <r>
    <x v="5"/>
    <x v="2"/>
    <x v="1"/>
    <x v="15"/>
    <x v="6"/>
    <n v="1.63"/>
    <x v="1"/>
    <x v="1"/>
  </r>
  <r>
    <x v="5"/>
    <x v="3"/>
    <x v="0"/>
    <x v="16"/>
    <x v="6"/>
    <n v="99"/>
    <x v="1"/>
    <x v="1"/>
  </r>
  <r>
    <x v="5"/>
    <x v="3"/>
    <x v="1"/>
    <x v="16"/>
    <x v="6"/>
    <n v="0"/>
    <x v="1"/>
    <x v="1"/>
  </r>
  <r>
    <x v="5"/>
    <x v="3"/>
    <x v="0"/>
    <x v="17"/>
    <x v="6"/>
    <n v="99"/>
    <x v="1"/>
    <x v="1"/>
  </r>
  <r>
    <x v="5"/>
    <x v="3"/>
    <x v="1"/>
    <x v="17"/>
    <x v="6"/>
    <n v="0"/>
    <x v="1"/>
    <x v="1"/>
  </r>
  <r>
    <x v="5"/>
    <x v="3"/>
    <x v="0"/>
    <x v="18"/>
    <x v="6"/>
    <n v="99"/>
    <x v="1"/>
    <x v="1"/>
  </r>
  <r>
    <x v="5"/>
    <x v="3"/>
    <x v="1"/>
    <x v="18"/>
    <x v="6"/>
    <n v="0"/>
    <x v="1"/>
    <x v="1"/>
  </r>
  <r>
    <x v="5"/>
    <x v="3"/>
    <x v="0"/>
    <x v="19"/>
    <x v="6"/>
    <n v="99"/>
    <x v="1"/>
    <x v="1"/>
  </r>
  <r>
    <x v="5"/>
    <x v="3"/>
    <x v="1"/>
    <x v="19"/>
    <x v="6"/>
    <n v="0"/>
    <x v="1"/>
    <x v="1"/>
  </r>
  <r>
    <x v="5"/>
    <x v="0"/>
    <x v="0"/>
    <x v="4"/>
    <x v="5"/>
    <n v="200"/>
    <x v="0"/>
    <x v="1"/>
  </r>
  <r>
    <x v="5"/>
    <x v="0"/>
    <x v="1"/>
    <x v="4"/>
    <x v="5"/>
    <n v="-8.0399999999999991"/>
    <x v="0"/>
    <x v="1"/>
  </r>
  <r>
    <x v="5"/>
    <x v="0"/>
    <x v="0"/>
    <x v="5"/>
    <x v="5"/>
    <n v="200"/>
    <x v="0"/>
    <x v="1"/>
  </r>
  <r>
    <x v="5"/>
    <x v="0"/>
    <x v="1"/>
    <x v="5"/>
    <x v="5"/>
    <n v="15.26"/>
    <x v="0"/>
    <x v="1"/>
  </r>
  <r>
    <x v="5"/>
    <x v="0"/>
    <x v="0"/>
    <x v="6"/>
    <x v="5"/>
    <n v="196"/>
    <x v="0"/>
    <x v="1"/>
  </r>
  <r>
    <x v="5"/>
    <x v="0"/>
    <x v="1"/>
    <x v="6"/>
    <x v="5"/>
    <n v="12.03"/>
    <x v="0"/>
    <x v="1"/>
  </r>
  <r>
    <x v="5"/>
    <x v="0"/>
    <x v="0"/>
    <x v="7"/>
    <x v="5"/>
    <n v="190"/>
    <x v="0"/>
    <x v="1"/>
  </r>
  <r>
    <x v="5"/>
    <x v="0"/>
    <x v="1"/>
    <x v="7"/>
    <x v="5"/>
    <n v="3"/>
    <x v="0"/>
    <x v="1"/>
  </r>
  <r>
    <x v="5"/>
    <x v="1"/>
    <x v="0"/>
    <x v="8"/>
    <x v="5"/>
    <n v="189"/>
    <x v="0"/>
    <x v="1"/>
  </r>
  <r>
    <x v="5"/>
    <x v="1"/>
    <x v="1"/>
    <x v="8"/>
    <x v="5"/>
    <n v="-5.64"/>
    <x v="0"/>
    <x v="1"/>
  </r>
  <r>
    <x v="5"/>
    <x v="1"/>
    <x v="0"/>
    <x v="9"/>
    <x v="5"/>
    <n v="204"/>
    <x v="0"/>
    <x v="1"/>
  </r>
  <r>
    <x v="5"/>
    <x v="1"/>
    <x v="1"/>
    <x v="9"/>
    <x v="5"/>
    <n v="1.9"/>
    <x v="0"/>
    <x v="1"/>
  </r>
  <r>
    <x v="5"/>
    <x v="1"/>
    <x v="0"/>
    <x v="10"/>
    <x v="5"/>
    <n v="198"/>
    <x v="0"/>
    <x v="1"/>
  </r>
  <r>
    <x v="5"/>
    <x v="1"/>
    <x v="1"/>
    <x v="10"/>
    <x v="5"/>
    <n v="0.99"/>
    <x v="0"/>
    <x v="1"/>
  </r>
  <r>
    <x v="5"/>
    <x v="1"/>
    <x v="0"/>
    <x v="11"/>
    <x v="5"/>
    <n v="202"/>
    <x v="0"/>
    <x v="1"/>
  </r>
  <r>
    <x v="5"/>
    <x v="1"/>
    <x v="1"/>
    <x v="11"/>
    <x v="5"/>
    <n v="6.67"/>
    <x v="0"/>
    <x v="1"/>
  </r>
  <r>
    <x v="5"/>
    <x v="2"/>
    <x v="0"/>
    <x v="12"/>
    <x v="5"/>
    <n v="201"/>
    <x v="0"/>
    <x v="1"/>
  </r>
  <r>
    <x v="5"/>
    <x v="2"/>
    <x v="1"/>
    <x v="12"/>
    <x v="5"/>
    <n v="6.45"/>
    <x v="0"/>
    <x v="1"/>
  </r>
  <r>
    <x v="5"/>
    <x v="2"/>
    <x v="0"/>
    <x v="13"/>
    <x v="5"/>
    <n v="194"/>
    <x v="0"/>
    <x v="1"/>
  </r>
  <r>
    <x v="5"/>
    <x v="2"/>
    <x v="1"/>
    <x v="13"/>
    <x v="5"/>
    <n v="-4.67"/>
    <x v="0"/>
    <x v="1"/>
  </r>
  <r>
    <x v="5"/>
    <x v="2"/>
    <x v="0"/>
    <x v="14"/>
    <x v="5"/>
    <n v="191"/>
    <x v="0"/>
    <x v="1"/>
  </r>
  <r>
    <x v="5"/>
    <x v="2"/>
    <x v="1"/>
    <x v="14"/>
    <x v="5"/>
    <n v="-3.76"/>
    <x v="0"/>
    <x v="1"/>
  </r>
  <r>
    <x v="5"/>
    <x v="2"/>
    <x v="0"/>
    <x v="15"/>
    <x v="5"/>
    <n v="195"/>
    <x v="0"/>
    <x v="1"/>
  </r>
  <r>
    <x v="5"/>
    <x v="2"/>
    <x v="1"/>
    <x v="15"/>
    <x v="5"/>
    <n v="-3.76"/>
    <x v="0"/>
    <x v="1"/>
  </r>
  <r>
    <x v="5"/>
    <x v="3"/>
    <x v="0"/>
    <x v="16"/>
    <x v="5"/>
    <n v="193"/>
    <x v="0"/>
    <x v="1"/>
  </r>
  <r>
    <x v="5"/>
    <x v="3"/>
    <x v="1"/>
    <x v="16"/>
    <x v="5"/>
    <n v="-4.0199999999999996"/>
    <x v="0"/>
    <x v="1"/>
  </r>
  <r>
    <x v="5"/>
    <x v="3"/>
    <x v="0"/>
    <x v="17"/>
    <x v="5"/>
    <n v="187"/>
    <x v="0"/>
    <x v="1"/>
  </r>
  <r>
    <x v="5"/>
    <x v="3"/>
    <x v="1"/>
    <x v="17"/>
    <x v="5"/>
    <n v="-4.0199999999999996"/>
    <x v="0"/>
    <x v="1"/>
  </r>
  <r>
    <x v="5"/>
    <x v="3"/>
    <x v="0"/>
    <x v="18"/>
    <x v="5"/>
    <n v="183"/>
    <x v="0"/>
    <x v="1"/>
  </r>
  <r>
    <x v="5"/>
    <x v="3"/>
    <x v="1"/>
    <x v="18"/>
    <x v="5"/>
    <n v="-4.0199999999999996"/>
    <x v="0"/>
    <x v="1"/>
  </r>
  <r>
    <x v="5"/>
    <x v="3"/>
    <x v="0"/>
    <x v="19"/>
    <x v="5"/>
    <n v="187"/>
    <x v="0"/>
    <x v="1"/>
  </r>
  <r>
    <x v="5"/>
    <x v="3"/>
    <x v="1"/>
    <x v="19"/>
    <x v="5"/>
    <n v="-4.0199999999999996"/>
    <x v="0"/>
    <x v="1"/>
  </r>
  <r>
    <x v="0"/>
    <x v="0"/>
    <x v="0"/>
    <x v="4"/>
    <x v="0"/>
    <n v="1603"/>
    <x v="0"/>
    <x v="1"/>
  </r>
  <r>
    <x v="0"/>
    <x v="0"/>
    <x v="1"/>
    <x v="4"/>
    <x v="0"/>
    <n v="-13.48"/>
    <x v="0"/>
    <x v="1"/>
  </r>
  <r>
    <x v="0"/>
    <x v="0"/>
    <x v="0"/>
    <x v="5"/>
    <x v="0"/>
    <n v="1542"/>
    <x v="0"/>
    <x v="1"/>
  </r>
  <r>
    <x v="0"/>
    <x v="0"/>
    <x v="1"/>
    <x v="5"/>
    <x v="0"/>
    <n v="-18.690000000000001"/>
    <x v="0"/>
    <x v="1"/>
  </r>
  <r>
    <x v="0"/>
    <x v="0"/>
    <x v="0"/>
    <x v="6"/>
    <x v="0"/>
    <n v="1572"/>
    <x v="0"/>
    <x v="1"/>
  </r>
  <r>
    <x v="0"/>
    <x v="0"/>
    <x v="1"/>
    <x v="6"/>
    <x v="0"/>
    <n v="-14.01"/>
    <x v="0"/>
    <x v="1"/>
  </r>
  <r>
    <x v="0"/>
    <x v="0"/>
    <x v="0"/>
    <x v="7"/>
    <x v="0"/>
    <n v="1502"/>
    <x v="0"/>
    <x v="1"/>
  </r>
  <r>
    <x v="0"/>
    <x v="0"/>
    <x v="1"/>
    <x v="7"/>
    <x v="0"/>
    <n v="-11.55"/>
    <x v="0"/>
    <x v="1"/>
  </r>
  <r>
    <x v="0"/>
    <x v="1"/>
    <x v="0"/>
    <x v="8"/>
    <x v="0"/>
    <n v="1459"/>
    <x v="0"/>
    <x v="1"/>
  </r>
  <r>
    <x v="0"/>
    <x v="1"/>
    <x v="1"/>
    <x v="8"/>
    <x v="0"/>
    <n v="-8.98"/>
    <x v="0"/>
    <x v="1"/>
  </r>
  <r>
    <x v="0"/>
    <x v="1"/>
    <x v="0"/>
    <x v="9"/>
    <x v="0"/>
    <n v="1550"/>
    <x v="0"/>
    <x v="1"/>
  </r>
  <r>
    <x v="0"/>
    <x v="1"/>
    <x v="1"/>
    <x v="9"/>
    <x v="0"/>
    <n v="0.54"/>
    <x v="0"/>
    <x v="1"/>
  </r>
  <r>
    <x v="0"/>
    <x v="1"/>
    <x v="0"/>
    <x v="10"/>
    <x v="0"/>
    <n v="1582"/>
    <x v="0"/>
    <x v="1"/>
  </r>
  <r>
    <x v="0"/>
    <x v="1"/>
    <x v="1"/>
    <x v="10"/>
    <x v="0"/>
    <n v="0.62"/>
    <x v="0"/>
    <x v="1"/>
  </r>
  <r>
    <x v="0"/>
    <x v="1"/>
    <x v="0"/>
    <x v="11"/>
    <x v="0"/>
    <n v="1533"/>
    <x v="0"/>
    <x v="1"/>
  </r>
  <r>
    <x v="0"/>
    <x v="1"/>
    <x v="1"/>
    <x v="11"/>
    <x v="0"/>
    <n v="2.0099999999999998"/>
    <x v="0"/>
    <x v="1"/>
  </r>
  <r>
    <x v="0"/>
    <x v="2"/>
    <x v="0"/>
    <x v="12"/>
    <x v="0"/>
    <n v="1585"/>
    <x v="0"/>
    <x v="1"/>
  </r>
  <r>
    <x v="0"/>
    <x v="2"/>
    <x v="1"/>
    <x v="12"/>
    <x v="0"/>
    <n v="8.65"/>
    <x v="0"/>
    <x v="1"/>
  </r>
  <r>
    <x v="0"/>
    <x v="2"/>
    <x v="0"/>
    <x v="13"/>
    <x v="0"/>
    <n v="1528"/>
    <x v="0"/>
    <x v="1"/>
  </r>
  <r>
    <x v="0"/>
    <x v="2"/>
    <x v="1"/>
    <x v="13"/>
    <x v="0"/>
    <n v="-1.47"/>
    <x v="0"/>
    <x v="1"/>
  </r>
  <r>
    <x v="0"/>
    <x v="2"/>
    <x v="0"/>
    <x v="14"/>
    <x v="0"/>
    <n v="1555"/>
    <x v="0"/>
    <x v="1"/>
  </r>
  <r>
    <x v="0"/>
    <x v="2"/>
    <x v="1"/>
    <x v="14"/>
    <x v="0"/>
    <n v="-1.74"/>
    <x v="0"/>
    <x v="1"/>
  </r>
  <r>
    <x v="0"/>
    <x v="2"/>
    <x v="0"/>
    <x v="15"/>
    <x v="0"/>
    <n v="1506"/>
    <x v="0"/>
    <x v="1"/>
  </r>
  <r>
    <x v="0"/>
    <x v="2"/>
    <x v="1"/>
    <x v="15"/>
    <x v="0"/>
    <n v="-1.74"/>
    <x v="0"/>
    <x v="1"/>
  </r>
  <r>
    <x v="0"/>
    <x v="3"/>
    <x v="0"/>
    <x v="16"/>
    <x v="0"/>
    <n v="1585"/>
    <x v="0"/>
    <x v="1"/>
  </r>
  <r>
    <x v="0"/>
    <x v="3"/>
    <x v="1"/>
    <x v="16"/>
    <x v="0"/>
    <n v="0"/>
    <x v="0"/>
    <x v="1"/>
  </r>
  <r>
    <x v="0"/>
    <x v="3"/>
    <x v="0"/>
    <x v="17"/>
    <x v="0"/>
    <n v="1528"/>
    <x v="0"/>
    <x v="1"/>
  </r>
  <r>
    <x v="0"/>
    <x v="3"/>
    <x v="1"/>
    <x v="17"/>
    <x v="0"/>
    <n v="0"/>
    <x v="0"/>
    <x v="1"/>
  </r>
  <r>
    <x v="0"/>
    <x v="3"/>
    <x v="0"/>
    <x v="18"/>
    <x v="0"/>
    <n v="1555"/>
    <x v="0"/>
    <x v="1"/>
  </r>
  <r>
    <x v="0"/>
    <x v="3"/>
    <x v="1"/>
    <x v="18"/>
    <x v="0"/>
    <n v="0"/>
    <x v="0"/>
    <x v="1"/>
  </r>
  <r>
    <x v="0"/>
    <x v="3"/>
    <x v="0"/>
    <x v="19"/>
    <x v="0"/>
    <n v="1506"/>
    <x v="0"/>
    <x v="1"/>
  </r>
  <r>
    <x v="0"/>
    <x v="3"/>
    <x v="1"/>
    <x v="19"/>
    <x v="0"/>
    <n v="0"/>
    <x v="0"/>
    <x v="1"/>
  </r>
  <r>
    <x v="0"/>
    <x v="0"/>
    <x v="0"/>
    <x v="4"/>
    <x v="1"/>
    <n v="1585"/>
    <x v="0"/>
    <x v="1"/>
  </r>
  <r>
    <x v="0"/>
    <x v="0"/>
    <x v="1"/>
    <x v="4"/>
    <x v="1"/>
    <n v="-12.74"/>
    <x v="0"/>
    <x v="1"/>
  </r>
  <r>
    <x v="0"/>
    <x v="0"/>
    <x v="0"/>
    <x v="5"/>
    <x v="1"/>
    <n v="1617"/>
    <x v="0"/>
    <x v="1"/>
  </r>
  <r>
    <x v="0"/>
    <x v="0"/>
    <x v="1"/>
    <x v="5"/>
    <x v="1"/>
    <n v="24"/>
    <x v="0"/>
    <x v="1"/>
  </r>
  <r>
    <x v="0"/>
    <x v="0"/>
    <x v="0"/>
    <x v="6"/>
    <x v="1"/>
    <n v="1647"/>
    <x v="0"/>
    <x v="1"/>
  </r>
  <r>
    <x v="0"/>
    <x v="0"/>
    <x v="1"/>
    <x v="6"/>
    <x v="1"/>
    <n v="5.85"/>
    <x v="0"/>
    <x v="1"/>
  </r>
  <r>
    <x v="0"/>
    <x v="0"/>
    <x v="0"/>
    <x v="7"/>
    <x v="1"/>
    <n v="1602"/>
    <x v="0"/>
    <x v="1"/>
  </r>
  <r>
    <x v="0"/>
    <x v="0"/>
    <x v="1"/>
    <x v="7"/>
    <x v="1"/>
    <n v="3.97"/>
    <x v="0"/>
    <x v="1"/>
  </r>
  <r>
    <x v="0"/>
    <x v="1"/>
    <x v="0"/>
    <x v="8"/>
    <x v="1"/>
    <n v="1621"/>
    <x v="0"/>
    <x v="1"/>
  </r>
  <r>
    <x v="0"/>
    <x v="1"/>
    <x v="1"/>
    <x v="8"/>
    <x v="1"/>
    <n v="2.2999999999999998"/>
    <x v="0"/>
    <x v="1"/>
  </r>
  <r>
    <x v="0"/>
    <x v="1"/>
    <x v="0"/>
    <x v="9"/>
    <x v="1"/>
    <n v="1640"/>
    <x v="0"/>
    <x v="1"/>
  </r>
  <r>
    <x v="0"/>
    <x v="1"/>
    <x v="1"/>
    <x v="9"/>
    <x v="1"/>
    <n v="1.46"/>
    <x v="0"/>
    <x v="1"/>
  </r>
  <r>
    <x v="0"/>
    <x v="1"/>
    <x v="0"/>
    <x v="10"/>
    <x v="1"/>
    <n v="1665"/>
    <x v="0"/>
    <x v="1"/>
  </r>
  <r>
    <x v="0"/>
    <x v="1"/>
    <x v="1"/>
    <x v="10"/>
    <x v="1"/>
    <n v="1.1299999999999999"/>
    <x v="0"/>
    <x v="1"/>
  </r>
  <r>
    <x v="0"/>
    <x v="1"/>
    <x v="0"/>
    <x v="11"/>
    <x v="1"/>
    <n v="1613"/>
    <x v="0"/>
    <x v="1"/>
  </r>
  <r>
    <x v="0"/>
    <x v="1"/>
    <x v="1"/>
    <x v="11"/>
    <x v="1"/>
    <n v="0.73"/>
    <x v="0"/>
    <x v="1"/>
  </r>
  <r>
    <x v="0"/>
    <x v="2"/>
    <x v="0"/>
    <x v="12"/>
    <x v="1"/>
    <n v="1629"/>
    <x v="0"/>
    <x v="1"/>
  </r>
  <r>
    <x v="0"/>
    <x v="2"/>
    <x v="1"/>
    <x v="12"/>
    <x v="1"/>
    <n v="0.5"/>
    <x v="0"/>
    <x v="1"/>
  </r>
  <r>
    <x v="0"/>
    <x v="2"/>
    <x v="0"/>
    <x v="13"/>
    <x v="1"/>
    <n v="1570"/>
    <x v="0"/>
    <x v="1"/>
  </r>
  <r>
    <x v="0"/>
    <x v="2"/>
    <x v="1"/>
    <x v="13"/>
    <x v="1"/>
    <n v="-4.28"/>
    <x v="0"/>
    <x v="1"/>
  </r>
  <r>
    <x v="0"/>
    <x v="2"/>
    <x v="0"/>
    <x v="14"/>
    <x v="1"/>
    <n v="1598"/>
    <x v="0"/>
    <x v="1"/>
  </r>
  <r>
    <x v="0"/>
    <x v="2"/>
    <x v="1"/>
    <x v="14"/>
    <x v="1"/>
    <n v="-4.04"/>
    <x v="0"/>
    <x v="1"/>
  </r>
  <r>
    <x v="0"/>
    <x v="2"/>
    <x v="0"/>
    <x v="15"/>
    <x v="1"/>
    <n v="1548"/>
    <x v="0"/>
    <x v="1"/>
  </r>
  <r>
    <x v="0"/>
    <x v="2"/>
    <x v="1"/>
    <x v="15"/>
    <x v="1"/>
    <n v="-4.04"/>
    <x v="0"/>
    <x v="1"/>
  </r>
  <r>
    <x v="0"/>
    <x v="3"/>
    <x v="0"/>
    <x v="16"/>
    <x v="1"/>
    <n v="1573"/>
    <x v="0"/>
    <x v="1"/>
  </r>
  <r>
    <x v="0"/>
    <x v="3"/>
    <x v="1"/>
    <x v="16"/>
    <x v="1"/>
    <n v="-3.43"/>
    <x v="0"/>
    <x v="1"/>
  </r>
  <r>
    <x v="0"/>
    <x v="3"/>
    <x v="0"/>
    <x v="17"/>
    <x v="1"/>
    <n v="1516"/>
    <x v="0"/>
    <x v="1"/>
  </r>
  <r>
    <x v="0"/>
    <x v="3"/>
    <x v="1"/>
    <x v="17"/>
    <x v="1"/>
    <n v="-3.43"/>
    <x v="0"/>
    <x v="1"/>
  </r>
  <r>
    <x v="0"/>
    <x v="3"/>
    <x v="0"/>
    <x v="18"/>
    <x v="1"/>
    <n v="1543"/>
    <x v="0"/>
    <x v="1"/>
  </r>
  <r>
    <x v="0"/>
    <x v="3"/>
    <x v="1"/>
    <x v="18"/>
    <x v="1"/>
    <n v="-3.43"/>
    <x v="0"/>
    <x v="1"/>
  </r>
  <r>
    <x v="0"/>
    <x v="3"/>
    <x v="0"/>
    <x v="19"/>
    <x v="1"/>
    <n v="1495"/>
    <x v="0"/>
    <x v="1"/>
  </r>
  <r>
    <x v="0"/>
    <x v="3"/>
    <x v="1"/>
    <x v="19"/>
    <x v="1"/>
    <n v="-3.43"/>
    <x v="0"/>
    <x v="1"/>
  </r>
  <r>
    <x v="0"/>
    <x v="0"/>
    <x v="0"/>
    <x v="4"/>
    <x v="2"/>
    <n v="35"/>
    <x v="0"/>
    <x v="1"/>
  </r>
  <r>
    <x v="0"/>
    <x v="0"/>
    <x v="1"/>
    <x v="4"/>
    <x v="2"/>
    <n v="-48.49"/>
    <x v="0"/>
    <x v="1"/>
  </r>
  <r>
    <x v="0"/>
    <x v="0"/>
    <x v="0"/>
    <x v="5"/>
    <x v="2"/>
    <n v="39"/>
    <x v="0"/>
    <x v="1"/>
  </r>
  <r>
    <x v="0"/>
    <x v="0"/>
    <x v="1"/>
    <x v="5"/>
    <x v="2"/>
    <n v="-23.69"/>
    <x v="0"/>
    <x v="1"/>
  </r>
  <r>
    <x v="0"/>
    <x v="0"/>
    <x v="0"/>
    <x v="6"/>
    <x v="2"/>
    <n v="32"/>
    <x v="0"/>
    <x v="1"/>
  </r>
  <r>
    <x v="0"/>
    <x v="0"/>
    <x v="1"/>
    <x v="6"/>
    <x v="2"/>
    <n v="-24.23"/>
    <x v="0"/>
    <x v="1"/>
  </r>
  <r>
    <x v="0"/>
    <x v="0"/>
    <x v="0"/>
    <x v="7"/>
    <x v="2"/>
    <n v="25"/>
    <x v="0"/>
    <x v="1"/>
  </r>
  <r>
    <x v="0"/>
    <x v="0"/>
    <x v="1"/>
    <x v="7"/>
    <x v="2"/>
    <n v="-46.77"/>
    <x v="0"/>
    <x v="1"/>
  </r>
  <r>
    <x v="0"/>
    <x v="1"/>
    <x v="0"/>
    <x v="8"/>
    <x v="2"/>
    <n v="26"/>
    <x v="0"/>
    <x v="1"/>
  </r>
  <r>
    <x v="0"/>
    <x v="1"/>
    <x v="1"/>
    <x v="8"/>
    <x v="2"/>
    <n v="-27.37"/>
    <x v="0"/>
    <x v="1"/>
  </r>
  <r>
    <x v="0"/>
    <x v="1"/>
    <x v="0"/>
    <x v="9"/>
    <x v="2"/>
    <n v="25"/>
    <x v="0"/>
    <x v="1"/>
  </r>
  <r>
    <x v="0"/>
    <x v="1"/>
    <x v="1"/>
    <x v="9"/>
    <x v="2"/>
    <n v="-36.020000000000003"/>
    <x v="0"/>
    <x v="1"/>
  </r>
  <r>
    <x v="0"/>
    <x v="1"/>
    <x v="0"/>
    <x v="10"/>
    <x v="2"/>
    <n v="40"/>
    <x v="0"/>
    <x v="1"/>
  </r>
  <r>
    <x v="0"/>
    <x v="1"/>
    <x v="1"/>
    <x v="10"/>
    <x v="2"/>
    <n v="24.84"/>
    <x v="0"/>
    <x v="1"/>
  </r>
  <r>
    <x v="0"/>
    <x v="1"/>
    <x v="0"/>
    <x v="11"/>
    <x v="2"/>
    <n v="39"/>
    <x v="0"/>
    <x v="1"/>
  </r>
  <r>
    <x v="0"/>
    <x v="1"/>
    <x v="1"/>
    <x v="11"/>
    <x v="2"/>
    <n v="55.43"/>
    <x v="0"/>
    <x v="1"/>
  </r>
  <r>
    <x v="0"/>
    <x v="2"/>
    <x v="0"/>
    <x v="12"/>
    <x v="2"/>
    <n v="33"/>
    <x v="0"/>
    <x v="1"/>
  </r>
  <r>
    <x v="0"/>
    <x v="2"/>
    <x v="1"/>
    <x v="12"/>
    <x v="2"/>
    <n v="28.51"/>
    <x v="0"/>
    <x v="1"/>
  </r>
  <r>
    <x v="0"/>
    <x v="2"/>
    <x v="0"/>
    <x v="13"/>
    <x v="2"/>
    <n v="32"/>
    <x v="0"/>
    <x v="1"/>
  </r>
  <r>
    <x v="0"/>
    <x v="2"/>
    <x v="1"/>
    <x v="13"/>
    <x v="2"/>
    <n v="28.97"/>
    <x v="0"/>
    <x v="1"/>
  </r>
  <r>
    <x v="0"/>
    <x v="2"/>
    <x v="0"/>
    <x v="14"/>
    <x v="2"/>
    <n v="32"/>
    <x v="0"/>
    <x v="1"/>
  </r>
  <r>
    <x v="0"/>
    <x v="2"/>
    <x v="1"/>
    <x v="14"/>
    <x v="2"/>
    <n v="-19.37"/>
    <x v="0"/>
    <x v="1"/>
  </r>
  <r>
    <x v="0"/>
    <x v="2"/>
    <x v="0"/>
    <x v="15"/>
    <x v="2"/>
    <n v="31"/>
    <x v="0"/>
    <x v="1"/>
  </r>
  <r>
    <x v="0"/>
    <x v="2"/>
    <x v="1"/>
    <x v="15"/>
    <x v="2"/>
    <n v="-19.37"/>
    <x v="0"/>
    <x v="1"/>
  </r>
  <r>
    <x v="0"/>
    <x v="3"/>
    <x v="0"/>
    <x v="16"/>
    <x v="2"/>
    <n v="33"/>
    <x v="0"/>
    <x v="1"/>
  </r>
  <r>
    <x v="0"/>
    <x v="3"/>
    <x v="1"/>
    <x v="16"/>
    <x v="2"/>
    <n v="-0.33"/>
    <x v="0"/>
    <x v="1"/>
  </r>
  <r>
    <x v="0"/>
    <x v="3"/>
    <x v="0"/>
    <x v="17"/>
    <x v="2"/>
    <n v="32"/>
    <x v="0"/>
    <x v="1"/>
  </r>
  <r>
    <x v="0"/>
    <x v="3"/>
    <x v="1"/>
    <x v="17"/>
    <x v="2"/>
    <n v="-0.32"/>
    <x v="0"/>
    <x v="1"/>
  </r>
  <r>
    <x v="0"/>
    <x v="3"/>
    <x v="0"/>
    <x v="18"/>
    <x v="2"/>
    <n v="32"/>
    <x v="0"/>
    <x v="1"/>
  </r>
  <r>
    <x v="0"/>
    <x v="3"/>
    <x v="1"/>
    <x v="18"/>
    <x v="2"/>
    <n v="-0.32"/>
    <x v="0"/>
    <x v="1"/>
  </r>
  <r>
    <x v="0"/>
    <x v="3"/>
    <x v="0"/>
    <x v="19"/>
    <x v="2"/>
    <n v="31"/>
    <x v="0"/>
    <x v="1"/>
  </r>
  <r>
    <x v="0"/>
    <x v="3"/>
    <x v="1"/>
    <x v="19"/>
    <x v="2"/>
    <n v="-0.33"/>
    <x v="0"/>
    <x v="1"/>
  </r>
  <r>
    <x v="0"/>
    <x v="0"/>
    <x v="0"/>
    <x v="4"/>
    <x v="3"/>
    <n v="144"/>
    <x v="0"/>
    <x v="1"/>
  </r>
  <r>
    <x v="0"/>
    <x v="0"/>
    <x v="1"/>
    <x v="4"/>
    <x v="3"/>
    <n v="5.49"/>
    <x v="0"/>
    <x v="1"/>
  </r>
  <r>
    <x v="0"/>
    <x v="0"/>
    <x v="0"/>
    <x v="5"/>
    <x v="3"/>
    <n v="177"/>
    <x v="0"/>
    <x v="1"/>
  </r>
  <r>
    <x v="0"/>
    <x v="0"/>
    <x v="1"/>
    <x v="5"/>
    <x v="3"/>
    <n v="10.55"/>
    <x v="0"/>
    <x v="1"/>
  </r>
  <r>
    <x v="0"/>
    <x v="0"/>
    <x v="0"/>
    <x v="6"/>
    <x v="3"/>
    <n v="172"/>
    <x v="0"/>
    <x v="1"/>
  </r>
  <r>
    <x v="0"/>
    <x v="0"/>
    <x v="1"/>
    <x v="6"/>
    <x v="3"/>
    <n v="60.19"/>
    <x v="0"/>
    <x v="1"/>
  </r>
  <r>
    <x v="0"/>
    <x v="0"/>
    <x v="0"/>
    <x v="7"/>
    <x v="3"/>
    <n v="193"/>
    <x v="0"/>
    <x v="1"/>
  </r>
  <r>
    <x v="0"/>
    <x v="0"/>
    <x v="1"/>
    <x v="7"/>
    <x v="3"/>
    <n v="29.92"/>
    <x v="0"/>
    <x v="1"/>
  </r>
  <r>
    <x v="0"/>
    <x v="1"/>
    <x v="0"/>
    <x v="8"/>
    <x v="3"/>
    <n v="162"/>
    <x v="0"/>
    <x v="1"/>
  </r>
  <r>
    <x v="0"/>
    <x v="1"/>
    <x v="1"/>
    <x v="8"/>
    <x v="3"/>
    <n v="13.03"/>
    <x v="0"/>
    <x v="1"/>
  </r>
  <r>
    <x v="0"/>
    <x v="1"/>
    <x v="0"/>
    <x v="9"/>
    <x v="3"/>
    <n v="172"/>
    <x v="0"/>
    <x v="1"/>
  </r>
  <r>
    <x v="0"/>
    <x v="1"/>
    <x v="1"/>
    <x v="9"/>
    <x v="3"/>
    <n v="-3.24"/>
    <x v="0"/>
    <x v="1"/>
  </r>
  <r>
    <x v="0"/>
    <x v="1"/>
    <x v="0"/>
    <x v="10"/>
    <x v="3"/>
    <n v="161"/>
    <x v="0"/>
    <x v="1"/>
  </r>
  <r>
    <x v="0"/>
    <x v="1"/>
    <x v="1"/>
    <x v="10"/>
    <x v="3"/>
    <n v="-6.27"/>
    <x v="0"/>
    <x v="1"/>
  </r>
  <r>
    <x v="0"/>
    <x v="1"/>
    <x v="0"/>
    <x v="11"/>
    <x v="3"/>
    <n v="156"/>
    <x v="0"/>
    <x v="1"/>
  </r>
  <r>
    <x v="0"/>
    <x v="1"/>
    <x v="1"/>
    <x v="11"/>
    <x v="3"/>
    <n v="-18.93"/>
    <x v="0"/>
    <x v="1"/>
  </r>
  <r>
    <x v="0"/>
    <x v="2"/>
    <x v="0"/>
    <x v="12"/>
    <x v="3"/>
    <n v="162"/>
    <x v="0"/>
    <x v="1"/>
  </r>
  <r>
    <x v="0"/>
    <x v="2"/>
    <x v="1"/>
    <x v="12"/>
    <x v="3"/>
    <n v="-0.1"/>
    <x v="0"/>
    <x v="1"/>
  </r>
  <r>
    <x v="0"/>
    <x v="2"/>
    <x v="0"/>
    <x v="13"/>
    <x v="3"/>
    <n v="156"/>
    <x v="0"/>
    <x v="1"/>
  </r>
  <r>
    <x v="0"/>
    <x v="2"/>
    <x v="1"/>
    <x v="13"/>
    <x v="3"/>
    <n v="-8.9"/>
    <x v="0"/>
    <x v="1"/>
  </r>
  <r>
    <x v="0"/>
    <x v="2"/>
    <x v="0"/>
    <x v="14"/>
    <x v="3"/>
    <n v="159"/>
    <x v="0"/>
    <x v="1"/>
  </r>
  <r>
    <x v="0"/>
    <x v="2"/>
    <x v="1"/>
    <x v="14"/>
    <x v="3"/>
    <n v="-1.29"/>
    <x v="0"/>
    <x v="1"/>
  </r>
  <r>
    <x v="0"/>
    <x v="2"/>
    <x v="0"/>
    <x v="15"/>
    <x v="3"/>
    <n v="154"/>
    <x v="0"/>
    <x v="1"/>
  </r>
  <r>
    <x v="0"/>
    <x v="2"/>
    <x v="1"/>
    <x v="15"/>
    <x v="3"/>
    <n v="-1.29"/>
    <x v="0"/>
    <x v="1"/>
  </r>
  <r>
    <x v="0"/>
    <x v="3"/>
    <x v="0"/>
    <x v="16"/>
    <x v="3"/>
    <n v="160"/>
    <x v="0"/>
    <x v="1"/>
  </r>
  <r>
    <x v="0"/>
    <x v="3"/>
    <x v="1"/>
    <x v="16"/>
    <x v="3"/>
    <n v="-1.5"/>
    <x v="0"/>
    <x v="1"/>
  </r>
  <r>
    <x v="0"/>
    <x v="3"/>
    <x v="0"/>
    <x v="17"/>
    <x v="3"/>
    <n v="154"/>
    <x v="0"/>
    <x v="1"/>
  </r>
  <r>
    <x v="0"/>
    <x v="3"/>
    <x v="1"/>
    <x v="17"/>
    <x v="3"/>
    <n v="-1.5"/>
    <x v="0"/>
    <x v="1"/>
  </r>
  <r>
    <x v="0"/>
    <x v="3"/>
    <x v="0"/>
    <x v="18"/>
    <x v="3"/>
    <n v="157"/>
    <x v="0"/>
    <x v="1"/>
  </r>
  <r>
    <x v="0"/>
    <x v="3"/>
    <x v="1"/>
    <x v="18"/>
    <x v="3"/>
    <n v="-1.5"/>
    <x v="0"/>
    <x v="1"/>
  </r>
  <r>
    <x v="0"/>
    <x v="3"/>
    <x v="0"/>
    <x v="19"/>
    <x v="3"/>
    <n v="152"/>
    <x v="0"/>
    <x v="1"/>
  </r>
  <r>
    <x v="0"/>
    <x v="3"/>
    <x v="1"/>
    <x v="19"/>
    <x v="3"/>
    <n v="-1.5"/>
    <x v="0"/>
    <x v="1"/>
  </r>
  <r>
    <x v="0"/>
    <x v="0"/>
    <x v="0"/>
    <x v="4"/>
    <x v="7"/>
    <n v="92"/>
    <x v="1"/>
    <x v="1"/>
  </r>
  <r>
    <x v="0"/>
    <x v="0"/>
    <x v="1"/>
    <x v="4"/>
    <x v="7"/>
    <n v="-2.41"/>
    <x v="1"/>
    <x v="1"/>
  </r>
  <r>
    <x v="0"/>
    <x v="0"/>
    <x v="0"/>
    <x v="5"/>
    <x v="7"/>
    <n v="96"/>
    <x v="1"/>
    <x v="1"/>
  </r>
  <r>
    <x v="0"/>
    <x v="0"/>
    <x v="1"/>
    <x v="5"/>
    <x v="7"/>
    <n v="52.23"/>
    <x v="1"/>
    <x v="1"/>
  </r>
  <r>
    <x v="0"/>
    <x v="0"/>
    <x v="0"/>
    <x v="6"/>
    <x v="7"/>
    <n v="96"/>
    <x v="1"/>
    <x v="1"/>
  </r>
  <r>
    <x v="0"/>
    <x v="0"/>
    <x v="1"/>
    <x v="6"/>
    <x v="7"/>
    <n v="17.55"/>
    <x v="1"/>
    <x v="1"/>
  </r>
  <r>
    <x v="0"/>
    <x v="0"/>
    <x v="0"/>
    <x v="7"/>
    <x v="7"/>
    <n v="95"/>
    <x v="1"/>
    <x v="1"/>
  </r>
  <r>
    <x v="0"/>
    <x v="0"/>
    <x v="1"/>
    <x v="7"/>
    <x v="7"/>
    <n v="12.65"/>
    <x v="1"/>
    <x v="1"/>
  </r>
  <r>
    <x v="0"/>
    <x v="1"/>
    <x v="0"/>
    <x v="8"/>
    <x v="7"/>
    <n v="102"/>
    <x v="1"/>
    <x v="1"/>
  </r>
  <r>
    <x v="0"/>
    <x v="1"/>
    <x v="1"/>
    <x v="8"/>
    <x v="7"/>
    <n v="10.47"/>
    <x v="1"/>
    <x v="1"/>
  </r>
  <r>
    <x v="0"/>
    <x v="1"/>
    <x v="0"/>
    <x v="9"/>
    <x v="7"/>
    <n v="96"/>
    <x v="1"/>
    <x v="1"/>
  </r>
  <r>
    <x v="0"/>
    <x v="1"/>
    <x v="1"/>
    <x v="9"/>
    <x v="7"/>
    <n v="0.5"/>
    <x v="1"/>
    <x v="1"/>
  </r>
  <r>
    <x v="0"/>
    <x v="1"/>
    <x v="0"/>
    <x v="10"/>
    <x v="7"/>
    <n v="98"/>
    <x v="1"/>
    <x v="1"/>
  </r>
  <r>
    <x v="0"/>
    <x v="1"/>
    <x v="1"/>
    <x v="10"/>
    <x v="7"/>
    <n v="1.85"/>
    <x v="1"/>
    <x v="1"/>
  </r>
  <r>
    <x v="0"/>
    <x v="1"/>
    <x v="0"/>
    <x v="11"/>
    <x v="7"/>
    <n v="98"/>
    <x v="1"/>
    <x v="1"/>
  </r>
  <r>
    <x v="0"/>
    <x v="1"/>
    <x v="1"/>
    <x v="11"/>
    <x v="7"/>
    <n v="2.27"/>
    <x v="1"/>
    <x v="1"/>
  </r>
  <r>
    <x v="0"/>
    <x v="2"/>
    <x v="0"/>
    <x v="12"/>
    <x v="7"/>
    <n v="95"/>
    <x v="1"/>
    <x v="1"/>
  </r>
  <r>
    <x v="0"/>
    <x v="2"/>
    <x v="1"/>
    <x v="12"/>
    <x v="7"/>
    <n v="-6.99"/>
    <x v="1"/>
    <x v="1"/>
  </r>
  <r>
    <x v="0"/>
    <x v="2"/>
    <x v="0"/>
    <x v="13"/>
    <x v="7"/>
    <n v="95"/>
    <x v="1"/>
    <x v="1"/>
  </r>
  <r>
    <x v="0"/>
    <x v="2"/>
    <x v="1"/>
    <x v="13"/>
    <x v="7"/>
    <n v="-1.75"/>
    <x v="1"/>
    <x v="1"/>
  </r>
  <r>
    <x v="0"/>
    <x v="2"/>
    <x v="0"/>
    <x v="14"/>
    <x v="7"/>
    <n v="95"/>
    <x v="1"/>
    <x v="1"/>
  </r>
  <r>
    <x v="0"/>
    <x v="2"/>
    <x v="1"/>
    <x v="14"/>
    <x v="7"/>
    <n v="-3.04"/>
    <x v="1"/>
    <x v="1"/>
  </r>
  <r>
    <x v="0"/>
    <x v="2"/>
    <x v="0"/>
    <x v="15"/>
    <x v="7"/>
    <n v="95"/>
    <x v="1"/>
    <x v="1"/>
  </r>
  <r>
    <x v="0"/>
    <x v="2"/>
    <x v="1"/>
    <x v="15"/>
    <x v="7"/>
    <n v="-3.04"/>
    <x v="1"/>
    <x v="1"/>
  </r>
  <r>
    <x v="0"/>
    <x v="3"/>
    <x v="0"/>
    <x v="16"/>
    <x v="7"/>
    <n v="91"/>
    <x v="1"/>
    <x v="1"/>
  </r>
  <r>
    <x v="0"/>
    <x v="3"/>
    <x v="1"/>
    <x v="16"/>
    <x v="7"/>
    <n v="-3.58"/>
    <x v="1"/>
    <x v="1"/>
  </r>
  <r>
    <x v="0"/>
    <x v="3"/>
    <x v="0"/>
    <x v="17"/>
    <x v="7"/>
    <n v="91"/>
    <x v="1"/>
    <x v="1"/>
  </r>
  <r>
    <x v="0"/>
    <x v="3"/>
    <x v="1"/>
    <x v="17"/>
    <x v="7"/>
    <n v="-3.58"/>
    <x v="1"/>
    <x v="1"/>
  </r>
  <r>
    <x v="0"/>
    <x v="3"/>
    <x v="0"/>
    <x v="18"/>
    <x v="7"/>
    <n v="91"/>
    <x v="1"/>
    <x v="1"/>
  </r>
  <r>
    <x v="0"/>
    <x v="3"/>
    <x v="1"/>
    <x v="18"/>
    <x v="7"/>
    <n v="-3.58"/>
    <x v="1"/>
    <x v="1"/>
  </r>
  <r>
    <x v="0"/>
    <x v="3"/>
    <x v="0"/>
    <x v="19"/>
    <x v="7"/>
    <n v="91"/>
    <x v="1"/>
    <x v="1"/>
  </r>
  <r>
    <x v="0"/>
    <x v="3"/>
    <x v="1"/>
    <x v="19"/>
    <x v="7"/>
    <n v="-3.58"/>
    <x v="1"/>
    <x v="1"/>
  </r>
  <r>
    <x v="0"/>
    <x v="0"/>
    <x v="0"/>
    <x v="4"/>
    <x v="4"/>
    <n v="1457"/>
    <x v="0"/>
    <x v="1"/>
  </r>
  <r>
    <x v="0"/>
    <x v="0"/>
    <x v="1"/>
    <x v="4"/>
    <x v="4"/>
    <n v="-15.76"/>
    <x v="0"/>
    <x v="1"/>
  </r>
  <r>
    <x v="0"/>
    <x v="0"/>
    <x v="0"/>
    <x v="5"/>
    <x v="4"/>
    <n v="1442"/>
    <x v="0"/>
    <x v="1"/>
  </r>
  <r>
    <x v="0"/>
    <x v="0"/>
    <x v="1"/>
    <x v="5"/>
    <x v="4"/>
    <n v="23.94"/>
    <x v="0"/>
    <x v="1"/>
  </r>
  <r>
    <x v="0"/>
    <x v="0"/>
    <x v="0"/>
    <x v="6"/>
    <x v="4"/>
    <n v="1494"/>
    <x v="0"/>
    <x v="1"/>
  </r>
  <r>
    <x v="0"/>
    <x v="0"/>
    <x v="1"/>
    <x v="6"/>
    <x v="4"/>
    <n v="5.84"/>
    <x v="0"/>
    <x v="1"/>
  </r>
  <r>
    <x v="0"/>
    <x v="0"/>
    <x v="0"/>
    <x v="7"/>
    <x v="4"/>
    <n v="1431"/>
    <x v="0"/>
    <x v="1"/>
  </r>
  <r>
    <x v="0"/>
    <x v="0"/>
    <x v="1"/>
    <x v="7"/>
    <x v="4"/>
    <n v="0.64"/>
    <x v="0"/>
    <x v="1"/>
  </r>
  <r>
    <x v="0"/>
    <x v="1"/>
    <x v="0"/>
    <x v="8"/>
    <x v="4"/>
    <n v="1448"/>
    <x v="0"/>
    <x v="1"/>
  </r>
  <r>
    <x v="0"/>
    <x v="1"/>
    <x v="1"/>
    <x v="8"/>
    <x v="4"/>
    <n v="-0.61"/>
    <x v="0"/>
    <x v="1"/>
  </r>
  <r>
    <x v="0"/>
    <x v="1"/>
    <x v="0"/>
    <x v="9"/>
    <x v="4"/>
    <n v="1509"/>
    <x v="0"/>
    <x v="1"/>
  </r>
  <r>
    <x v="0"/>
    <x v="1"/>
    <x v="1"/>
    <x v="9"/>
    <x v="4"/>
    <n v="4.5999999999999996"/>
    <x v="0"/>
    <x v="1"/>
  </r>
  <r>
    <x v="0"/>
    <x v="1"/>
    <x v="0"/>
    <x v="10"/>
    <x v="4"/>
    <n v="1586"/>
    <x v="0"/>
    <x v="1"/>
  </r>
  <r>
    <x v="0"/>
    <x v="1"/>
    <x v="1"/>
    <x v="10"/>
    <x v="4"/>
    <n v="6.18"/>
    <x v="0"/>
    <x v="1"/>
  </r>
  <r>
    <x v="0"/>
    <x v="1"/>
    <x v="0"/>
    <x v="11"/>
    <x v="4"/>
    <n v="1536"/>
    <x v="0"/>
    <x v="1"/>
  </r>
  <r>
    <x v="0"/>
    <x v="1"/>
    <x v="1"/>
    <x v="11"/>
    <x v="4"/>
    <n v="7.37"/>
    <x v="0"/>
    <x v="1"/>
  </r>
  <r>
    <x v="0"/>
    <x v="2"/>
    <x v="0"/>
    <x v="12"/>
    <x v="4"/>
    <n v="1515"/>
    <x v="0"/>
    <x v="1"/>
  </r>
  <r>
    <x v="0"/>
    <x v="2"/>
    <x v="1"/>
    <x v="12"/>
    <x v="4"/>
    <n v="4.6399999999999997"/>
    <x v="0"/>
    <x v="1"/>
  </r>
  <r>
    <x v="0"/>
    <x v="2"/>
    <x v="0"/>
    <x v="13"/>
    <x v="4"/>
    <n v="1460"/>
    <x v="0"/>
    <x v="1"/>
  </r>
  <r>
    <x v="0"/>
    <x v="2"/>
    <x v="1"/>
    <x v="13"/>
    <x v="4"/>
    <n v="-3.21"/>
    <x v="0"/>
    <x v="1"/>
  </r>
  <r>
    <x v="0"/>
    <x v="2"/>
    <x v="0"/>
    <x v="14"/>
    <x v="4"/>
    <n v="1486"/>
    <x v="0"/>
    <x v="1"/>
  </r>
  <r>
    <x v="0"/>
    <x v="2"/>
    <x v="1"/>
    <x v="14"/>
    <x v="4"/>
    <n v="-6.29"/>
    <x v="0"/>
    <x v="1"/>
  </r>
  <r>
    <x v="0"/>
    <x v="2"/>
    <x v="0"/>
    <x v="15"/>
    <x v="4"/>
    <n v="1440"/>
    <x v="0"/>
    <x v="1"/>
  </r>
  <r>
    <x v="0"/>
    <x v="2"/>
    <x v="1"/>
    <x v="15"/>
    <x v="4"/>
    <n v="-6.29"/>
    <x v="0"/>
    <x v="1"/>
  </r>
  <r>
    <x v="0"/>
    <x v="3"/>
    <x v="0"/>
    <x v="16"/>
    <x v="4"/>
    <n v="1461"/>
    <x v="0"/>
    <x v="1"/>
  </r>
  <r>
    <x v="0"/>
    <x v="3"/>
    <x v="1"/>
    <x v="16"/>
    <x v="4"/>
    <n v="-3.58"/>
    <x v="0"/>
    <x v="1"/>
  </r>
  <r>
    <x v="0"/>
    <x v="3"/>
    <x v="0"/>
    <x v="17"/>
    <x v="4"/>
    <n v="1408"/>
    <x v="0"/>
    <x v="1"/>
  </r>
  <r>
    <x v="0"/>
    <x v="3"/>
    <x v="1"/>
    <x v="17"/>
    <x v="4"/>
    <n v="-3.58"/>
    <x v="0"/>
    <x v="1"/>
  </r>
  <r>
    <x v="0"/>
    <x v="3"/>
    <x v="0"/>
    <x v="18"/>
    <x v="4"/>
    <n v="1433"/>
    <x v="0"/>
    <x v="1"/>
  </r>
  <r>
    <x v="0"/>
    <x v="3"/>
    <x v="1"/>
    <x v="18"/>
    <x v="4"/>
    <n v="-3.58"/>
    <x v="0"/>
    <x v="1"/>
  </r>
  <r>
    <x v="0"/>
    <x v="3"/>
    <x v="0"/>
    <x v="19"/>
    <x v="4"/>
    <n v="1388"/>
    <x v="0"/>
    <x v="1"/>
  </r>
  <r>
    <x v="0"/>
    <x v="3"/>
    <x v="1"/>
    <x v="19"/>
    <x v="4"/>
    <n v="-3.58"/>
    <x v="0"/>
    <x v="1"/>
  </r>
  <r>
    <x v="0"/>
    <x v="0"/>
    <x v="0"/>
    <x v="4"/>
    <x v="6"/>
    <n v="101"/>
    <x v="1"/>
    <x v="1"/>
  </r>
  <r>
    <x v="0"/>
    <x v="0"/>
    <x v="1"/>
    <x v="4"/>
    <x v="6"/>
    <n v="0.23"/>
    <x v="1"/>
    <x v="1"/>
  </r>
  <r>
    <x v="0"/>
    <x v="0"/>
    <x v="0"/>
    <x v="5"/>
    <x v="6"/>
    <n v="102"/>
    <x v="1"/>
    <x v="1"/>
  </r>
  <r>
    <x v="0"/>
    <x v="0"/>
    <x v="1"/>
    <x v="5"/>
    <x v="6"/>
    <n v="-0.12"/>
    <x v="1"/>
    <x v="1"/>
  </r>
  <r>
    <x v="0"/>
    <x v="0"/>
    <x v="0"/>
    <x v="6"/>
    <x v="6"/>
    <n v="101"/>
    <x v="1"/>
    <x v="1"/>
  </r>
  <r>
    <x v="0"/>
    <x v="0"/>
    <x v="1"/>
    <x v="6"/>
    <x v="6"/>
    <n v="-4.49"/>
    <x v="1"/>
    <x v="1"/>
  </r>
  <r>
    <x v="0"/>
    <x v="0"/>
    <x v="0"/>
    <x v="7"/>
    <x v="6"/>
    <n v="100"/>
    <x v="1"/>
    <x v="1"/>
  </r>
  <r>
    <x v="0"/>
    <x v="0"/>
    <x v="1"/>
    <x v="7"/>
    <x v="6"/>
    <n v="-0.99"/>
    <x v="1"/>
    <x v="1"/>
  </r>
  <r>
    <x v="0"/>
    <x v="1"/>
    <x v="0"/>
    <x v="8"/>
    <x v="6"/>
    <n v="103"/>
    <x v="1"/>
    <x v="1"/>
  </r>
  <r>
    <x v="0"/>
    <x v="1"/>
    <x v="1"/>
    <x v="8"/>
    <x v="6"/>
    <n v="1.1599999999999999"/>
    <x v="1"/>
    <x v="1"/>
  </r>
  <r>
    <x v="0"/>
    <x v="1"/>
    <x v="0"/>
    <x v="9"/>
    <x v="6"/>
    <n v="99"/>
    <x v="1"/>
    <x v="1"/>
  </r>
  <r>
    <x v="0"/>
    <x v="1"/>
    <x v="1"/>
    <x v="9"/>
    <x v="6"/>
    <n v="-3.41"/>
    <x v="1"/>
    <x v="1"/>
  </r>
  <r>
    <x v="0"/>
    <x v="1"/>
    <x v="0"/>
    <x v="10"/>
    <x v="6"/>
    <n v="97"/>
    <x v="1"/>
    <x v="1"/>
  </r>
  <r>
    <x v="0"/>
    <x v="1"/>
    <x v="1"/>
    <x v="10"/>
    <x v="6"/>
    <n v="-3.48"/>
    <x v="1"/>
    <x v="1"/>
  </r>
  <r>
    <x v="0"/>
    <x v="1"/>
    <x v="0"/>
    <x v="11"/>
    <x v="6"/>
    <n v="97"/>
    <x v="1"/>
    <x v="1"/>
  </r>
  <r>
    <x v="0"/>
    <x v="1"/>
    <x v="1"/>
    <x v="11"/>
    <x v="6"/>
    <n v="-2.84"/>
    <x v="1"/>
    <x v="1"/>
  </r>
  <r>
    <x v="0"/>
    <x v="2"/>
    <x v="0"/>
    <x v="12"/>
    <x v="6"/>
    <n v="99"/>
    <x v="1"/>
    <x v="1"/>
  </r>
  <r>
    <x v="0"/>
    <x v="2"/>
    <x v="1"/>
    <x v="12"/>
    <x v="6"/>
    <n v="-3.42"/>
    <x v="1"/>
    <x v="1"/>
  </r>
  <r>
    <x v="0"/>
    <x v="2"/>
    <x v="0"/>
    <x v="13"/>
    <x v="6"/>
    <n v="99"/>
    <x v="1"/>
    <x v="1"/>
  </r>
  <r>
    <x v="0"/>
    <x v="2"/>
    <x v="1"/>
    <x v="13"/>
    <x v="6"/>
    <n v="0.01"/>
    <x v="1"/>
    <x v="1"/>
  </r>
  <r>
    <x v="0"/>
    <x v="2"/>
    <x v="0"/>
    <x v="14"/>
    <x v="6"/>
    <n v="99"/>
    <x v="1"/>
    <x v="1"/>
  </r>
  <r>
    <x v="0"/>
    <x v="2"/>
    <x v="1"/>
    <x v="14"/>
    <x v="6"/>
    <n v="1.67"/>
    <x v="1"/>
    <x v="1"/>
  </r>
  <r>
    <x v="0"/>
    <x v="2"/>
    <x v="0"/>
    <x v="15"/>
    <x v="6"/>
    <n v="99"/>
    <x v="1"/>
    <x v="1"/>
  </r>
  <r>
    <x v="0"/>
    <x v="2"/>
    <x v="1"/>
    <x v="15"/>
    <x v="6"/>
    <n v="1.67"/>
    <x v="1"/>
    <x v="1"/>
  </r>
  <r>
    <x v="0"/>
    <x v="3"/>
    <x v="0"/>
    <x v="16"/>
    <x v="6"/>
    <n v="99"/>
    <x v="1"/>
    <x v="1"/>
  </r>
  <r>
    <x v="0"/>
    <x v="3"/>
    <x v="1"/>
    <x v="16"/>
    <x v="6"/>
    <n v="0"/>
    <x v="1"/>
    <x v="1"/>
  </r>
  <r>
    <x v="0"/>
    <x v="3"/>
    <x v="0"/>
    <x v="17"/>
    <x v="6"/>
    <n v="99"/>
    <x v="1"/>
    <x v="1"/>
  </r>
  <r>
    <x v="0"/>
    <x v="3"/>
    <x v="1"/>
    <x v="17"/>
    <x v="6"/>
    <n v="0"/>
    <x v="1"/>
    <x v="1"/>
  </r>
  <r>
    <x v="0"/>
    <x v="3"/>
    <x v="0"/>
    <x v="18"/>
    <x v="6"/>
    <n v="99"/>
    <x v="1"/>
    <x v="1"/>
  </r>
  <r>
    <x v="0"/>
    <x v="3"/>
    <x v="1"/>
    <x v="18"/>
    <x v="6"/>
    <n v="0"/>
    <x v="1"/>
    <x v="1"/>
  </r>
  <r>
    <x v="0"/>
    <x v="3"/>
    <x v="0"/>
    <x v="19"/>
    <x v="6"/>
    <n v="99"/>
    <x v="1"/>
    <x v="1"/>
  </r>
  <r>
    <x v="0"/>
    <x v="3"/>
    <x v="1"/>
    <x v="19"/>
    <x v="6"/>
    <n v="0"/>
    <x v="1"/>
    <x v="1"/>
  </r>
  <r>
    <x v="0"/>
    <x v="0"/>
    <x v="0"/>
    <x v="4"/>
    <x v="5"/>
    <n v="1476"/>
    <x v="0"/>
    <x v="1"/>
  </r>
  <r>
    <x v="0"/>
    <x v="0"/>
    <x v="1"/>
    <x v="4"/>
    <x v="5"/>
    <n v="-15.57"/>
    <x v="0"/>
    <x v="1"/>
  </r>
  <r>
    <x v="0"/>
    <x v="0"/>
    <x v="0"/>
    <x v="5"/>
    <x v="5"/>
    <n v="1478"/>
    <x v="0"/>
    <x v="1"/>
  </r>
  <r>
    <x v="0"/>
    <x v="0"/>
    <x v="1"/>
    <x v="5"/>
    <x v="5"/>
    <n v="23.78"/>
    <x v="0"/>
    <x v="1"/>
  </r>
  <r>
    <x v="0"/>
    <x v="0"/>
    <x v="0"/>
    <x v="6"/>
    <x v="5"/>
    <n v="1507"/>
    <x v="0"/>
    <x v="1"/>
  </r>
  <r>
    <x v="0"/>
    <x v="0"/>
    <x v="1"/>
    <x v="6"/>
    <x v="5"/>
    <n v="1.08"/>
    <x v="0"/>
    <x v="1"/>
  </r>
  <r>
    <x v="0"/>
    <x v="0"/>
    <x v="0"/>
    <x v="7"/>
    <x v="5"/>
    <n v="1434"/>
    <x v="0"/>
    <x v="1"/>
  </r>
  <r>
    <x v="0"/>
    <x v="0"/>
    <x v="1"/>
    <x v="7"/>
    <x v="5"/>
    <n v="-0.36"/>
    <x v="0"/>
    <x v="1"/>
  </r>
  <r>
    <x v="0"/>
    <x v="1"/>
    <x v="0"/>
    <x v="8"/>
    <x v="5"/>
    <n v="1484"/>
    <x v="0"/>
    <x v="1"/>
  </r>
  <r>
    <x v="0"/>
    <x v="1"/>
    <x v="1"/>
    <x v="8"/>
    <x v="5"/>
    <n v="0.55000000000000004"/>
    <x v="0"/>
    <x v="1"/>
  </r>
  <r>
    <x v="0"/>
    <x v="1"/>
    <x v="0"/>
    <x v="9"/>
    <x v="5"/>
    <n v="1494"/>
    <x v="0"/>
    <x v="1"/>
  </r>
  <r>
    <x v="0"/>
    <x v="1"/>
    <x v="1"/>
    <x v="9"/>
    <x v="5"/>
    <n v="1.04"/>
    <x v="0"/>
    <x v="1"/>
  </r>
  <r>
    <x v="0"/>
    <x v="1"/>
    <x v="0"/>
    <x v="10"/>
    <x v="5"/>
    <n v="1545"/>
    <x v="0"/>
    <x v="1"/>
  </r>
  <r>
    <x v="0"/>
    <x v="1"/>
    <x v="1"/>
    <x v="10"/>
    <x v="5"/>
    <n v="2.48"/>
    <x v="0"/>
    <x v="1"/>
  </r>
  <r>
    <x v="0"/>
    <x v="1"/>
    <x v="0"/>
    <x v="11"/>
    <x v="5"/>
    <n v="1496"/>
    <x v="0"/>
    <x v="1"/>
  </r>
  <r>
    <x v="0"/>
    <x v="1"/>
    <x v="1"/>
    <x v="11"/>
    <x v="5"/>
    <n v="4.32"/>
    <x v="0"/>
    <x v="1"/>
  </r>
  <r>
    <x v="0"/>
    <x v="2"/>
    <x v="0"/>
    <x v="12"/>
    <x v="5"/>
    <n v="1500"/>
    <x v="0"/>
    <x v="1"/>
  </r>
  <r>
    <x v="0"/>
    <x v="2"/>
    <x v="1"/>
    <x v="12"/>
    <x v="5"/>
    <n v="1.06"/>
    <x v="0"/>
    <x v="1"/>
  </r>
  <r>
    <x v="0"/>
    <x v="2"/>
    <x v="0"/>
    <x v="13"/>
    <x v="5"/>
    <n v="1446"/>
    <x v="0"/>
    <x v="1"/>
  </r>
  <r>
    <x v="0"/>
    <x v="2"/>
    <x v="1"/>
    <x v="13"/>
    <x v="5"/>
    <n v="-3.2"/>
    <x v="0"/>
    <x v="1"/>
  </r>
  <r>
    <x v="0"/>
    <x v="2"/>
    <x v="0"/>
    <x v="14"/>
    <x v="5"/>
    <n v="1471"/>
    <x v="0"/>
    <x v="1"/>
  </r>
  <r>
    <x v="0"/>
    <x v="2"/>
    <x v="1"/>
    <x v="14"/>
    <x v="5"/>
    <n v="-4.7300000000000004"/>
    <x v="0"/>
    <x v="1"/>
  </r>
  <r>
    <x v="0"/>
    <x v="2"/>
    <x v="0"/>
    <x v="15"/>
    <x v="5"/>
    <n v="1425"/>
    <x v="0"/>
    <x v="1"/>
  </r>
  <r>
    <x v="0"/>
    <x v="2"/>
    <x v="1"/>
    <x v="15"/>
    <x v="5"/>
    <n v="-4.7300000000000004"/>
    <x v="0"/>
    <x v="1"/>
  </r>
  <r>
    <x v="0"/>
    <x v="3"/>
    <x v="0"/>
    <x v="16"/>
    <x v="5"/>
    <n v="1447"/>
    <x v="0"/>
    <x v="1"/>
  </r>
  <r>
    <x v="0"/>
    <x v="3"/>
    <x v="1"/>
    <x v="16"/>
    <x v="5"/>
    <n v="-3.58"/>
    <x v="0"/>
    <x v="1"/>
  </r>
  <r>
    <x v="0"/>
    <x v="3"/>
    <x v="0"/>
    <x v="17"/>
    <x v="5"/>
    <n v="1394"/>
    <x v="0"/>
    <x v="1"/>
  </r>
  <r>
    <x v="0"/>
    <x v="3"/>
    <x v="1"/>
    <x v="17"/>
    <x v="5"/>
    <n v="-3.58"/>
    <x v="0"/>
    <x v="1"/>
  </r>
  <r>
    <x v="0"/>
    <x v="3"/>
    <x v="0"/>
    <x v="18"/>
    <x v="5"/>
    <n v="1419"/>
    <x v="0"/>
    <x v="1"/>
  </r>
  <r>
    <x v="0"/>
    <x v="3"/>
    <x v="1"/>
    <x v="18"/>
    <x v="5"/>
    <n v="-3.58"/>
    <x v="0"/>
    <x v="1"/>
  </r>
  <r>
    <x v="0"/>
    <x v="3"/>
    <x v="0"/>
    <x v="19"/>
    <x v="5"/>
    <n v="1374"/>
    <x v="0"/>
    <x v="1"/>
  </r>
  <r>
    <x v="0"/>
    <x v="3"/>
    <x v="1"/>
    <x v="19"/>
    <x v="5"/>
    <n v="-3.58"/>
    <x v="0"/>
    <x v="1"/>
  </r>
  <r>
    <x v="6"/>
    <x v="4"/>
    <x v="2"/>
    <x v="20"/>
    <x v="8"/>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32:C37" firstHeaderRow="1" firstDataRow="2" firstDataCol="1" rowPageCount="4" colPageCount="1"/>
  <pivotFields count="8">
    <pivotField axis="axisPage" showAll="0">
      <items count="8">
        <item x="1"/>
        <item x="2"/>
        <item x="3"/>
        <item x="4"/>
        <item x="5"/>
        <item x="0"/>
        <item x="6"/>
        <item t="default"/>
      </items>
    </pivotField>
    <pivotField axis="axisRow" outline="0" showAll="0" defaultSubtotal="0">
      <items count="5">
        <item x="0"/>
        <item x="1"/>
        <item x="2"/>
        <item x="3"/>
        <item x="4"/>
      </items>
      <extLst>
        <ext xmlns:x14="http://schemas.microsoft.com/office/spreadsheetml/2009/9/main" uri="{2946ED86-A175-432a-8AC1-64E0C546D7DE}">
          <x14:pivotField fillDownLabels="1"/>
        </ext>
      </extLst>
    </pivotField>
    <pivotField axis="axisCol" showAll="0" defaultSubtotal="0">
      <items count="3">
        <item x="0"/>
        <item x="1"/>
        <item x="2"/>
      </items>
    </pivotField>
    <pivotField outline="0" showAll="0" defaultSubtotal="0">
      <items count="21">
        <item x="0"/>
        <item x="1"/>
        <item x="2"/>
        <item x="3"/>
        <item x="4"/>
        <item x="8"/>
        <item x="12"/>
        <item x="16"/>
        <item x="5"/>
        <item x="9"/>
        <item x="13"/>
        <item x="17"/>
        <item x="6"/>
        <item x="10"/>
        <item x="14"/>
        <item x="18"/>
        <item x="7"/>
        <item x="11"/>
        <item x="15"/>
        <item x="19"/>
        <item x="20"/>
      </items>
      <extLst>
        <ext xmlns:x14="http://schemas.microsoft.com/office/spreadsheetml/2009/9/main" uri="{2946ED86-A175-432a-8AC1-64E0C546D7DE}">
          <x14:pivotField fillDownLabels="1"/>
        </ext>
      </extLst>
    </pivotField>
    <pivotField axis="axisPage" showAll="0">
      <items count="10">
        <item x="0"/>
        <item x="1"/>
        <item x="2"/>
        <item x="3"/>
        <item x="7"/>
        <item x="4"/>
        <item x="6"/>
        <item x="5"/>
        <item x="8"/>
        <item t="default"/>
      </items>
    </pivotField>
    <pivotField dataField="1" showAll="0"/>
    <pivotField axis="axisPage" showAll="0">
      <items count="4">
        <item x="1"/>
        <item x="0"/>
        <item x="2"/>
        <item t="default"/>
      </items>
    </pivotField>
    <pivotField axis="axisPage" showAll="0">
      <items count="4">
        <item x="0"/>
        <item x="1"/>
        <item x="2"/>
        <item t="default"/>
      </items>
    </pivotField>
  </pivotFields>
  <rowFields count="1">
    <field x="1"/>
  </rowFields>
  <rowItems count="4">
    <i>
      <x/>
    </i>
    <i>
      <x v="1"/>
    </i>
    <i>
      <x v="2"/>
    </i>
    <i>
      <x v="3"/>
    </i>
  </rowItems>
  <colFields count="1">
    <field x="2"/>
  </colFields>
  <colItems count="2">
    <i>
      <x/>
    </i>
    <i>
      <x v="1"/>
    </i>
  </colItems>
  <pageFields count="4">
    <pageField fld="0" item="5" hier="-1"/>
    <pageField fld="7" item="0" hier="-1"/>
    <pageField fld="4" item="0" hier="-1"/>
    <pageField fld="6" hier="-1"/>
  </pageFields>
  <dataFields count="1">
    <dataField name="Average of VALUE" fld="5" subtotal="average" baseField="1" baseItem="0" numFmtId="3"/>
  </dataFields>
  <formats count="4">
    <format dxfId="9">
      <pivotArea outline="0" collapsedLevelsAreSubtotals="1" fieldPosition="0">
        <references count="1">
          <reference field="2" count="1" selected="0">
            <x v="0"/>
          </reference>
        </references>
      </pivotArea>
    </format>
    <format dxfId="8">
      <pivotArea outline="0" fieldPosition="0">
        <references count="1">
          <reference field="4294967294" count="1">
            <x v="0"/>
          </reference>
        </references>
      </pivotArea>
    </format>
    <format dxfId="6">
      <pivotArea outline="0" fieldPosition="0">
        <references count="1">
          <reference field="4294967294" count="1">
            <x v="0"/>
          </reference>
        </references>
      </pivotArea>
    </format>
    <format dxfId="5">
      <pivotArea outline="0" collapsedLevelsAreSubtotals="1" fieldPosition="0">
        <references count="1">
          <reference field="2" count="1" selected="0">
            <x v="1"/>
          </reference>
        </references>
      </pivotArea>
    </format>
  </formats>
  <chartFormats count="4">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6" format="11" series="1">
      <pivotArea type="data" outline="0" fieldPosition="0">
        <references count="2">
          <reference field="4294967294" count="1" selected="0">
            <x v="0"/>
          </reference>
          <reference field="2" count="1" selected="0">
            <x v="0"/>
          </reference>
        </references>
      </pivotArea>
    </chartFormat>
    <chartFormat chart="6" format="12"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7:D24" firstHeaderRow="1" firstDataRow="2" firstDataCol="2" rowPageCount="4" colPageCount="1"/>
  <pivotFields count="8">
    <pivotField axis="axisPage" showAll="0">
      <items count="8">
        <item x="1"/>
        <item x="2"/>
        <item x="3"/>
        <item x="4"/>
        <item x="5"/>
        <item x="0"/>
        <item x="6"/>
        <item t="default"/>
      </items>
    </pivotField>
    <pivotField axis="axisRow" outline="0" showAll="0" defaultSubtotal="0">
      <items count="5">
        <item x="0"/>
        <item x="1"/>
        <item x="2"/>
        <item x="3"/>
        <item x="4"/>
      </items>
      <extLst>
        <ext xmlns:x14="http://schemas.microsoft.com/office/spreadsheetml/2009/9/main" uri="{2946ED86-A175-432a-8AC1-64E0C546D7DE}">
          <x14:pivotField fillDownLabels="1"/>
        </ext>
      </extLst>
    </pivotField>
    <pivotField axis="axisCol" showAll="0" defaultSubtotal="0">
      <items count="3">
        <item x="0"/>
        <item x="1"/>
        <item x="2"/>
      </items>
    </pivotField>
    <pivotField axis="axisRow" outline="0" showAll="0" defaultSubtotal="0">
      <items count="21">
        <item x="0"/>
        <item x="1"/>
        <item x="2"/>
        <item x="3"/>
        <item x="4"/>
        <item x="8"/>
        <item x="12"/>
        <item x="16"/>
        <item x="5"/>
        <item x="9"/>
        <item x="13"/>
        <item x="17"/>
        <item x="6"/>
        <item x="10"/>
        <item x="14"/>
        <item x="18"/>
        <item x="7"/>
        <item x="11"/>
        <item x="15"/>
        <item x="19"/>
        <item x="20"/>
      </items>
      <extLst>
        <ext xmlns:x14="http://schemas.microsoft.com/office/spreadsheetml/2009/9/main" uri="{2946ED86-A175-432a-8AC1-64E0C546D7DE}">
          <x14:pivotField fillDownLabels="1"/>
        </ext>
      </extLst>
    </pivotField>
    <pivotField axis="axisPage" showAll="0">
      <items count="10">
        <item x="0"/>
        <item x="1"/>
        <item x="2"/>
        <item x="3"/>
        <item x="7"/>
        <item x="4"/>
        <item x="6"/>
        <item x="5"/>
        <item x="8"/>
        <item t="default"/>
      </items>
    </pivotField>
    <pivotField dataField="1" showAll="0"/>
    <pivotField axis="axisPage" showAll="0">
      <items count="4">
        <item x="1"/>
        <item x="0"/>
        <item x="2"/>
        <item t="default"/>
      </items>
    </pivotField>
    <pivotField axis="axisPage" showAll="0">
      <items count="4">
        <item x="0"/>
        <item x="1"/>
        <item x="2"/>
        <item t="default"/>
      </items>
    </pivotField>
  </pivotFields>
  <rowFields count="2">
    <field x="1"/>
    <field x="3"/>
  </rowFields>
  <rowItems count="16">
    <i>
      <x/>
      <x v="4"/>
    </i>
    <i r="1">
      <x v="8"/>
    </i>
    <i r="1">
      <x v="12"/>
    </i>
    <i r="1">
      <x v="16"/>
    </i>
    <i>
      <x v="1"/>
      <x v="5"/>
    </i>
    <i r="1">
      <x v="9"/>
    </i>
    <i r="1">
      <x v="13"/>
    </i>
    <i r="1">
      <x v="17"/>
    </i>
    <i>
      <x v="2"/>
      <x v="6"/>
    </i>
    <i r="1">
      <x v="10"/>
    </i>
    <i r="1">
      <x v="14"/>
    </i>
    <i r="1">
      <x v="18"/>
    </i>
    <i>
      <x v="3"/>
      <x v="7"/>
    </i>
    <i r="1">
      <x v="11"/>
    </i>
    <i r="1">
      <x v="15"/>
    </i>
    <i r="1">
      <x v="19"/>
    </i>
  </rowItems>
  <colFields count="1">
    <field x="2"/>
  </colFields>
  <colItems count="2">
    <i>
      <x/>
    </i>
    <i>
      <x v="1"/>
    </i>
  </colItems>
  <pageFields count="4">
    <pageField fld="0" item="5" hier="-1"/>
    <pageField fld="7" item="1" hier="-1"/>
    <pageField fld="4" item="0" hier="-1"/>
    <pageField fld="6" hier="-1"/>
  </pageFields>
  <dataFields count="1">
    <dataField name="Average of VALUE" fld="5" subtotal="average" baseField="3" baseItem="4" numFmtId="165"/>
  </dataFields>
  <formats count="5">
    <format dxfId="12">
      <pivotArea dataOnly="0" labelOnly="1" fieldPosition="0">
        <references count="1">
          <reference field="1" count="4">
            <x v="0"/>
            <x v="1"/>
            <x v="2"/>
            <x v="3"/>
          </reference>
        </references>
      </pivotArea>
    </format>
    <format dxfId="11">
      <pivotArea dataOnly="0" labelOnly="1" fieldPosition="0">
        <references count="1">
          <reference field="1" count="4">
            <x v="0"/>
            <x v="1"/>
            <x v="2"/>
            <x v="3"/>
          </reference>
        </references>
      </pivotArea>
    </format>
    <format dxfId="10">
      <pivotArea dataOnly="0" labelOnly="1" fieldPosition="0">
        <references count="1">
          <reference field="1" count="4">
            <x v="0"/>
            <x v="1"/>
            <x v="2"/>
            <x v="3"/>
          </reference>
        </references>
      </pivotArea>
    </format>
    <format dxfId="7">
      <pivotArea outline="0" fieldPosition="0">
        <references count="1">
          <reference field="4294967294" count="1">
            <x v="0"/>
          </reference>
        </references>
      </pivotArea>
    </format>
    <format dxfId="4">
      <pivotArea outline="0" collapsedLevelsAreSubtotals="1" fieldPosition="0">
        <references count="1">
          <reference field="2" count="1" selected="0">
            <x v="0"/>
          </reference>
        </references>
      </pivotArea>
    </format>
  </formats>
  <chartFormats count="2">
    <chartFormat chart="6" format="6" series="1">
      <pivotArea type="data" outline="0" fieldPosition="0">
        <references count="2">
          <reference field="4294967294" count="1" selected="0">
            <x v="0"/>
          </reference>
          <reference field="2" count="1" selected="0">
            <x v="0"/>
          </reference>
        </references>
      </pivotArea>
    </chartFormat>
    <chartFormat chart="6" format="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10" name="PivotTable1"/>
    <pivotTable tabId="10" name="PivotTable3"/>
  </pivotTables>
  <data>
    <tabular pivotCacheId="1">
      <items count="7">
        <i x="1"/>
        <i x="2"/>
        <i x="3"/>
        <i x="4"/>
        <i x="5"/>
        <i x="0" s="1"/>
        <i x="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NCEPT" sourceName="CONCEPT">
  <pivotTables>
    <pivotTable tabId="10" name="PivotTable1"/>
    <pivotTable tabId="10" name="PivotTable3"/>
  </pivotTables>
  <data>
    <tabular pivotCacheId="1">
      <items count="9">
        <i x="0" s="1"/>
        <i x="1"/>
        <i x="2"/>
        <i x="3"/>
        <i x="7"/>
        <i x="4"/>
        <i x="6"/>
        <i x="5"/>
        <i x="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GMENT" cache="Slicer_SEGMENT" caption="SEGMENT" rowHeight="241300"/>
  <slicer name="CONCEPT" cache="Slicer_CONCEPT" caption="CONCEP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D174"/>
  <sheetViews>
    <sheetView zoomScale="70" zoomScaleNormal="70" workbookViewId="0">
      <selection activeCell="H11" sqref="H11"/>
    </sheetView>
  </sheetViews>
  <sheetFormatPr defaultColWidth="11.42578125" defaultRowHeight="15" x14ac:dyDescent="0.25"/>
  <cols>
    <col min="1" max="1" width="12.7109375" customWidth="1"/>
    <col min="2" max="2" width="12.42578125" customWidth="1"/>
    <col min="3" max="3" width="14.140625" customWidth="1"/>
    <col min="4" max="4" width="10" customWidth="1"/>
    <col min="5" max="5" width="10.7109375" customWidth="1"/>
    <col min="6" max="6" width="13.5703125" customWidth="1"/>
    <col min="7" max="7" width="14.5703125" customWidth="1"/>
    <col min="8" max="8" width="17.7109375" customWidth="1"/>
    <col min="9" max="9" width="12.28515625" customWidth="1"/>
    <col min="10" max="10" width="15" customWidth="1"/>
    <col min="11" max="11" width="12" customWidth="1"/>
    <col min="12" max="12" width="14.85546875" customWidth="1"/>
  </cols>
  <sheetData>
    <row r="7" spans="2:3" x14ac:dyDescent="0.25">
      <c r="B7" s="1"/>
      <c r="C7" s="1"/>
    </row>
    <row r="8" spans="2:3" x14ac:dyDescent="0.25">
      <c r="B8" s="1"/>
      <c r="C8" s="1"/>
    </row>
    <row r="9" spans="2:3" x14ac:dyDescent="0.25">
      <c r="B9" s="1"/>
      <c r="C9" s="1"/>
    </row>
    <row r="10" spans="2:3" x14ac:dyDescent="0.25">
      <c r="B10" s="1"/>
      <c r="C10" s="1"/>
    </row>
    <row r="11" spans="2:3" x14ac:dyDescent="0.25">
      <c r="B11" s="1"/>
      <c r="C11" s="1"/>
    </row>
    <row r="12" spans="2:3" x14ac:dyDescent="0.25">
      <c r="B12" s="1"/>
      <c r="C12" s="1"/>
    </row>
    <row r="13" spans="2:3" x14ac:dyDescent="0.25">
      <c r="B13" s="1"/>
      <c r="C13" s="1"/>
    </row>
    <row r="14" spans="2:3" x14ac:dyDescent="0.25">
      <c r="B14" s="1"/>
      <c r="C14" s="1"/>
    </row>
    <row r="15" spans="2:3" x14ac:dyDescent="0.25">
      <c r="B15" s="1"/>
      <c r="C15" s="1"/>
    </row>
    <row r="16" spans="2:3" x14ac:dyDescent="0.25">
      <c r="B16" s="1"/>
      <c r="C16" s="1"/>
    </row>
    <row r="17" spans="2:3" x14ac:dyDescent="0.25">
      <c r="B17" s="1"/>
      <c r="C17" s="1"/>
    </row>
    <row r="18" spans="2:3" x14ac:dyDescent="0.25">
      <c r="B18" s="1"/>
      <c r="C18" s="1"/>
    </row>
    <row r="19" spans="2:3" x14ac:dyDescent="0.25">
      <c r="B19" s="1"/>
      <c r="C19" s="1"/>
    </row>
    <row r="20" spans="2:3" x14ac:dyDescent="0.25">
      <c r="B20" s="1"/>
      <c r="C20" s="1"/>
    </row>
    <row r="21" spans="2:3" x14ac:dyDescent="0.25">
      <c r="B21" s="1"/>
      <c r="C21" s="1"/>
    </row>
    <row r="22" spans="2:3" x14ac:dyDescent="0.25">
      <c r="B22" s="1"/>
      <c r="C22" s="1"/>
    </row>
    <row r="55" spans="2:3" x14ac:dyDescent="0.25">
      <c r="B55" s="1"/>
      <c r="C55" s="3"/>
    </row>
    <row r="56" spans="2:3" x14ac:dyDescent="0.25">
      <c r="B56" s="1"/>
      <c r="C56" s="3"/>
    </row>
    <row r="57" spans="2:3" x14ac:dyDescent="0.25">
      <c r="B57" s="1"/>
      <c r="C57" s="3"/>
    </row>
    <row r="58" spans="2:3" x14ac:dyDescent="0.25">
      <c r="B58" s="1"/>
      <c r="C58" s="3"/>
    </row>
    <row r="59" spans="2:3" x14ac:dyDescent="0.25">
      <c r="B59" s="1"/>
      <c r="C59" s="3"/>
    </row>
    <row r="60" spans="2:3" x14ac:dyDescent="0.25">
      <c r="B60" s="1"/>
      <c r="C60" s="3"/>
    </row>
    <row r="61" spans="2:3" x14ac:dyDescent="0.25">
      <c r="B61" s="1"/>
      <c r="C61" s="3"/>
    </row>
    <row r="62" spans="2:3" x14ac:dyDescent="0.25">
      <c r="B62" s="1"/>
      <c r="C62" s="3"/>
    </row>
    <row r="63" spans="2:3" x14ac:dyDescent="0.25">
      <c r="B63" s="1"/>
      <c r="C63" s="3"/>
    </row>
    <row r="64" spans="2:3" x14ac:dyDescent="0.25">
      <c r="B64" s="1"/>
      <c r="C64" s="3"/>
    </row>
    <row r="65" spans="2:3" x14ac:dyDescent="0.25">
      <c r="B65" s="1"/>
      <c r="C65" s="3"/>
    </row>
    <row r="66" spans="2:3" x14ac:dyDescent="0.25">
      <c r="B66" s="1"/>
      <c r="C66" s="3"/>
    </row>
    <row r="67" spans="2:3" x14ac:dyDescent="0.25">
      <c r="B67" s="1"/>
      <c r="C67" s="3"/>
    </row>
    <row r="68" spans="2:3" x14ac:dyDescent="0.25">
      <c r="B68" s="1"/>
      <c r="C68" s="3"/>
    </row>
    <row r="69" spans="2:3" x14ac:dyDescent="0.25">
      <c r="B69" s="1"/>
      <c r="C69" s="3"/>
    </row>
    <row r="70" spans="2:3" x14ac:dyDescent="0.25">
      <c r="B70" s="1"/>
      <c r="C70" s="3"/>
    </row>
    <row r="74" spans="2:3" x14ac:dyDescent="0.25">
      <c r="B74" s="1"/>
      <c r="C74" s="3"/>
    </row>
    <row r="75" spans="2:3" x14ac:dyDescent="0.25">
      <c r="B75" s="1"/>
      <c r="C75" s="3"/>
    </row>
    <row r="76" spans="2:3" x14ac:dyDescent="0.25">
      <c r="B76" s="1"/>
      <c r="C76" s="3"/>
    </row>
    <row r="77" spans="2:3" x14ac:dyDescent="0.25">
      <c r="B77" s="1"/>
      <c r="C77" s="3"/>
    </row>
    <row r="97" spans="2:3" x14ac:dyDescent="0.25">
      <c r="B97" s="1"/>
      <c r="C97" s="3"/>
    </row>
    <row r="98" spans="2:3" x14ac:dyDescent="0.25">
      <c r="B98" s="1"/>
      <c r="C98" s="3"/>
    </row>
    <row r="99" spans="2:3" x14ac:dyDescent="0.25">
      <c r="B99" s="1"/>
      <c r="C99" s="3"/>
    </row>
    <row r="100" spans="2:3" x14ac:dyDescent="0.25">
      <c r="B100" s="1"/>
      <c r="C100" s="3"/>
    </row>
    <row r="101" spans="2:3" x14ac:dyDescent="0.25">
      <c r="B101" s="1"/>
      <c r="C101" s="3"/>
    </row>
    <row r="102" spans="2:3" x14ac:dyDescent="0.25">
      <c r="B102" s="1"/>
      <c r="C102" s="3"/>
    </row>
    <row r="103" spans="2:3" x14ac:dyDescent="0.25">
      <c r="B103" s="1"/>
      <c r="C103" s="3"/>
    </row>
    <row r="104" spans="2:3" x14ac:dyDescent="0.25">
      <c r="B104" s="1"/>
      <c r="C104" s="3"/>
    </row>
    <row r="105" spans="2:3" x14ac:dyDescent="0.25">
      <c r="B105" s="1"/>
      <c r="C105" s="3"/>
    </row>
    <row r="106" spans="2:3" x14ac:dyDescent="0.25">
      <c r="B106" s="1"/>
      <c r="C106" s="3"/>
    </row>
    <row r="107" spans="2:3" x14ac:dyDescent="0.25">
      <c r="B107" s="1"/>
      <c r="C107" s="3"/>
    </row>
    <row r="108" spans="2:3" x14ac:dyDescent="0.25">
      <c r="B108" s="1"/>
      <c r="C108" s="3"/>
    </row>
    <row r="109" spans="2:3" x14ac:dyDescent="0.25">
      <c r="B109" s="1"/>
      <c r="C109" s="3"/>
    </row>
    <row r="110" spans="2:3" x14ac:dyDescent="0.25">
      <c r="B110" s="1"/>
      <c r="C110" s="3"/>
    </row>
    <row r="111" spans="2:3" x14ac:dyDescent="0.25">
      <c r="B111" s="1"/>
      <c r="C111" s="3"/>
    </row>
    <row r="112" spans="2:3" x14ac:dyDescent="0.25">
      <c r="B112" s="1"/>
      <c r="C112" s="3"/>
    </row>
    <row r="116" spans="2:3" x14ac:dyDescent="0.25">
      <c r="B116" s="1"/>
      <c r="C116" s="3"/>
    </row>
    <row r="117" spans="2:3" x14ac:dyDescent="0.25">
      <c r="B117" s="1"/>
      <c r="C117" s="3"/>
    </row>
    <row r="118" spans="2:3" x14ac:dyDescent="0.25">
      <c r="B118" s="1"/>
      <c r="C118" s="3"/>
    </row>
    <row r="119" spans="2:3" x14ac:dyDescent="0.25">
      <c r="B119" s="1"/>
      <c r="C119" s="3"/>
    </row>
    <row r="146" spans="2:3" x14ac:dyDescent="0.25">
      <c r="B146" s="1"/>
      <c r="C146" s="2"/>
    </row>
    <row r="147" spans="2:3" x14ac:dyDescent="0.25">
      <c r="B147" s="1"/>
      <c r="C147" s="2"/>
    </row>
    <row r="148" spans="2:3" x14ac:dyDescent="0.25">
      <c r="B148" s="1"/>
      <c r="C148" s="2"/>
    </row>
    <row r="149" spans="2:3" x14ac:dyDescent="0.25">
      <c r="B149" s="1"/>
      <c r="C149" s="2"/>
    </row>
    <row r="150" spans="2:3" x14ac:dyDescent="0.25">
      <c r="B150" s="1"/>
      <c r="C150" s="2"/>
    </row>
    <row r="151" spans="2:3" x14ac:dyDescent="0.25">
      <c r="B151" s="1"/>
      <c r="C151" s="2"/>
    </row>
    <row r="152" spans="2:3" x14ac:dyDescent="0.25">
      <c r="B152" s="1"/>
      <c r="C152" s="2"/>
    </row>
    <row r="153" spans="2:3" x14ac:dyDescent="0.25">
      <c r="B153" s="1"/>
      <c r="C153" s="2"/>
    </row>
    <row r="154" spans="2:3" x14ac:dyDescent="0.25">
      <c r="B154" s="1"/>
      <c r="C154" s="2"/>
    </row>
    <row r="155" spans="2:3" x14ac:dyDescent="0.25">
      <c r="B155" s="1"/>
      <c r="C155" s="2"/>
    </row>
    <row r="156" spans="2:3" x14ac:dyDescent="0.25">
      <c r="B156" s="1"/>
      <c r="C156" s="2"/>
    </row>
    <row r="157" spans="2:3" x14ac:dyDescent="0.25">
      <c r="B157" s="1"/>
      <c r="C157" s="2"/>
    </row>
    <row r="158" spans="2:3" x14ac:dyDescent="0.25">
      <c r="B158" s="1"/>
      <c r="C158" s="2"/>
    </row>
    <row r="159" spans="2:3" x14ac:dyDescent="0.25">
      <c r="B159" s="1"/>
      <c r="C159" s="2"/>
    </row>
    <row r="160" spans="2:3" x14ac:dyDescent="0.25">
      <c r="B160" s="1"/>
      <c r="C160" s="2"/>
    </row>
    <row r="161" spans="2:4" x14ac:dyDescent="0.25">
      <c r="B161" s="1"/>
      <c r="C161" s="2"/>
    </row>
    <row r="165" spans="2:4" x14ac:dyDescent="0.25">
      <c r="B165" s="1"/>
      <c r="C165" s="2"/>
    </row>
    <row r="166" spans="2:4" x14ac:dyDescent="0.25">
      <c r="B166" s="1"/>
      <c r="C166" s="2"/>
    </row>
    <row r="167" spans="2:4" x14ac:dyDescent="0.25">
      <c r="B167" s="1"/>
      <c r="C167" s="2"/>
    </row>
    <row r="168" spans="2:4" x14ac:dyDescent="0.25">
      <c r="B168" s="1"/>
      <c r="C168" s="2"/>
    </row>
    <row r="172" spans="2:4" x14ac:dyDescent="0.25">
      <c r="D172" s="1"/>
    </row>
    <row r="173" spans="2:4" x14ac:dyDescent="0.25">
      <c r="D173" s="1"/>
    </row>
    <row r="174" spans="2:4" x14ac:dyDescent="0.25">
      <c r="D174" s="1"/>
    </row>
  </sheetData>
  <pageMargins left="0.7" right="0.7" top="0.75" bottom="0.75" header="0.3" footer="0.3"/>
  <pageSetup paperSize="9" orientation="portrait" horizontalDpi="300" verticalDpi="300"/>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7"/>
  <sheetViews>
    <sheetView workbookViewId="0">
      <selection activeCell="F30" sqref="F30"/>
    </sheetView>
  </sheetViews>
  <sheetFormatPr defaultRowHeight="15" x14ac:dyDescent="0.25"/>
  <cols>
    <col min="1" max="2" width="17" bestFit="1" customWidth="1"/>
    <col min="3" max="4" width="7.5703125" customWidth="1"/>
    <col min="5" max="5" width="14" customWidth="1"/>
    <col min="6" max="6" width="12.7109375" bestFit="1" customWidth="1"/>
    <col min="7" max="7" width="13.140625" bestFit="1" customWidth="1"/>
    <col min="8" max="9" width="12" bestFit="1" customWidth="1"/>
    <col min="10" max="10" width="7.28515625" customWidth="1"/>
    <col min="11" max="11" width="12" bestFit="1" customWidth="1"/>
  </cols>
  <sheetData>
    <row r="2" spans="1:6" x14ac:dyDescent="0.25">
      <c r="A2" s="4" t="s">
        <v>35</v>
      </c>
      <c r="B2" t="s">
        <v>32</v>
      </c>
      <c r="E2" t="str">
        <f>B2&amp;" "&amp;IF(B4="OP_RATE", "CAPACITY &amp; OPERATING RATE", B4)</f>
        <v>UFS CAPACITY</v>
      </c>
      <c r="F2" t="str">
        <f>IF(B4="OP_RATE", "Op. Rate", "Y/Y % Change")</f>
        <v>Y/Y % Change</v>
      </c>
    </row>
    <row r="3" spans="1:6" x14ac:dyDescent="0.25">
      <c r="A3" s="4" t="s">
        <v>39</v>
      </c>
      <c r="B3" t="s">
        <v>33</v>
      </c>
    </row>
    <row r="4" spans="1:6" x14ac:dyDescent="0.25">
      <c r="A4" s="4" t="s">
        <v>37</v>
      </c>
      <c r="B4" t="s">
        <v>17</v>
      </c>
    </row>
    <row r="5" spans="1:6" x14ac:dyDescent="0.25">
      <c r="A5" s="4" t="s">
        <v>38</v>
      </c>
      <c r="B5" t="s">
        <v>82</v>
      </c>
    </row>
    <row r="7" spans="1:6" x14ac:dyDescent="0.25">
      <c r="A7" s="4" t="s">
        <v>85</v>
      </c>
      <c r="C7" s="4" t="s">
        <v>84</v>
      </c>
    </row>
    <row r="8" spans="1:6" x14ac:dyDescent="0.25">
      <c r="A8" s="4" t="s">
        <v>83</v>
      </c>
      <c r="B8" s="4" t="s">
        <v>36</v>
      </c>
      <c r="C8" t="s">
        <v>15</v>
      </c>
      <c r="D8" t="s">
        <v>28</v>
      </c>
    </row>
    <row r="9" spans="1:6" x14ac:dyDescent="0.25">
      <c r="A9" s="6">
        <v>2021</v>
      </c>
      <c r="B9" t="s">
        <v>0</v>
      </c>
      <c r="C9" s="10">
        <v>1603</v>
      </c>
      <c r="D9" s="8">
        <v>-13.48</v>
      </c>
    </row>
    <row r="10" spans="1:6" x14ac:dyDescent="0.25">
      <c r="A10" s="6">
        <v>2021</v>
      </c>
      <c r="B10" t="s">
        <v>1</v>
      </c>
      <c r="C10" s="10">
        <v>1542</v>
      </c>
      <c r="D10" s="8">
        <v>-18.690000000000001</v>
      </c>
    </row>
    <row r="11" spans="1:6" x14ac:dyDescent="0.25">
      <c r="A11" s="6">
        <v>2021</v>
      </c>
      <c r="B11" t="s">
        <v>2</v>
      </c>
      <c r="C11" s="10">
        <v>1572</v>
      </c>
      <c r="D11" s="8">
        <v>-14.01</v>
      </c>
    </row>
    <row r="12" spans="1:6" x14ac:dyDescent="0.25">
      <c r="A12" s="6">
        <v>2021</v>
      </c>
      <c r="B12" t="s">
        <v>3</v>
      </c>
      <c r="C12" s="10">
        <v>1502</v>
      </c>
      <c r="D12" s="8">
        <v>-11.55</v>
      </c>
    </row>
    <row r="13" spans="1:6" x14ac:dyDescent="0.25">
      <c r="A13" s="6">
        <v>2022</v>
      </c>
      <c r="B13" t="s">
        <v>4</v>
      </c>
      <c r="C13" s="10">
        <v>1459</v>
      </c>
      <c r="D13" s="8">
        <v>-8.98</v>
      </c>
      <c r="E13" s="5"/>
    </row>
    <row r="14" spans="1:6" x14ac:dyDescent="0.25">
      <c r="A14" s="6">
        <v>2022</v>
      </c>
      <c r="B14" t="s">
        <v>34</v>
      </c>
      <c r="C14" s="10">
        <v>1550</v>
      </c>
      <c r="D14" s="8">
        <v>0.54</v>
      </c>
      <c r="E14" s="5"/>
    </row>
    <row r="15" spans="1:6" x14ac:dyDescent="0.25">
      <c r="A15" s="6">
        <v>2022</v>
      </c>
      <c r="B15" t="s">
        <v>5</v>
      </c>
      <c r="C15" s="10">
        <v>1582</v>
      </c>
      <c r="D15" s="8">
        <v>0.62</v>
      </c>
      <c r="E15" s="5"/>
    </row>
    <row r="16" spans="1:6" x14ac:dyDescent="0.25">
      <c r="A16" s="6">
        <v>2022</v>
      </c>
      <c r="B16" t="s">
        <v>6</v>
      </c>
      <c r="C16" s="10">
        <v>1533</v>
      </c>
      <c r="D16" s="8">
        <v>2.0099999999999998</v>
      </c>
      <c r="E16" s="5"/>
    </row>
    <row r="17" spans="1:5" x14ac:dyDescent="0.25">
      <c r="A17" s="6">
        <v>2023</v>
      </c>
      <c r="B17" t="s">
        <v>7</v>
      </c>
      <c r="C17" s="10">
        <v>1585</v>
      </c>
      <c r="D17" s="8">
        <v>8.65</v>
      </c>
      <c r="E17" s="5"/>
    </row>
    <row r="18" spans="1:5" x14ac:dyDescent="0.25">
      <c r="A18" s="6">
        <v>2023</v>
      </c>
      <c r="B18" t="s">
        <v>8</v>
      </c>
      <c r="C18" s="10">
        <v>1528</v>
      </c>
      <c r="D18" s="8">
        <v>-1.47</v>
      </c>
      <c r="E18" s="5"/>
    </row>
    <row r="19" spans="1:5" x14ac:dyDescent="0.25">
      <c r="A19" s="6">
        <v>2023</v>
      </c>
      <c r="B19" t="s">
        <v>9</v>
      </c>
      <c r="C19" s="10">
        <v>1555</v>
      </c>
      <c r="D19" s="8">
        <v>-1.74</v>
      </c>
      <c r="E19" s="5"/>
    </row>
    <row r="20" spans="1:5" x14ac:dyDescent="0.25">
      <c r="A20" s="6">
        <v>2023</v>
      </c>
      <c r="B20" t="s">
        <v>10</v>
      </c>
      <c r="C20" s="10">
        <v>1506</v>
      </c>
      <c r="D20" s="8">
        <v>-1.74</v>
      </c>
      <c r="E20" s="5"/>
    </row>
    <row r="21" spans="1:5" x14ac:dyDescent="0.25">
      <c r="A21" s="6">
        <v>2024</v>
      </c>
      <c r="B21" t="s">
        <v>11</v>
      </c>
      <c r="C21" s="10">
        <v>1585</v>
      </c>
      <c r="D21" s="8">
        <v>0</v>
      </c>
      <c r="E21" s="5"/>
    </row>
    <row r="22" spans="1:5" x14ac:dyDescent="0.25">
      <c r="A22" s="6">
        <v>2024</v>
      </c>
      <c r="B22" t="s">
        <v>12</v>
      </c>
      <c r="C22" s="10">
        <v>1528</v>
      </c>
      <c r="D22" s="8">
        <v>0</v>
      </c>
      <c r="E22" s="5"/>
    </row>
    <row r="23" spans="1:5" x14ac:dyDescent="0.25">
      <c r="A23" s="6">
        <v>2024</v>
      </c>
      <c r="B23" t="s">
        <v>13</v>
      </c>
      <c r="C23" s="10">
        <v>1555</v>
      </c>
      <c r="D23" s="8">
        <v>0</v>
      </c>
      <c r="E23" s="5"/>
    </row>
    <row r="24" spans="1:5" x14ac:dyDescent="0.25">
      <c r="A24" s="6">
        <v>2024</v>
      </c>
      <c r="B24" t="s">
        <v>14</v>
      </c>
      <c r="C24" s="10">
        <v>1506</v>
      </c>
      <c r="D24" s="8">
        <v>0</v>
      </c>
      <c r="E24" s="5"/>
    </row>
    <row r="27" spans="1:5" x14ac:dyDescent="0.25">
      <c r="A27" s="4" t="s">
        <v>35</v>
      </c>
      <c r="B27" t="s">
        <v>32</v>
      </c>
    </row>
    <row r="28" spans="1:5" x14ac:dyDescent="0.25">
      <c r="A28" s="4" t="s">
        <v>39</v>
      </c>
      <c r="B28" t="s">
        <v>19</v>
      </c>
    </row>
    <row r="29" spans="1:5" x14ac:dyDescent="0.25">
      <c r="A29" s="4" t="s">
        <v>37</v>
      </c>
      <c r="B29" t="s">
        <v>17</v>
      </c>
    </row>
    <row r="30" spans="1:5" x14ac:dyDescent="0.25">
      <c r="A30" s="4" t="s">
        <v>38</v>
      </c>
      <c r="B30" t="s">
        <v>82</v>
      </c>
    </row>
    <row r="32" spans="1:5" x14ac:dyDescent="0.25">
      <c r="A32" s="4" t="s">
        <v>85</v>
      </c>
      <c r="B32" s="4" t="s">
        <v>84</v>
      </c>
    </row>
    <row r="33" spans="1:3" x14ac:dyDescent="0.25">
      <c r="A33" s="4" t="s">
        <v>83</v>
      </c>
      <c r="B33" t="s">
        <v>15</v>
      </c>
      <c r="C33" t="s">
        <v>28</v>
      </c>
    </row>
    <row r="34" spans="1:3" x14ac:dyDescent="0.25">
      <c r="A34">
        <v>2021</v>
      </c>
      <c r="B34" s="7">
        <v>6219</v>
      </c>
      <c r="C34" s="9">
        <v>-14.527212754260599</v>
      </c>
    </row>
    <row r="35" spans="1:3" x14ac:dyDescent="0.25">
      <c r="A35">
        <v>2022</v>
      </c>
      <c r="B35" s="7">
        <v>6124</v>
      </c>
      <c r="C35" s="9">
        <v>-1.5275767808329299</v>
      </c>
    </row>
    <row r="36" spans="1:3" x14ac:dyDescent="0.25">
      <c r="A36">
        <v>2023</v>
      </c>
      <c r="B36" s="7">
        <v>6174</v>
      </c>
      <c r="C36" s="9">
        <v>0.81645983017635504</v>
      </c>
    </row>
    <row r="37" spans="1:3" x14ac:dyDescent="0.25">
      <c r="A37">
        <v>2024</v>
      </c>
      <c r="B37" s="7">
        <v>6174</v>
      </c>
      <c r="C37" s="9">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5"/>
  <sheetViews>
    <sheetView tabSelected="1" topLeftCell="A297" workbookViewId="0">
      <selection activeCell="F388" sqref="F388"/>
    </sheetView>
  </sheetViews>
  <sheetFormatPr defaultColWidth="11.42578125" defaultRowHeight="15" x14ac:dyDescent="0.25"/>
  <sheetData>
    <row r="1" spans="1:8" x14ac:dyDescent="0.25">
      <c r="A1" t="s">
        <v>40</v>
      </c>
      <c r="B1" t="s">
        <v>41</v>
      </c>
      <c r="C1" t="s">
        <v>42</v>
      </c>
      <c r="D1" t="s">
        <v>43</v>
      </c>
      <c r="E1" t="s">
        <v>44</v>
      </c>
      <c r="F1" t="s">
        <v>45</v>
      </c>
      <c r="G1" t="s">
        <v>46</v>
      </c>
      <c r="H1" t="s">
        <v>47</v>
      </c>
    </row>
    <row r="2" spans="1:8" x14ac:dyDescent="0.25">
      <c r="A2" t="s">
        <v>48</v>
      </c>
      <c r="B2">
        <v>2021</v>
      </c>
      <c r="C2" t="s">
        <v>45</v>
      </c>
      <c r="D2" t="s">
        <v>49</v>
      </c>
      <c r="E2" t="s">
        <v>50</v>
      </c>
      <c r="F2">
        <v>6219</v>
      </c>
      <c r="G2" t="s">
        <v>51</v>
      </c>
      <c r="H2" t="s">
        <v>52</v>
      </c>
    </row>
    <row r="3" spans="1:8" x14ac:dyDescent="0.25">
      <c r="A3" t="s">
        <v>48</v>
      </c>
      <c r="B3">
        <v>2021</v>
      </c>
      <c r="C3" t="s">
        <v>45</v>
      </c>
      <c r="D3" t="s">
        <v>49</v>
      </c>
      <c r="E3" t="s">
        <v>53</v>
      </c>
      <c r="F3">
        <v>6451</v>
      </c>
      <c r="G3" t="s">
        <v>51</v>
      </c>
      <c r="H3" t="s">
        <v>52</v>
      </c>
    </row>
    <row r="4" spans="1:8" x14ac:dyDescent="0.25">
      <c r="A4" t="s">
        <v>48</v>
      </c>
      <c r="B4">
        <v>2021</v>
      </c>
      <c r="C4" t="s">
        <v>45</v>
      </c>
      <c r="D4" t="s">
        <v>49</v>
      </c>
      <c r="E4" t="s">
        <v>54</v>
      </c>
      <c r="F4">
        <v>131</v>
      </c>
      <c r="G4" t="s">
        <v>51</v>
      </c>
      <c r="H4" t="s">
        <v>52</v>
      </c>
    </row>
    <row r="5" spans="1:8" x14ac:dyDescent="0.25">
      <c r="A5" t="s">
        <v>48</v>
      </c>
      <c r="B5">
        <v>2021</v>
      </c>
      <c r="C5" t="s">
        <v>45</v>
      </c>
      <c r="D5" t="s">
        <v>49</v>
      </c>
      <c r="E5" t="s">
        <v>55</v>
      </c>
      <c r="F5">
        <v>686</v>
      </c>
      <c r="G5" t="s">
        <v>51</v>
      </c>
      <c r="H5" t="s">
        <v>52</v>
      </c>
    </row>
    <row r="6" spans="1:8" x14ac:dyDescent="0.25">
      <c r="A6" t="s">
        <v>48</v>
      </c>
      <c r="B6">
        <v>2021</v>
      </c>
      <c r="C6" t="s">
        <v>45</v>
      </c>
      <c r="D6" t="s">
        <v>49</v>
      </c>
      <c r="E6" t="s">
        <v>56</v>
      </c>
      <c r="F6">
        <v>5824</v>
      </c>
      <c r="G6" t="s">
        <v>51</v>
      </c>
      <c r="H6" t="s">
        <v>52</v>
      </c>
    </row>
    <row r="7" spans="1:8" x14ac:dyDescent="0.25">
      <c r="A7" t="s">
        <v>48</v>
      </c>
      <c r="B7">
        <v>2021</v>
      </c>
      <c r="C7" t="s">
        <v>45</v>
      </c>
      <c r="D7" t="s">
        <v>49</v>
      </c>
      <c r="E7" t="s">
        <v>57</v>
      </c>
      <c r="F7">
        <v>5895</v>
      </c>
      <c r="G7" t="s">
        <v>51</v>
      </c>
      <c r="H7" t="s">
        <v>52</v>
      </c>
    </row>
    <row r="8" spans="1:8" x14ac:dyDescent="0.25">
      <c r="A8" t="s">
        <v>48</v>
      </c>
      <c r="B8">
        <v>2021</v>
      </c>
      <c r="C8" t="s">
        <v>45</v>
      </c>
      <c r="D8" t="s">
        <v>49</v>
      </c>
      <c r="E8" t="s">
        <v>58</v>
      </c>
      <c r="F8">
        <v>1.0121909340659301</v>
      </c>
      <c r="G8" t="s">
        <v>59</v>
      </c>
      <c r="H8" t="s">
        <v>52</v>
      </c>
    </row>
    <row r="9" spans="1:8" x14ac:dyDescent="0.25">
      <c r="A9" t="s">
        <v>48</v>
      </c>
      <c r="B9">
        <v>2021</v>
      </c>
      <c r="C9" t="s">
        <v>45</v>
      </c>
      <c r="D9" t="s">
        <v>49</v>
      </c>
      <c r="E9" t="s">
        <v>60</v>
      </c>
      <c r="F9">
        <v>0.94790159189580303</v>
      </c>
      <c r="G9" t="s">
        <v>59</v>
      </c>
      <c r="H9" t="s">
        <v>52</v>
      </c>
    </row>
    <row r="10" spans="1:8" x14ac:dyDescent="0.25">
      <c r="A10" t="s">
        <v>48</v>
      </c>
      <c r="B10">
        <v>2021</v>
      </c>
      <c r="C10" t="s">
        <v>61</v>
      </c>
      <c r="D10" t="s">
        <v>49</v>
      </c>
      <c r="E10" t="s">
        <v>50</v>
      </c>
      <c r="F10">
        <v>-14.527212754260599</v>
      </c>
      <c r="G10" t="s">
        <v>51</v>
      </c>
      <c r="H10" t="s">
        <v>52</v>
      </c>
    </row>
    <row r="11" spans="1:8" x14ac:dyDescent="0.25">
      <c r="A11" t="s">
        <v>48</v>
      </c>
      <c r="B11">
        <v>2021</v>
      </c>
      <c r="C11" t="s">
        <v>61</v>
      </c>
      <c r="D11" t="s">
        <v>49</v>
      </c>
      <c r="E11" t="s">
        <v>53</v>
      </c>
      <c r="F11">
        <v>3.7805662805662799</v>
      </c>
      <c r="G11" t="s">
        <v>51</v>
      </c>
      <c r="H11" t="s">
        <v>52</v>
      </c>
    </row>
    <row r="12" spans="1:8" x14ac:dyDescent="0.25">
      <c r="A12" t="s">
        <v>48</v>
      </c>
      <c r="B12">
        <v>2021</v>
      </c>
      <c r="C12" t="s">
        <v>61</v>
      </c>
      <c r="D12" t="s">
        <v>49</v>
      </c>
      <c r="E12" t="s">
        <v>54</v>
      </c>
      <c r="F12">
        <v>-37.619047619047599</v>
      </c>
      <c r="G12" t="s">
        <v>51</v>
      </c>
      <c r="H12" t="s">
        <v>52</v>
      </c>
    </row>
    <row r="13" spans="1:8" x14ac:dyDescent="0.25">
      <c r="A13" t="s">
        <v>48</v>
      </c>
      <c r="B13">
        <v>2021</v>
      </c>
      <c r="C13" t="s">
        <v>61</v>
      </c>
      <c r="D13" t="s">
        <v>49</v>
      </c>
      <c r="E13" t="s">
        <v>55</v>
      </c>
      <c r="F13">
        <v>24.500907441016299</v>
      </c>
      <c r="G13" t="s">
        <v>51</v>
      </c>
      <c r="H13" t="s">
        <v>52</v>
      </c>
    </row>
    <row r="14" spans="1:8" x14ac:dyDescent="0.25">
      <c r="A14" t="s">
        <v>48</v>
      </c>
      <c r="B14">
        <v>2021</v>
      </c>
      <c r="C14" t="s">
        <v>61</v>
      </c>
      <c r="D14" t="s">
        <v>49</v>
      </c>
      <c r="E14" t="s">
        <v>56</v>
      </c>
      <c r="F14">
        <v>1.7114914425427901</v>
      </c>
      <c r="G14" t="s">
        <v>51</v>
      </c>
      <c r="H14" t="s">
        <v>52</v>
      </c>
    </row>
    <row r="15" spans="1:8" x14ac:dyDescent="0.25">
      <c r="A15" t="s">
        <v>48</v>
      </c>
      <c r="B15">
        <v>2021</v>
      </c>
      <c r="C15" t="s">
        <v>61</v>
      </c>
      <c r="D15" t="s">
        <v>49</v>
      </c>
      <c r="E15" t="s">
        <v>57</v>
      </c>
      <c r="F15">
        <v>0.37459560701515399</v>
      </c>
      <c r="G15" t="s">
        <v>51</v>
      </c>
      <c r="H15" t="s">
        <v>52</v>
      </c>
    </row>
    <row r="16" spans="1:8" x14ac:dyDescent="0.25">
      <c r="A16" t="s">
        <v>48</v>
      </c>
      <c r="B16">
        <v>2021</v>
      </c>
      <c r="C16" t="s">
        <v>61</v>
      </c>
      <c r="D16" t="s">
        <v>49</v>
      </c>
      <c r="E16" t="s">
        <v>58</v>
      </c>
      <c r="F16">
        <v>0.21887086181314</v>
      </c>
      <c r="G16" t="s">
        <v>59</v>
      </c>
      <c r="H16" t="s">
        <v>52</v>
      </c>
    </row>
    <row r="17" spans="1:8" x14ac:dyDescent="0.25">
      <c r="A17" t="s">
        <v>48</v>
      </c>
      <c r="B17">
        <v>2021</v>
      </c>
      <c r="C17" t="s">
        <v>61</v>
      </c>
      <c r="D17" t="s">
        <v>49</v>
      </c>
      <c r="E17" t="s">
        <v>60</v>
      </c>
      <c r="F17">
        <v>-2.5785786533985399E-2</v>
      </c>
      <c r="G17" t="s">
        <v>59</v>
      </c>
      <c r="H17" t="s">
        <v>52</v>
      </c>
    </row>
    <row r="18" spans="1:8" x14ac:dyDescent="0.25">
      <c r="A18" t="s">
        <v>48</v>
      </c>
      <c r="B18">
        <v>2022</v>
      </c>
      <c r="C18" t="s">
        <v>45</v>
      </c>
      <c r="D18" t="s">
        <v>62</v>
      </c>
      <c r="E18" t="s">
        <v>50</v>
      </c>
      <c r="F18">
        <v>6124</v>
      </c>
      <c r="G18" t="s">
        <v>51</v>
      </c>
      <c r="H18" t="s">
        <v>52</v>
      </c>
    </row>
    <row r="19" spans="1:8" x14ac:dyDescent="0.25">
      <c r="A19" t="s">
        <v>48</v>
      </c>
      <c r="B19">
        <v>2022</v>
      </c>
      <c r="C19" t="s">
        <v>45</v>
      </c>
      <c r="D19" t="s">
        <v>62</v>
      </c>
      <c r="E19" t="s">
        <v>53</v>
      </c>
      <c r="F19">
        <v>6539</v>
      </c>
      <c r="G19" t="s">
        <v>51</v>
      </c>
      <c r="H19" t="s">
        <v>52</v>
      </c>
    </row>
    <row r="20" spans="1:8" x14ac:dyDescent="0.25">
      <c r="A20" t="s">
        <v>48</v>
      </c>
      <c r="B20">
        <v>2022</v>
      </c>
      <c r="C20" t="s">
        <v>45</v>
      </c>
      <c r="D20" t="s">
        <v>62</v>
      </c>
      <c r="E20" t="s">
        <v>54</v>
      </c>
      <c r="F20">
        <v>130</v>
      </c>
      <c r="G20" t="s">
        <v>51</v>
      </c>
      <c r="H20" t="s">
        <v>52</v>
      </c>
    </row>
    <row r="21" spans="1:8" x14ac:dyDescent="0.25">
      <c r="A21" t="s">
        <v>48</v>
      </c>
      <c r="B21">
        <v>2022</v>
      </c>
      <c r="C21" t="s">
        <v>45</v>
      </c>
      <c r="D21" t="s">
        <v>62</v>
      </c>
      <c r="E21" t="s">
        <v>55</v>
      </c>
      <c r="F21">
        <v>651</v>
      </c>
      <c r="G21" t="s">
        <v>51</v>
      </c>
      <c r="H21" t="s">
        <v>52</v>
      </c>
    </row>
    <row r="22" spans="1:8" x14ac:dyDescent="0.25">
      <c r="A22" t="s">
        <v>48</v>
      </c>
      <c r="B22">
        <v>2022</v>
      </c>
      <c r="C22" t="s">
        <v>45</v>
      </c>
      <c r="D22" t="s">
        <v>62</v>
      </c>
      <c r="E22" t="s">
        <v>56</v>
      </c>
      <c r="F22">
        <v>6079</v>
      </c>
      <c r="G22" t="s">
        <v>51</v>
      </c>
      <c r="H22" t="s">
        <v>52</v>
      </c>
    </row>
    <row r="23" spans="1:8" x14ac:dyDescent="0.25">
      <c r="A23" t="s">
        <v>48</v>
      </c>
      <c r="B23">
        <v>2022</v>
      </c>
      <c r="C23" t="s">
        <v>45</v>
      </c>
      <c r="D23" t="s">
        <v>62</v>
      </c>
      <c r="E23" t="s">
        <v>57</v>
      </c>
      <c r="F23">
        <v>6019</v>
      </c>
      <c r="G23" t="s">
        <v>51</v>
      </c>
      <c r="H23" t="s">
        <v>52</v>
      </c>
    </row>
    <row r="24" spans="1:8" x14ac:dyDescent="0.25">
      <c r="A24" t="s">
        <v>48</v>
      </c>
      <c r="B24">
        <v>2022</v>
      </c>
      <c r="C24" t="s">
        <v>45</v>
      </c>
      <c r="D24" t="s">
        <v>62</v>
      </c>
      <c r="E24" t="s">
        <v>58</v>
      </c>
      <c r="F24">
        <v>0.99012995558479999</v>
      </c>
      <c r="G24" t="s">
        <v>59</v>
      </c>
      <c r="H24" t="s">
        <v>52</v>
      </c>
    </row>
    <row r="25" spans="1:8" x14ac:dyDescent="0.25">
      <c r="A25" t="s">
        <v>48</v>
      </c>
      <c r="B25">
        <v>2022</v>
      </c>
      <c r="C25" t="s">
        <v>45</v>
      </c>
      <c r="D25" t="s">
        <v>62</v>
      </c>
      <c r="E25" t="s">
        <v>60</v>
      </c>
      <c r="F25">
        <v>0.98285434356629697</v>
      </c>
      <c r="G25" t="s">
        <v>59</v>
      </c>
      <c r="H25" t="s">
        <v>52</v>
      </c>
    </row>
    <row r="26" spans="1:8" x14ac:dyDescent="0.25">
      <c r="A26" t="s">
        <v>48</v>
      </c>
      <c r="B26">
        <v>2022</v>
      </c>
      <c r="C26" t="s">
        <v>61</v>
      </c>
      <c r="D26" t="s">
        <v>62</v>
      </c>
      <c r="E26" t="s">
        <v>50</v>
      </c>
      <c r="F26">
        <v>-1.5275767808329299</v>
      </c>
      <c r="G26" t="s">
        <v>51</v>
      </c>
      <c r="H26" t="s">
        <v>52</v>
      </c>
    </row>
    <row r="27" spans="1:8" x14ac:dyDescent="0.25">
      <c r="A27" t="s">
        <v>48</v>
      </c>
      <c r="B27">
        <v>2022</v>
      </c>
      <c r="C27" t="s">
        <v>61</v>
      </c>
      <c r="D27" t="s">
        <v>62</v>
      </c>
      <c r="E27" t="s">
        <v>53</v>
      </c>
      <c r="F27">
        <v>1.36412959231127</v>
      </c>
      <c r="G27" t="s">
        <v>51</v>
      </c>
      <c r="H27" t="s">
        <v>52</v>
      </c>
    </row>
    <row r="28" spans="1:8" x14ac:dyDescent="0.25">
      <c r="A28" t="s">
        <v>48</v>
      </c>
      <c r="B28">
        <v>2022</v>
      </c>
      <c r="C28" t="s">
        <v>61</v>
      </c>
      <c r="D28" t="s">
        <v>62</v>
      </c>
      <c r="E28" t="s">
        <v>54</v>
      </c>
      <c r="F28">
        <v>-0.76335877862595403</v>
      </c>
      <c r="G28" t="s">
        <v>51</v>
      </c>
      <c r="H28" t="s">
        <v>52</v>
      </c>
    </row>
    <row r="29" spans="1:8" x14ac:dyDescent="0.25">
      <c r="A29" t="s">
        <v>48</v>
      </c>
      <c r="B29">
        <v>2022</v>
      </c>
      <c r="C29" t="s">
        <v>61</v>
      </c>
      <c r="D29" t="s">
        <v>62</v>
      </c>
      <c r="E29" t="s">
        <v>55</v>
      </c>
      <c r="F29">
        <v>-5.1020408163265296</v>
      </c>
      <c r="G29" t="s">
        <v>51</v>
      </c>
      <c r="H29" t="s">
        <v>52</v>
      </c>
    </row>
    <row r="30" spans="1:8" x14ac:dyDescent="0.25">
      <c r="A30" t="s">
        <v>48</v>
      </c>
      <c r="B30">
        <v>2022</v>
      </c>
      <c r="C30" t="s">
        <v>61</v>
      </c>
      <c r="D30" t="s">
        <v>62</v>
      </c>
      <c r="E30" t="s">
        <v>56</v>
      </c>
      <c r="F30">
        <v>4.3784340659340701</v>
      </c>
      <c r="G30" t="s">
        <v>51</v>
      </c>
      <c r="H30" t="s">
        <v>52</v>
      </c>
    </row>
    <row r="31" spans="1:8" x14ac:dyDescent="0.25">
      <c r="A31" t="s">
        <v>48</v>
      </c>
      <c r="B31">
        <v>2022</v>
      </c>
      <c r="C31" t="s">
        <v>61</v>
      </c>
      <c r="D31" t="s">
        <v>62</v>
      </c>
      <c r="E31" t="s">
        <v>57</v>
      </c>
      <c r="F31">
        <v>2.1034775233248499</v>
      </c>
      <c r="G31" t="s">
        <v>51</v>
      </c>
      <c r="H31" t="s">
        <v>52</v>
      </c>
    </row>
    <row r="32" spans="1:8" x14ac:dyDescent="0.25">
      <c r="A32" t="s">
        <v>48</v>
      </c>
      <c r="B32">
        <v>2022</v>
      </c>
      <c r="C32" t="s">
        <v>61</v>
      </c>
      <c r="D32" t="s">
        <v>62</v>
      </c>
      <c r="E32" t="s">
        <v>58</v>
      </c>
      <c r="F32">
        <v>0.48041776846446799</v>
      </c>
      <c r="G32" t="s">
        <v>59</v>
      </c>
      <c r="H32" t="s">
        <v>52</v>
      </c>
    </row>
    <row r="33" spans="1:8" x14ac:dyDescent="0.25">
      <c r="A33" t="s">
        <v>48</v>
      </c>
      <c r="B33">
        <v>2022</v>
      </c>
      <c r="C33" t="s">
        <v>61</v>
      </c>
      <c r="D33" t="s">
        <v>62</v>
      </c>
      <c r="E33" t="s">
        <v>60</v>
      </c>
      <c r="F33">
        <v>-1.37700281237445</v>
      </c>
      <c r="G33" t="s">
        <v>59</v>
      </c>
      <c r="H33" t="s">
        <v>52</v>
      </c>
    </row>
    <row r="34" spans="1:8" x14ac:dyDescent="0.25">
      <c r="A34" t="s">
        <v>48</v>
      </c>
      <c r="B34">
        <v>2023</v>
      </c>
      <c r="C34" t="s">
        <v>45</v>
      </c>
      <c r="D34" t="s">
        <v>63</v>
      </c>
      <c r="E34" t="s">
        <v>50</v>
      </c>
      <c r="F34">
        <v>6174</v>
      </c>
      <c r="G34" t="s">
        <v>51</v>
      </c>
      <c r="H34" t="s">
        <v>52</v>
      </c>
    </row>
    <row r="35" spans="1:8" x14ac:dyDescent="0.25">
      <c r="A35" t="s">
        <v>48</v>
      </c>
      <c r="B35">
        <v>2023</v>
      </c>
      <c r="C35" t="s">
        <v>45</v>
      </c>
      <c r="D35" t="s">
        <v>63</v>
      </c>
      <c r="E35" t="s">
        <v>53</v>
      </c>
      <c r="F35">
        <v>6345</v>
      </c>
      <c r="G35" t="s">
        <v>51</v>
      </c>
      <c r="H35" t="s">
        <v>52</v>
      </c>
    </row>
    <row r="36" spans="1:8" x14ac:dyDescent="0.25">
      <c r="A36" t="s">
        <v>48</v>
      </c>
      <c r="B36">
        <v>2023</v>
      </c>
      <c r="C36" t="s">
        <v>45</v>
      </c>
      <c r="D36" t="s">
        <v>63</v>
      </c>
      <c r="E36" t="s">
        <v>54</v>
      </c>
      <c r="F36">
        <v>128</v>
      </c>
      <c r="G36" t="s">
        <v>51</v>
      </c>
      <c r="H36" t="s">
        <v>52</v>
      </c>
    </row>
    <row r="37" spans="1:8" x14ac:dyDescent="0.25">
      <c r="A37" t="s">
        <v>48</v>
      </c>
      <c r="B37">
        <v>2023</v>
      </c>
      <c r="C37" t="s">
        <v>45</v>
      </c>
      <c r="D37" t="s">
        <v>63</v>
      </c>
      <c r="E37" t="s">
        <v>55</v>
      </c>
      <c r="F37">
        <v>631</v>
      </c>
      <c r="G37" t="s">
        <v>51</v>
      </c>
      <c r="H37" t="s">
        <v>52</v>
      </c>
    </row>
    <row r="38" spans="1:8" x14ac:dyDescent="0.25">
      <c r="A38" t="s">
        <v>48</v>
      </c>
      <c r="B38">
        <v>2023</v>
      </c>
      <c r="C38" t="s">
        <v>45</v>
      </c>
      <c r="D38" t="s">
        <v>63</v>
      </c>
      <c r="E38" t="s">
        <v>56</v>
      </c>
      <c r="F38">
        <v>5901</v>
      </c>
      <c r="G38" t="s">
        <v>51</v>
      </c>
      <c r="H38" t="s">
        <v>52</v>
      </c>
    </row>
    <row r="39" spans="1:8" x14ac:dyDescent="0.25">
      <c r="A39" t="s">
        <v>48</v>
      </c>
      <c r="B39">
        <v>2023</v>
      </c>
      <c r="C39" t="s">
        <v>45</v>
      </c>
      <c r="D39" t="s">
        <v>63</v>
      </c>
      <c r="E39" t="s">
        <v>57</v>
      </c>
      <c r="F39">
        <v>5842</v>
      </c>
      <c r="G39" t="s">
        <v>51</v>
      </c>
      <c r="H39" t="s">
        <v>52</v>
      </c>
    </row>
    <row r="40" spans="1:8" x14ac:dyDescent="0.25">
      <c r="A40" t="s">
        <v>48</v>
      </c>
      <c r="B40">
        <v>2023</v>
      </c>
      <c r="C40" t="s">
        <v>45</v>
      </c>
      <c r="D40" t="s">
        <v>63</v>
      </c>
      <c r="E40" t="s">
        <v>58</v>
      </c>
      <c r="F40">
        <v>0.99000169462802901</v>
      </c>
      <c r="G40" t="s">
        <v>59</v>
      </c>
      <c r="H40" t="s">
        <v>52</v>
      </c>
    </row>
    <row r="41" spans="1:8" x14ac:dyDescent="0.25">
      <c r="A41" t="s">
        <v>48</v>
      </c>
      <c r="B41">
        <v>2023</v>
      </c>
      <c r="C41" t="s">
        <v>45</v>
      </c>
      <c r="D41" t="s">
        <v>63</v>
      </c>
      <c r="E41" t="s">
        <v>60</v>
      </c>
      <c r="F41">
        <v>0.94622610949141595</v>
      </c>
      <c r="G41" t="s">
        <v>59</v>
      </c>
      <c r="H41" t="s">
        <v>52</v>
      </c>
    </row>
    <row r="42" spans="1:8" x14ac:dyDescent="0.25">
      <c r="A42" t="s">
        <v>48</v>
      </c>
      <c r="B42">
        <v>2023</v>
      </c>
      <c r="C42" t="s">
        <v>61</v>
      </c>
      <c r="D42" t="s">
        <v>63</v>
      </c>
      <c r="E42" t="s">
        <v>50</v>
      </c>
      <c r="F42">
        <v>0.81645983017635504</v>
      </c>
      <c r="G42" t="s">
        <v>51</v>
      </c>
      <c r="H42" t="s">
        <v>52</v>
      </c>
    </row>
    <row r="43" spans="1:8" x14ac:dyDescent="0.25">
      <c r="A43" t="s">
        <v>48</v>
      </c>
      <c r="B43">
        <v>2023</v>
      </c>
      <c r="C43" t="s">
        <v>61</v>
      </c>
      <c r="D43" t="s">
        <v>63</v>
      </c>
      <c r="E43" t="s">
        <v>53</v>
      </c>
      <c r="F43">
        <v>-2.9668144976296098</v>
      </c>
      <c r="G43" t="s">
        <v>51</v>
      </c>
      <c r="H43" t="s">
        <v>52</v>
      </c>
    </row>
    <row r="44" spans="1:8" x14ac:dyDescent="0.25">
      <c r="A44" t="s">
        <v>48</v>
      </c>
      <c r="B44">
        <v>2023</v>
      </c>
      <c r="C44" t="s">
        <v>61</v>
      </c>
      <c r="D44" t="s">
        <v>63</v>
      </c>
      <c r="E44" t="s">
        <v>54</v>
      </c>
      <c r="F44">
        <v>-1.5384615384615401</v>
      </c>
      <c r="G44" t="s">
        <v>51</v>
      </c>
      <c r="H44" t="s">
        <v>52</v>
      </c>
    </row>
    <row r="45" spans="1:8" x14ac:dyDescent="0.25">
      <c r="A45" t="s">
        <v>48</v>
      </c>
      <c r="B45">
        <v>2023</v>
      </c>
      <c r="C45" t="s">
        <v>61</v>
      </c>
      <c r="D45" t="s">
        <v>63</v>
      </c>
      <c r="E45" t="s">
        <v>55</v>
      </c>
      <c r="F45">
        <v>-3.0721966205837199</v>
      </c>
      <c r="G45" t="s">
        <v>51</v>
      </c>
      <c r="H45" t="s">
        <v>52</v>
      </c>
    </row>
    <row r="46" spans="1:8" x14ac:dyDescent="0.25">
      <c r="A46" t="s">
        <v>48</v>
      </c>
      <c r="B46">
        <v>2023</v>
      </c>
      <c r="C46" t="s">
        <v>61</v>
      </c>
      <c r="D46" t="s">
        <v>63</v>
      </c>
      <c r="E46" t="s">
        <v>56</v>
      </c>
      <c r="F46">
        <v>-2.92811317650929</v>
      </c>
      <c r="G46" t="s">
        <v>51</v>
      </c>
      <c r="H46" t="s">
        <v>52</v>
      </c>
    </row>
    <row r="47" spans="1:8" x14ac:dyDescent="0.25">
      <c r="A47" t="s">
        <v>48</v>
      </c>
      <c r="B47">
        <v>2023</v>
      </c>
      <c r="C47" t="s">
        <v>61</v>
      </c>
      <c r="D47" t="s">
        <v>63</v>
      </c>
      <c r="E47" t="s">
        <v>57</v>
      </c>
      <c r="F47">
        <v>-2.94068782189732</v>
      </c>
      <c r="G47" t="s">
        <v>51</v>
      </c>
      <c r="H47" t="s">
        <v>52</v>
      </c>
    </row>
    <row r="48" spans="1:8" x14ac:dyDescent="0.25">
      <c r="A48" t="s">
        <v>48</v>
      </c>
      <c r="B48">
        <v>2023</v>
      </c>
      <c r="C48" t="s">
        <v>61</v>
      </c>
      <c r="D48" t="s">
        <v>63</v>
      </c>
      <c r="E48" t="s">
        <v>58</v>
      </c>
      <c r="F48">
        <v>1.00429445333224</v>
      </c>
      <c r="G48" t="s">
        <v>59</v>
      </c>
      <c r="H48" t="s">
        <v>52</v>
      </c>
    </row>
    <row r="49" spans="1:8" x14ac:dyDescent="0.25">
      <c r="A49" t="s">
        <v>48</v>
      </c>
      <c r="B49">
        <v>2023</v>
      </c>
      <c r="C49" t="s">
        <v>61</v>
      </c>
      <c r="D49" t="s">
        <v>63</v>
      </c>
      <c r="E49" t="s">
        <v>60</v>
      </c>
      <c r="F49">
        <v>-3.6017544442598401</v>
      </c>
      <c r="G49" t="s">
        <v>59</v>
      </c>
      <c r="H49" t="s">
        <v>52</v>
      </c>
    </row>
    <row r="50" spans="1:8" x14ac:dyDescent="0.25">
      <c r="A50" t="s">
        <v>48</v>
      </c>
      <c r="B50">
        <v>2024</v>
      </c>
      <c r="C50" t="s">
        <v>45</v>
      </c>
      <c r="D50" t="s">
        <v>64</v>
      </c>
      <c r="E50" t="s">
        <v>50</v>
      </c>
      <c r="F50">
        <v>6174</v>
      </c>
      <c r="G50" t="s">
        <v>51</v>
      </c>
      <c r="H50" t="s">
        <v>52</v>
      </c>
    </row>
    <row r="51" spans="1:8" x14ac:dyDescent="0.25">
      <c r="A51" t="s">
        <v>48</v>
      </c>
      <c r="B51">
        <v>2024</v>
      </c>
      <c r="C51" t="s">
        <v>45</v>
      </c>
      <c r="D51" t="s">
        <v>64</v>
      </c>
      <c r="E51" t="s">
        <v>53</v>
      </c>
      <c r="F51">
        <v>6127</v>
      </c>
      <c r="G51" t="s">
        <v>51</v>
      </c>
      <c r="H51" t="s">
        <v>52</v>
      </c>
    </row>
    <row r="52" spans="1:8" x14ac:dyDescent="0.25">
      <c r="A52" t="s">
        <v>48</v>
      </c>
      <c r="B52">
        <v>2024</v>
      </c>
      <c r="C52" t="s">
        <v>45</v>
      </c>
      <c r="D52" t="s">
        <v>64</v>
      </c>
      <c r="E52" t="s">
        <v>54</v>
      </c>
      <c r="F52">
        <v>128</v>
      </c>
      <c r="G52" t="s">
        <v>51</v>
      </c>
      <c r="H52" t="s">
        <v>52</v>
      </c>
    </row>
    <row r="53" spans="1:8" x14ac:dyDescent="0.25">
      <c r="A53" t="s">
        <v>48</v>
      </c>
      <c r="B53">
        <v>2024</v>
      </c>
      <c r="C53" t="s">
        <v>45</v>
      </c>
      <c r="D53" t="s">
        <v>64</v>
      </c>
      <c r="E53" t="s">
        <v>55</v>
      </c>
      <c r="F53">
        <v>623</v>
      </c>
      <c r="G53" t="s">
        <v>51</v>
      </c>
      <c r="H53" t="s">
        <v>52</v>
      </c>
    </row>
    <row r="54" spans="1:8" x14ac:dyDescent="0.25">
      <c r="A54" t="s">
        <v>48</v>
      </c>
      <c r="B54">
        <v>2024</v>
      </c>
      <c r="C54" t="s">
        <v>45</v>
      </c>
      <c r="D54" t="s">
        <v>64</v>
      </c>
      <c r="E54" t="s">
        <v>56</v>
      </c>
      <c r="F54">
        <v>5690</v>
      </c>
      <c r="G54" t="s">
        <v>51</v>
      </c>
      <c r="H54" t="s">
        <v>52</v>
      </c>
    </row>
    <row r="55" spans="1:8" x14ac:dyDescent="0.25">
      <c r="A55" t="s">
        <v>48</v>
      </c>
      <c r="B55">
        <v>2024</v>
      </c>
      <c r="C55" t="s">
        <v>45</v>
      </c>
      <c r="D55" t="s">
        <v>64</v>
      </c>
      <c r="E55" t="s">
        <v>57</v>
      </c>
      <c r="F55">
        <v>5634</v>
      </c>
      <c r="G55" t="s">
        <v>51</v>
      </c>
      <c r="H55" t="s">
        <v>52</v>
      </c>
    </row>
    <row r="56" spans="1:8" x14ac:dyDescent="0.25">
      <c r="A56" t="s">
        <v>48</v>
      </c>
      <c r="B56">
        <v>2024</v>
      </c>
      <c r="C56" t="s">
        <v>45</v>
      </c>
      <c r="D56" t="s">
        <v>64</v>
      </c>
      <c r="E56" t="s">
        <v>58</v>
      </c>
      <c r="F56">
        <v>0.99015817223198599</v>
      </c>
      <c r="G56" t="s">
        <v>59</v>
      </c>
      <c r="H56" t="s">
        <v>52</v>
      </c>
    </row>
    <row r="57" spans="1:8" x14ac:dyDescent="0.25">
      <c r="A57" t="s">
        <v>48</v>
      </c>
      <c r="B57">
        <v>2024</v>
      </c>
      <c r="C57" t="s">
        <v>45</v>
      </c>
      <c r="D57" t="s">
        <v>64</v>
      </c>
      <c r="E57" t="s">
        <v>60</v>
      </c>
      <c r="F57">
        <v>0.91253644314868798</v>
      </c>
      <c r="G57" t="s">
        <v>59</v>
      </c>
      <c r="H57" t="s">
        <v>52</v>
      </c>
    </row>
    <row r="58" spans="1:8" x14ac:dyDescent="0.25">
      <c r="A58" t="s">
        <v>48</v>
      </c>
      <c r="B58">
        <v>2024</v>
      </c>
      <c r="C58" t="s">
        <v>61</v>
      </c>
      <c r="D58" t="s">
        <v>64</v>
      </c>
      <c r="E58" t="s">
        <v>50</v>
      </c>
      <c r="F58">
        <v>0</v>
      </c>
      <c r="G58" t="s">
        <v>51</v>
      </c>
      <c r="H58" t="s">
        <v>52</v>
      </c>
    </row>
    <row r="59" spans="1:8" x14ac:dyDescent="0.25">
      <c r="A59" t="s">
        <v>48</v>
      </c>
      <c r="B59">
        <v>2024</v>
      </c>
      <c r="C59" t="s">
        <v>61</v>
      </c>
      <c r="D59" t="s">
        <v>64</v>
      </c>
      <c r="E59" t="s">
        <v>53</v>
      </c>
      <c r="F59">
        <v>-3.4357762017336499</v>
      </c>
      <c r="G59" t="s">
        <v>51</v>
      </c>
      <c r="H59" t="s">
        <v>52</v>
      </c>
    </row>
    <row r="60" spans="1:8" x14ac:dyDescent="0.25">
      <c r="A60" t="s">
        <v>48</v>
      </c>
      <c r="B60">
        <v>2024</v>
      </c>
      <c r="C60" t="s">
        <v>61</v>
      </c>
      <c r="D60" t="s">
        <v>64</v>
      </c>
      <c r="E60" t="s">
        <v>54</v>
      </c>
      <c r="F60">
        <v>0</v>
      </c>
      <c r="G60" t="s">
        <v>51</v>
      </c>
      <c r="H60" t="s">
        <v>52</v>
      </c>
    </row>
    <row r="61" spans="1:8" x14ac:dyDescent="0.25">
      <c r="A61" t="s">
        <v>48</v>
      </c>
      <c r="B61">
        <v>2024</v>
      </c>
      <c r="C61" t="s">
        <v>61</v>
      </c>
      <c r="D61" t="s">
        <v>64</v>
      </c>
      <c r="E61" t="s">
        <v>55</v>
      </c>
      <c r="F61">
        <v>-1.2678288431061799</v>
      </c>
      <c r="G61" t="s">
        <v>51</v>
      </c>
      <c r="H61" t="s">
        <v>52</v>
      </c>
    </row>
    <row r="62" spans="1:8" x14ac:dyDescent="0.25">
      <c r="A62" t="s">
        <v>48</v>
      </c>
      <c r="B62">
        <v>2024</v>
      </c>
      <c r="C62" t="s">
        <v>61</v>
      </c>
      <c r="D62" t="s">
        <v>64</v>
      </c>
      <c r="E62" t="s">
        <v>56</v>
      </c>
      <c r="F62">
        <v>-3.5756651415014402</v>
      </c>
      <c r="G62" t="s">
        <v>51</v>
      </c>
      <c r="H62" t="s">
        <v>52</v>
      </c>
    </row>
    <row r="63" spans="1:8" x14ac:dyDescent="0.25">
      <c r="A63" t="s">
        <v>48</v>
      </c>
      <c r="B63">
        <v>2024</v>
      </c>
      <c r="C63" t="s">
        <v>61</v>
      </c>
      <c r="D63" t="s">
        <v>64</v>
      </c>
      <c r="E63" t="s">
        <v>57</v>
      </c>
      <c r="F63">
        <v>-3.5604245121533702</v>
      </c>
      <c r="G63" t="s">
        <v>51</v>
      </c>
      <c r="H63" t="s">
        <v>52</v>
      </c>
    </row>
    <row r="64" spans="1:8" x14ac:dyDescent="0.25">
      <c r="A64" t="s">
        <v>48</v>
      </c>
      <c r="B64">
        <v>2024</v>
      </c>
      <c r="C64" t="s">
        <v>61</v>
      </c>
      <c r="D64" t="s">
        <v>64</v>
      </c>
      <c r="E64" t="s">
        <v>58</v>
      </c>
      <c r="F64">
        <v>0.9957376799155</v>
      </c>
      <c r="G64" t="s">
        <v>59</v>
      </c>
      <c r="H64" t="s">
        <v>52</v>
      </c>
    </row>
    <row r="65" spans="1:8" x14ac:dyDescent="0.25">
      <c r="A65" t="s">
        <v>48</v>
      </c>
      <c r="B65">
        <v>2024</v>
      </c>
      <c r="C65" t="s">
        <v>61</v>
      </c>
      <c r="D65" t="s">
        <v>64</v>
      </c>
      <c r="E65" t="s">
        <v>60</v>
      </c>
      <c r="F65">
        <v>0</v>
      </c>
      <c r="G65" t="s">
        <v>59</v>
      </c>
      <c r="H65" t="s">
        <v>52</v>
      </c>
    </row>
    <row r="66" spans="1:8" x14ac:dyDescent="0.25">
      <c r="A66" t="s">
        <v>48</v>
      </c>
      <c r="B66">
        <v>2021</v>
      </c>
      <c r="C66" t="s">
        <v>45</v>
      </c>
      <c r="D66" t="s">
        <v>65</v>
      </c>
      <c r="E66" t="s">
        <v>50</v>
      </c>
      <c r="F66">
        <v>1603</v>
      </c>
      <c r="G66" t="s">
        <v>51</v>
      </c>
      <c r="H66" t="s">
        <v>66</v>
      </c>
    </row>
    <row r="67" spans="1:8" x14ac:dyDescent="0.25">
      <c r="A67" t="s">
        <v>48</v>
      </c>
      <c r="B67">
        <v>2021</v>
      </c>
      <c r="C67" t="s">
        <v>61</v>
      </c>
      <c r="D67" t="s">
        <v>65</v>
      </c>
      <c r="E67" t="s">
        <v>50</v>
      </c>
      <c r="F67">
        <v>-13.48</v>
      </c>
      <c r="G67" t="s">
        <v>51</v>
      </c>
      <c r="H67" t="s">
        <v>66</v>
      </c>
    </row>
    <row r="68" spans="1:8" x14ac:dyDescent="0.25">
      <c r="A68" t="s">
        <v>48</v>
      </c>
      <c r="B68">
        <v>2021</v>
      </c>
      <c r="C68" t="s">
        <v>45</v>
      </c>
      <c r="D68" t="s">
        <v>67</v>
      </c>
      <c r="E68" t="s">
        <v>50</v>
      </c>
      <c r="F68">
        <v>1542</v>
      </c>
      <c r="G68" t="s">
        <v>51</v>
      </c>
      <c r="H68" t="s">
        <v>66</v>
      </c>
    </row>
    <row r="69" spans="1:8" x14ac:dyDescent="0.25">
      <c r="A69" t="s">
        <v>48</v>
      </c>
      <c r="B69">
        <v>2021</v>
      </c>
      <c r="C69" t="s">
        <v>61</v>
      </c>
      <c r="D69" t="s">
        <v>67</v>
      </c>
      <c r="E69" t="s">
        <v>50</v>
      </c>
      <c r="F69">
        <v>-18.690000000000001</v>
      </c>
      <c r="G69" t="s">
        <v>51</v>
      </c>
      <c r="H69" t="s">
        <v>66</v>
      </c>
    </row>
    <row r="70" spans="1:8" x14ac:dyDescent="0.25">
      <c r="A70" t="s">
        <v>48</v>
      </c>
      <c r="B70">
        <v>2021</v>
      </c>
      <c r="C70" t="s">
        <v>45</v>
      </c>
      <c r="D70" t="s">
        <v>68</v>
      </c>
      <c r="E70" t="s">
        <v>50</v>
      </c>
      <c r="F70">
        <v>1572</v>
      </c>
      <c r="G70" t="s">
        <v>51</v>
      </c>
      <c r="H70" t="s">
        <v>66</v>
      </c>
    </row>
    <row r="71" spans="1:8" x14ac:dyDescent="0.25">
      <c r="A71" t="s">
        <v>48</v>
      </c>
      <c r="B71">
        <v>2021</v>
      </c>
      <c r="C71" t="s">
        <v>61</v>
      </c>
      <c r="D71" t="s">
        <v>68</v>
      </c>
      <c r="E71" t="s">
        <v>50</v>
      </c>
      <c r="F71">
        <v>-14.01</v>
      </c>
      <c r="G71" t="s">
        <v>51</v>
      </c>
      <c r="H71" t="s">
        <v>66</v>
      </c>
    </row>
    <row r="72" spans="1:8" x14ac:dyDescent="0.25">
      <c r="A72" t="s">
        <v>48</v>
      </c>
      <c r="B72">
        <v>2021</v>
      </c>
      <c r="C72" t="s">
        <v>45</v>
      </c>
      <c r="D72" t="s">
        <v>69</v>
      </c>
      <c r="E72" t="s">
        <v>50</v>
      </c>
      <c r="F72">
        <v>1502</v>
      </c>
      <c r="G72" t="s">
        <v>51</v>
      </c>
      <c r="H72" t="s">
        <v>66</v>
      </c>
    </row>
    <row r="73" spans="1:8" x14ac:dyDescent="0.25">
      <c r="A73" t="s">
        <v>48</v>
      </c>
      <c r="B73">
        <v>2021</v>
      </c>
      <c r="C73" t="s">
        <v>61</v>
      </c>
      <c r="D73" t="s">
        <v>69</v>
      </c>
      <c r="E73" t="s">
        <v>50</v>
      </c>
      <c r="F73">
        <v>-11.55</v>
      </c>
      <c r="G73" t="s">
        <v>51</v>
      </c>
      <c r="H73" t="s">
        <v>66</v>
      </c>
    </row>
    <row r="74" spans="1:8" x14ac:dyDescent="0.25">
      <c r="A74" t="s">
        <v>48</v>
      </c>
      <c r="B74">
        <v>2022</v>
      </c>
      <c r="C74" t="s">
        <v>45</v>
      </c>
      <c r="D74" t="s">
        <v>70</v>
      </c>
      <c r="E74" t="s">
        <v>50</v>
      </c>
      <c r="F74">
        <v>1459</v>
      </c>
      <c r="G74" t="s">
        <v>51</v>
      </c>
      <c r="H74" t="s">
        <v>66</v>
      </c>
    </row>
    <row r="75" spans="1:8" x14ac:dyDescent="0.25">
      <c r="A75" t="s">
        <v>48</v>
      </c>
      <c r="B75">
        <v>2022</v>
      </c>
      <c r="C75" t="s">
        <v>61</v>
      </c>
      <c r="D75" t="s">
        <v>70</v>
      </c>
      <c r="E75" t="s">
        <v>50</v>
      </c>
      <c r="F75">
        <v>-8.98</v>
      </c>
      <c r="G75" t="s">
        <v>51</v>
      </c>
      <c r="H75" t="s">
        <v>66</v>
      </c>
    </row>
    <row r="76" spans="1:8" x14ac:dyDescent="0.25">
      <c r="A76" t="s">
        <v>48</v>
      </c>
      <c r="B76">
        <v>2022</v>
      </c>
      <c r="C76" t="s">
        <v>45</v>
      </c>
      <c r="D76" t="s">
        <v>71</v>
      </c>
      <c r="E76" t="s">
        <v>50</v>
      </c>
      <c r="F76">
        <v>1550</v>
      </c>
      <c r="G76" t="s">
        <v>51</v>
      </c>
      <c r="H76" t="s">
        <v>66</v>
      </c>
    </row>
    <row r="77" spans="1:8" x14ac:dyDescent="0.25">
      <c r="A77" t="s">
        <v>48</v>
      </c>
      <c r="B77">
        <v>2022</v>
      </c>
      <c r="C77" t="s">
        <v>61</v>
      </c>
      <c r="D77" t="s">
        <v>71</v>
      </c>
      <c r="E77" t="s">
        <v>50</v>
      </c>
      <c r="F77">
        <v>0.54</v>
      </c>
      <c r="G77" t="s">
        <v>51</v>
      </c>
      <c r="H77" t="s">
        <v>66</v>
      </c>
    </row>
    <row r="78" spans="1:8" x14ac:dyDescent="0.25">
      <c r="A78" t="s">
        <v>48</v>
      </c>
      <c r="B78">
        <v>2022</v>
      </c>
      <c r="C78" t="s">
        <v>45</v>
      </c>
      <c r="D78" t="s">
        <v>72</v>
      </c>
      <c r="E78" t="s">
        <v>50</v>
      </c>
      <c r="F78">
        <v>1582</v>
      </c>
      <c r="G78" t="s">
        <v>51</v>
      </c>
      <c r="H78" t="s">
        <v>66</v>
      </c>
    </row>
    <row r="79" spans="1:8" x14ac:dyDescent="0.25">
      <c r="A79" t="s">
        <v>48</v>
      </c>
      <c r="B79">
        <v>2022</v>
      </c>
      <c r="C79" t="s">
        <v>61</v>
      </c>
      <c r="D79" t="s">
        <v>72</v>
      </c>
      <c r="E79" t="s">
        <v>50</v>
      </c>
      <c r="F79">
        <v>0.62</v>
      </c>
      <c r="G79" t="s">
        <v>51</v>
      </c>
      <c r="H79" t="s">
        <v>66</v>
      </c>
    </row>
    <row r="80" spans="1:8" x14ac:dyDescent="0.25">
      <c r="A80" t="s">
        <v>48</v>
      </c>
      <c r="B80">
        <v>2022</v>
      </c>
      <c r="C80" t="s">
        <v>45</v>
      </c>
      <c r="D80" t="s">
        <v>73</v>
      </c>
      <c r="E80" t="s">
        <v>50</v>
      </c>
      <c r="F80">
        <v>1533</v>
      </c>
      <c r="G80" t="s">
        <v>51</v>
      </c>
      <c r="H80" t="s">
        <v>66</v>
      </c>
    </row>
    <row r="81" spans="1:8" x14ac:dyDescent="0.25">
      <c r="A81" t="s">
        <v>48</v>
      </c>
      <c r="B81">
        <v>2022</v>
      </c>
      <c r="C81" t="s">
        <v>61</v>
      </c>
      <c r="D81" t="s">
        <v>73</v>
      </c>
      <c r="E81" t="s">
        <v>50</v>
      </c>
      <c r="F81">
        <v>2.0099999999999998</v>
      </c>
      <c r="G81" t="s">
        <v>51</v>
      </c>
      <c r="H81" t="s">
        <v>66</v>
      </c>
    </row>
    <row r="82" spans="1:8" x14ac:dyDescent="0.25">
      <c r="A82" t="s">
        <v>48</v>
      </c>
      <c r="B82">
        <v>2023</v>
      </c>
      <c r="C82" t="s">
        <v>45</v>
      </c>
      <c r="D82" t="s">
        <v>74</v>
      </c>
      <c r="E82" t="s">
        <v>50</v>
      </c>
      <c r="F82">
        <v>1585</v>
      </c>
      <c r="G82" t="s">
        <v>51</v>
      </c>
      <c r="H82" t="s">
        <v>66</v>
      </c>
    </row>
    <row r="83" spans="1:8" x14ac:dyDescent="0.25">
      <c r="A83" t="s">
        <v>48</v>
      </c>
      <c r="B83">
        <v>2023</v>
      </c>
      <c r="C83" t="s">
        <v>61</v>
      </c>
      <c r="D83" t="s">
        <v>74</v>
      </c>
      <c r="E83" t="s">
        <v>50</v>
      </c>
      <c r="F83">
        <v>8.65</v>
      </c>
      <c r="G83" t="s">
        <v>51</v>
      </c>
      <c r="H83" t="s">
        <v>66</v>
      </c>
    </row>
    <row r="84" spans="1:8" x14ac:dyDescent="0.25">
      <c r="A84" t="s">
        <v>48</v>
      </c>
      <c r="B84">
        <v>2023</v>
      </c>
      <c r="C84" t="s">
        <v>45</v>
      </c>
      <c r="D84" t="s">
        <v>75</v>
      </c>
      <c r="E84" t="s">
        <v>50</v>
      </c>
      <c r="F84">
        <v>1528</v>
      </c>
      <c r="G84" t="s">
        <v>51</v>
      </c>
      <c r="H84" t="s">
        <v>66</v>
      </c>
    </row>
    <row r="85" spans="1:8" x14ac:dyDescent="0.25">
      <c r="A85" t="s">
        <v>48</v>
      </c>
      <c r="B85">
        <v>2023</v>
      </c>
      <c r="C85" t="s">
        <v>61</v>
      </c>
      <c r="D85" t="s">
        <v>75</v>
      </c>
      <c r="E85" t="s">
        <v>50</v>
      </c>
      <c r="F85">
        <v>-1.47</v>
      </c>
      <c r="G85" t="s">
        <v>51</v>
      </c>
      <c r="H85" t="s">
        <v>66</v>
      </c>
    </row>
    <row r="86" spans="1:8" x14ac:dyDescent="0.25">
      <c r="A86" t="s">
        <v>48</v>
      </c>
      <c r="B86">
        <v>2023</v>
      </c>
      <c r="C86" t="s">
        <v>45</v>
      </c>
      <c r="D86" t="s">
        <v>76</v>
      </c>
      <c r="E86" t="s">
        <v>50</v>
      </c>
      <c r="F86">
        <v>1555</v>
      </c>
      <c r="G86" t="s">
        <v>51</v>
      </c>
      <c r="H86" t="s">
        <v>66</v>
      </c>
    </row>
    <row r="87" spans="1:8" x14ac:dyDescent="0.25">
      <c r="A87" t="s">
        <v>48</v>
      </c>
      <c r="B87">
        <v>2023</v>
      </c>
      <c r="C87" t="s">
        <v>61</v>
      </c>
      <c r="D87" t="s">
        <v>76</v>
      </c>
      <c r="E87" t="s">
        <v>50</v>
      </c>
      <c r="F87">
        <v>-1.74</v>
      </c>
      <c r="G87" t="s">
        <v>51</v>
      </c>
      <c r="H87" t="s">
        <v>66</v>
      </c>
    </row>
    <row r="88" spans="1:8" x14ac:dyDescent="0.25">
      <c r="A88" t="s">
        <v>48</v>
      </c>
      <c r="B88">
        <v>2023</v>
      </c>
      <c r="C88" t="s">
        <v>45</v>
      </c>
      <c r="D88" t="s">
        <v>77</v>
      </c>
      <c r="E88" t="s">
        <v>50</v>
      </c>
      <c r="F88">
        <v>1506</v>
      </c>
      <c r="G88" t="s">
        <v>51</v>
      </c>
      <c r="H88" t="s">
        <v>66</v>
      </c>
    </row>
    <row r="89" spans="1:8" x14ac:dyDescent="0.25">
      <c r="A89" t="s">
        <v>48</v>
      </c>
      <c r="B89">
        <v>2023</v>
      </c>
      <c r="C89" t="s">
        <v>61</v>
      </c>
      <c r="D89" t="s">
        <v>77</v>
      </c>
      <c r="E89" t="s">
        <v>50</v>
      </c>
      <c r="F89">
        <v>-1.74</v>
      </c>
      <c r="G89" t="s">
        <v>51</v>
      </c>
      <c r="H89" t="s">
        <v>66</v>
      </c>
    </row>
    <row r="90" spans="1:8" x14ac:dyDescent="0.25">
      <c r="A90" t="s">
        <v>48</v>
      </c>
      <c r="B90">
        <v>2024</v>
      </c>
      <c r="C90" t="s">
        <v>45</v>
      </c>
      <c r="D90" t="s">
        <v>78</v>
      </c>
      <c r="E90" t="s">
        <v>50</v>
      </c>
      <c r="F90">
        <v>1585</v>
      </c>
      <c r="G90" t="s">
        <v>51</v>
      </c>
      <c r="H90" t="s">
        <v>66</v>
      </c>
    </row>
    <row r="91" spans="1:8" x14ac:dyDescent="0.25">
      <c r="A91" t="s">
        <v>48</v>
      </c>
      <c r="B91">
        <v>2024</v>
      </c>
      <c r="C91" t="s">
        <v>61</v>
      </c>
      <c r="D91" t="s">
        <v>78</v>
      </c>
      <c r="E91" t="s">
        <v>50</v>
      </c>
      <c r="F91">
        <v>0</v>
      </c>
      <c r="G91" t="s">
        <v>51</v>
      </c>
      <c r="H91" t="s">
        <v>66</v>
      </c>
    </row>
    <row r="92" spans="1:8" x14ac:dyDescent="0.25">
      <c r="A92" t="s">
        <v>48</v>
      </c>
      <c r="B92">
        <v>2024</v>
      </c>
      <c r="C92" t="s">
        <v>45</v>
      </c>
      <c r="D92" t="s">
        <v>79</v>
      </c>
      <c r="E92" t="s">
        <v>50</v>
      </c>
      <c r="F92">
        <v>1528</v>
      </c>
      <c r="G92" t="s">
        <v>51</v>
      </c>
      <c r="H92" t="s">
        <v>66</v>
      </c>
    </row>
    <row r="93" spans="1:8" x14ac:dyDescent="0.25">
      <c r="A93" t="s">
        <v>48</v>
      </c>
      <c r="B93">
        <v>2024</v>
      </c>
      <c r="C93" t="s">
        <v>61</v>
      </c>
      <c r="D93" t="s">
        <v>79</v>
      </c>
      <c r="E93" t="s">
        <v>50</v>
      </c>
      <c r="F93">
        <v>0</v>
      </c>
      <c r="G93" t="s">
        <v>51</v>
      </c>
      <c r="H93" t="s">
        <v>66</v>
      </c>
    </row>
    <row r="94" spans="1:8" x14ac:dyDescent="0.25">
      <c r="A94" t="s">
        <v>48</v>
      </c>
      <c r="B94">
        <v>2024</v>
      </c>
      <c r="C94" t="s">
        <v>45</v>
      </c>
      <c r="D94" t="s">
        <v>80</v>
      </c>
      <c r="E94" t="s">
        <v>50</v>
      </c>
      <c r="F94">
        <v>1555</v>
      </c>
      <c r="G94" t="s">
        <v>51</v>
      </c>
      <c r="H94" t="s">
        <v>66</v>
      </c>
    </row>
    <row r="95" spans="1:8" x14ac:dyDescent="0.25">
      <c r="A95" t="s">
        <v>48</v>
      </c>
      <c r="B95">
        <v>2024</v>
      </c>
      <c r="C95" t="s">
        <v>61</v>
      </c>
      <c r="D95" t="s">
        <v>80</v>
      </c>
      <c r="E95" t="s">
        <v>50</v>
      </c>
      <c r="F95">
        <v>0</v>
      </c>
      <c r="G95" t="s">
        <v>51</v>
      </c>
      <c r="H95" t="s">
        <v>66</v>
      </c>
    </row>
    <row r="96" spans="1:8" x14ac:dyDescent="0.25">
      <c r="A96" t="s">
        <v>48</v>
      </c>
      <c r="B96">
        <v>2024</v>
      </c>
      <c r="C96" t="s">
        <v>45</v>
      </c>
      <c r="D96" t="s">
        <v>81</v>
      </c>
      <c r="E96" t="s">
        <v>50</v>
      </c>
      <c r="F96">
        <v>1506</v>
      </c>
      <c r="G96" t="s">
        <v>51</v>
      </c>
      <c r="H96" t="s">
        <v>66</v>
      </c>
    </row>
    <row r="97" spans="1:8" x14ac:dyDescent="0.25">
      <c r="A97" t="s">
        <v>48</v>
      </c>
      <c r="B97">
        <v>2024</v>
      </c>
      <c r="C97" t="s">
        <v>61</v>
      </c>
      <c r="D97" t="s">
        <v>81</v>
      </c>
      <c r="E97" t="s">
        <v>50</v>
      </c>
      <c r="F97">
        <v>0</v>
      </c>
      <c r="G97" t="s">
        <v>51</v>
      </c>
      <c r="H97" t="s">
        <v>66</v>
      </c>
    </row>
    <row r="98" spans="1:8" x14ac:dyDescent="0.25">
      <c r="A98" t="s">
        <v>48</v>
      </c>
      <c r="B98">
        <v>2021</v>
      </c>
      <c r="C98" t="s">
        <v>45</v>
      </c>
      <c r="D98" t="s">
        <v>65</v>
      </c>
      <c r="E98" t="s">
        <v>53</v>
      </c>
      <c r="F98">
        <v>1585</v>
      </c>
      <c r="G98" t="s">
        <v>51</v>
      </c>
      <c r="H98" t="s">
        <v>66</v>
      </c>
    </row>
    <row r="99" spans="1:8" x14ac:dyDescent="0.25">
      <c r="A99" t="s">
        <v>48</v>
      </c>
      <c r="B99">
        <v>2021</v>
      </c>
      <c r="C99" t="s">
        <v>61</v>
      </c>
      <c r="D99" t="s">
        <v>65</v>
      </c>
      <c r="E99" t="s">
        <v>53</v>
      </c>
      <c r="F99">
        <v>-12.74</v>
      </c>
      <c r="G99" t="s">
        <v>51</v>
      </c>
      <c r="H99" t="s">
        <v>66</v>
      </c>
    </row>
    <row r="100" spans="1:8" x14ac:dyDescent="0.25">
      <c r="A100" t="s">
        <v>48</v>
      </c>
      <c r="B100">
        <v>2021</v>
      </c>
      <c r="C100" t="s">
        <v>45</v>
      </c>
      <c r="D100" t="s">
        <v>67</v>
      </c>
      <c r="E100" t="s">
        <v>53</v>
      </c>
      <c r="F100">
        <v>1617</v>
      </c>
      <c r="G100" t="s">
        <v>51</v>
      </c>
      <c r="H100" t="s">
        <v>66</v>
      </c>
    </row>
    <row r="101" spans="1:8" x14ac:dyDescent="0.25">
      <c r="A101" t="s">
        <v>48</v>
      </c>
      <c r="B101">
        <v>2021</v>
      </c>
      <c r="C101" t="s">
        <v>61</v>
      </c>
      <c r="D101" t="s">
        <v>67</v>
      </c>
      <c r="E101" t="s">
        <v>53</v>
      </c>
      <c r="F101">
        <v>24</v>
      </c>
      <c r="G101" t="s">
        <v>51</v>
      </c>
      <c r="H101" t="s">
        <v>66</v>
      </c>
    </row>
    <row r="102" spans="1:8" x14ac:dyDescent="0.25">
      <c r="A102" t="s">
        <v>48</v>
      </c>
      <c r="B102">
        <v>2021</v>
      </c>
      <c r="C102" t="s">
        <v>45</v>
      </c>
      <c r="D102" t="s">
        <v>68</v>
      </c>
      <c r="E102" t="s">
        <v>53</v>
      </c>
      <c r="F102">
        <v>1647</v>
      </c>
      <c r="G102" t="s">
        <v>51</v>
      </c>
      <c r="H102" t="s">
        <v>66</v>
      </c>
    </row>
    <row r="103" spans="1:8" x14ac:dyDescent="0.25">
      <c r="A103" t="s">
        <v>48</v>
      </c>
      <c r="B103">
        <v>2021</v>
      </c>
      <c r="C103" t="s">
        <v>61</v>
      </c>
      <c r="D103" t="s">
        <v>68</v>
      </c>
      <c r="E103" t="s">
        <v>53</v>
      </c>
      <c r="F103">
        <v>5.85</v>
      </c>
      <c r="G103" t="s">
        <v>51</v>
      </c>
      <c r="H103" t="s">
        <v>66</v>
      </c>
    </row>
    <row r="104" spans="1:8" x14ac:dyDescent="0.25">
      <c r="A104" t="s">
        <v>48</v>
      </c>
      <c r="B104">
        <v>2021</v>
      </c>
      <c r="C104" t="s">
        <v>45</v>
      </c>
      <c r="D104" t="s">
        <v>69</v>
      </c>
      <c r="E104" t="s">
        <v>53</v>
      </c>
      <c r="F104">
        <v>1602</v>
      </c>
      <c r="G104" t="s">
        <v>51</v>
      </c>
      <c r="H104" t="s">
        <v>66</v>
      </c>
    </row>
    <row r="105" spans="1:8" x14ac:dyDescent="0.25">
      <c r="A105" t="s">
        <v>48</v>
      </c>
      <c r="B105">
        <v>2021</v>
      </c>
      <c r="C105" t="s">
        <v>61</v>
      </c>
      <c r="D105" t="s">
        <v>69</v>
      </c>
      <c r="E105" t="s">
        <v>53</v>
      </c>
      <c r="F105">
        <v>3.97</v>
      </c>
      <c r="G105" t="s">
        <v>51</v>
      </c>
      <c r="H105" t="s">
        <v>66</v>
      </c>
    </row>
    <row r="106" spans="1:8" x14ac:dyDescent="0.25">
      <c r="A106" t="s">
        <v>48</v>
      </c>
      <c r="B106">
        <v>2022</v>
      </c>
      <c r="C106" t="s">
        <v>45</v>
      </c>
      <c r="D106" t="s">
        <v>70</v>
      </c>
      <c r="E106" t="s">
        <v>53</v>
      </c>
      <c r="F106">
        <v>1621</v>
      </c>
      <c r="G106" t="s">
        <v>51</v>
      </c>
      <c r="H106" t="s">
        <v>66</v>
      </c>
    </row>
    <row r="107" spans="1:8" x14ac:dyDescent="0.25">
      <c r="A107" t="s">
        <v>48</v>
      </c>
      <c r="B107">
        <v>2022</v>
      </c>
      <c r="C107" t="s">
        <v>61</v>
      </c>
      <c r="D107" t="s">
        <v>70</v>
      </c>
      <c r="E107" t="s">
        <v>53</v>
      </c>
      <c r="F107">
        <v>2.2999999999999998</v>
      </c>
      <c r="G107" t="s">
        <v>51</v>
      </c>
      <c r="H107" t="s">
        <v>66</v>
      </c>
    </row>
    <row r="108" spans="1:8" x14ac:dyDescent="0.25">
      <c r="A108" t="s">
        <v>48</v>
      </c>
      <c r="B108">
        <v>2022</v>
      </c>
      <c r="C108" t="s">
        <v>45</v>
      </c>
      <c r="D108" t="s">
        <v>71</v>
      </c>
      <c r="E108" t="s">
        <v>53</v>
      </c>
      <c r="F108">
        <v>1640</v>
      </c>
      <c r="G108" t="s">
        <v>51</v>
      </c>
      <c r="H108" t="s">
        <v>66</v>
      </c>
    </row>
    <row r="109" spans="1:8" x14ac:dyDescent="0.25">
      <c r="A109" t="s">
        <v>48</v>
      </c>
      <c r="B109">
        <v>2022</v>
      </c>
      <c r="C109" t="s">
        <v>61</v>
      </c>
      <c r="D109" t="s">
        <v>71</v>
      </c>
      <c r="E109" t="s">
        <v>53</v>
      </c>
      <c r="F109">
        <v>1.46</v>
      </c>
      <c r="G109" t="s">
        <v>51</v>
      </c>
      <c r="H109" t="s">
        <v>66</v>
      </c>
    </row>
    <row r="110" spans="1:8" x14ac:dyDescent="0.25">
      <c r="A110" t="s">
        <v>48</v>
      </c>
      <c r="B110">
        <v>2022</v>
      </c>
      <c r="C110" t="s">
        <v>45</v>
      </c>
      <c r="D110" t="s">
        <v>72</v>
      </c>
      <c r="E110" t="s">
        <v>53</v>
      </c>
      <c r="F110">
        <v>1665</v>
      </c>
      <c r="G110" t="s">
        <v>51</v>
      </c>
      <c r="H110" t="s">
        <v>66</v>
      </c>
    </row>
    <row r="111" spans="1:8" x14ac:dyDescent="0.25">
      <c r="A111" t="s">
        <v>48</v>
      </c>
      <c r="B111">
        <v>2022</v>
      </c>
      <c r="C111" t="s">
        <v>61</v>
      </c>
      <c r="D111" t="s">
        <v>72</v>
      </c>
      <c r="E111" t="s">
        <v>53</v>
      </c>
      <c r="F111">
        <v>1.1299999999999999</v>
      </c>
      <c r="G111" t="s">
        <v>51</v>
      </c>
      <c r="H111" t="s">
        <v>66</v>
      </c>
    </row>
    <row r="112" spans="1:8" x14ac:dyDescent="0.25">
      <c r="A112" t="s">
        <v>48</v>
      </c>
      <c r="B112">
        <v>2022</v>
      </c>
      <c r="C112" t="s">
        <v>45</v>
      </c>
      <c r="D112" t="s">
        <v>73</v>
      </c>
      <c r="E112" t="s">
        <v>53</v>
      </c>
      <c r="F112">
        <v>1613</v>
      </c>
      <c r="G112" t="s">
        <v>51</v>
      </c>
      <c r="H112" t="s">
        <v>66</v>
      </c>
    </row>
    <row r="113" spans="1:8" x14ac:dyDescent="0.25">
      <c r="A113" t="s">
        <v>48</v>
      </c>
      <c r="B113">
        <v>2022</v>
      </c>
      <c r="C113" t="s">
        <v>61</v>
      </c>
      <c r="D113" t="s">
        <v>73</v>
      </c>
      <c r="E113" t="s">
        <v>53</v>
      </c>
      <c r="F113">
        <v>0.73</v>
      </c>
      <c r="G113" t="s">
        <v>51</v>
      </c>
      <c r="H113" t="s">
        <v>66</v>
      </c>
    </row>
    <row r="114" spans="1:8" x14ac:dyDescent="0.25">
      <c r="A114" t="s">
        <v>48</v>
      </c>
      <c r="B114">
        <v>2023</v>
      </c>
      <c r="C114" t="s">
        <v>45</v>
      </c>
      <c r="D114" t="s">
        <v>74</v>
      </c>
      <c r="E114" t="s">
        <v>53</v>
      </c>
      <c r="F114">
        <v>1629</v>
      </c>
      <c r="G114" t="s">
        <v>51</v>
      </c>
      <c r="H114" t="s">
        <v>66</v>
      </c>
    </row>
    <row r="115" spans="1:8" x14ac:dyDescent="0.25">
      <c r="A115" t="s">
        <v>48</v>
      </c>
      <c r="B115">
        <v>2023</v>
      </c>
      <c r="C115" t="s">
        <v>61</v>
      </c>
      <c r="D115" t="s">
        <v>74</v>
      </c>
      <c r="E115" t="s">
        <v>53</v>
      </c>
      <c r="F115">
        <v>0.5</v>
      </c>
      <c r="G115" t="s">
        <v>51</v>
      </c>
      <c r="H115" t="s">
        <v>66</v>
      </c>
    </row>
    <row r="116" spans="1:8" x14ac:dyDescent="0.25">
      <c r="A116" t="s">
        <v>48</v>
      </c>
      <c r="B116">
        <v>2023</v>
      </c>
      <c r="C116" t="s">
        <v>45</v>
      </c>
      <c r="D116" t="s">
        <v>75</v>
      </c>
      <c r="E116" t="s">
        <v>53</v>
      </c>
      <c r="F116">
        <v>1570</v>
      </c>
      <c r="G116" t="s">
        <v>51</v>
      </c>
      <c r="H116" t="s">
        <v>66</v>
      </c>
    </row>
    <row r="117" spans="1:8" x14ac:dyDescent="0.25">
      <c r="A117" t="s">
        <v>48</v>
      </c>
      <c r="B117">
        <v>2023</v>
      </c>
      <c r="C117" t="s">
        <v>61</v>
      </c>
      <c r="D117" t="s">
        <v>75</v>
      </c>
      <c r="E117" t="s">
        <v>53</v>
      </c>
      <c r="F117">
        <v>-4.28</v>
      </c>
      <c r="G117" t="s">
        <v>51</v>
      </c>
      <c r="H117" t="s">
        <v>66</v>
      </c>
    </row>
    <row r="118" spans="1:8" x14ac:dyDescent="0.25">
      <c r="A118" t="s">
        <v>48</v>
      </c>
      <c r="B118">
        <v>2023</v>
      </c>
      <c r="C118" t="s">
        <v>45</v>
      </c>
      <c r="D118" t="s">
        <v>76</v>
      </c>
      <c r="E118" t="s">
        <v>53</v>
      </c>
      <c r="F118">
        <v>1598</v>
      </c>
      <c r="G118" t="s">
        <v>51</v>
      </c>
      <c r="H118" t="s">
        <v>66</v>
      </c>
    </row>
    <row r="119" spans="1:8" x14ac:dyDescent="0.25">
      <c r="A119" t="s">
        <v>48</v>
      </c>
      <c r="B119">
        <v>2023</v>
      </c>
      <c r="C119" t="s">
        <v>61</v>
      </c>
      <c r="D119" t="s">
        <v>76</v>
      </c>
      <c r="E119" t="s">
        <v>53</v>
      </c>
      <c r="F119">
        <v>-4.04</v>
      </c>
      <c r="G119" t="s">
        <v>51</v>
      </c>
      <c r="H119" t="s">
        <v>66</v>
      </c>
    </row>
    <row r="120" spans="1:8" x14ac:dyDescent="0.25">
      <c r="A120" t="s">
        <v>48</v>
      </c>
      <c r="B120">
        <v>2023</v>
      </c>
      <c r="C120" t="s">
        <v>45</v>
      </c>
      <c r="D120" t="s">
        <v>77</v>
      </c>
      <c r="E120" t="s">
        <v>53</v>
      </c>
      <c r="F120">
        <v>1548</v>
      </c>
      <c r="G120" t="s">
        <v>51</v>
      </c>
      <c r="H120" t="s">
        <v>66</v>
      </c>
    </row>
    <row r="121" spans="1:8" x14ac:dyDescent="0.25">
      <c r="A121" t="s">
        <v>48</v>
      </c>
      <c r="B121">
        <v>2023</v>
      </c>
      <c r="C121" t="s">
        <v>61</v>
      </c>
      <c r="D121" t="s">
        <v>77</v>
      </c>
      <c r="E121" t="s">
        <v>53</v>
      </c>
      <c r="F121">
        <v>-4.04</v>
      </c>
      <c r="G121" t="s">
        <v>51</v>
      </c>
      <c r="H121" t="s">
        <v>66</v>
      </c>
    </row>
    <row r="122" spans="1:8" x14ac:dyDescent="0.25">
      <c r="A122" t="s">
        <v>48</v>
      </c>
      <c r="B122">
        <v>2024</v>
      </c>
      <c r="C122" t="s">
        <v>45</v>
      </c>
      <c r="D122" t="s">
        <v>78</v>
      </c>
      <c r="E122" t="s">
        <v>53</v>
      </c>
      <c r="F122">
        <v>1573</v>
      </c>
      <c r="G122" t="s">
        <v>51</v>
      </c>
      <c r="H122" t="s">
        <v>66</v>
      </c>
    </row>
    <row r="123" spans="1:8" x14ac:dyDescent="0.25">
      <c r="A123" t="s">
        <v>48</v>
      </c>
      <c r="B123">
        <v>2024</v>
      </c>
      <c r="C123" t="s">
        <v>61</v>
      </c>
      <c r="D123" t="s">
        <v>78</v>
      </c>
      <c r="E123" t="s">
        <v>53</v>
      </c>
      <c r="F123">
        <v>-3.43</v>
      </c>
      <c r="G123" t="s">
        <v>51</v>
      </c>
      <c r="H123" t="s">
        <v>66</v>
      </c>
    </row>
    <row r="124" spans="1:8" x14ac:dyDescent="0.25">
      <c r="A124" t="s">
        <v>48</v>
      </c>
      <c r="B124">
        <v>2024</v>
      </c>
      <c r="C124" t="s">
        <v>45</v>
      </c>
      <c r="D124" t="s">
        <v>79</v>
      </c>
      <c r="E124" t="s">
        <v>53</v>
      </c>
      <c r="F124">
        <v>1516</v>
      </c>
      <c r="G124" t="s">
        <v>51</v>
      </c>
      <c r="H124" t="s">
        <v>66</v>
      </c>
    </row>
    <row r="125" spans="1:8" x14ac:dyDescent="0.25">
      <c r="A125" t="s">
        <v>48</v>
      </c>
      <c r="B125">
        <v>2024</v>
      </c>
      <c r="C125" t="s">
        <v>61</v>
      </c>
      <c r="D125" t="s">
        <v>79</v>
      </c>
      <c r="E125" t="s">
        <v>53</v>
      </c>
      <c r="F125">
        <v>-3.43</v>
      </c>
      <c r="G125" t="s">
        <v>51</v>
      </c>
      <c r="H125" t="s">
        <v>66</v>
      </c>
    </row>
    <row r="126" spans="1:8" x14ac:dyDescent="0.25">
      <c r="A126" t="s">
        <v>48</v>
      </c>
      <c r="B126">
        <v>2024</v>
      </c>
      <c r="C126" t="s">
        <v>45</v>
      </c>
      <c r="D126" t="s">
        <v>80</v>
      </c>
      <c r="E126" t="s">
        <v>53</v>
      </c>
      <c r="F126">
        <v>1543</v>
      </c>
      <c r="G126" t="s">
        <v>51</v>
      </c>
      <c r="H126" t="s">
        <v>66</v>
      </c>
    </row>
    <row r="127" spans="1:8" x14ac:dyDescent="0.25">
      <c r="A127" t="s">
        <v>48</v>
      </c>
      <c r="B127">
        <v>2024</v>
      </c>
      <c r="C127" t="s">
        <v>61</v>
      </c>
      <c r="D127" t="s">
        <v>80</v>
      </c>
      <c r="E127" t="s">
        <v>53</v>
      </c>
      <c r="F127">
        <v>-3.43</v>
      </c>
      <c r="G127" t="s">
        <v>51</v>
      </c>
      <c r="H127" t="s">
        <v>66</v>
      </c>
    </row>
    <row r="128" spans="1:8" x14ac:dyDescent="0.25">
      <c r="A128" t="s">
        <v>48</v>
      </c>
      <c r="B128">
        <v>2024</v>
      </c>
      <c r="C128" t="s">
        <v>45</v>
      </c>
      <c r="D128" t="s">
        <v>81</v>
      </c>
      <c r="E128" t="s">
        <v>53</v>
      </c>
      <c r="F128">
        <v>1495</v>
      </c>
      <c r="G128" t="s">
        <v>51</v>
      </c>
      <c r="H128" t="s">
        <v>66</v>
      </c>
    </row>
    <row r="129" spans="1:8" x14ac:dyDescent="0.25">
      <c r="A129" t="s">
        <v>48</v>
      </c>
      <c r="B129">
        <v>2024</v>
      </c>
      <c r="C129" t="s">
        <v>61</v>
      </c>
      <c r="D129" t="s">
        <v>81</v>
      </c>
      <c r="E129" t="s">
        <v>53</v>
      </c>
      <c r="F129">
        <v>-3.43</v>
      </c>
      <c r="G129" t="s">
        <v>51</v>
      </c>
      <c r="H129" t="s">
        <v>66</v>
      </c>
    </row>
    <row r="130" spans="1:8" x14ac:dyDescent="0.25">
      <c r="A130" t="s">
        <v>48</v>
      </c>
      <c r="B130">
        <v>2021</v>
      </c>
      <c r="C130" t="s">
        <v>45</v>
      </c>
      <c r="D130" t="s">
        <v>65</v>
      </c>
      <c r="E130" t="s">
        <v>54</v>
      </c>
      <c r="F130">
        <v>35</v>
      </c>
      <c r="G130" t="s">
        <v>51</v>
      </c>
      <c r="H130" t="s">
        <v>66</v>
      </c>
    </row>
    <row r="131" spans="1:8" x14ac:dyDescent="0.25">
      <c r="A131" t="s">
        <v>48</v>
      </c>
      <c r="B131">
        <v>2021</v>
      </c>
      <c r="C131" t="s">
        <v>61</v>
      </c>
      <c r="D131" t="s">
        <v>65</v>
      </c>
      <c r="E131" t="s">
        <v>54</v>
      </c>
      <c r="F131">
        <v>-48.49</v>
      </c>
      <c r="G131" t="s">
        <v>51</v>
      </c>
      <c r="H131" t="s">
        <v>66</v>
      </c>
    </row>
    <row r="132" spans="1:8" x14ac:dyDescent="0.25">
      <c r="A132" t="s">
        <v>48</v>
      </c>
      <c r="B132">
        <v>2021</v>
      </c>
      <c r="C132" t="s">
        <v>45</v>
      </c>
      <c r="D132" t="s">
        <v>67</v>
      </c>
      <c r="E132" t="s">
        <v>54</v>
      </c>
      <c r="F132">
        <v>39</v>
      </c>
      <c r="G132" t="s">
        <v>51</v>
      </c>
      <c r="H132" t="s">
        <v>66</v>
      </c>
    </row>
    <row r="133" spans="1:8" x14ac:dyDescent="0.25">
      <c r="A133" t="s">
        <v>48</v>
      </c>
      <c r="B133">
        <v>2021</v>
      </c>
      <c r="C133" t="s">
        <v>61</v>
      </c>
      <c r="D133" t="s">
        <v>67</v>
      </c>
      <c r="E133" t="s">
        <v>54</v>
      </c>
      <c r="F133">
        <v>-23.69</v>
      </c>
      <c r="G133" t="s">
        <v>51</v>
      </c>
      <c r="H133" t="s">
        <v>66</v>
      </c>
    </row>
    <row r="134" spans="1:8" x14ac:dyDescent="0.25">
      <c r="A134" t="s">
        <v>48</v>
      </c>
      <c r="B134">
        <v>2021</v>
      </c>
      <c r="C134" t="s">
        <v>45</v>
      </c>
      <c r="D134" t="s">
        <v>68</v>
      </c>
      <c r="E134" t="s">
        <v>54</v>
      </c>
      <c r="F134">
        <v>32</v>
      </c>
      <c r="G134" t="s">
        <v>51</v>
      </c>
      <c r="H134" t="s">
        <v>66</v>
      </c>
    </row>
    <row r="135" spans="1:8" x14ac:dyDescent="0.25">
      <c r="A135" t="s">
        <v>48</v>
      </c>
      <c r="B135">
        <v>2021</v>
      </c>
      <c r="C135" t="s">
        <v>61</v>
      </c>
      <c r="D135" t="s">
        <v>68</v>
      </c>
      <c r="E135" t="s">
        <v>54</v>
      </c>
      <c r="F135">
        <v>-24.23</v>
      </c>
      <c r="G135" t="s">
        <v>51</v>
      </c>
      <c r="H135" t="s">
        <v>66</v>
      </c>
    </row>
    <row r="136" spans="1:8" x14ac:dyDescent="0.25">
      <c r="A136" t="s">
        <v>48</v>
      </c>
      <c r="B136">
        <v>2021</v>
      </c>
      <c r="C136" t="s">
        <v>45</v>
      </c>
      <c r="D136" t="s">
        <v>69</v>
      </c>
      <c r="E136" t="s">
        <v>54</v>
      </c>
      <c r="F136">
        <v>25</v>
      </c>
      <c r="G136" t="s">
        <v>51</v>
      </c>
      <c r="H136" t="s">
        <v>66</v>
      </c>
    </row>
    <row r="137" spans="1:8" x14ac:dyDescent="0.25">
      <c r="A137" t="s">
        <v>48</v>
      </c>
      <c r="B137">
        <v>2021</v>
      </c>
      <c r="C137" t="s">
        <v>61</v>
      </c>
      <c r="D137" t="s">
        <v>69</v>
      </c>
      <c r="E137" t="s">
        <v>54</v>
      </c>
      <c r="F137">
        <v>-46.77</v>
      </c>
      <c r="G137" t="s">
        <v>51</v>
      </c>
      <c r="H137" t="s">
        <v>66</v>
      </c>
    </row>
    <row r="138" spans="1:8" x14ac:dyDescent="0.25">
      <c r="A138" t="s">
        <v>48</v>
      </c>
      <c r="B138">
        <v>2022</v>
      </c>
      <c r="C138" t="s">
        <v>45</v>
      </c>
      <c r="D138" t="s">
        <v>70</v>
      </c>
      <c r="E138" t="s">
        <v>54</v>
      </c>
      <c r="F138">
        <v>26</v>
      </c>
      <c r="G138" t="s">
        <v>51</v>
      </c>
      <c r="H138" t="s">
        <v>66</v>
      </c>
    </row>
    <row r="139" spans="1:8" x14ac:dyDescent="0.25">
      <c r="A139" t="s">
        <v>48</v>
      </c>
      <c r="B139">
        <v>2022</v>
      </c>
      <c r="C139" t="s">
        <v>61</v>
      </c>
      <c r="D139" t="s">
        <v>70</v>
      </c>
      <c r="E139" t="s">
        <v>54</v>
      </c>
      <c r="F139">
        <v>-27.37</v>
      </c>
      <c r="G139" t="s">
        <v>51</v>
      </c>
      <c r="H139" t="s">
        <v>66</v>
      </c>
    </row>
    <row r="140" spans="1:8" x14ac:dyDescent="0.25">
      <c r="A140" t="s">
        <v>48</v>
      </c>
      <c r="B140">
        <v>2022</v>
      </c>
      <c r="C140" t="s">
        <v>45</v>
      </c>
      <c r="D140" t="s">
        <v>71</v>
      </c>
      <c r="E140" t="s">
        <v>54</v>
      </c>
      <c r="F140">
        <v>25</v>
      </c>
      <c r="G140" t="s">
        <v>51</v>
      </c>
      <c r="H140" t="s">
        <v>66</v>
      </c>
    </row>
    <row r="141" spans="1:8" x14ac:dyDescent="0.25">
      <c r="A141" t="s">
        <v>48</v>
      </c>
      <c r="B141">
        <v>2022</v>
      </c>
      <c r="C141" t="s">
        <v>61</v>
      </c>
      <c r="D141" t="s">
        <v>71</v>
      </c>
      <c r="E141" t="s">
        <v>54</v>
      </c>
      <c r="F141">
        <v>-36.020000000000003</v>
      </c>
      <c r="G141" t="s">
        <v>51</v>
      </c>
      <c r="H141" t="s">
        <v>66</v>
      </c>
    </row>
    <row r="142" spans="1:8" x14ac:dyDescent="0.25">
      <c r="A142" t="s">
        <v>48</v>
      </c>
      <c r="B142">
        <v>2022</v>
      </c>
      <c r="C142" t="s">
        <v>45</v>
      </c>
      <c r="D142" t="s">
        <v>72</v>
      </c>
      <c r="E142" t="s">
        <v>54</v>
      </c>
      <c r="F142">
        <v>40</v>
      </c>
      <c r="G142" t="s">
        <v>51</v>
      </c>
      <c r="H142" t="s">
        <v>66</v>
      </c>
    </row>
    <row r="143" spans="1:8" x14ac:dyDescent="0.25">
      <c r="A143" t="s">
        <v>48</v>
      </c>
      <c r="B143">
        <v>2022</v>
      </c>
      <c r="C143" t="s">
        <v>61</v>
      </c>
      <c r="D143" t="s">
        <v>72</v>
      </c>
      <c r="E143" t="s">
        <v>54</v>
      </c>
      <c r="F143">
        <v>24.84</v>
      </c>
      <c r="G143" t="s">
        <v>51</v>
      </c>
      <c r="H143" t="s">
        <v>66</v>
      </c>
    </row>
    <row r="144" spans="1:8" x14ac:dyDescent="0.25">
      <c r="A144" t="s">
        <v>48</v>
      </c>
      <c r="B144">
        <v>2022</v>
      </c>
      <c r="C144" t="s">
        <v>45</v>
      </c>
      <c r="D144" t="s">
        <v>73</v>
      </c>
      <c r="E144" t="s">
        <v>54</v>
      </c>
      <c r="F144">
        <v>39</v>
      </c>
      <c r="G144" t="s">
        <v>51</v>
      </c>
      <c r="H144" t="s">
        <v>66</v>
      </c>
    </row>
    <row r="145" spans="1:8" x14ac:dyDescent="0.25">
      <c r="A145" t="s">
        <v>48</v>
      </c>
      <c r="B145">
        <v>2022</v>
      </c>
      <c r="C145" t="s">
        <v>61</v>
      </c>
      <c r="D145" t="s">
        <v>73</v>
      </c>
      <c r="E145" t="s">
        <v>54</v>
      </c>
      <c r="F145">
        <v>55.43</v>
      </c>
      <c r="G145" t="s">
        <v>51</v>
      </c>
      <c r="H145" t="s">
        <v>66</v>
      </c>
    </row>
    <row r="146" spans="1:8" x14ac:dyDescent="0.25">
      <c r="A146" t="s">
        <v>48</v>
      </c>
      <c r="B146">
        <v>2023</v>
      </c>
      <c r="C146" t="s">
        <v>45</v>
      </c>
      <c r="D146" t="s">
        <v>74</v>
      </c>
      <c r="E146" t="s">
        <v>54</v>
      </c>
      <c r="F146">
        <v>33</v>
      </c>
      <c r="G146" t="s">
        <v>51</v>
      </c>
      <c r="H146" t="s">
        <v>66</v>
      </c>
    </row>
    <row r="147" spans="1:8" x14ac:dyDescent="0.25">
      <c r="A147" t="s">
        <v>48</v>
      </c>
      <c r="B147">
        <v>2023</v>
      </c>
      <c r="C147" t="s">
        <v>61</v>
      </c>
      <c r="D147" t="s">
        <v>74</v>
      </c>
      <c r="E147" t="s">
        <v>54</v>
      </c>
      <c r="F147">
        <v>28.51</v>
      </c>
      <c r="G147" t="s">
        <v>51</v>
      </c>
      <c r="H147" t="s">
        <v>66</v>
      </c>
    </row>
    <row r="148" spans="1:8" x14ac:dyDescent="0.25">
      <c r="A148" t="s">
        <v>48</v>
      </c>
      <c r="B148">
        <v>2023</v>
      </c>
      <c r="C148" t="s">
        <v>45</v>
      </c>
      <c r="D148" t="s">
        <v>75</v>
      </c>
      <c r="E148" t="s">
        <v>54</v>
      </c>
      <c r="F148">
        <v>32</v>
      </c>
      <c r="G148" t="s">
        <v>51</v>
      </c>
      <c r="H148" t="s">
        <v>66</v>
      </c>
    </row>
    <row r="149" spans="1:8" x14ac:dyDescent="0.25">
      <c r="A149" t="s">
        <v>48</v>
      </c>
      <c r="B149">
        <v>2023</v>
      </c>
      <c r="C149" t="s">
        <v>61</v>
      </c>
      <c r="D149" t="s">
        <v>75</v>
      </c>
      <c r="E149" t="s">
        <v>54</v>
      </c>
      <c r="F149">
        <v>28.97</v>
      </c>
      <c r="G149" t="s">
        <v>51</v>
      </c>
      <c r="H149" t="s">
        <v>66</v>
      </c>
    </row>
    <row r="150" spans="1:8" x14ac:dyDescent="0.25">
      <c r="A150" t="s">
        <v>48</v>
      </c>
      <c r="B150">
        <v>2023</v>
      </c>
      <c r="C150" t="s">
        <v>45</v>
      </c>
      <c r="D150" t="s">
        <v>76</v>
      </c>
      <c r="E150" t="s">
        <v>54</v>
      </c>
      <c r="F150">
        <v>32</v>
      </c>
      <c r="G150" t="s">
        <v>51</v>
      </c>
      <c r="H150" t="s">
        <v>66</v>
      </c>
    </row>
    <row r="151" spans="1:8" x14ac:dyDescent="0.25">
      <c r="A151" t="s">
        <v>48</v>
      </c>
      <c r="B151">
        <v>2023</v>
      </c>
      <c r="C151" t="s">
        <v>61</v>
      </c>
      <c r="D151" t="s">
        <v>76</v>
      </c>
      <c r="E151" t="s">
        <v>54</v>
      </c>
      <c r="F151">
        <v>-19.37</v>
      </c>
      <c r="G151" t="s">
        <v>51</v>
      </c>
      <c r="H151" t="s">
        <v>66</v>
      </c>
    </row>
    <row r="152" spans="1:8" x14ac:dyDescent="0.25">
      <c r="A152" t="s">
        <v>48</v>
      </c>
      <c r="B152">
        <v>2023</v>
      </c>
      <c r="C152" t="s">
        <v>45</v>
      </c>
      <c r="D152" t="s">
        <v>77</v>
      </c>
      <c r="E152" t="s">
        <v>54</v>
      </c>
      <c r="F152">
        <v>31</v>
      </c>
      <c r="G152" t="s">
        <v>51</v>
      </c>
      <c r="H152" t="s">
        <v>66</v>
      </c>
    </row>
    <row r="153" spans="1:8" x14ac:dyDescent="0.25">
      <c r="A153" t="s">
        <v>48</v>
      </c>
      <c r="B153">
        <v>2023</v>
      </c>
      <c r="C153" t="s">
        <v>61</v>
      </c>
      <c r="D153" t="s">
        <v>77</v>
      </c>
      <c r="E153" t="s">
        <v>54</v>
      </c>
      <c r="F153">
        <v>-19.37</v>
      </c>
      <c r="G153" t="s">
        <v>51</v>
      </c>
      <c r="H153" t="s">
        <v>66</v>
      </c>
    </row>
    <row r="154" spans="1:8" x14ac:dyDescent="0.25">
      <c r="A154" t="s">
        <v>48</v>
      </c>
      <c r="B154">
        <v>2024</v>
      </c>
      <c r="C154" t="s">
        <v>45</v>
      </c>
      <c r="D154" t="s">
        <v>78</v>
      </c>
      <c r="E154" t="s">
        <v>54</v>
      </c>
      <c r="F154">
        <v>33</v>
      </c>
      <c r="G154" t="s">
        <v>51</v>
      </c>
      <c r="H154" t="s">
        <v>66</v>
      </c>
    </row>
    <row r="155" spans="1:8" x14ac:dyDescent="0.25">
      <c r="A155" t="s">
        <v>48</v>
      </c>
      <c r="B155">
        <v>2024</v>
      </c>
      <c r="C155" t="s">
        <v>61</v>
      </c>
      <c r="D155" t="s">
        <v>78</v>
      </c>
      <c r="E155" t="s">
        <v>54</v>
      </c>
      <c r="F155">
        <v>-0.33</v>
      </c>
      <c r="G155" t="s">
        <v>51</v>
      </c>
      <c r="H155" t="s">
        <v>66</v>
      </c>
    </row>
    <row r="156" spans="1:8" x14ac:dyDescent="0.25">
      <c r="A156" t="s">
        <v>48</v>
      </c>
      <c r="B156">
        <v>2024</v>
      </c>
      <c r="C156" t="s">
        <v>45</v>
      </c>
      <c r="D156" t="s">
        <v>79</v>
      </c>
      <c r="E156" t="s">
        <v>54</v>
      </c>
      <c r="F156">
        <v>32</v>
      </c>
      <c r="G156" t="s">
        <v>51</v>
      </c>
      <c r="H156" t="s">
        <v>66</v>
      </c>
    </row>
    <row r="157" spans="1:8" x14ac:dyDescent="0.25">
      <c r="A157" t="s">
        <v>48</v>
      </c>
      <c r="B157">
        <v>2024</v>
      </c>
      <c r="C157" t="s">
        <v>61</v>
      </c>
      <c r="D157" t="s">
        <v>79</v>
      </c>
      <c r="E157" t="s">
        <v>54</v>
      </c>
      <c r="F157">
        <v>-0.32</v>
      </c>
      <c r="G157" t="s">
        <v>51</v>
      </c>
      <c r="H157" t="s">
        <v>66</v>
      </c>
    </row>
    <row r="158" spans="1:8" x14ac:dyDescent="0.25">
      <c r="A158" t="s">
        <v>48</v>
      </c>
      <c r="B158">
        <v>2024</v>
      </c>
      <c r="C158" t="s">
        <v>45</v>
      </c>
      <c r="D158" t="s">
        <v>80</v>
      </c>
      <c r="E158" t="s">
        <v>54</v>
      </c>
      <c r="F158">
        <v>32</v>
      </c>
      <c r="G158" t="s">
        <v>51</v>
      </c>
      <c r="H158" t="s">
        <v>66</v>
      </c>
    </row>
    <row r="159" spans="1:8" x14ac:dyDescent="0.25">
      <c r="A159" t="s">
        <v>48</v>
      </c>
      <c r="B159">
        <v>2024</v>
      </c>
      <c r="C159" t="s">
        <v>61</v>
      </c>
      <c r="D159" t="s">
        <v>80</v>
      </c>
      <c r="E159" t="s">
        <v>54</v>
      </c>
      <c r="F159">
        <v>-0.32</v>
      </c>
      <c r="G159" t="s">
        <v>51</v>
      </c>
      <c r="H159" t="s">
        <v>66</v>
      </c>
    </row>
    <row r="160" spans="1:8" x14ac:dyDescent="0.25">
      <c r="A160" t="s">
        <v>48</v>
      </c>
      <c r="B160">
        <v>2024</v>
      </c>
      <c r="C160" t="s">
        <v>45</v>
      </c>
      <c r="D160" t="s">
        <v>81</v>
      </c>
      <c r="E160" t="s">
        <v>54</v>
      </c>
      <c r="F160">
        <v>31</v>
      </c>
      <c r="G160" t="s">
        <v>51</v>
      </c>
      <c r="H160" t="s">
        <v>66</v>
      </c>
    </row>
    <row r="161" spans="1:8" x14ac:dyDescent="0.25">
      <c r="A161" t="s">
        <v>48</v>
      </c>
      <c r="B161">
        <v>2024</v>
      </c>
      <c r="C161" t="s">
        <v>61</v>
      </c>
      <c r="D161" t="s">
        <v>81</v>
      </c>
      <c r="E161" t="s">
        <v>54</v>
      </c>
      <c r="F161">
        <v>-0.33</v>
      </c>
      <c r="G161" t="s">
        <v>51</v>
      </c>
      <c r="H161" t="s">
        <v>66</v>
      </c>
    </row>
    <row r="162" spans="1:8" x14ac:dyDescent="0.25">
      <c r="A162" t="s">
        <v>48</v>
      </c>
      <c r="B162">
        <v>2021</v>
      </c>
      <c r="C162" t="s">
        <v>45</v>
      </c>
      <c r="D162" t="s">
        <v>65</v>
      </c>
      <c r="E162" t="s">
        <v>55</v>
      </c>
      <c r="F162">
        <v>144</v>
      </c>
      <c r="G162" t="s">
        <v>51</v>
      </c>
      <c r="H162" t="s">
        <v>66</v>
      </c>
    </row>
    <row r="163" spans="1:8" x14ac:dyDescent="0.25">
      <c r="A163" t="s">
        <v>48</v>
      </c>
      <c r="B163">
        <v>2021</v>
      </c>
      <c r="C163" t="s">
        <v>61</v>
      </c>
      <c r="D163" t="s">
        <v>65</v>
      </c>
      <c r="E163" t="s">
        <v>55</v>
      </c>
      <c r="F163">
        <v>5.49</v>
      </c>
      <c r="G163" t="s">
        <v>51</v>
      </c>
      <c r="H163" t="s">
        <v>66</v>
      </c>
    </row>
    <row r="164" spans="1:8" x14ac:dyDescent="0.25">
      <c r="A164" t="s">
        <v>48</v>
      </c>
      <c r="B164">
        <v>2021</v>
      </c>
      <c r="C164" t="s">
        <v>45</v>
      </c>
      <c r="D164" t="s">
        <v>67</v>
      </c>
      <c r="E164" t="s">
        <v>55</v>
      </c>
      <c r="F164">
        <v>177</v>
      </c>
      <c r="G164" t="s">
        <v>51</v>
      </c>
      <c r="H164" t="s">
        <v>66</v>
      </c>
    </row>
    <row r="165" spans="1:8" x14ac:dyDescent="0.25">
      <c r="A165" t="s">
        <v>48</v>
      </c>
      <c r="B165">
        <v>2021</v>
      </c>
      <c r="C165" t="s">
        <v>61</v>
      </c>
      <c r="D165" t="s">
        <v>67</v>
      </c>
      <c r="E165" t="s">
        <v>55</v>
      </c>
      <c r="F165">
        <v>10.55</v>
      </c>
      <c r="G165" t="s">
        <v>51</v>
      </c>
      <c r="H165" t="s">
        <v>66</v>
      </c>
    </row>
    <row r="166" spans="1:8" x14ac:dyDescent="0.25">
      <c r="A166" t="s">
        <v>48</v>
      </c>
      <c r="B166">
        <v>2021</v>
      </c>
      <c r="C166" t="s">
        <v>45</v>
      </c>
      <c r="D166" t="s">
        <v>68</v>
      </c>
      <c r="E166" t="s">
        <v>55</v>
      </c>
      <c r="F166">
        <v>172</v>
      </c>
      <c r="G166" t="s">
        <v>51</v>
      </c>
      <c r="H166" t="s">
        <v>66</v>
      </c>
    </row>
    <row r="167" spans="1:8" x14ac:dyDescent="0.25">
      <c r="A167" t="s">
        <v>48</v>
      </c>
      <c r="B167">
        <v>2021</v>
      </c>
      <c r="C167" t="s">
        <v>61</v>
      </c>
      <c r="D167" t="s">
        <v>68</v>
      </c>
      <c r="E167" t="s">
        <v>55</v>
      </c>
      <c r="F167">
        <v>60.19</v>
      </c>
      <c r="G167" t="s">
        <v>51</v>
      </c>
      <c r="H167" t="s">
        <v>66</v>
      </c>
    </row>
    <row r="168" spans="1:8" x14ac:dyDescent="0.25">
      <c r="A168" t="s">
        <v>48</v>
      </c>
      <c r="B168">
        <v>2021</v>
      </c>
      <c r="C168" t="s">
        <v>45</v>
      </c>
      <c r="D168" t="s">
        <v>69</v>
      </c>
      <c r="E168" t="s">
        <v>55</v>
      </c>
      <c r="F168">
        <v>193</v>
      </c>
      <c r="G168" t="s">
        <v>51</v>
      </c>
      <c r="H168" t="s">
        <v>66</v>
      </c>
    </row>
    <row r="169" spans="1:8" x14ac:dyDescent="0.25">
      <c r="A169" t="s">
        <v>48</v>
      </c>
      <c r="B169">
        <v>2021</v>
      </c>
      <c r="C169" t="s">
        <v>61</v>
      </c>
      <c r="D169" t="s">
        <v>69</v>
      </c>
      <c r="E169" t="s">
        <v>55</v>
      </c>
      <c r="F169">
        <v>29.92</v>
      </c>
      <c r="G169" t="s">
        <v>51</v>
      </c>
      <c r="H169" t="s">
        <v>66</v>
      </c>
    </row>
    <row r="170" spans="1:8" x14ac:dyDescent="0.25">
      <c r="A170" t="s">
        <v>48</v>
      </c>
      <c r="B170">
        <v>2022</v>
      </c>
      <c r="C170" t="s">
        <v>45</v>
      </c>
      <c r="D170" t="s">
        <v>70</v>
      </c>
      <c r="E170" t="s">
        <v>55</v>
      </c>
      <c r="F170">
        <v>162</v>
      </c>
      <c r="G170" t="s">
        <v>51</v>
      </c>
      <c r="H170" t="s">
        <v>66</v>
      </c>
    </row>
    <row r="171" spans="1:8" x14ac:dyDescent="0.25">
      <c r="A171" t="s">
        <v>48</v>
      </c>
      <c r="B171">
        <v>2022</v>
      </c>
      <c r="C171" t="s">
        <v>61</v>
      </c>
      <c r="D171" t="s">
        <v>70</v>
      </c>
      <c r="E171" t="s">
        <v>55</v>
      </c>
      <c r="F171">
        <v>13.03</v>
      </c>
      <c r="G171" t="s">
        <v>51</v>
      </c>
      <c r="H171" t="s">
        <v>66</v>
      </c>
    </row>
    <row r="172" spans="1:8" x14ac:dyDescent="0.25">
      <c r="A172" t="s">
        <v>48</v>
      </c>
      <c r="B172">
        <v>2022</v>
      </c>
      <c r="C172" t="s">
        <v>45</v>
      </c>
      <c r="D172" t="s">
        <v>71</v>
      </c>
      <c r="E172" t="s">
        <v>55</v>
      </c>
      <c r="F172">
        <v>172</v>
      </c>
      <c r="G172" t="s">
        <v>51</v>
      </c>
      <c r="H172" t="s">
        <v>66</v>
      </c>
    </row>
    <row r="173" spans="1:8" x14ac:dyDescent="0.25">
      <c r="A173" t="s">
        <v>48</v>
      </c>
      <c r="B173">
        <v>2022</v>
      </c>
      <c r="C173" t="s">
        <v>61</v>
      </c>
      <c r="D173" t="s">
        <v>71</v>
      </c>
      <c r="E173" t="s">
        <v>55</v>
      </c>
      <c r="F173">
        <v>-3.24</v>
      </c>
      <c r="G173" t="s">
        <v>51</v>
      </c>
      <c r="H173" t="s">
        <v>66</v>
      </c>
    </row>
    <row r="174" spans="1:8" x14ac:dyDescent="0.25">
      <c r="A174" t="s">
        <v>48</v>
      </c>
      <c r="B174">
        <v>2022</v>
      </c>
      <c r="C174" t="s">
        <v>45</v>
      </c>
      <c r="D174" t="s">
        <v>72</v>
      </c>
      <c r="E174" t="s">
        <v>55</v>
      </c>
      <c r="F174">
        <v>161</v>
      </c>
      <c r="G174" t="s">
        <v>51</v>
      </c>
      <c r="H174" t="s">
        <v>66</v>
      </c>
    </row>
    <row r="175" spans="1:8" x14ac:dyDescent="0.25">
      <c r="A175" t="s">
        <v>48</v>
      </c>
      <c r="B175">
        <v>2022</v>
      </c>
      <c r="C175" t="s">
        <v>61</v>
      </c>
      <c r="D175" t="s">
        <v>72</v>
      </c>
      <c r="E175" t="s">
        <v>55</v>
      </c>
      <c r="F175">
        <v>-6.27</v>
      </c>
      <c r="G175" t="s">
        <v>51</v>
      </c>
      <c r="H175" t="s">
        <v>66</v>
      </c>
    </row>
    <row r="176" spans="1:8" x14ac:dyDescent="0.25">
      <c r="A176" t="s">
        <v>48</v>
      </c>
      <c r="B176">
        <v>2022</v>
      </c>
      <c r="C176" t="s">
        <v>45</v>
      </c>
      <c r="D176" t="s">
        <v>73</v>
      </c>
      <c r="E176" t="s">
        <v>55</v>
      </c>
      <c r="F176">
        <v>156</v>
      </c>
      <c r="G176" t="s">
        <v>51</v>
      </c>
      <c r="H176" t="s">
        <v>66</v>
      </c>
    </row>
    <row r="177" spans="1:8" x14ac:dyDescent="0.25">
      <c r="A177" t="s">
        <v>48</v>
      </c>
      <c r="B177">
        <v>2022</v>
      </c>
      <c r="C177" t="s">
        <v>61</v>
      </c>
      <c r="D177" t="s">
        <v>73</v>
      </c>
      <c r="E177" t="s">
        <v>55</v>
      </c>
      <c r="F177">
        <v>-18.93</v>
      </c>
      <c r="G177" t="s">
        <v>51</v>
      </c>
      <c r="H177" t="s">
        <v>66</v>
      </c>
    </row>
    <row r="178" spans="1:8" x14ac:dyDescent="0.25">
      <c r="A178" t="s">
        <v>48</v>
      </c>
      <c r="B178">
        <v>2023</v>
      </c>
      <c r="C178" t="s">
        <v>45</v>
      </c>
      <c r="D178" t="s">
        <v>74</v>
      </c>
      <c r="E178" t="s">
        <v>55</v>
      </c>
      <c r="F178">
        <v>162</v>
      </c>
      <c r="G178" t="s">
        <v>51</v>
      </c>
      <c r="H178" t="s">
        <v>66</v>
      </c>
    </row>
    <row r="179" spans="1:8" x14ac:dyDescent="0.25">
      <c r="A179" t="s">
        <v>48</v>
      </c>
      <c r="B179">
        <v>2023</v>
      </c>
      <c r="C179" t="s">
        <v>61</v>
      </c>
      <c r="D179" t="s">
        <v>74</v>
      </c>
      <c r="E179" t="s">
        <v>55</v>
      </c>
      <c r="F179">
        <v>-0.1</v>
      </c>
      <c r="G179" t="s">
        <v>51</v>
      </c>
      <c r="H179" t="s">
        <v>66</v>
      </c>
    </row>
    <row r="180" spans="1:8" x14ac:dyDescent="0.25">
      <c r="A180" t="s">
        <v>48</v>
      </c>
      <c r="B180">
        <v>2023</v>
      </c>
      <c r="C180" t="s">
        <v>45</v>
      </c>
      <c r="D180" t="s">
        <v>75</v>
      </c>
      <c r="E180" t="s">
        <v>55</v>
      </c>
      <c r="F180">
        <v>156</v>
      </c>
      <c r="G180" t="s">
        <v>51</v>
      </c>
      <c r="H180" t="s">
        <v>66</v>
      </c>
    </row>
    <row r="181" spans="1:8" x14ac:dyDescent="0.25">
      <c r="A181" t="s">
        <v>48</v>
      </c>
      <c r="B181">
        <v>2023</v>
      </c>
      <c r="C181" t="s">
        <v>61</v>
      </c>
      <c r="D181" t="s">
        <v>75</v>
      </c>
      <c r="E181" t="s">
        <v>55</v>
      </c>
      <c r="F181">
        <v>-8.9</v>
      </c>
      <c r="G181" t="s">
        <v>51</v>
      </c>
      <c r="H181" t="s">
        <v>66</v>
      </c>
    </row>
    <row r="182" spans="1:8" x14ac:dyDescent="0.25">
      <c r="A182" t="s">
        <v>48</v>
      </c>
      <c r="B182">
        <v>2023</v>
      </c>
      <c r="C182" t="s">
        <v>45</v>
      </c>
      <c r="D182" t="s">
        <v>76</v>
      </c>
      <c r="E182" t="s">
        <v>55</v>
      </c>
      <c r="F182">
        <v>159</v>
      </c>
      <c r="G182" t="s">
        <v>51</v>
      </c>
      <c r="H182" t="s">
        <v>66</v>
      </c>
    </row>
    <row r="183" spans="1:8" x14ac:dyDescent="0.25">
      <c r="A183" t="s">
        <v>48</v>
      </c>
      <c r="B183">
        <v>2023</v>
      </c>
      <c r="C183" t="s">
        <v>61</v>
      </c>
      <c r="D183" t="s">
        <v>76</v>
      </c>
      <c r="E183" t="s">
        <v>55</v>
      </c>
      <c r="F183">
        <v>-1.29</v>
      </c>
      <c r="G183" t="s">
        <v>51</v>
      </c>
      <c r="H183" t="s">
        <v>66</v>
      </c>
    </row>
    <row r="184" spans="1:8" x14ac:dyDescent="0.25">
      <c r="A184" t="s">
        <v>48</v>
      </c>
      <c r="B184">
        <v>2023</v>
      </c>
      <c r="C184" t="s">
        <v>45</v>
      </c>
      <c r="D184" t="s">
        <v>77</v>
      </c>
      <c r="E184" t="s">
        <v>55</v>
      </c>
      <c r="F184">
        <v>154</v>
      </c>
      <c r="G184" t="s">
        <v>51</v>
      </c>
      <c r="H184" t="s">
        <v>66</v>
      </c>
    </row>
    <row r="185" spans="1:8" x14ac:dyDescent="0.25">
      <c r="A185" t="s">
        <v>48</v>
      </c>
      <c r="B185">
        <v>2023</v>
      </c>
      <c r="C185" t="s">
        <v>61</v>
      </c>
      <c r="D185" t="s">
        <v>77</v>
      </c>
      <c r="E185" t="s">
        <v>55</v>
      </c>
      <c r="F185">
        <v>-1.29</v>
      </c>
      <c r="G185" t="s">
        <v>51</v>
      </c>
      <c r="H185" t="s">
        <v>66</v>
      </c>
    </row>
    <row r="186" spans="1:8" x14ac:dyDescent="0.25">
      <c r="A186" t="s">
        <v>48</v>
      </c>
      <c r="B186">
        <v>2024</v>
      </c>
      <c r="C186" t="s">
        <v>45</v>
      </c>
      <c r="D186" t="s">
        <v>78</v>
      </c>
      <c r="E186" t="s">
        <v>55</v>
      </c>
      <c r="F186">
        <v>160</v>
      </c>
      <c r="G186" t="s">
        <v>51</v>
      </c>
      <c r="H186" t="s">
        <v>66</v>
      </c>
    </row>
    <row r="187" spans="1:8" x14ac:dyDescent="0.25">
      <c r="A187" t="s">
        <v>48</v>
      </c>
      <c r="B187">
        <v>2024</v>
      </c>
      <c r="C187" t="s">
        <v>61</v>
      </c>
      <c r="D187" t="s">
        <v>78</v>
      </c>
      <c r="E187" t="s">
        <v>55</v>
      </c>
      <c r="F187">
        <v>-1.5</v>
      </c>
      <c r="G187" t="s">
        <v>51</v>
      </c>
      <c r="H187" t="s">
        <v>66</v>
      </c>
    </row>
    <row r="188" spans="1:8" x14ac:dyDescent="0.25">
      <c r="A188" t="s">
        <v>48</v>
      </c>
      <c r="B188">
        <v>2024</v>
      </c>
      <c r="C188" t="s">
        <v>45</v>
      </c>
      <c r="D188" t="s">
        <v>79</v>
      </c>
      <c r="E188" t="s">
        <v>55</v>
      </c>
      <c r="F188">
        <v>154</v>
      </c>
      <c r="G188" t="s">
        <v>51</v>
      </c>
      <c r="H188" t="s">
        <v>66</v>
      </c>
    </row>
    <row r="189" spans="1:8" x14ac:dyDescent="0.25">
      <c r="A189" t="s">
        <v>48</v>
      </c>
      <c r="B189">
        <v>2024</v>
      </c>
      <c r="C189" t="s">
        <v>61</v>
      </c>
      <c r="D189" t="s">
        <v>79</v>
      </c>
      <c r="E189" t="s">
        <v>55</v>
      </c>
      <c r="F189">
        <v>-1.5</v>
      </c>
      <c r="G189" t="s">
        <v>51</v>
      </c>
      <c r="H189" t="s">
        <v>66</v>
      </c>
    </row>
    <row r="190" spans="1:8" x14ac:dyDescent="0.25">
      <c r="A190" t="s">
        <v>48</v>
      </c>
      <c r="B190">
        <v>2024</v>
      </c>
      <c r="C190" t="s">
        <v>45</v>
      </c>
      <c r="D190" t="s">
        <v>80</v>
      </c>
      <c r="E190" t="s">
        <v>55</v>
      </c>
      <c r="F190">
        <v>157</v>
      </c>
      <c r="G190" t="s">
        <v>51</v>
      </c>
      <c r="H190" t="s">
        <v>66</v>
      </c>
    </row>
    <row r="191" spans="1:8" x14ac:dyDescent="0.25">
      <c r="A191" t="s">
        <v>48</v>
      </c>
      <c r="B191">
        <v>2024</v>
      </c>
      <c r="C191" t="s">
        <v>61</v>
      </c>
      <c r="D191" t="s">
        <v>80</v>
      </c>
      <c r="E191" t="s">
        <v>55</v>
      </c>
      <c r="F191">
        <v>-1.5</v>
      </c>
      <c r="G191" t="s">
        <v>51</v>
      </c>
      <c r="H191" t="s">
        <v>66</v>
      </c>
    </row>
    <row r="192" spans="1:8" x14ac:dyDescent="0.25">
      <c r="A192" t="s">
        <v>48</v>
      </c>
      <c r="B192">
        <v>2024</v>
      </c>
      <c r="C192" t="s">
        <v>45</v>
      </c>
      <c r="D192" t="s">
        <v>81</v>
      </c>
      <c r="E192" t="s">
        <v>55</v>
      </c>
      <c r="F192">
        <v>152</v>
      </c>
      <c r="G192" t="s">
        <v>51</v>
      </c>
      <c r="H192" t="s">
        <v>66</v>
      </c>
    </row>
    <row r="193" spans="1:8" x14ac:dyDescent="0.25">
      <c r="A193" t="s">
        <v>48</v>
      </c>
      <c r="B193">
        <v>2024</v>
      </c>
      <c r="C193" t="s">
        <v>61</v>
      </c>
      <c r="D193" t="s">
        <v>81</v>
      </c>
      <c r="E193" t="s">
        <v>55</v>
      </c>
      <c r="F193">
        <v>-1.5</v>
      </c>
      <c r="G193" t="s">
        <v>51</v>
      </c>
      <c r="H193" t="s">
        <v>66</v>
      </c>
    </row>
    <row r="194" spans="1:8" x14ac:dyDescent="0.25">
      <c r="A194" t="s">
        <v>48</v>
      </c>
      <c r="B194">
        <v>2021</v>
      </c>
      <c r="C194" t="s">
        <v>45</v>
      </c>
      <c r="D194" t="s">
        <v>65</v>
      </c>
      <c r="E194" t="s">
        <v>60</v>
      </c>
      <c r="F194">
        <v>92</v>
      </c>
      <c r="G194" t="s">
        <v>59</v>
      </c>
      <c r="H194" t="s">
        <v>66</v>
      </c>
    </row>
    <row r="195" spans="1:8" x14ac:dyDescent="0.25">
      <c r="A195" t="s">
        <v>48</v>
      </c>
      <c r="B195">
        <v>2021</v>
      </c>
      <c r="C195" t="s">
        <v>61</v>
      </c>
      <c r="D195" t="s">
        <v>65</v>
      </c>
      <c r="E195" t="s">
        <v>60</v>
      </c>
      <c r="F195">
        <v>-2.41</v>
      </c>
      <c r="G195" t="s">
        <v>59</v>
      </c>
      <c r="H195" t="s">
        <v>66</v>
      </c>
    </row>
    <row r="196" spans="1:8" x14ac:dyDescent="0.25">
      <c r="A196" t="s">
        <v>48</v>
      </c>
      <c r="B196">
        <v>2021</v>
      </c>
      <c r="C196" t="s">
        <v>45</v>
      </c>
      <c r="D196" t="s">
        <v>67</v>
      </c>
      <c r="E196" t="s">
        <v>60</v>
      </c>
      <c r="F196">
        <v>96</v>
      </c>
      <c r="G196" t="s">
        <v>59</v>
      </c>
      <c r="H196" t="s">
        <v>66</v>
      </c>
    </row>
    <row r="197" spans="1:8" x14ac:dyDescent="0.25">
      <c r="A197" t="s">
        <v>48</v>
      </c>
      <c r="B197">
        <v>2021</v>
      </c>
      <c r="C197" t="s">
        <v>61</v>
      </c>
      <c r="D197" t="s">
        <v>67</v>
      </c>
      <c r="E197" t="s">
        <v>60</v>
      </c>
      <c r="F197">
        <v>52.23</v>
      </c>
      <c r="G197" t="s">
        <v>59</v>
      </c>
      <c r="H197" t="s">
        <v>66</v>
      </c>
    </row>
    <row r="198" spans="1:8" x14ac:dyDescent="0.25">
      <c r="A198" t="s">
        <v>48</v>
      </c>
      <c r="B198">
        <v>2021</v>
      </c>
      <c r="C198" t="s">
        <v>45</v>
      </c>
      <c r="D198" t="s">
        <v>68</v>
      </c>
      <c r="E198" t="s">
        <v>60</v>
      </c>
      <c r="F198">
        <v>96</v>
      </c>
      <c r="G198" t="s">
        <v>59</v>
      </c>
      <c r="H198" t="s">
        <v>66</v>
      </c>
    </row>
    <row r="199" spans="1:8" x14ac:dyDescent="0.25">
      <c r="A199" t="s">
        <v>48</v>
      </c>
      <c r="B199">
        <v>2021</v>
      </c>
      <c r="C199" t="s">
        <v>61</v>
      </c>
      <c r="D199" t="s">
        <v>68</v>
      </c>
      <c r="E199" t="s">
        <v>60</v>
      </c>
      <c r="F199">
        <v>17.55</v>
      </c>
      <c r="G199" t="s">
        <v>59</v>
      </c>
      <c r="H199" t="s">
        <v>66</v>
      </c>
    </row>
    <row r="200" spans="1:8" x14ac:dyDescent="0.25">
      <c r="A200" t="s">
        <v>48</v>
      </c>
      <c r="B200">
        <v>2021</v>
      </c>
      <c r="C200" t="s">
        <v>45</v>
      </c>
      <c r="D200" t="s">
        <v>69</v>
      </c>
      <c r="E200" t="s">
        <v>60</v>
      </c>
      <c r="F200">
        <v>95</v>
      </c>
      <c r="G200" t="s">
        <v>59</v>
      </c>
      <c r="H200" t="s">
        <v>66</v>
      </c>
    </row>
    <row r="201" spans="1:8" x14ac:dyDescent="0.25">
      <c r="A201" t="s">
        <v>48</v>
      </c>
      <c r="B201">
        <v>2021</v>
      </c>
      <c r="C201" t="s">
        <v>61</v>
      </c>
      <c r="D201" t="s">
        <v>69</v>
      </c>
      <c r="E201" t="s">
        <v>60</v>
      </c>
      <c r="F201">
        <v>12.65</v>
      </c>
      <c r="G201" t="s">
        <v>59</v>
      </c>
      <c r="H201" t="s">
        <v>66</v>
      </c>
    </row>
    <row r="202" spans="1:8" x14ac:dyDescent="0.25">
      <c r="A202" t="s">
        <v>48</v>
      </c>
      <c r="B202">
        <v>2022</v>
      </c>
      <c r="C202" t="s">
        <v>45</v>
      </c>
      <c r="D202" t="s">
        <v>70</v>
      </c>
      <c r="E202" t="s">
        <v>60</v>
      </c>
      <c r="F202">
        <v>102</v>
      </c>
      <c r="G202" t="s">
        <v>59</v>
      </c>
      <c r="H202" t="s">
        <v>66</v>
      </c>
    </row>
    <row r="203" spans="1:8" x14ac:dyDescent="0.25">
      <c r="A203" t="s">
        <v>48</v>
      </c>
      <c r="B203">
        <v>2022</v>
      </c>
      <c r="C203" t="s">
        <v>61</v>
      </c>
      <c r="D203" t="s">
        <v>70</v>
      </c>
      <c r="E203" t="s">
        <v>60</v>
      </c>
      <c r="F203">
        <v>10.47</v>
      </c>
      <c r="G203" t="s">
        <v>59</v>
      </c>
      <c r="H203" t="s">
        <v>66</v>
      </c>
    </row>
    <row r="204" spans="1:8" x14ac:dyDescent="0.25">
      <c r="A204" t="s">
        <v>48</v>
      </c>
      <c r="B204">
        <v>2022</v>
      </c>
      <c r="C204" t="s">
        <v>45</v>
      </c>
      <c r="D204" t="s">
        <v>71</v>
      </c>
      <c r="E204" t="s">
        <v>60</v>
      </c>
      <c r="F204">
        <v>96</v>
      </c>
      <c r="G204" t="s">
        <v>59</v>
      </c>
      <c r="H204" t="s">
        <v>66</v>
      </c>
    </row>
    <row r="205" spans="1:8" x14ac:dyDescent="0.25">
      <c r="A205" t="s">
        <v>48</v>
      </c>
      <c r="B205">
        <v>2022</v>
      </c>
      <c r="C205" t="s">
        <v>61</v>
      </c>
      <c r="D205" t="s">
        <v>71</v>
      </c>
      <c r="E205" t="s">
        <v>60</v>
      </c>
      <c r="F205">
        <v>0.5</v>
      </c>
      <c r="G205" t="s">
        <v>59</v>
      </c>
      <c r="H205" t="s">
        <v>66</v>
      </c>
    </row>
    <row r="206" spans="1:8" x14ac:dyDescent="0.25">
      <c r="A206" t="s">
        <v>48</v>
      </c>
      <c r="B206">
        <v>2022</v>
      </c>
      <c r="C206" t="s">
        <v>45</v>
      </c>
      <c r="D206" t="s">
        <v>72</v>
      </c>
      <c r="E206" t="s">
        <v>60</v>
      </c>
      <c r="F206">
        <v>98</v>
      </c>
      <c r="G206" t="s">
        <v>59</v>
      </c>
      <c r="H206" t="s">
        <v>66</v>
      </c>
    </row>
    <row r="207" spans="1:8" x14ac:dyDescent="0.25">
      <c r="A207" t="s">
        <v>48</v>
      </c>
      <c r="B207">
        <v>2022</v>
      </c>
      <c r="C207" t="s">
        <v>61</v>
      </c>
      <c r="D207" t="s">
        <v>72</v>
      </c>
      <c r="E207" t="s">
        <v>60</v>
      </c>
      <c r="F207">
        <v>1.85</v>
      </c>
      <c r="G207" t="s">
        <v>59</v>
      </c>
      <c r="H207" t="s">
        <v>66</v>
      </c>
    </row>
    <row r="208" spans="1:8" x14ac:dyDescent="0.25">
      <c r="A208" t="s">
        <v>48</v>
      </c>
      <c r="B208">
        <v>2022</v>
      </c>
      <c r="C208" t="s">
        <v>45</v>
      </c>
      <c r="D208" t="s">
        <v>73</v>
      </c>
      <c r="E208" t="s">
        <v>60</v>
      </c>
      <c r="F208">
        <v>98</v>
      </c>
      <c r="G208" t="s">
        <v>59</v>
      </c>
      <c r="H208" t="s">
        <v>66</v>
      </c>
    </row>
    <row r="209" spans="1:8" x14ac:dyDescent="0.25">
      <c r="A209" t="s">
        <v>48</v>
      </c>
      <c r="B209">
        <v>2022</v>
      </c>
      <c r="C209" t="s">
        <v>61</v>
      </c>
      <c r="D209" t="s">
        <v>73</v>
      </c>
      <c r="E209" t="s">
        <v>60</v>
      </c>
      <c r="F209">
        <v>2.27</v>
      </c>
      <c r="G209" t="s">
        <v>59</v>
      </c>
      <c r="H209" t="s">
        <v>66</v>
      </c>
    </row>
    <row r="210" spans="1:8" x14ac:dyDescent="0.25">
      <c r="A210" t="s">
        <v>48</v>
      </c>
      <c r="B210">
        <v>2023</v>
      </c>
      <c r="C210" t="s">
        <v>45</v>
      </c>
      <c r="D210" t="s">
        <v>74</v>
      </c>
      <c r="E210" t="s">
        <v>60</v>
      </c>
      <c r="F210">
        <v>95</v>
      </c>
      <c r="G210" t="s">
        <v>59</v>
      </c>
      <c r="H210" t="s">
        <v>66</v>
      </c>
    </row>
    <row r="211" spans="1:8" x14ac:dyDescent="0.25">
      <c r="A211" t="s">
        <v>48</v>
      </c>
      <c r="B211">
        <v>2023</v>
      </c>
      <c r="C211" t="s">
        <v>61</v>
      </c>
      <c r="D211" t="s">
        <v>74</v>
      </c>
      <c r="E211" t="s">
        <v>60</v>
      </c>
      <c r="F211">
        <v>-6.99</v>
      </c>
      <c r="G211" t="s">
        <v>59</v>
      </c>
      <c r="H211" t="s">
        <v>66</v>
      </c>
    </row>
    <row r="212" spans="1:8" x14ac:dyDescent="0.25">
      <c r="A212" t="s">
        <v>48</v>
      </c>
      <c r="B212">
        <v>2023</v>
      </c>
      <c r="C212" t="s">
        <v>45</v>
      </c>
      <c r="D212" t="s">
        <v>75</v>
      </c>
      <c r="E212" t="s">
        <v>60</v>
      </c>
      <c r="F212">
        <v>95</v>
      </c>
      <c r="G212" t="s">
        <v>59</v>
      </c>
      <c r="H212" t="s">
        <v>66</v>
      </c>
    </row>
    <row r="213" spans="1:8" x14ac:dyDescent="0.25">
      <c r="A213" t="s">
        <v>48</v>
      </c>
      <c r="B213">
        <v>2023</v>
      </c>
      <c r="C213" t="s">
        <v>61</v>
      </c>
      <c r="D213" t="s">
        <v>75</v>
      </c>
      <c r="E213" t="s">
        <v>60</v>
      </c>
      <c r="F213">
        <v>-1.75</v>
      </c>
      <c r="G213" t="s">
        <v>59</v>
      </c>
      <c r="H213" t="s">
        <v>66</v>
      </c>
    </row>
    <row r="214" spans="1:8" x14ac:dyDescent="0.25">
      <c r="A214" t="s">
        <v>48</v>
      </c>
      <c r="B214">
        <v>2023</v>
      </c>
      <c r="C214" t="s">
        <v>45</v>
      </c>
      <c r="D214" t="s">
        <v>76</v>
      </c>
      <c r="E214" t="s">
        <v>60</v>
      </c>
      <c r="F214">
        <v>95</v>
      </c>
      <c r="G214" t="s">
        <v>59</v>
      </c>
      <c r="H214" t="s">
        <v>66</v>
      </c>
    </row>
    <row r="215" spans="1:8" x14ac:dyDescent="0.25">
      <c r="A215" t="s">
        <v>48</v>
      </c>
      <c r="B215">
        <v>2023</v>
      </c>
      <c r="C215" t="s">
        <v>61</v>
      </c>
      <c r="D215" t="s">
        <v>76</v>
      </c>
      <c r="E215" t="s">
        <v>60</v>
      </c>
      <c r="F215">
        <v>-3.04</v>
      </c>
      <c r="G215" t="s">
        <v>59</v>
      </c>
      <c r="H215" t="s">
        <v>66</v>
      </c>
    </row>
    <row r="216" spans="1:8" x14ac:dyDescent="0.25">
      <c r="A216" t="s">
        <v>48</v>
      </c>
      <c r="B216">
        <v>2023</v>
      </c>
      <c r="C216" t="s">
        <v>45</v>
      </c>
      <c r="D216" t="s">
        <v>77</v>
      </c>
      <c r="E216" t="s">
        <v>60</v>
      </c>
      <c r="F216">
        <v>95</v>
      </c>
      <c r="G216" t="s">
        <v>59</v>
      </c>
      <c r="H216" t="s">
        <v>66</v>
      </c>
    </row>
    <row r="217" spans="1:8" x14ac:dyDescent="0.25">
      <c r="A217" t="s">
        <v>48</v>
      </c>
      <c r="B217">
        <v>2023</v>
      </c>
      <c r="C217" t="s">
        <v>61</v>
      </c>
      <c r="D217" t="s">
        <v>77</v>
      </c>
      <c r="E217" t="s">
        <v>60</v>
      </c>
      <c r="F217">
        <v>-3.04</v>
      </c>
      <c r="G217" t="s">
        <v>59</v>
      </c>
      <c r="H217" t="s">
        <v>66</v>
      </c>
    </row>
    <row r="218" spans="1:8" x14ac:dyDescent="0.25">
      <c r="A218" t="s">
        <v>48</v>
      </c>
      <c r="B218">
        <v>2024</v>
      </c>
      <c r="C218" t="s">
        <v>45</v>
      </c>
      <c r="D218" t="s">
        <v>78</v>
      </c>
      <c r="E218" t="s">
        <v>60</v>
      </c>
      <c r="F218">
        <v>91</v>
      </c>
      <c r="G218" t="s">
        <v>59</v>
      </c>
      <c r="H218" t="s">
        <v>66</v>
      </c>
    </row>
    <row r="219" spans="1:8" x14ac:dyDescent="0.25">
      <c r="A219" t="s">
        <v>48</v>
      </c>
      <c r="B219">
        <v>2024</v>
      </c>
      <c r="C219" t="s">
        <v>61</v>
      </c>
      <c r="D219" t="s">
        <v>78</v>
      </c>
      <c r="E219" t="s">
        <v>60</v>
      </c>
      <c r="F219">
        <v>-3.58</v>
      </c>
      <c r="G219" t="s">
        <v>59</v>
      </c>
      <c r="H219" t="s">
        <v>66</v>
      </c>
    </row>
    <row r="220" spans="1:8" x14ac:dyDescent="0.25">
      <c r="A220" t="s">
        <v>48</v>
      </c>
      <c r="B220">
        <v>2024</v>
      </c>
      <c r="C220" t="s">
        <v>45</v>
      </c>
      <c r="D220" t="s">
        <v>79</v>
      </c>
      <c r="E220" t="s">
        <v>60</v>
      </c>
      <c r="F220">
        <v>91</v>
      </c>
      <c r="G220" t="s">
        <v>59</v>
      </c>
      <c r="H220" t="s">
        <v>66</v>
      </c>
    </row>
    <row r="221" spans="1:8" x14ac:dyDescent="0.25">
      <c r="A221" t="s">
        <v>48</v>
      </c>
      <c r="B221">
        <v>2024</v>
      </c>
      <c r="C221" t="s">
        <v>61</v>
      </c>
      <c r="D221" t="s">
        <v>79</v>
      </c>
      <c r="E221" t="s">
        <v>60</v>
      </c>
      <c r="F221">
        <v>-3.58</v>
      </c>
      <c r="G221" t="s">
        <v>59</v>
      </c>
      <c r="H221" t="s">
        <v>66</v>
      </c>
    </row>
    <row r="222" spans="1:8" x14ac:dyDescent="0.25">
      <c r="A222" t="s">
        <v>48</v>
      </c>
      <c r="B222">
        <v>2024</v>
      </c>
      <c r="C222" t="s">
        <v>45</v>
      </c>
      <c r="D222" t="s">
        <v>80</v>
      </c>
      <c r="E222" t="s">
        <v>60</v>
      </c>
      <c r="F222">
        <v>91</v>
      </c>
      <c r="G222" t="s">
        <v>59</v>
      </c>
      <c r="H222" t="s">
        <v>66</v>
      </c>
    </row>
    <row r="223" spans="1:8" x14ac:dyDescent="0.25">
      <c r="A223" t="s">
        <v>48</v>
      </c>
      <c r="B223">
        <v>2024</v>
      </c>
      <c r="C223" t="s">
        <v>61</v>
      </c>
      <c r="D223" t="s">
        <v>80</v>
      </c>
      <c r="E223" t="s">
        <v>60</v>
      </c>
      <c r="F223">
        <v>-3.58</v>
      </c>
      <c r="G223" t="s">
        <v>59</v>
      </c>
      <c r="H223" t="s">
        <v>66</v>
      </c>
    </row>
    <row r="224" spans="1:8" x14ac:dyDescent="0.25">
      <c r="A224" t="s">
        <v>48</v>
      </c>
      <c r="B224">
        <v>2024</v>
      </c>
      <c r="C224" t="s">
        <v>45</v>
      </c>
      <c r="D224" t="s">
        <v>81</v>
      </c>
      <c r="E224" t="s">
        <v>60</v>
      </c>
      <c r="F224">
        <v>91</v>
      </c>
      <c r="G224" t="s">
        <v>59</v>
      </c>
      <c r="H224" t="s">
        <v>66</v>
      </c>
    </row>
    <row r="225" spans="1:8" x14ac:dyDescent="0.25">
      <c r="A225" t="s">
        <v>48</v>
      </c>
      <c r="B225">
        <v>2024</v>
      </c>
      <c r="C225" t="s">
        <v>61</v>
      </c>
      <c r="D225" t="s">
        <v>81</v>
      </c>
      <c r="E225" t="s">
        <v>60</v>
      </c>
      <c r="F225">
        <v>-3.58</v>
      </c>
      <c r="G225" t="s">
        <v>59</v>
      </c>
      <c r="H225" t="s">
        <v>66</v>
      </c>
    </row>
    <row r="226" spans="1:8" x14ac:dyDescent="0.25">
      <c r="A226" t="s">
        <v>48</v>
      </c>
      <c r="B226">
        <v>2021</v>
      </c>
      <c r="C226" t="s">
        <v>45</v>
      </c>
      <c r="D226" t="s">
        <v>65</v>
      </c>
      <c r="E226" t="s">
        <v>56</v>
      </c>
      <c r="F226">
        <v>1457</v>
      </c>
      <c r="G226" t="s">
        <v>51</v>
      </c>
      <c r="H226" t="s">
        <v>66</v>
      </c>
    </row>
    <row r="227" spans="1:8" x14ac:dyDescent="0.25">
      <c r="A227" t="s">
        <v>48</v>
      </c>
      <c r="B227">
        <v>2021</v>
      </c>
      <c r="C227" t="s">
        <v>61</v>
      </c>
      <c r="D227" t="s">
        <v>65</v>
      </c>
      <c r="E227" t="s">
        <v>56</v>
      </c>
      <c r="F227">
        <v>-15.76</v>
      </c>
      <c r="G227" t="s">
        <v>51</v>
      </c>
      <c r="H227" t="s">
        <v>66</v>
      </c>
    </row>
    <row r="228" spans="1:8" x14ac:dyDescent="0.25">
      <c r="A228" t="s">
        <v>48</v>
      </c>
      <c r="B228">
        <v>2021</v>
      </c>
      <c r="C228" t="s">
        <v>45</v>
      </c>
      <c r="D228" t="s">
        <v>67</v>
      </c>
      <c r="E228" t="s">
        <v>56</v>
      </c>
      <c r="F228">
        <v>1442</v>
      </c>
      <c r="G228" t="s">
        <v>51</v>
      </c>
      <c r="H228" t="s">
        <v>66</v>
      </c>
    </row>
    <row r="229" spans="1:8" x14ac:dyDescent="0.25">
      <c r="A229" t="s">
        <v>48</v>
      </c>
      <c r="B229">
        <v>2021</v>
      </c>
      <c r="C229" t="s">
        <v>61</v>
      </c>
      <c r="D229" t="s">
        <v>67</v>
      </c>
      <c r="E229" t="s">
        <v>56</v>
      </c>
      <c r="F229">
        <v>23.94</v>
      </c>
      <c r="G229" t="s">
        <v>51</v>
      </c>
      <c r="H229" t="s">
        <v>66</v>
      </c>
    </row>
    <row r="230" spans="1:8" x14ac:dyDescent="0.25">
      <c r="A230" t="s">
        <v>48</v>
      </c>
      <c r="B230">
        <v>2021</v>
      </c>
      <c r="C230" t="s">
        <v>45</v>
      </c>
      <c r="D230" t="s">
        <v>68</v>
      </c>
      <c r="E230" t="s">
        <v>56</v>
      </c>
      <c r="F230">
        <v>1494</v>
      </c>
      <c r="G230" t="s">
        <v>51</v>
      </c>
      <c r="H230" t="s">
        <v>66</v>
      </c>
    </row>
    <row r="231" spans="1:8" x14ac:dyDescent="0.25">
      <c r="A231" t="s">
        <v>48</v>
      </c>
      <c r="B231">
        <v>2021</v>
      </c>
      <c r="C231" t="s">
        <v>61</v>
      </c>
      <c r="D231" t="s">
        <v>68</v>
      </c>
      <c r="E231" t="s">
        <v>56</v>
      </c>
      <c r="F231">
        <v>5.84</v>
      </c>
      <c r="G231" t="s">
        <v>51</v>
      </c>
      <c r="H231" t="s">
        <v>66</v>
      </c>
    </row>
    <row r="232" spans="1:8" x14ac:dyDescent="0.25">
      <c r="A232" t="s">
        <v>48</v>
      </c>
      <c r="B232">
        <v>2021</v>
      </c>
      <c r="C232" t="s">
        <v>45</v>
      </c>
      <c r="D232" t="s">
        <v>69</v>
      </c>
      <c r="E232" t="s">
        <v>56</v>
      </c>
      <c r="F232">
        <v>1431</v>
      </c>
      <c r="G232" t="s">
        <v>51</v>
      </c>
      <c r="H232" t="s">
        <v>66</v>
      </c>
    </row>
    <row r="233" spans="1:8" x14ac:dyDescent="0.25">
      <c r="A233" t="s">
        <v>48</v>
      </c>
      <c r="B233">
        <v>2021</v>
      </c>
      <c r="C233" t="s">
        <v>61</v>
      </c>
      <c r="D233" t="s">
        <v>69</v>
      </c>
      <c r="E233" t="s">
        <v>56</v>
      </c>
      <c r="F233">
        <v>0.64</v>
      </c>
      <c r="G233" t="s">
        <v>51</v>
      </c>
      <c r="H233" t="s">
        <v>66</v>
      </c>
    </row>
    <row r="234" spans="1:8" x14ac:dyDescent="0.25">
      <c r="A234" t="s">
        <v>48</v>
      </c>
      <c r="B234">
        <v>2022</v>
      </c>
      <c r="C234" t="s">
        <v>45</v>
      </c>
      <c r="D234" t="s">
        <v>70</v>
      </c>
      <c r="E234" t="s">
        <v>56</v>
      </c>
      <c r="F234">
        <v>1448</v>
      </c>
      <c r="G234" t="s">
        <v>51</v>
      </c>
      <c r="H234" t="s">
        <v>66</v>
      </c>
    </row>
    <row r="235" spans="1:8" x14ac:dyDescent="0.25">
      <c r="A235" t="s">
        <v>48</v>
      </c>
      <c r="B235">
        <v>2022</v>
      </c>
      <c r="C235" t="s">
        <v>61</v>
      </c>
      <c r="D235" t="s">
        <v>70</v>
      </c>
      <c r="E235" t="s">
        <v>56</v>
      </c>
      <c r="F235">
        <v>-0.61</v>
      </c>
      <c r="G235" t="s">
        <v>51</v>
      </c>
      <c r="H235" t="s">
        <v>66</v>
      </c>
    </row>
    <row r="236" spans="1:8" x14ac:dyDescent="0.25">
      <c r="A236" t="s">
        <v>48</v>
      </c>
      <c r="B236">
        <v>2022</v>
      </c>
      <c r="C236" t="s">
        <v>45</v>
      </c>
      <c r="D236" t="s">
        <v>71</v>
      </c>
      <c r="E236" t="s">
        <v>56</v>
      </c>
      <c r="F236">
        <v>1509</v>
      </c>
      <c r="G236" t="s">
        <v>51</v>
      </c>
      <c r="H236" t="s">
        <v>66</v>
      </c>
    </row>
    <row r="237" spans="1:8" x14ac:dyDescent="0.25">
      <c r="A237" t="s">
        <v>48</v>
      </c>
      <c r="B237">
        <v>2022</v>
      </c>
      <c r="C237" t="s">
        <v>61</v>
      </c>
      <c r="D237" t="s">
        <v>71</v>
      </c>
      <c r="E237" t="s">
        <v>56</v>
      </c>
      <c r="F237">
        <v>4.5999999999999996</v>
      </c>
      <c r="G237" t="s">
        <v>51</v>
      </c>
      <c r="H237" t="s">
        <v>66</v>
      </c>
    </row>
    <row r="238" spans="1:8" x14ac:dyDescent="0.25">
      <c r="A238" t="s">
        <v>48</v>
      </c>
      <c r="B238">
        <v>2022</v>
      </c>
      <c r="C238" t="s">
        <v>45</v>
      </c>
      <c r="D238" t="s">
        <v>72</v>
      </c>
      <c r="E238" t="s">
        <v>56</v>
      </c>
      <c r="F238">
        <v>1586</v>
      </c>
      <c r="G238" t="s">
        <v>51</v>
      </c>
      <c r="H238" t="s">
        <v>66</v>
      </c>
    </row>
    <row r="239" spans="1:8" x14ac:dyDescent="0.25">
      <c r="A239" t="s">
        <v>48</v>
      </c>
      <c r="B239">
        <v>2022</v>
      </c>
      <c r="C239" t="s">
        <v>61</v>
      </c>
      <c r="D239" t="s">
        <v>72</v>
      </c>
      <c r="E239" t="s">
        <v>56</v>
      </c>
      <c r="F239">
        <v>6.18</v>
      </c>
      <c r="G239" t="s">
        <v>51</v>
      </c>
      <c r="H239" t="s">
        <v>66</v>
      </c>
    </row>
    <row r="240" spans="1:8" x14ac:dyDescent="0.25">
      <c r="A240" t="s">
        <v>48</v>
      </c>
      <c r="B240">
        <v>2022</v>
      </c>
      <c r="C240" t="s">
        <v>45</v>
      </c>
      <c r="D240" t="s">
        <v>73</v>
      </c>
      <c r="E240" t="s">
        <v>56</v>
      </c>
      <c r="F240">
        <v>1536</v>
      </c>
      <c r="G240" t="s">
        <v>51</v>
      </c>
      <c r="H240" t="s">
        <v>66</v>
      </c>
    </row>
    <row r="241" spans="1:8" x14ac:dyDescent="0.25">
      <c r="A241" t="s">
        <v>48</v>
      </c>
      <c r="B241">
        <v>2022</v>
      </c>
      <c r="C241" t="s">
        <v>61</v>
      </c>
      <c r="D241" t="s">
        <v>73</v>
      </c>
      <c r="E241" t="s">
        <v>56</v>
      </c>
      <c r="F241">
        <v>7.37</v>
      </c>
      <c r="G241" t="s">
        <v>51</v>
      </c>
      <c r="H241" t="s">
        <v>66</v>
      </c>
    </row>
    <row r="242" spans="1:8" x14ac:dyDescent="0.25">
      <c r="A242" t="s">
        <v>48</v>
      </c>
      <c r="B242">
        <v>2023</v>
      </c>
      <c r="C242" t="s">
        <v>45</v>
      </c>
      <c r="D242" t="s">
        <v>74</v>
      </c>
      <c r="E242" t="s">
        <v>56</v>
      </c>
      <c r="F242">
        <v>1515</v>
      </c>
      <c r="G242" t="s">
        <v>51</v>
      </c>
      <c r="H242" t="s">
        <v>66</v>
      </c>
    </row>
    <row r="243" spans="1:8" x14ac:dyDescent="0.25">
      <c r="A243" t="s">
        <v>48</v>
      </c>
      <c r="B243">
        <v>2023</v>
      </c>
      <c r="C243" t="s">
        <v>61</v>
      </c>
      <c r="D243" t="s">
        <v>74</v>
      </c>
      <c r="E243" t="s">
        <v>56</v>
      </c>
      <c r="F243">
        <v>4.6399999999999997</v>
      </c>
      <c r="G243" t="s">
        <v>51</v>
      </c>
      <c r="H243" t="s">
        <v>66</v>
      </c>
    </row>
    <row r="244" spans="1:8" x14ac:dyDescent="0.25">
      <c r="A244" t="s">
        <v>48</v>
      </c>
      <c r="B244">
        <v>2023</v>
      </c>
      <c r="C244" t="s">
        <v>45</v>
      </c>
      <c r="D244" t="s">
        <v>75</v>
      </c>
      <c r="E244" t="s">
        <v>56</v>
      </c>
      <c r="F244">
        <v>1460</v>
      </c>
      <c r="G244" t="s">
        <v>51</v>
      </c>
      <c r="H244" t="s">
        <v>66</v>
      </c>
    </row>
    <row r="245" spans="1:8" x14ac:dyDescent="0.25">
      <c r="A245" t="s">
        <v>48</v>
      </c>
      <c r="B245">
        <v>2023</v>
      </c>
      <c r="C245" t="s">
        <v>61</v>
      </c>
      <c r="D245" t="s">
        <v>75</v>
      </c>
      <c r="E245" t="s">
        <v>56</v>
      </c>
      <c r="F245">
        <v>-3.21</v>
      </c>
      <c r="G245" t="s">
        <v>51</v>
      </c>
      <c r="H245" t="s">
        <v>66</v>
      </c>
    </row>
    <row r="246" spans="1:8" x14ac:dyDescent="0.25">
      <c r="A246" t="s">
        <v>48</v>
      </c>
      <c r="B246">
        <v>2023</v>
      </c>
      <c r="C246" t="s">
        <v>45</v>
      </c>
      <c r="D246" t="s">
        <v>76</v>
      </c>
      <c r="E246" t="s">
        <v>56</v>
      </c>
      <c r="F246">
        <v>1486</v>
      </c>
      <c r="G246" t="s">
        <v>51</v>
      </c>
      <c r="H246" t="s">
        <v>66</v>
      </c>
    </row>
    <row r="247" spans="1:8" x14ac:dyDescent="0.25">
      <c r="A247" t="s">
        <v>48</v>
      </c>
      <c r="B247">
        <v>2023</v>
      </c>
      <c r="C247" t="s">
        <v>61</v>
      </c>
      <c r="D247" t="s">
        <v>76</v>
      </c>
      <c r="E247" t="s">
        <v>56</v>
      </c>
      <c r="F247">
        <v>-6.29</v>
      </c>
      <c r="G247" t="s">
        <v>51</v>
      </c>
      <c r="H247" t="s">
        <v>66</v>
      </c>
    </row>
    <row r="248" spans="1:8" x14ac:dyDescent="0.25">
      <c r="A248" t="s">
        <v>48</v>
      </c>
      <c r="B248">
        <v>2023</v>
      </c>
      <c r="C248" t="s">
        <v>45</v>
      </c>
      <c r="D248" t="s">
        <v>77</v>
      </c>
      <c r="E248" t="s">
        <v>56</v>
      </c>
      <c r="F248">
        <v>1440</v>
      </c>
      <c r="G248" t="s">
        <v>51</v>
      </c>
      <c r="H248" t="s">
        <v>66</v>
      </c>
    </row>
    <row r="249" spans="1:8" x14ac:dyDescent="0.25">
      <c r="A249" t="s">
        <v>48</v>
      </c>
      <c r="B249">
        <v>2023</v>
      </c>
      <c r="C249" t="s">
        <v>61</v>
      </c>
      <c r="D249" t="s">
        <v>77</v>
      </c>
      <c r="E249" t="s">
        <v>56</v>
      </c>
      <c r="F249">
        <v>-6.29</v>
      </c>
      <c r="G249" t="s">
        <v>51</v>
      </c>
      <c r="H249" t="s">
        <v>66</v>
      </c>
    </row>
    <row r="250" spans="1:8" x14ac:dyDescent="0.25">
      <c r="A250" t="s">
        <v>48</v>
      </c>
      <c r="B250">
        <v>2024</v>
      </c>
      <c r="C250" t="s">
        <v>45</v>
      </c>
      <c r="D250" t="s">
        <v>78</v>
      </c>
      <c r="E250" t="s">
        <v>56</v>
      </c>
      <c r="F250">
        <v>1461</v>
      </c>
      <c r="G250" t="s">
        <v>51</v>
      </c>
      <c r="H250" t="s">
        <v>66</v>
      </c>
    </row>
    <row r="251" spans="1:8" x14ac:dyDescent="0.25">
      <c r="A251" t="s">
        <v>48</v>
      </c>
      <c r="B251">
        <v>2024</v>
      </c>
      <c r="C251" t="s">
        <v>61</v>
      </c>
      <c r="D251" t="s">
        <v>78</v>
      </c>
      <c r="E251" t="s">
        <v>56</v>
      </c>
      <c r="F251">
        <v>-3.58</v>
      </c>
      <c r="G251" t="s">
        <v>51</v>
      </c>
      <c r="H251" t="s">
        <v>66</v>
      </c>
    </row>
    <row r="252" spans="1:8" x14ac:dyDescent="0.25">
      <c r="A252" t="s">
        <v>48</v>
      </c>
      <c r="B252">
        <v>2024</v>
      </c>
      <c r="C252" t="s">
        <v>45</v>
      </c>
      <c r="D252" t="s">
        <v>79</v>
      </c>
      <c r="E252" t="s">
        <v>56</v>
      </c>
      <c r="F252">
        <v>1408</v>
      </c>
      <c r="G252" t="s">
        <v>51</v>
      </c>
      <c r="H252" t="s">
        <v>66</v>
      </c>
    </row>
    <row r="253" spans="1:8" x14ac:dyDescent="0.25">
      <c r="A253" t="s">
        <v>48</v>
      </c>
      <c r="B253">
        <v>2024</v>
      </c>
      <c r="C253" t="s">
        <v>61</v>
      </c>
      <c r="D253" t="s">
        <v>79</v>
      </c>
      <c r="E253" t="s">
        <v>56</v>
      </c>
      <c r="F253">
        <v>-3.58</v>
      </c>
      <c r="G253" t="s">
        <v>51</v>
      </c>
      <c r="H253" t="s">
        <v>66</v>
      </c>
    </row>
    <row r="254" spans="1:8" x14ac:dyDescent="0.25">
      <c r="A254" t="s">
        <v>48</v>
      </c>
      <c r="B254">
        <v>2024</v>
      </c>
      <c r="C254" t="s">
        <v>45</v>
      </c>
      <c r="D254" t="s">
        <v>80</v>
      </c>
      <c r="E254" t="s">
        <v>56</v>
      </c>
      <c r="F254">
        <v>1433</v>
      </c>
      <c r="G254" t="s">
        <v>51</v>
      </c>
      <c r="H254" t="s">
        <v>66</v>
      </c>
    </row>
    <row r="255" spans="1:8" x14ac:dyDescent="0.25">
      <c r="A255" t="s">
        <v>48</v>
      </c>
      <c r="B255">
        <v>2024</v>
      </c>
      <c r="C255" t="s">
        <v>61</v>
      </c>
      <c r="D255" t="s">
        <v>80</v>
      </c>
      <c r="E255" t="s">
        <v>56</v>
      </c>
      <c r="F255">
        <v>-3.58</v>
      </c>
      <c r="G255" t="s">
        <v>51</v>
      </c>
      <c r="H255" t="s">
        <v>66</v>
      </c>
    </row>
    <row r="256" spans="1:8" x14ac:dyDescent="0.25">
      <c r="A256" t="s">
        <v>48</v>
      </c>
      <c r="B256">
        <v>2024</v>
      </c>
      <c r="C256" t="s">
        <v>45</v>
      </c>
      <c r="D256" t="s">
        <v>81</v>
      </c>
      <c r="E256" t="s">
        <v>56</v>
      </c>
      <c r="F256">
        <v>1388</v>
      </c>
      <c r="G256" t="s">
        <v>51</v>
      </c>
      <c r="H256" t="s">
        <v>66</v>
      </c>
    </row>
    <row r="257" spans="1:8" x14ac:dyDescent="0.25">
      <c r="A257" t="s">
        <v>48</v>
      </c>
      <c r="B257">
        <v>2024</v>
      </c>
      <c r="C257" t="s">
        <v>61</v>
      </c>
      <c r="D257" t="s">
        <v>81</v>
      </c>
      <c r="E257" t="s">
        <v>56</v>
      </c>
      <c r="F257">
        <v>-3.58</v>
      </c>
      <c r="G257" t="s">
        <v>51</v>
      </c>
      <c r="H257" t="s">
        <v>66</v>
      </c>
    </row>
    <row r="258" spans="1:8" x14ac:dyDescent="0.25">
      <c r="A258" t="s">
        <v>48</v>
      </c>
      <c r="B258">
        <v>2021</v>
      </c>
      <c r="C258" t="s">
        <v>45</v>
      </c>
      <c r="D258" t="s">
        <v>65</v>
      </c>
      <c r="E258" t="s">
        <v>58</v>
      </c>
      <c r="F258">
        <v>101</v>
      </c>
      <c r="G258" t="s">
        <v>59</v>
      </c>
      <c r="H258" t="s">
        <v>66</v>
      </c>
    </row>
    <row r="259" spans="1:8" x14ac:dyDescent="0.25">
      <c r="A259" t="s">
        <v>48</v>
      </c>
      <c r="B259">
        <v>2021</v>
      </c>
      <c r="C259" t="s">
        <v>61</v>
      </c>
      <c r="D259" t="s">
        <v>65</v>
      </c>
      <c r="E259" t="s">
        <v>58</v>
      </c>
      <c r="F259">
        <v>0.23</v>
      </c>
      <c r="G259" t="s">
        <v>59</v>
      </c>
      <c r="H259" t="s">
        <v>66</v>
      </c>
    </row>
    <row r="260" spans="1:8" x14ac:dyDescent="0.25">
      <c r="A260" t="s">
        <v>48</v>
      </c>
      <c r="B260">
        <v>2021</v>
      </c>
      <c r="C260" t="s">
        <v>45</v>
      </c>
      <c r="D260" t="s">
        <v>67</v>
      </c>
      <c r="E260" t="s">
        <v>58</v>
      </c>
      <c r="F260">
        <v>102</v>
      </c>
      <c r="G260" t="s">
        <v>59</v>
      </c>
      <c r="H260" t="s">
        <v>66</v>
      </c>
    </row>
    <row r="261" spans="1:8" x14ac:dyDescent="0.25">
      <c r="A261" t="s">
        <v>48</v>
      </c>
      <c r="B261">
        <v>2021</v>
      </c>
      <c r="C261" t="s">
        <v>61</v>
      </c>
      <c r="D261" t="s">
        <v>67</v>
      </c>
      <c r="E261" t="s">
        <v>58</v>
      </c>
      <c r="F261">
        <v>-0.12</v>
      </c>
      <c r="G261" t="s">
        <v>59</v>
      </c>
      <c r="H261" t="s">
        <v>66</v>
      </c>
    </row>
    <row r="262" spans="1:8" x14ac:dyDescent="0.25">
      <c r="A262" t="s">
        <v>48</v>
      </c>
      <c r="B262">
        <v>2021</v>
      </c>
      <c r="C262" t="s">
        <v>45</v>
      </c>
      <c r="D262" t="s">
        <v>68</v>
      </c>
      <c r="E262" t="s">
        <v>58</v>
      </c>
      <c r="F262">
        <v>101</v>
      </c>
      <c r="G262" t="s">
        <v>59</v>
      </c>
      <c r="H262" t="s">
        <v>66</v>
      </c>
    </row>
    <row r="263" spans="1:8" x14ac:dyDescent="0.25">
      <c r="A263" t="s">
        <v>48</v>
      </c>
      <c r="B263">
        <v>2021</v>
      </c>
      <c r="C263" t="s">
        <v>61</v>
      </c>
      <c r="D263" t="s">
        <v>68</v>
      </c>
      <c r="E263" t="s">
        <v>58</v>
      </c>
      <c r="F263">
        <v>-4.49</v>
      </c>
      <c r="G263" t="s">
        <v>59</v>
      </c>
      <c r="H263" t="s">
        <v>66</v>
      </c>
    </row>
    <row r="264" spans="1:8" x14ac:dyDescent="0.25">
      <c r="A264" t="s">
        <v>48</v>
      </c>
      <c r="B264">
        <v>2021</v>
      </c>
      <c r="C264" t="s">
        <v>45</v>
      </c>
      <c r="D264" t="s">
        <v>69</v>
      </c>
      <c r="E264" t="s">
        <v>58</v>
      </c>
      <c r="F264">
        <v>100</v>
      </c>
      <c r="G264" t="s">
        <v>59</v>
      </c>
      <c r="H264" t="s">
        <v>66</v>
      </c>
    </row>
    <row r="265" spans="1:8" x14ac:dyDescent="0.25">
      <c r="A265" t="s">
        <v>48</v>
      </c>
      <c r="B265">
        <v>2021</v>
      </c>
      <c r="C265" t="s">
        <v>61</v>
      </c>
      <c r="D265" t="s">
        <v>69</v>
      </c>
      <c r="E265" t="s">
        <v>58</v>
      </c>
      <c r="F265">
        <v>-0.99</v>
      </c>
      <c r="G265" t="s">
        <v>59</v>
      </c>
      <c r="H265" t="s">
        <v>66</v>
      </c>
    </row>
    <row r="266" spans="1:8" x14ac:dyDescent="0.25">
      <c r="A266" t="s">
        <v>48</v>
      </c>
      <c r="B266">
        <v>2022</v>
      </c>
      <c r="C266" t="s">
        <v>45</v>
      </c>
      <c r="D266" t="s">
        <v>70</v>
      </c>
      <c r="E266" t="s">
        <v>58</v>
      </c>
      <c r="F266">
        <v>103</v>
      </c>
      <c r="G266" t="s">
        <v>59</v>
      </c>
      <c r="H266" t="s">
        <v>66</v>
      </c>
    </row>
    <row r="267" spans="1:8" x14ac:dyDescent="0.25">
      <c r="A267" t="s">
        <v>48</v>
      </c>
      <c r="B267">
        <v>2022</v>
      </c>
      <c r="C267" t="s">
        <v>61</v>
      </c>
      <c r="D267" t="s">
        <v>70</v>
      </c>
      <c r="E267" t="s">
        <v>58</v>
      </c>
      <c r="F267">
        <v>1.1599999999999999</v>
      </c>
      <c r="G267" t="s">
        <v>59</v>
      </c>
      <c r="H267" t="s">
        <v>66</v>
      </c>
    </row>
    <row r="268" spans="1:8" x14ac:dyDescent="0.25">
      <c r="A268" t="s">
        <v>48</v>
      </c>
      <c r="B268">
        <v>2022</v>
      </c>
      <c r="C268" t="s">
        <v>45</v>
      </c>
      <c r="D268" t="s">
        <v>71</v>
      </c>
      <c r="E268" t="s">
        <v>58</v>
      </c>
      <c r="F268">
        <v>99</v>
      </c>
      <c r="G268" t="s">
        <v>59</v>
      </c>
      <c r="H268" t="s">
        <v>66</v>
      </c>
    </row>
    <row r="269" spans="1:8" x14ac:dyDescent="0.25">
      <c r="A269" t="s">
        <v>48</v>
      </c>
      <c r="B269">
        <v>2022</v>
      </c>
      <c r="C269" t="s">
        <v>61</v>
      </c>
      <c r="D269" t="s">
        <v>71</v>
      </c>
      <c r="E269" t="s">
        <v>58</v>
      </c>
      <c r="F269">
        <v>-3.41</v>
      </c>
      <c r="G269" t="s">
        <v>59</v>
      </c>
      <c r="H269" t="s">
        <v>66</v>
      </c>
    </row>
    <row r="270" spans="1:8" x14ac:dyDescent="0.25">
      <c r="A270" t="s">
        <v>48</v>
      </c>
      <c r="B270">
        <v>2022</v>
      </c>
      <c r="C270" t="s">
        <v>45</v>
      </c>
      <c r="D270" t="s">
        <v>72</v>
      </c>
      <c r="E270" t="s">
        <v>58</v>
      </c>
      <c r="F270">
        <v>97</v>
      </c>
      <c r="G270" t="s">
        <v>59</v>
      </c>
      <c r="H270" t="s">
        <v>66</v>
      </c>
    </row>
    <row r="271" spans="1:8" x14ac:dyDescent="0.25">
      <c r="A271" t="s">
        <v>48</v>
      </c>
      <c r="B271">
        <v>2022</v>
      </c>
      <c r="C271" t="s">
        <v>61</v>
      </c>
      <c r="D271" t="s">
        <v>72</v>
      </c>
      <c r="E271" t="s">
        <v>58</v>
      </c>
      <c r="F271">
        <v>-3.48</v>
      </c>
      <c r="G271" t="s">
        <v>59</v>
      </c>
      <c r="H271" t="s">
        <v>66</v>
      </c>
    </row>
    <row r="272" spans="1:8" x14ac:dyDescent="0.25">
      <c r="A272" t="s">
        <v>48</v>
      </c>
      <c r="B272">
        <v>2022</v>
      </c>
      <c r="C272" t="s">
        <v>45</v>
      </c>
      <c r="D272" t="s">
        <v>73</v>
      </c>
      <c r="E272" t="s">
        <v>58</v>
      </c>
      <c r="F272">
        <v>97</v>
      </c>
      <c r="G272" t="s">
        <v>59</v>
      </c>
      <c r="H272" t="s">
        <v>66</v>
      </c>
    </row>
    <row r="273" spans="1:8" x14ac:dyDescent="0.25">
      <c r="A273" t="s">
        <v>48</v>
      </c>
      <c r="B273">
        <v>2022</v>
      </c>
      <c r="C273" t="s">
        <v>61</v>
      </c>
      <c r="D273" t="s">
        <v>73</v>
      </c>
      <c r="E273" t="s">
        <v>58</v>
      </c>
      <c r="F273">
        <v>-2.84</v>
      </c>
      <c r="G273" t="s">
        <v>59</v>
      </c>
      <c r="H273" t="s">
        <v>66</v>
      </c>
    </row>
    <row r="274" spans="1:8" x14ac:dyDescent="0.25">
      <c r="A274" t="s">
        <v>48</v>
      </c>
      <c r="B274">
        <v>2023</v>
      </c>
      <c r="C274" t="s">
        <v>45</v>
      </c>
      <c r="D274" t="s">
        <v>74</v>
      </c>
      <c r="E274" t="s">
        <v>58</v>
      </c>
      <c r="F274">
        <v>99</v>
      </c>
      <c r="G274" t="s">
        <v>59</v>
      </c>
      <c r="H274" t="s">
        <v>66</v>
      </c>
    </row>
    <row r="275" spans="1:8" x14ac:dyDescent="0.25">
      <c r="A275" t="s">
        <v>48</v>
      </c>
      <c r="B275">
        <v>2023</v>
      </c>
      <c r="C275" t="s">
        <v>61</v>
      </c>
      <c r="D275" t="s">
        <v>74</v>
      </c>
      <c r="E275" t="s">
        <v>58</v>
      </c>
      <c r="F275">
        <v>-3.42</v>
      </c>
      <c r="G275" t="s">
        <v>59</v>
      </c>
      <c r="H275" t="s">
        <v>66</v>
      </c>
    </row>
    <row r="276" spans="1:8" x14ac:dyDescent="0.25">
      <c r="A276" t="s">
        <v>48</v>
      </c>
      <c r="B276">
        <v>2023</v>
      </c>
      <c r="C276" t="s">
        <v>45</v>
      </c>
      <c r="D276" t="s">
        <v>75</v>
      </c>
      <c r="E276" t="s">
        <v>58</v>
      </c>
      <c r="F276">
        <v>99</v>
      </c>
      <c r="G276" t="s">
        <v>59</v>
      </c>
      <c r="H276" t="s">
        <v>66</v>
      </c>
    </row>
    <row r="277" spans="1:8" x14ac:dyDescent="0.25">
      <c r="A277" t="s">
        <v>48</v>
      </c>
      <c r="B277">
        <v>2023</v>
      </c>
      <c r="C277" t="s">
        <v>61</v>
      </c>
      <c r="D277" t="s">
        <v>75</v>
      </c>
      <c r="E277" t="s">
        <v>58</v>
      </c>
      <c r="F277">
        <v>0.01</v>
      </c>
      <c r="G277" t="s">
        <v>59</v>
      </c>
      <c r="H277" t="s">
        <v>66</v>
      </c>
    </row>
    <row r="278" spans="1:8" x14ac:dyDescent="0.25">
      <c r="A278" t="s">
        <v>48</v>
      </c>
      <c r="B278">
        <v>2023</v>
      </c>
      <c r="C278" t="s">
        <v>45</v>
      </c>
      <c r="D278" t="s">
        <v>76</v>
      </c>
      <c r="E278" t="s">
        <v>58</v>
      </c>
      <c r="F278">
        <v>99</v>
      </c>
      <c r="G278" t="s">
        <v>59</v>
      </c>
      <c r="H278" t="s">
        <v>66</v>
      </c>
    </row>
    <row r="279" spans="1:8" x14ac:dyDescent="0.25">
      <c r="A279" t="s">
        <v>48</v>
      </c>
      <c r="B279">
        <v>2023</v>
      </c>
      <c r="C279" t="s">
        <v>61</v>
      </c>
      <c r="D279" t="s">
        <v>76</v>
      </c>
      <c r="E279" t="s">
        <v>58</v>
      </c>
      <c r="F279">
        <v>1.67</v>
      </c>
      <c r="G279" t="s">
        <v>59</v>
      </c>
      <c r="H279" t="s">
        <v>66</v>
      </c>
    </row>
    <row r="280" spans="1:8" x14ac:dyDescent="0.25">
      <c r="A280" t="s">
        <v>48</v>
      </c>
      <c r="B280">
        <v>2023</v>
      </c>
      <c r="C280" t="s">
        <v>45</v>
      </c>
      <c r="D280" t="s">
        <v>77</v>
      </c>
      <c r="E280" t="s">
        <v>58</v>
      </c>
      <c r="F280">
        <v>99</v>
      </c>
      <c r="G280" t="s">
        <v>59</v>
      </c>
      <c r="H280" t="s">
        <v>66</v>
      </c>
    </row>
    <row r="281" spans="1:8" x14ac:dyDescent="0.25">
      <c r="A281" t="s">
        <v>48</v>
      </c>
      <c r="B281">
        <v>2023</v>
      </c>
      <c r="C281" t="s">
        <v>61</v>
      </c>
      <c r="D281" t="s">
        <v>77</v>
      </c>
      <c r="E281" t="s">
        <v>58</v>
      </c>
      <c r="F281">
        <v>1.67</v>
      </c>
      <c r="G281" t="s">
        <v>59</v>
      </c>
      <c r="H281" t="s">
        <v>66</v>
      </c>
    </row>
    <row r="282" spans="1:8" x14ac:dyDescent="0.25">
      <c r="A282" t="s">
        <v>48</v>
      </c>
      <c r="B282">
        <v>2024</v>
      </c>
      <c r="C282" t="s">
        <v>45</v>
      </c>
      <c r="D282" t="s">
        <v>78</v>
      </c>
      <c r="E282" t="s">
        <v>58</v>
      </c>
      <c r="F282">
        <v>99</v>
      </c>
      <c r="G282" t="s">
        <v>59</v>
      </c>
      <c r="H282" t="s">
        <v>66</v>
      </c>
    </row>
    <row r="283" spans="1:8" x14ac:dyDescent="0.25">
      <c r="A283" t="s">
        <v>48</v>
      </c>
      <c r="B283">
        <v>2024</v>
      </c>
      <c r="C283" t="s">
        <v>61</v>
      </c>
      <c r="D283" t="s">
        <v>78</v>
      </c>
      <c r="E283" t="s">
        <v>58</v>
      </c>
      <c r="F283">
        <v>0</v>
      </c>
      <c r="G283" t="s">
        <v>59</v>
      </c>
      <c r="H283" t="s">
        <v>66</v>
      </c>
    </row>
    <row r="284" spans="1:8" x14ac:dyDescent="0.25">
      <c r="A284" t="s">
        <v>48</v>
      </c>
      <c r="B284">
        <v>2024</v>
      </c>
      <c r="C284" t="s">
        <v>45</v>
      </c>
      <c r="D284" t="s">
        <v>79</v>
      </c>
      <c r="E284" t="s">
        <v>58</v>
      </c>
      <c r="F284">
        <v>99</v>
      </c>
      <c r="G284" t="s">
        <v>59</v>
      </c>
      <c r="H284" t="s">
        <v>66</v>
      </c>
    </row>
    <row r="285" spans="1:8" x14ac:dyDescent="0.25">
      <c r="A285" t="s">
        <v>48</v>
      </c>
      <c r="B285">
        <v>2024</v>
      </c>
      <c r="C285" t="s">
        <v>61</v>
      </c>
      <c r="D285" t="s">
        <v>79</v>
      </c>
      <c r="E285" t="s">
        <v>58</v>
      </c>
      <c r="F285">
        <v>0</v>
      </c>
      <c r="G285" t="s">
        <v>59</v>
      </c>
      <c r="H285" t="s">
        <v>66</v>
      </c>
    </row>
    <row r="286" spans="1:8" x14ac:dyDescent="0.25">
      <c r="A286" t="s">
        <v>48</v>
      </c>
      <c r="B286">
        <v>2024</v>
      </c>
      <c r="C286" t="s">
        <v>45</v>
      </c>
      <c r="D286" t="s">
        <v>80</v>
      </c>
      <c r="E286" t="s">
        <v>58</v>
      </c>
      <c r="F286">
        <v>99</v>
      </c>
      <c r="G286" t="s">
        <v>59</v>
      </c>
      <c r="H286" t="s">
        <v>66</v>
      </c>
    </row>
    <row r="287" spans="1:8" x14ac:dyDescent="0.25">
      <c r="A287" t="s">
        <v>48</v>
      </c>
      <c r="B287">
        <v>2024</v>
      </c>
      <c r="C287" t="s">
        <v>61</v>
      </c>
      <c r="D287" t="s">
        <v>80</v>
      </c>
      <c r="E287" t="s">
        <v>58</v>
      </c>
      <c r="F287">
        <v>0</v>
      </c>
      <c r="G287" t="s">
        <v>59</v>
      </c>
      <c r="H287" t="s">
        <v>66</v>
      </c>
    </row>
    <row r="288" spans="1:8" x14ac:dyDescent="0.25">
      <c r="A288" t="s">
        <v>48</v>
      </c>
      <c r="B288">
        <v>2024</v>
      </c>
      <c r="C288" t="s">
        <v>45</v>
      </c>
      <c r="D288" t="s">
        <v>81</v>
      </c>
      <c r="E288" t="s">
        <v>58</v>
      </c>
      <c r="F288">
        <v>99</v>
      </c>
      <c r="G288" t="s">
        <v>59</v>
      </c>
      <c r="H288" t="s">
        <v>66</v>
      </c>
    </row>
    <row r="289" spans="1:8" x14ac:dyDescent="0.25">
      <c r="A289" t="s">
        <v>48</v>
      </c>
      <c r="B289">
        <v>2024</v>
      </c>
      <c r="C289" t="s">
        <v>61</v>
      </c>
      <c r="D289" t="s">
        <v>81</v>
      </c>
      <c r="E289" t="s">
        <v>58</v>
      </c>
      <c r="F289">
        <v>0</v>
      </c>
      <c r="G289" t="s">
        <v>59</v>
      </c>
      <c r="H289" t="s">
        <v>66</v>
      </c>
    </row>
    <row r="290" spans="1:8" x14ac:dyDescent="0.25">
      <c r="A290" t="s">
        <v>48</v>
      </c>
      <c r="B290">
        <v>2021</v>
      </c>
      <c r="C290" t="s">
        <v>45</v>
      </c>
      <c r="D290" t="s">
        <v>65</v>
      </c>
      <c r="E290" t="s">
        <v>57</v>
      </c>
      <c r="F290">
        <v>1476</v>
      </c>
      <c r="G290" t="s">
        <v>51</v>
      </c>
      <c r="H290" t="s">
        <v>66</v>
      </c>
    </row>
    <row r="291" spans="1:8" x14ac:dyDescent="0.25">
      <c r="A291" t="s">
        <v>48</v>
      </c>
      <c r="B291">
        <v>2021</v>
      </c>
      <c r="C291" t="s">
        <v>61</v>
      </c>
      <c r="D291" t="s">
        <v>65</v>
      </c>
      <c r="E291" t="s">
        <v>57</v>
      </c>
      <c r="F291">
        <v>-15.57</v>
      </c>
      <c r="G291" t="s">
        <v>51</v>
      </c>
      <c r="H291" t="s">
        <v>66</v>
      </c>
    </row>
    <row r="292" spans="1:8" x14ac:dyDescent="0.25">
      <c r="A292" t="s">
        <v>48</v>
      </c>
      <c r="B292">
        <v>2021</v>
      </c>
      <c r="C292" t="s">
        <v>45</v>
      </c>
      <c r="D292" t="s">
        <v>67</v>
      </c>
      <c r="E292" t="s">
        <v>57</v>
      </c>
      <c r="F292">
        <v>1478</v>
      </c>
      <c r="G292" t="s">
        <v>51</v>
      </c>
      <c r="H292" t="s">
        <v>66</v>
      </c>
    </row>
    <row r="293" spans="1:8" x14ac:dyDescent="0.25">
      <c r="A293" t="s">
        <v>48</v>
      </c>
      <c r="B293">
        <v>2021</v>
      </c>
      <c r="C293" t="s">
        <v>61</v>
      </c>
      <c r="D293" t="s">
        <v>67</v>
      </c>
      <c r="E293" t="s">
        <v>57</v>
      </c>
      <c r="F293">
        <v>23.78</v>
      </c>
      <c r="G293" t="s">
        <v>51</v>
      </c>
      <c r="H293" t="s">
        <v>66</v>
      </c>
    </row>
    <row r="294" spans="1:8" x14ac:dyDescent="0.25">
      <c r="A294" t="s">
        <v>48</v>
      </c>
      <c r="B294">
        <v>2021</v>
      </c>
      <c r="C294" t="s">
        <v>45</v>
      </c>
      <c r="D294" t="s">
        <v>68</v>
      </c>
      <c r="E294" t="s">
        <v>57</v>
      </c>
      <c r="F294">
        <v>1507</v>
      </c>
      <c r="G294" t="s">
        <v>51</v>
      </c>
      <c r="H294" t="s">
        <v>66</v>
      </c>
    </row>
    <row r="295" spans="1:8" x14ac:dyDescent="0.25">
      <c r="A295" t="s">
        <v>48</v>
      </c>
      <c r="B295">
        <v>2021</v>
      </c>
      <c r="C295" t="s">
        <v>61</v>
      </c>
      <c r="D295" t="s">
        <v>68</v>
      </c>
      <c r="E295" t="s">
        <v>57</v>
      </c>
      <c r="F295">
        <v>1.08</v>
      </c>
      <c r="G295" t="s">
        <v>51</v>
      </c>
      <c r="H295" t="s">
        <v>66</v>
      </c>
    </row>
    <row r="296" spans="1:8" x14ac:dyDescent="0.25">
      <c r="A296" t="s">
        <v>48</v>
      </c>
      <c r="B296">
        <v>2021</v>
      </c>
      <c r="C296" t="s">
        <v>45</v>
      </c>
      <c r="D296" t="s">
        <v>69</v>
      </c>
      <c r="E296" t="s">
        <v>57</v>
      </c>
      <c r="F296">
        <v>1434</v>
      </c>
      <c r="G296" t="s">
        <v>51</v>
      </c>
      <c r="H296" t="s">
        <v>66</v>
      </c>
    </row>
    <row r="297" spans="1:8" x14ac:dyDescent="0.25">
      <c r="A297" t="s">
        <v>48</v>
      </c>
      <c r="B297">
        <v>2021</v>
      </c>
      <c r="C297" t="s">
        <v>61</v>
      </c>
      <c r="D297" t="s">
        <v>69</v>
      </c>
      <c r="E297" t="s">
        <v>57</v>
      </c>
      <c r="F297">
        <v>-0.36</v>
      </c>
      <c r="G297" t="s">
        <v>51</v>
      </c>
      <c r="H297" t="s">
        <v>66</v>
      </c>
    </row>
    <row r="298" spans="1:8" x14ac:dyDescent="0.25">
      <c r="A298" t="s">
        <v>48</v>
      </c>
      <c r="B298">
        <v>2022</v>
      </c>
      <c r="C298" t="s">
        <v>45</v>
      </c>
      <c r="D298" t="s">
        <v>70</v>
      </c>
      <c r="E298" t="s">
        <v>57</v>
      </c>
      <c r="F298">
        <v>1484</v>
      </c>
      <c r="G298" t="s">
        <v>51</v>
      </c>
      <c r="H298" t="s">
        <v>66</v>
      </c>
    </row>
    <row r="299" spans="1:8" x14ac:dyDescent="0.25">
      <c r="A299" t="s">
        <v>48</v>
      </c>
      <c r="B299">
        <v>2022</v>
      </c>
      <c r="C299" t="s">
        <v>61</v>
      </c>
      <c r="D299" t="s">
        <v>70</v>
      </c>
      <c r="E299" t="s">
        <v>57</v>
      </c>
      <c r="F299">
        <v>0.55000000000000004</v>
      </c>
      <c r="G299" t="s">
        <v>51</v>
      </c>
      <c r="H299" t="s">
        <v>66</v>
      </c>
    </row>
    <row r="300" spans="1:8" x14ac:dyDescent="0.25">
      <c r="A300" t="s">
        <v>48</v>
      </c>
      <c r="B300">
        <v>2022</v>
      </c>
      <c r="C300" t="s">
        <v>45</v>
      </c>
      <c r="D300" t="s">
        <v>71</v>
      </c>
      <c r="E300" t="s">
        <v>57</v>
      </c>
      <c r="F300">
        <v>1494</v>
      </c>
      <c r="G300" t="s">
        <v>51</v>
      </c>
      <c r="H300" t="s">
        <v>66</v>
      </c>
    </row>
    <row r="301" spans="1:8" x14ac:dyDescent="0.25">
      <c r="A301" t="s">
        <v>48</v>
      </c>
      <c r="B301">
        <v>2022</v>
      </c>
      <c r="C301" t="s">
        <v>61</v>
      </c>
      <c r="D301" t="s">
        <v>71</v>
      </c>
      <c r="E301" t="s">
        <v>57</v>
      </c>
      <c r="F301">
        <v>1.04</v>
      </c>
      <c r="G301" t="s">
        <v>51</v>
      </c>
      <c r="H301" t="s">
        <v>66</v>
      </c>
    </row>
    <row r="302" spans="1:8" x14ac:dyDescent="0.25">
      <c r="A302" t="s">
        <v>48</v>
      </c>
      <c r="B302">
        <v>2022</v>
      </c>
      <c r="C302" t="s">
        <v>45</v>
      </c>
      <c r="D302" t="s">
        <v>72</v>
      </c>
      <c r="E302" t="s">
        <v>57</v>
      </c>
      <c r="F302">
        <v>1545</v>
      </c>
      <c r="G302" t="s">
        <v>51</v>
      </c>
      <c r="H302" t="s">
        <v>66</v>
      </c>
    </row>
    <row r="303" spans="1:8" x14ac:dyDescent="0.25">
      <c r="A303" t="s">
        <v>48</v>
      </c>
      <c r="B303">
        <v>2022</v>
      </c>
      <c r="C303" t="s">
        <v>61</v>
      </c>
      <c r="D303" t="s">
        <v>72</v>
      </c>
      <c r="E303" t="s">
        <v>57</v>
      </c>
      <c r="F303">
        <v>2.48</v>
      </c>
      <c r="G303" t="s">
        <v>51</v>
      </c>
      <c r="H303" t="s">
        <v>66</v>
      </c>
    </row>
    <row r="304" spans="1:8" x14ac:dyDescent="0.25">
      <c r="A304" t="s">
        <v>48</v>
      </c>
      <c r="B304">
        <v>2022</v>
      </c>
      <c r="C304" t="s">
        <v>45</v>
      </c>
      <c r="D304" t="s">
        <v>73</v>
      </c>
      <c r="E304" t="s">
        <v>57</v>
      </c>
      <c r="F304">
        <v>1496</v>
      </c>
      <c r="G304" t="s">
        <v>51</v>
      </c>
      <c r="H304" t="s">
        <v>66</v>
      </c>
    </row>
    <row r="305" spans="1:8" x14ac:dyDescent="0.25">
      <c r="A305" t="s">
        <v>48</v>
      </c>
      <c r="B305">
        <v>2022</v>
      </c>
      <c r="C305" t="s">
        <v>61</v>
      </c>
      <c r="D305" t="s">
        <v>73</v>
      </c>
      <c r="E305" t="s">
        <v>57</v>
      </c>
      <c r="F305">
        <v>4.32</v>
      </c>
      <c r="G305" t="s">
        <v>51</v>
      </c>
      <c r="H305" t="s">
        <v>66</v>
      </c>
    </row>
    <row r="306" spans="1:8" x14ac:dyDescent="0.25">
      <c r="A306" t="s">
        <v>48</v>
      </c>
      <c r="B306">
        <v>2023</v>
      </c>
      <c r="C306" t="s">
        <v>45</v>
      </c>
      <c r="D306" t="s">
        <v>74</v>
      </c>
      <c r="E306" t="s">
        <v>57</v>
      </c>
      <c r="F306">
        <v>1500</v>
      </c>
      <c r="G306" t="s">
        <v>51</v>
      </c>
      <c r="H306" t="s">
        <v>66</v>
      </c>
    </row>
    <row r="307" spans="1:8" x14ac:dyDescent="0.25">
      <c r="A307" t="s">
        <v>48</v>
      </c>
      <c r="B307">
        <v>2023</v>
      </c>
      <c r="C307" t="s">
        <v>61</v>
      </c>
      <c r="D307" t="s">
        <v>74</v>
      </c>
      <c r="E307" t="s">
        <v>57</v>
      </c>
      <c r="F307">
        <v>1.06</v>
      </c>
      <c r="G307" t="s">
        <v>51</v>
      </c>
      <c r="H307" t="s">
        <v>66</v>
      </c>
    </row>
    <row r="308" spans="1:8" x14ac:dyDescent="0.25">
      <c r="A308" t="s">
        <v>48</v>
      </c>
      <c r="B308">
        <v>2023</v>
      </c>
      <c r="C308" t="s">
        <v>45</v>
      </c>
      <c r="D308" t="s">
        <v>75</v>
      </c>
      <c r="E308" t="s">
        <v>57</v>
      </c>
      <c r="F308">
        <v>1446</v>
      </c>
      <c r="G308" t="s">
        <v>51</v>
      </c>
      <c r="H308" t="s">
        <v>66</v>
      </c>
    </row>
    <row r="309" spans="1:8" x14ac:dyDescent="0.25">
      <c r="A309" t="s">
        <v>48</v>
      </c>
      <c r="B309">
        <v>2023</v>
      </c>
      <c r="C309" t="s">
        <v>61</v>
      </c>
      <c r="D309" t="s">
        <v>75</v>
      </c>
      <c r="E309" t="s">
        <v>57</v>
      </c>
      <c r="F309">
        <v>-3.2</v>
      </c>
      <c r="G309" t="s">
        <v>51</v>
      </c>
      <c r="H309" t="s">
        <v>66</v>
      </c>
    </row>
    <row r="310" spans="1:8" x14ac:dyDescent="0.25">
      <c r="A310" t="s">
        <v>48</v>
      </c>
      <c r="B310">
        <v>2023</v>
      </c>
      <c r="C310" t="s">
        <v>45</v>
      </c>
      <c r="D310" t="s">
        <v>76</v>
      </c>
      <c r="E310" t="s">
        <v>57</v>
      </c>
      <c r="F310">
        <v>1471</v>
      </c>
      <c r="G310" t="s">
        <v>51</v>
      </c>
      <c r="H310" t="s">
        <v>66</v>
      </c>
    </row>
    <row r="311" spans="1:8" x14ac:dyDescent="0.25">
      <c r="A311" t="s">
        <v>48</v>
      </c>
      <c r="B311">
        <v>2023</v>
      </c>
      <c r="C311" t="s">
        <v>61</v>
      </c>
      <c r="D311" t="s">
        <v>76</v>
      </c>
      <c r="E311" t="s">
        <v>57</v>
      </c>
      <c r="F311">
        <v>-4.7300000000000004</v>
      </c>
      <c r="G311" t="s">
        <v>51</v>
      </c>
      <c r="H311" t="s">
        <v>66</v>
      </c>
    </row>
    <row r="312" spans="1:8" x14ac:dyDescent="0.25">
      <c r="A312" t="s">
        <v>48</v>
      </c>
      <c r="B312">
        <v>2023</v>
      </c>
      <c r="C312" t="s">
        <v>45</v>
      </c>
      <c r="D312" t="s">
        <v>77</v>
      </c>
      <c r="E312" t="s">
        <v>57</v>
      </c>
      <c r="F312">
        <v>1425</v>
      </c>
      <c r="G312" t="s">
        <v>51</v>
      </c>
      <c r="H312" t="s">
        <v>66</v>
      </c>
    </row>
    <row r="313" spans="1:8" x14ac:dyDescent="0.25">
      <c r="A313" t="s">
        <v>48</v>
      </c>
      <c r="B313">
        <v>2023</v>
      </c>
      <c r="C313" t="s">
        <v>61</v>
      </c>
      <c r="D313" t="s">
        <v>77</v>
      </c>
      <c r="E313" t="s">
        <v>57</v>
      </c>
      <c r="F313">
        <v>-4.7300000000000004</v>
      </c>
      <c r="G313" t="s">
        <v>51</v>
      </c>
      <c r="H313" t="s">
        <v>66</v>
      </c>
    </row>
    <row r="314" spans="1:8" x14ac:dyDescent="0.25">
      <c r="A314" t="s">
        <v>48</v>
      </c>
      <c r="B314">
        <v>2024</v>
      </c>
      <c r="C314" t="s">
        <v>45</v>
      </c>
      <c r="D314" t="s">
        <v>78</v>
      </c>
      <c r="E314" t="s">
        <v>57</v>
      </c>
      <c r="F314">
        <v>1447</v>
      </c>
      <c r="G314" t="s">
        <v>51</v>
      </c>
      <c r="H314" t="s">
        <v>66</v>
      </c>
    </row>
    <row r="315" spans="1:8" x14ac:dyDescent="0.25">
      <c r="A315" t="s">
        <v>48</v>
      </c>
      <c r="B315">
        <v>2024</v>
      </c>
      <c r="C315" t="s">
        <v>61</v>
      </c>
      <c r="D315" t="s">
        <v>78</v>
      </c>
      <c r="E315" t="s">
        <v>57</v>
      </c>
      <c r="F315">
        <v>-3.58</v>
      </c>
      <c r="G315" t="s">
        <v>51</v>
      </c>
      <c r="H315" t="s">
        <v>66</v>
      </c>
    </row>
    <row r="316" spans="1:8" x14ac:dyDescent="0.25">
      <c r="A316" t="s">
        <v>48</v>
      </c>
      <c r="B316">
        <v>2024</v>
      </c>
      <c r="C316" t="s">
        <v>45</v>
      </c>
      <c r="D316" t="s">
        <v>79</v>
      </c>
      <c r="E316" t="s">
        <v>57</v>
      </c>
      <c r="F316">
        <v>1394</v>
      </c>
      <c r="G316" t="s">
        <v>51</v>
      </c>
      <c r="H316" t="s">
        <v>66</v>
      </c>
    </row>
    <row r="317" spans="1:8" x14ac:dyDescent="0.25">
      <c r="A317" t="s">
        <v>48</v>
      </c>
      <c r="B317">
        <v>2024</v>
      </c>
      <c r="C317" t="s">
        <v>61</v>
      </c>
      <c r="D317" t="s">
        <v>79</v>
      </c>
      <c r="E317" t="s">
        <v>57</v>
      </c>
      <c r="F317">
        <v>-3.58</v>
      </c>
      <c r="G317" t="s">
        <v>51</v>
      </c>
      <c r="H317" t="s">
        <v>66</v>
      </c>
    </row>
    <row r="318" spans="1:8" x14ac:dyDescent="0.25">
      <c r="A318" t="s">
        <v>48</v>
      </c>
      <c r="B318">
        <v>2024</v>
      </c>
      <c r="C318" t="s">
        <v>45</v>
      </c>
      <c r="D318" t="s">
        <v>80</v>
      </c>
      <c r="E318" t="s">
        <v>57</v>
      </c>
      <c r="F318">
        <v>1419</v>
      </c>
      <c r="G318" t="s">
        <v>51</v>
      </c>
      <c r="H318" t="s">
        <v>66</v>
      </c>
    </row>
    <row r="319" spans="1:8" x14ac:dyDescent="0.25">
      <c r="A319" t="s">
        <v>48</v>
      </c>
      <c r="B319">
        <v>2024</v>
      </c>
      <c r="C319" t="s">
        <v>61</v>
      </c>
      <c r="D319" t="s">
        <v>80</v>
      </c>
      <c r="E319" t="s">
        <v>57</v>
      </c>
      <c r="F319">
        <v>-3.58</v>
      </c>
      <c r="G319" t="s">
        <v>51</v>
      </c>
      <c r="H319" t="s">
        <v>66</v>
      </c>
    </row>
    <row r="320" spans="1:8" x14ac:dyDescent="0.25">
      <c r="A320" t="s">
        <v>48</v>
      </c>
      <c r="B320">
        <v>2024</v>
      </c>
      <c r="C320" t="s">
        <v>45</v>
      </c>
      <c r="D320" t="s">
        <v>81</v>
      </c>
      <c r="E320" t="s">
        <v>57</v>
      </c>
      <c r="F320">
        <v>1374</v>
      </c>
      <c r="G320" t="s">
        <v>51</v>
      </c>
      <c r="H320" t="s">
        <v>66</v>
      </c>
    </row>
    <row r="321" spans="1:8" x14ac:dyDescent="0.25">
      <c r="A321" t="s">
        <v>48</v>
      </c>
      <c r="B321">
        <v>2024</v>
      </c>
      <c r="C321" t="s">
        <v>61</v>
      </c>
      <c r="D321" t="s">
        <v>81</v>
      </c>
      <c r="E321" t="s">
        <v>57</v>
      </c>
      <c r="F321">
        <v>-3.58</v>
      </c>
      <c r="G321" t="s">
        <v>51</v>
      </c>
      <c r="H321" t="s">
        <v>66</v>
      </c>
    </row>
    <row r="322" spans="1:8" x14ac:dyDescent="0.25">
      <c r="A322" t="s">
        <v>32</v>
      </c>
      <c r="B322">
        <v>2021</v>
      </c>
      <c r="C322" t="s">
        <v>15</v>
      </c>
      <c r="D322" t="s">
        <v>16</v>
      </c>
      <c r="E322" t="s">
        <v>17</v>
      </c>
      <c r="F322">
        <v>6219</v>
      </c>
      <c r="G322" t="s">
        <v>18</v>
      </c>
      <c r="H322" t="s">
        <v>19</v>
      </c>
    </row>
    <row r="323" spans="1:8" x14ac:dyDescent="0.25">
      <c r="A323" t="s">
        <v>32</v>
      </c>
      <c r="B323">
        <v>2021</v>
      </c>
      <c r="C323" t="s">
        <v>15</v>
      </c>
      <c r="D323" t="s">
        <v>16</v>
      </c>
      <c r="E323" t="s">
        <v>20</v>
      </c>
      <c r="F323">
        <v>6451</v>
      </c>
      <c r="G323" t="s">
        <v>18</v>
      </c>
      <c r="H323" t="s">
        <v>19</v>
      </c>
    </row>
    <row r="324" spans="1:8" x14ac:dyDescent="0.25">
      <c r="A324" t="s">
        <v>32</v>
      </c>
      <c r="B324">
        <v>2021</v>
      </c>
      <c r="C324" t="s">
        <v>15</v>
      </c>
      <c r="D324" t="s">
        <v>16</v>
      </c>
      <c r="E324" t="s">
        <v>21</v>
      </c>
      <c r="F324">
        <v>131</v>
      </c>
      <c r="G324" t="s">
        <v>18</v>
      </c>
      <c r="H324" t="s">
        <v>19</v>
      </c>
    </row>
    <row r="325" spans="1:8" x14ac:dyDescent="0.25">
      <c r="A325" t="s">
        <v>32</v>
      </c>
      <c r="B325">
        <v>2021</v>
      </c>
      <c r="C325" t="s">
        <v>15</v>
      </c>
      <c r="D325" t="s">
        <v>16</v>
      </c>
      <c r="E325" t="s">
        <v>22</v>
      </c>
      <c r="F325">
        <v>686</v>
      </c>
      <c r="G325" t="s">
        <v>18</v>
      </c>
      <c r="H325" t="s">
        <v>19</v>
      </c>
    </row>
    <row r="326" spans="1:8" x14ac:dyDescent="0.25">
      <c r="A326" t="s">
        <v>32</v>
      </c>
      <c r="B326">
        <v>2021</v>
      </c>
      <c r="C326" t="s">
        <v>15</v>
      </c>
      <c r="D326" t="s">
        <v>16</v>
      </c>
      <c r="E326" t="s">
        <v>23</v>
      </c>
      <c r="F326">
        <v>5824</v>
      </c>
      <c r="G326" t="s">
        <v>18</v>
      </c>
      <c r="H326" t="s">
        <v>19</v>
      </c>
    </row>
    <row r="327" spans="1:8" x14ac:dyDescent="0.25">
      <c r="A327" t="s">
        <v>32</v>
      </c>
      <c r="B327">
        <v>2021</v>
      </c>
      <c r="C327" t="s">
        <v>15</v>
      </c>
      <c r="D327" t="s">
        <v>16</v>
      </c>
      <c r="E327" t="s">
        <v>24</v>
      </c>
      <c r="F327">
        <v>5895</v>
      </c>
      <c r="G327" t="s">
        <v>18</v>
      </c>
      <c r="H327" t="s">
        <v>19</v>
      </c>
    </row>
    <row r="328" spans="1:8" x14ac:dyDescent="0.25">
      <c r="A328" t="s">
        <v>32</v>
      </c>
      <c r="B328">
        <v>2021</v>
      </c>
      <c r="C328" t="s">
        <v>15</v>
      </c>
      <c r="D328" t="s">
        <v>16</v>
      </c>
      <c r="E328" t="s">
        <v>25</v>
      </c>
      <c r="F328">
        <v>1.0121909340659301</v>
      </c>
      <c r="G328" t="s">
        <v>26</v>
      </c>
      <c r="H328" t="s">
        <v>19</v>
      </c>
    </row>
    <row r="329" spans="1:8" x14ac:dyDescent="0.25">
      <c r="A329" t="s">
        <v>32</v>
      </c>
      <c r="B329">
        <v>2021</v>
      </c>
      <c r="C329" t="s">
        <v>15</v>
      </c>
      <c r="D329" t="s">
        <v>16</v>
      </c>
      <c r="E329" t="s">
        <v>27</v>
      </c>
      <c r="F329">
        <v>0.94790159189580303</v>
      </c>
      <c r="G329" t="s">
        <v>26</v>
      </c>
      <c r="H329" t="s">
        <v>19</v>
      </c>
    </row>
    <row r="330" spans="1:8" x14ac:dyDescent="0.25">
      <c r="A330" t="s">
        <v>32</v>
      </c>
      <c r="B330">
        <v>2021</v>
      </c>
      <c r="C330" t="s">
        <v>28</v>
      </c>
      <c r="D330" t="s">
        <v>16</v>
      </c>
      <c r="E330" t="s">
        <v>17</v>
      </c>
      <c r="F330">
        <v>-14.527212754260599</v>
      </c>
      <c r="G330" t="s">
        <v>18</v>
      </c>
      <c r="H330" t="s">
        <v>19</v>
      </c>
    </row>
    <row r="331" spans="1:8" x14ac:dyDescent="0.25">
      <c r="A331" t="s">
        <v>32</v>
      </c>
      <c r="B331">
        <v>2021</v>
      </c>
      <c r="C331" t="s">
        <v>28</v>
      </c>
      <c r="D331" t="s">
        <v>16</v>
      </c>
      <c r="E331" t="s">
        <v>20</v>
      </c>
      <c r="F331">
        <v>3.7805662805662799</v>
      </c>
      <c r="G331" t="s">
        <v>18</v>
      </c>
      <c r="H331" t="s">
        <v>19</v>
      </c>
    </row>
    <row r="332" spans="1:8" x14ac:dyDescent="0.25">
      <c r="A332" t="s">
        <v>32</v>
      </c>
      <c r="B332">
        <v>2021</v>
      </c>
      <c r="C332" t="s">
        <v>28</v>
      </c>
      <c r="D332" t="s">
        <v>16</v>
      </c>
      <c r="E332" t="s">
        <v>21</v>
      </c>
      <c r="F332">
        <v>-37.619047619047599</v>
      </c>
      <c r="G332" t="s">
        <v>18</v>
      </c>
      <c r="H332" t="s">
        <v>19</v>
      </c>
    </row>
    <row r="333" spans="1:8" x14ac:dyDescent="0.25">
      <c r="A333" t="s">
        <v>32</v>
      </c>
      <c r="B333">
        <v>2021</v>
      </c>
      <c r="C333" t="s">
        <v>28</v>
      </c>
      <c r="D333" t="s">
        <v>16</v>
      </c>
      <c r="E333" t="s">
        <v>22</v>
      </c>
      <c r="F333">
        <v>24.500907441016299</v>
      </c>
      <c r="G333" t="s">
        <v>18</v>
      </c>
      <c r="H333" t="s">
        <v>19</v>
      </c>
    </row>
    <row r="334" spans="1:8" x14ac:dyDescent="0.25">
      <c r="A334" t="s">
        <v>32</v>
      </c>
      <c r="B334">
        <v>2021</v>
      </c>
      <c r="C334" t="s">
        <v>28</v>
      </c>
      <c r="D334" t="s">
        <v>16</v>
      </c>
      <c r="E334" t="s">
        <v>23</v>
      </c>
      <c r="F334">
        <v>1.7114914425427901</v>
      </c>
      <c r="G334" t="s">
        <v>18</v>
      </c>
      <c r="H334" t="s">
        <v>19</v>
      </c>
    </row>
    <row r="335" spans="1:8" x14ac:dyDescent="0.25">
      <c r="A335" t="s">
        <v>32</v>
      </c>
      <c r="B335">
        <v>2021</v>
      </c>
      <c r="C335" t="s">
        <v>28</v>
      </c>
      <c r="D335" t="s">
        <v>16</v>
      </c>
      <c r="E335" t="s">
        <v>24</v>
      </c>
      <c r="F335">
        <v>0.37459560701515399</v>
      </c>
      <c r="G335" t="s">
        <v>18</v>
      </c>
      <c r="H335" t="s">
        <v>19</v>
      </c>
    </row>
    <row r="336" spans="1:8" x14ac:dyDescent="0.25">
      <c r="A336" t="s">
        <v>32</v>
      </c>
      <c r="B336">
        <v>2021</v>
      </c>
      <c r="C336" t="s">
        <v>28</v>
      </c>
      <c r="D336" t="s">
        <v>16</v>
      </c>
      <c r="E336" t="s">
        <v>25</v>
      </c>
      <c r="F336">
        <v>0.21887086181314</v>
      </c>
      <c r="G336" t="s">
        <v>26</v>
      </c>
      <c r="H336" t="s">
        <v>19</v>
      </c>
    </row>
    <row r="337" spans="1:8" x14ac:dyDescent="0.25">
      <c r="A337" t="s">
        <v>32</v>
      </c>
      <c r="B337">
        <v>2021</v>
      </c>
      <c r="C337" t="s">
        <v>28</v>
      </c>
      <c r="D337" t="s">
        <v>16</v>
      </c>
      <c r="E337" t="s">
        <v>27</v>
      </c>
      <c r="F337">
        <v>-2.5785786533985399E-2</v>
      </c>
      <c r="G337" t="s">
        <v>26</v>
      </c>
      <c r="H337" t="s">
        <v>19</v>
      </c>
    </row>
    <row r="338" spans="1:8" x14ac:dyDescent="0.25">
      <c r="A338" t="s">
        <v>32</v>
      </c>
      <c r="B338">
        <v>2022</v>
      </c>
      <c r="C338" t="s">
        <v>15</v>
      </c>
      <c r="D338" t="s">
        <v>29</v>
      </c>
      <c r="E338" t="s">
        <v>17</v>
      </c>
      <c r="F338">
        <v>6124</v>
      </c>
      <c r="G338" t="s">
        <v>18</v>
      </c>
      <c r="H338" t="s">
        <v>19</v>
      </c>
    </row>
    <row r="339" spans="1:8" x14ac:dyDescent="0.25">
      <c r="A339" t="s">
        <v>32</v>
      </c>
      <c r="B339">
        <v>2022</v>
      </c>
      <c r="C339" t="s">
        <v>15</v>
      </c>
      <c r="D339" t="s">
        <v>29</v>
      </c>
      <c r="E339" t="s">
        <v>20</v>
      </c>
      <c r="F339">
        <v>6539</v>
      </c>
      <c r="G339" t="s">
        <v>18</v>
      </c>
      <c r="H339" t="s">
        <v>19</v>
      </c>
    </row>
    <row r="340" spans="1:8" x14ac:dyDescent="0.25">
      <c r="A340" t="s">
        <v>32</v>
      </c>
      <c r="B340">
        <v>2022</v>
      </c>
      <c r="C340" t="s">
        <v>15</v>
      </c>
      <c r="D340" t="s">
        <v>29</v>
      </c>
      <c r="E340" t="s">
        <v>21</v>
      </c>
      <c r="F340">
        <v>130</v>
      </c>
      <c r="G340" t="s">
        <v>18</v>
      </c>
      <c r="H340" t="s">
        <v>19</v>
      </c>
    </row>
    <row r="341" spans="1:8" x14ac:dyDescent="0.25">
      <c r="A341" t="s">
        <v>32</v>
      </c>
      <c r="B341">
        <v>2022</v>
      </c>
      <c r="C341" t="s">
        <v>15</v>
      </c>
      <c r="D341" t="s">
        <v>29</v>
      </c>
      <c r="E341" t="s">
        <v>22</v>
      </c>
      <c r="F341">
        <v>651</v>
      </c>
      <c r="G341" t="s">
        <v>18</v>
      </c>
      <c r="H341" t="s">
        <v>19</v>
      </c>
    </row>
    <row r="342" spans="1:8" x14ac:dyDescent="0.25">
      <c r="A342" t="s">
        <v>32</v>
      </c>
      <c r="B342">
        <v>2022</v>
      </c>
      <c r="C342" t="s">
        <v>15</v>
      </c>
      <c r="D342" t="s">
        <v>29</v>
      </c>
      <c r="E342" t="s">
        <v>23</v>
      </c>
      <c r="F342">
        <v>6079</v>
      </c>
      <c r="G342" t="s">
        <v>18</v>
      </c>
      <c r="H342" t="s">
        <v>19</v>
      </c>
    </row>
    <row r="343" spans="1:8" x14ac:dyDescent="0.25">
      <c r="A343" t="s">
        <v>32</v>
      </c>
      <c r="B343">
        <v>2022</v>
      </c>
      <c r="C343" t="s">
        <v>15</v>
      </c>
      <c r="D343" t="s">
        <v>29</v>
      </c>
      <c r="E343" t="s">
        <v>24</v>
      </c>
      <c r="F343">
        <v>6019</v>
      </c>
      <c r="G343" t="s">
        <v>18</v>
      </c>
      <c r="H343" t="s">
        <v>19</v>
      </c>
    </row>
    <row r="344" spans="1:8" x14ac:dyDescent="0.25">
      <c r="A344" t="s">
        <v>32</v>
      </c>
      <c r="B344">
        <v>2022</v>
      </c>
      <c r="C344" t="s">
        <v>15</v>
      </c>
      <c r="D344" t="s">
        <v>29</v>
      </c>
      <c r="E344" t="s">
        <v>25</v>
      </c>
      <c r="F344">
        <v>0.99012995558479999</v>
      </c>
      <c r="G344" t="s">
        <v>26</v>
      </c>
      <c r="H344" t="s">
        <v>19</v>
      </c>
    </row>
    <row r="345" spans="1:8" x14ac:dyDescent="0.25">
      <c r="A345" t="s">
        <v>32</v>
      </c>
      <c r="B345">
        <v>2022</v>
      </c>
      <c r="C345" t="s">
        <v>15</v>
      </c>
      <c r="D345" t="s">
        <v>29</v>
      </c>
      <c r="E345" t="s">
        <v>27</v>
      </c>
      <c r="F345">
        <v>0.98285434356629697</v>
      </c>
      <c r="G345" t="s">
        <v>26</v>
      </c>
      <c r="H345" t="s">
        <v>19</v>
      </c>
    </row>
    <row r="346" spans="1:8" x14ac:dyDescent="0.25">
      <c r="A346" t="s">
        <v>32</v>
      </c>
      <c r="B346">
        <v>2022</v>
      </c>
      <c r="C346" t="s">
        <v>28</v>
      </c>
      <c r="D346" t="s">
        <v>29</v>
      </c>
      <c r="E346" t="s">
        <v>17</v>
      </c>
      <c r="F346">
        <v>-1.5275767808329299</v>
      </c>
      <c r="G346" t="s">
        <v>18</v>
      </c>
      <c r="H346" t="s">
        <v>19</v>
      </c>
    </row>
    <row r="347" spans="1:8" x14ac:dyDescent="0.25">
      <c r="A347" t="s">
        <v>32</v>
      </c>
      <c r="B347">
        <v>2022</v>
      </c>
      <c r="C347" t="s">
        <v>28</v>
      </c>
      <c r="D347" t="s">
        <v>29</v>
      </c>
      <c r="E347" t="s">
        <v>20</v>
      </c>
      <c r="F347">
        <v>1.36412959231127</v>
      </c>
      <c r="G347" t="s">
        <v>18</v>
      </c>
      <c r="H347" t="s">
        <v>19</v>
      </c>
    </row>
    <row r="348" spans="1:8" x14ac:dyDescent="0.25">
      <c r="A348" t="s">
        <v>32</v>
      </c>
      <c r="B348">
        <v>2022</v>
      </c>
      <c r="C348" t="s">
        <v>28</v>
      </c>
      <c r="D348" t="s">
        <v>29</v>
      </c>
      <c r="E348" t="s">
        <v>21</v>
      </c>
      <c r="F348">
        <v>-0.76335877862595403</v>
      </c>
      <c r="G348" t="s">
        <v>18</v>
      </c>
      <c r="H348" t="s">
        <v>19</v>
      </c>
    </row>
    <row r="349" spans="1:8" x14ac:dyDescent="0.25">
      <c r="A349" t="s">
        <v>32</v>
      </c>
      <c r="B349">
        <v>2022</v>
      </c>
      <c r="C349" t="s">
        <v>28</v>
      </c>
      <c r="D349" t="s">
        <v>29</v>
      </c>
      <c r="E349" t="s">
        <v>22</v>
      </c>
      <c r="F349">
        <v>-5.1020408163265296</v>
      </c>
      <c r="G349" t="s">
        <v>18</v>
      </c>
      <c r="H349" t="s">
        <v>19</v>
      </c>
    </row>
    <row r="350" spans="1:8" x14ac:dyDescent="0.25">
      <c r="A350" t="s">
        <v>32</v>
      </c>
      <c r="B350">
        <v>2022</v>
      </c>
      <c r="C350" t="s">
        <v>28</v>
      </c>
      <c r="D350" t="s">
        <v>29</v>
      </c>
      <c r="E350" t="s">
        <v>23</v>
      </c>
      <c r="F350">
        <v>4.3784340659340701</v>
      </c>
      <c r="G350" t="s">
        <v>18</v>
      </c>
      <c r="H350" t="s">
        <v>19</v>
      </c>
    </row>
    <row r="351" spans="1:8" x14ac:dyDescent="0.25">
      <c r="A351" t="s">
        <v>32</v>
      </c>
      <c r="B351">
        <v>2022</v>
      </c>
      <c r="C351" t="s">
        <v>28</v>
      </c>
      <c r="D351" t="s">
        <v>29</v>
      </c>
      <c r="E351" t="s">
        <v>24</v>
      </c>
      <c r="F351">
        <v>2.1034775233248499</v>
      </c>
      <c r="G351" t="s">
        <v>18</v>
      </c>
      <c r="H351" t="s">
        <v>19</v>
      </c>
    </row>
    <row r="352" spans="1:8" x14ac:dyDescent="0.25">
      <c r="A352" t="s">
        <v>32</v>
      </c>
      <c r="B352">
        <v>2022</v>
      </c>
      <c r="C352" t="s">
        <v>28</v>
      </c>
      <c r="D352" t="s">
        <v>29</v>
      </c>
      <c r="E352" t="s">
        <v>25</v>
      </c>
      <c r="F352">
        <v>0.48041776846446799</v>
      </c>
      <c r="G352" t="s">
        <v>26</v>
      </c>
      <c r="H352" t="s">
        <v>19</v>
      </c>
    </row>
    <row r="353" spans="1:8" x14ac:dyDescent="0.25">
      <c r="A353" t="s">
        <v>32</v>
      </c>
      <c r="B353">
        <v>2022</v>
      </c>
      <c r="C353" t="s">
        <v>28</v>
      </c>
      <c r="D353" t="s">
        <v>29</v>
      </c>
      <c r="E353" t="s">
        <v>27</v>
      </c>
      <c r="F353">
        <v>-1.37700281237445</v>
      </c>
      <c r="G353" t="s">
        <v>26</v>
      </c>
      <c r="H353" t="s">
        <v>19</v>
      </c>
    </row>
    <row r="354" spans="1:8" x14ac:dyDescent="0.25">
      <c r="A354" t="s">
        <v>32</v>
      </c>
      <c r="B354">
        <v>2023</v>
      </c>
      <c r="C354" t="s">
        <v>15</v>
      </c>
      <c r="D354" t="s">
        <v>30</v>
      </c>
      <c r="E354" t="s">
        <v>17</v>
      </c>
      <c r="F354">
        <v>6174</v>
      </c>
      <c r="G354" t="s">
        <v>18</v>
      </c>
      <c r="H354" t="s">
        <v>19</v>
      </c>
    </row>
    <row r="355" spans="1:8" x14ac:dyDescent="0.25">
      <c r="A355" t="s">
        <v>32</v>
      </c>
      <c r="B355">
        <v>2023</v>
      </c>
      <c r="C355" t="s">
        <v>15</v>
      </c>
      <c r="D355" t="s">
        <v>30</v>
      </c>
      <c r="E355" t="s">
        <v>20</v>
      </c>
      <c r="F355">
        <v>6345</v>
      </c>
      <c r="G355" t="s">
        <v>18</v>
      </c>
      <c r="H355" t="s">
        <v>19</v>
      </c>
    </row>
    <row r="356" spans="1:8" x14ac:dyDescent="0.25">
      <c r="A356" t="s">
        <v>32</v>
      </c>
      <c r="B356">
        <v>2023</v>
      </c>
      <c r="C356" t="s">
        <v>15</v>
      </c>
      <c r="D356" t="s">
        <v>30</v>
      </c>
      <c r="E356" t="s">
        <v>21</v>
      </c>
      <c r="F356">
        <v>128</v>
      </c>
      <c r="G356" t="s">
        <v>18</v>
      </c>
      <c r="H356" t="s">
        <v>19</v>
      </c>
    </row>
    <row r="357" spans="1:8" x14ac:dyDescent="0.25">
      <c r="A357" t="s">
        <v>32</v>
      </c>
      <c r="B357">
        <v>2023</v>
      </c>
      <c r="C357" t="s">
        <v>15</v>
      </c>
      <c r="D357" t="s">
        <v>30</v>
      </c>
      <c r="E357" t="s">
        <v>22</v>
      </c>
      <c r="F357">
        <v>631</v>
      </c>
      <c r="G357" t="s">
        <v>18</v>
      </c>
      <c r="H357" t="s">
        <v>19</v>
      </c>
    </row>
    <row r="358" spans="1:8" x14ac:dyDescent="0.25">
      <c r="A358" t="s">
        <v>32</v>
      </c>
      <c r="B358">
        <v>2023</v>
      </c>
      <c r="C358" t="s">
        <v>15</v>
      </c>
      <c r="D358" t="s">
        <v>30</v>
      </c>
      <c r="E358" t="s">
        <v>23</v>
      </c>
      <c r="F358">
        <v>5901</v>
      </c>
      <c r="G358" t="s">
        <v>18</v>
      </c>
      <c r="H358" t="s">
        <v>19</v>
      </c>
    </row>
    <row r="359" spans="1:8" x14ac:dyDescent="0.25">
      <c r="A359" t="s">
        <v>32</v>
      </c>
      <c r="B359">
        <v>2023</v>
      </c>
      <c r="C359" t="s">
        <v>15</v>
      </c>
      <c r="D359" t="s">
        <v>30</v>
      </c>
      <c r="E359" t="s">
        <v>24</v>
      </c>
      <c r="F359">
        <v>5842</v>
      </c>
      <c r="G359" t="s">
        <v>18</v>
      </c>
      <c r="H359" t="s">
        <v>19</v>
      </c>
    </row>
    <row r="360" spans="1:8" x14ac:dyDescent="0.25">
      <c r="A360" t="s">
        <v>32</v>
      </c>
      <c r="B360">
        <v>2023</v>
      </c>
      <c r="C360" t="s">
        <v>15</v>
      </c>
      <c r="D360" t="s">
        <v>30</v>
      </c>
      <c r="E360" t="s">
        <v>25</v>
      </c>
      <c r="F360">
        <v>0.99000169462802901</v>
      </c>
      <c r="G360" t="s">
        <v>26</v>
      </c>
      <c r="H360" t="s">
        <v>19</v>
      </c>
    </row>
    <row r="361" spans="1:8" x14ac:dyDescent="0.25">
      <c r="A361" t="s">
        <v>32</v>
      </c>
      <c r="B361">
        <v>2023</v>
      </c>
      <c r="C361" t="s">
        <v>15</v>
      </c>
      <c r="D361" t="s">
        <v>30</v>
      </c>
      <c r="E361" t="s">
        <v>27</v>
      </c>
      <c r="F361">
        <v>0.94622610949141595</v>
      </c>
      <c r="G361" t="s">
        <v>26</v>
      </c>
      <c r="H361" t="s">
        <v>19</v>
      </c>
    </row>
    <row r="362" spans="1:8" x14ac:dyDescent="0.25">
      <c r="A362" t="s">
        <v>32</v>
      </c>
      <c r="B362">
        <v>2023</v>
      </c>
      <c r="C362" t="s">
        <v>28</v>
      </c>
      <c r="D362" t="s">
        <v>30</v>
      </c>
      <c r="E362" t="s">
        <v>17</v>
      </c>
      <c r="F362">
        <v>0.81645983017635504</v>
      </c>
      <c r="G362" t="s">
        <v>18</v>
      </c>
      <c r="H362" t="s">
        <v>19</v>
      </c>
    </row>
    <row r="363" spans="1:8" x14ac:dyDescent="0.25">
      <c r="A363" t="s">
        <v>32</v>
      </c>
      <c r="B363">
        <v>2023</v>
      </c>
      <c r="C363" t="s">
        <v>28</v>
      </c>
      <c r="D363" t="s">
        <v>30</v>
      </c>
      <c r="E363" t="s">
        <v>20</v>
      </c>
      <c r="F363">
        <v>-2.9668144976296098</v>
      </c>
      <c r="G363" t="s">
        <v>18</v>
      </c>
      <c r="H363" t="s">
        <v>19</v>
      </c>
    </row>
    <row r="364" spans="1:8" x14ac:dyDescent="0.25">
      <c r="A364" t="s">
        <v>32</v>
      </c>
      <c r="B364">
        <v>2023</v>
      </c>
      <c r="C364" t="s">
        <v>28</v>
      </c>
      <c r="D364" t="s">
        <v>30</v>
      </c>
      <c r="E364" t="s">
        <v>21</v>
      </c>
      <c r="F364">
        <v>-1.5384615384615401</v>
      </c>
      <c r="G364" t="s">
        <v>18</v>
      </c>
      <c r="H364" t="s">
        <v>19</v>
      </c>
    </row>
    <row r="365" spans="1:8" x14ac:dyDescent="0.25">
      <c r="A365" t="s">
        <v>32</v>
      </c>
      <c r="B365">
        <v>2023</v>
      </c>
      <c r="C365" t="s">
        <v>28</v>
      </c>
      <c r="D365" t="s">
        <v>30</v>
      </c>
      <c r="E365" t="s">
        <v>22</v>
      </c>
      <c r="F365">
        <v>-3.0721966205837199</v>
      </c>
      <c r="G365" t="s">
        <v>18</v>
      </c>
      <c r="H365" t="s">
        <v>19</v>
      </c>
    </row>
    <row r="366" spans="1:8" x14ac:dyDescent="0.25">
      <c r="A366" t="s">
        <v>32</v>
      </c>
      <c r="B366">
        <v>2023</v>
      </c>
      <c r="C366" t="s">
        <v>28</v>
      </c>
      <c r="D366" t="s">
        <v>30</v>
      </c>
      <c r="E366" t="s">
        <v>23</v>
      </c>
      <c r="F366">
        <v>-2.92811317650929</v>
      </c>
      <c r="G366" t="s">
        <v>18</v>
      </c>
      <c r="H366" t="s">
        <v>19</v>
      </c>
    </row>
    <row r="367" spans="1:8" x14ac:dyDescent="0.25">
      <c r="A367" t="s">
        <v>32</v>
      </c>
      <c r="B367">
        <v>2023</v>
      </c>
      <c r="C367" t="s">
        <v>28</v>
      </c>
      <c r="D367" t="s">
        <v>30</v>
      </c>
      <c r="E367" t="s">
        <v>24</v>
      </c>
      <c r="F367">
        <v>-2.94068782189732</v>
      </c>
      <c r="G367" t="s">
        <v>18</v>
      </c>
      <c r="H367" t="s">
        <v>19</v>
      </c>
    </row>
    <row r="368" spans="1:8" x14ac:dyDescent="0.25">
      <c r="A368" t="s">
        <v>32</v>
      </c>
      <c r="B368">
        <v>2023</v>
      </c>
      <c r="C368" t="s">
        <v>28</v>
      </c>
      <c r="D368" t="s">
        <v>30</v>
      </c>
      <c r="E368" t="s">
        <v>25</v>
      </c>
      <c r="F368">
        <v>1.00429445333224</v>
      </c>
      <c r="G368" t="s">
        <v>26</v>
      </c>
      <c r="H368" t="s">
        <v>19</v>
      </c>
    </row>
    <row r="369" spans="1:8" x14ac:dyDescent="0.25">
      <c r="A369" t="s">
        <v>32</v>
      </c>
      <c r="B369">
        <v>2023</v>
      </c>
      <c r="C369" t="s">
        <v>28</v>
      </c>
      <c r="D369" t="s">
        <v>30</v>
      </c>
      <c r="E369" t="s">
        <v>27</v>
      </c>
      <c r="F369">
        <v>-3.6017544442598401</v>
      </c>
      <c r="G369" t="s">
        <v>26</v>
      </c>
      <c r="H369" t="s">
        <v>19</v>
      </c>
    </row>
    <row r="370" spans="1:8" x14ac:dyDescent="0.25">
      <c r="A370" t="s">
        <v>32</v>
      </c>
      <c r="B370">
        <v>2024</v>
      </c>
      <c r="C370" t="s">
        <v>15</v>
      </c>
      <c r="D370" t="s">
        <v>31</v>
      </c>
      <c r="E370" t="s">
        <v>17</v>
      </c>
      <c r="F370">
        <v>6174</v>
      </c>
      <c r="G370" t="s">
        <v>18</v>
      </c>
      <c r="H370" t="s">
        <v>19</v>
      </c>
    </row>
    <row r="371" spans="1:8" x14ac:dyDescent="0.25">
      <c r="A371" t="s">
        <v>32</v>
      </c>
      <c r="B371">
        <v>2024</v>
      </c>
      <c r="C371" t="s">
        <v>15</v>
      </c>
      <c r="D371" t="s">
        <v>31</v>
      </c>
      <c r="E371" t="s">
        <v>20</v>
      </c>
      <c r="F371">
        <v>6127</v>
      </c>
      <c r="G371" t="s">
        <v>18</v>
      </c>
      <c r="H371" t="s">
        <v>19</v>
      </c>
    </row>
    <row r="372" spans="1:8" x14ac:dyDescent="0.25">
      <c r="A372" t="s">
        <v>32</v>
      </c>
      <c r="B372">
        <v>2024</v>
      </c>
      <c r="C372" t="s">
        <v>15</v>
      </c>
      <c r="D372" t="s">
        <v>31</v>
      </c>
      <c r="E372" t="s">
        <v>21</v>
      </c>
      <c r="F372">
        <v>128</v>
      </c>
      <c r="G372" t="s">
        <v>18</v>
      </c>
      <c r="H372" t="s">
        <v>19</v>
      </c>
    </row>
    <row r="373" spans="1:8" x14ac:dyDescent="0.25">
      <c r="A373" t="s">
        <v>32</v>
      </c>
      <c r="B373">
        <v>2024</v>
      </c>
      <c r="C373" t="s">
        <v>15</v>
      </c>
      <c r="D373" t="s">
        <v>31</v>
      </c>
      <c r="E373" t="s">
        <v>22</v>
      </c>
      <c r="F373">
        <v>623</v>
      </c>
      <c r="G373" t="s">
        <v>18</v>
      </c>
      <c r="H373" t="s">
        <v>19</v>
      </c>
    </row>
    <row r="374" spans="1:8" x14ac:dyDescent="0.25">
      <c r="A374" t="s">
        <v>32</v>
      </c>
      <c r="B374">
        <v>2024</v>
      </c>
      <c r="C374" t="s">
        <v>15</v>
      </c>
      <c r="D374" t="s">
        <v>31</v>
      </c>
      <c r="E374" t="s">
        <v>23</v>
      </c>
      <c r="F374">
        <v>5690</v>
      </c>
      <c r="G374" t="s">
        <v>18</v>
      </c>
      <c r="H374" t="s">
        <v>19</v>
      </c>
    </row>
    <row r="375" spans="1:8" x14ac:dyDescent="0.25">
      <c r="A375" t="s">
        <v>32</v>
      </c>
      <c r="B375">
        <v>2024</v>
      </c>
      <c r="C375" t="s">
        <v>15</v>
      </c>
      <c r="D375" t="s">
        <v>31</v>
      </c>
      <c r="E375" t="s">
        <v>24</v>
      </c>
      <c r="F375">
        <v>5634</v>
      </c>
      <c r="G375" t="s">
        <v>18</v>
      </c>
      <c r="H375" t="s">
        <v>19</v>
      </c>
    </row>
    <row r="376" spans="1:8" x14ac:dyDescent="0.25">
      <c r="A376" t="s">
        <v>32</v>
      </c>
      <c r="B376">
        <v>2024</v>
      </c>
      <c r="C376" t="s">
        <v>15</v>
      </c>
      <c r="D376" t="s">
        <v>31</v>
      </c>
      <c r="E376" t="s">
        <v>25</v>
      </c>
      <c r="F376">
        <v>0.99015817223198599</v>
      </c>
      <c r="G376" t="s">
        <v>26</v>
      </c>
      <c r="H376" t="s">
        <v>19</v>
      </c>
    </row>
    <row r="377" spans="1:8" x14ac:dyDescent="0.25">
      <c r="A377" t="s">
        <v>32</v>
      </c>
      <c r="B377">
        <v>2024</v>
      </c>
      <c r="C377" t="s">
        <v>15</v>
      </c>
      <c r="D377" t="s">
        <v>31</v>
      </c>
      <c r="E377" t="s">
        <v>27</v>
      </c>
      <c r="F377">
        <v>0.91253644314868798</v>
      </c>
      <c r="G377" t="s">
        <v>26</v>
      </c>
      <c r="H377" t="s">
        <v>19</v>
      </c>
    </row>
    <row r="378" spans="1:8" x14ac:dyDescent="0.25">
      <c r="A378" t="s">
        <v>32</v>
      </c>
      <c r="B378">
        <v>2024</v>
      </c>
      <c r="C378" t="s">
        <v>28</v>
      </c>
      <c r="D378" t="s">
        <v>31</v>
      </c>
      <c r="E378" t="s">
        <v>17</v>
      </c>
      <c r="F378">
        <v>0</v>
      </c>
      <c r="G378" t="s">
        <v>18</v>
      </c>
      <c r="H378" t="s">
        <v>19</v>
      </c>
    </row>
    <row r="379" spans="1:8" x14ac:dyDescent="0.25">
      <c r="A379" t="s">
        <v>32</v>
      </c>
      <c r="B379">
        <v>2024</v>
      </c>
      <c r="C379" t="s">
        <v>28</v>
      </c>
      <c r="D379" t="s">
        <v>31</v>
      </c>
      <c r="E379" t="s">
        <v>20</v>
      </c>
      <c r="F379">
        <v>-3.4357762017336499</v>
      </c>
      <c r="G379" t="s">
        <v>18</v>
      </c>
      <c r="H379" t="s">
        <v>19</v>
      </c>
    </row>
    <row r="380" spans="1:8" x14ac:dyDescent="0.25">
      <c r="A380" t="s">
        <v>32</v>
      </c>
      <c r="B380">
        <v>2024</v>
      </c>
      <c r="C380" t="s">
        <v>28</v>
      </c>
      <c r="D380" t="s">
        <v>31</v>
      </c>
      <c r="E380" t="s">
        <v>21</v>
      </c>
      <c r="F380">
        <v>0</v>
      </c>
      <c r="G380" t="s">
        <v>18</v>
      </c>
      <c r="H380" t="s">
        <v>19</v>
      </c>
    </row>
    <row r="381" spans="1:8" x14ac:dyDescent="0.25">
      <c r="A381" t="s">
        <v>32</v>
      </c>
      <c r="B381">
        <v>2024</v>
      </c>
      <c r="C381" t="s">
        <v>28</v>
      </c>
      <c r="D381" t="s">
        <v>31</v>
      </c>
      <c r="E381" t="s">
        <v>22</v>
      </c>
      <c r="F381">
        <v>-1.2678288431061799</v>
      </c>
      <c r="G381" t="s">
        <v>18</v>
      </c>
      <c r="H381" t="s">
        <v>19</v>
      </c>
    </row>
    <row r="382" spans="1:8" x14ac:dyDescent="0.25">
      <c r="A382" t="s">
        <v>32</v>
      </c>
      <c r="B382">
        <v>2024</v>
      </c>
      <c r="C382" t="s">
        <v>28</v>
      </c>
      <c r="D382" t="s">
        <v>31</v>
      </c>
      <c r="E382" t="s">
        <v>23</v>
      </c>
      <c r="F382">
        <v>-3.5756651415014402</v>
      </c>
      <c r="G382" t="s">
        <v>18</v>
      </c>
      <c r="H382" t="s">
        <v>19</v>
      </c>
    </row>
    <row r="383" spans="1:8" x14ac:dyDescent="0.25">
      <c r="A383" t="s">
        <v>32</v>
      </c>
      <c r="B383">
        <v>2024</v>
      </c>
      <c r="C383" t="s">
        <v>28</v>
      </c>
      <c r="D383" t="s">
        <v>31</v>
      </c>
      <c r="E383" t="s">
        <v>24</v>
      </c>
      <c r="F383">
        <v>-3.5604245121533702</v>
      </c>
      <c r="G383" t="s">
        <v>18</v>
      </c>
      <c r="H383" t="s">
        <v>19</v>
      </c>
    </row>
    <row r="384" spans="1:8" x14ac:dyDescent="0.25">
      <c r="A384" t="s">
        <v>32</v>
      </c>
      <c r="B384">
        <v>2024</v>
      </c>
      <c r="C384" t="s">
        <v>28</v>
      </c>
      <c r="D384" t="s">
        <v>31</v>
      </c>
      <c r="E384" t="s">
        <v>25</v>
      </c>
      <c r="F384">
        <v>0.9957376799155</v>
      </c>
      <c r="G384" t="s">
        <v>26</v>
      </c>
      <c r="H384" t="s">
        <v>19</v>
      </c>
    </row>
    <row r="385" spans="1:8" x14ac:dyDescent="0.25">
      <c r="A385" t="s">
        <v>32</v>
      </c>
      <c r="B385">
        <v>2024</v>
      </c>
      <c r="C385" t="s">
        <v>28</v>
      </c>
      <c r="D385" t="s">
        <v>31</v>
      </c>
      <c r="E385" t="s">
        <v>27</v>
      </c>
      <c r="F385">
        <v>0</v>
      </c>
      <c r="G385" t="s">
        <v>26</v>
      </c>
      <c r="H385" t="s">
        <v>19</v>
      </c>
    </row>
  </sheetData>
  <autoFilter ref="A1:H1921"/>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charts</vt:lpstr>
      <vt:lpstr>pivot</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T Monroe</dc:creator>
  <cp:lastModifiedBy>JEFFREY MONROE</cp:lastModifiedBy>
  <dcterms:created xsi:type="dcterms:W3CDTF">2022-05-21T12:58:20Z</dcterms:created>
  <dcterms:modified xsi:type="dcterms:W3CDTF">2022-08-15T18:47:19Z</dcterms:modified>
</cp:coreProperties>
</file>