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<sst xmlns="http://schemas.openxmlformats.org/spreadsheetml/2006/main" count="1238" uniqueCount="467">
  <si>
    <t>File opened</t>
  </si>
  <si>
    <t>2025-05-29 13:35:42</t>
  </si>
  <si>
    <t>Console s/n</t>
  </si>
  <si>
    <t>68C-373434</t>
  </si>
  <si>
    <t>Console ver</t>
  </si>
  <si>
    <t>Bluestem v.2.1.13</t>
  </si>
  <si>
    <t>Scripts ver</t>
  </si>
  <si>
    <t>2024.01  2.1.13, Apr 2024</t>
  </si>
  <si>
    <t>Head s/n</t>
  </si>
  <si>
    <t>68H-413422</t>
  </si>
  <si>
    <t>Head ver</t>
  </si>
  <si>
    <t>1.4.23</t>
  </si>
  <si>
    <t>Head cal</t>
  </si>
  <si>
    <t>{"oxygen": "21", "co2azero": "1.13252", "co2aspan1": "1.00086", "co2aspan2": "-0.0306047", "co2aspan2a": "0.302173", "co2aspan2b": "0.299638", "co2aspanconc1": "2504", "co2aspanconc2": "301.5", "co2bzero": "1.10325", "co2bspan1": "1.00071", "co2bspan2": "-0.0305924", "co2bspan2a": "0.303946", "co2bspan2b": "0.301335", "co2bspanconc1": "2504", "co2bspanconc2": "301.5", "h2oazero": "0.922883", "h2oaspan1": "0.993873", "h2oaspan2": "0", "h2oaspan2a": "0.0634835", "h2oaspan2b": "0.0630945", "h2oaspanconc1": "11.57", "h2oaspanconc2": "0", "h2obzero": "0.918789", "h2obspan1": "0.994507", "h2obspan2": "0", "h2obspan2a": "0.0645314", "h2obspan2b": "0.0641769", "h2obspanconc1": "11.57", "h2obspanconc2": "0", "tazero": "0.108139", "tbzero": "0.199612", "flowmeterzero": "2.50013", "flowazero": "0.408", "flowbzero": "0.30117", "chamberpressurezero": "2.66319", "ssa_ref": "37399.9", "ssb_ref": "36574.9"}</t>
  </si>
  <si>
    <t>Factory cal date</t>
  </si>
  <si>
    <t>23 Jul 2024</t>
  </si>
  <si>
    <t>CO2 rangematch</t>
  </si>
  <si>
    <t>Wed May 28 10:47</t>
  </si>
  <si>
    <t>H2O rangematch</t>
  </si>
  <si>
    <t>Wed May 28 10:56</t>
  </si>
  <si>
    <t>Chamber type</t>
  </si>
  <si>
    <t>6800-01A</t>
  </si>
  <si>
    <t>Chamber s/n</t>
  </si>
  <si>
    <t>MPF-742845</t>
  </si>
  <si>
    <t>Chamber rev</t>
  </si>
  <si>
    <t>0</t>
  </si>
  <si>
    <t>Chamber cal</t>
  </si>
  <si>
    <t>Fluorometer</t>
  </si>
  <si>
    <t>Flr. Version</t>
  </si>
  <si>
    <t>13:35:42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</si>
  <si>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</si>
  <si>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</si>
  <si>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</si>
  <si>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</si>
  <si>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</si>
  <si>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</si>
  <si>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</si>
  <si>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</si>
  <si>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</si>
  <si>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</si>
  <si>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</si>
  <si>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</si>
  <si>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</si>
  <si>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</si>
  <si>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</si>
  <si>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</si>
  <si>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</si>
  <si>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</si>
  <si>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</si>
  <si>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</si>
  <si>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</si>
  <si>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</si>
  <si>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</si>
  <si>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</si>
  <si>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</si>
  <si>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</si>
  <si>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</si>
  <si>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</si>
  <si>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</si>
  <si>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</si>
  <si>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</si>
  <si>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</si>
  <si>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</si>
  <si>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</si>
  <si>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</si>
  <si>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</si>
  <si>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</si>
  <si>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</si>
  <si>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</si>
  <si>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</si>
  <si>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</si>
  <si>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</si>
  <si>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</si>
  <si>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</si>
  <si>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</si>
  <si>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</si>
  <si>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</si>
  <si>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</si>
  <si>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</si>
  <si>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</si>
  <si>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</si>
  <si>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</si>
  <si>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</si>
  <si>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3.70893 209.642 370.616 575.866 848.473 1042.1 1245.09 1386.85</t>
  </si>
  <si>
    <t>Fs_true</t>
  </si>
  <si>
    <t>0.734209 227.426 395.042 586.21 808.533 1001.75 1201.66 1400.83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</si>
  <si>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</si>
  <si>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</si>
  <si>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</si>
  <si>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</si>
  <si>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</si>
  <si>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</si>
  <si>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</si>
  <si>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</si>
  <si>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</si>
  <si>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</si>
  <si>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</si>
  <si>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</si>
  <si>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</si>
  <si>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</si>
  <si>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</si>
  <si>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</si>
  <si>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</si>
  <si>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</si>
  <si>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</si>
  <si>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</si>
  <si>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</si>
  <si>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</si>
  <si>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</si>
  <si>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</si>
  <si>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</si>
  <si>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</si>
  <si>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</si>
  <si>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</si>
  <si>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</si>
  <si>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Label</t>
  </si>
  <si>
    <t>Treatment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</si>
  <si>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</si>
  <si>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</si>
  <si>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</si>
  <si>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</si>
  <si>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</si>
  <si>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</si>
  <si>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</si>
  <si>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</si>
  <si>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</si>
  <si>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</si>
  <si>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</si>
  <si>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</si>
  <si>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</si>
  <si>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</si>
  <si>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</si>
  <si>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</si>
  <si>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</si>
  <si>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</si>
  <si>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</si>
  <si>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</si>
  <si>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</si>
  <si>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</si>
  <si>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</si>
  <si>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</si>
  <si>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</si>
  <si>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</si>
  <si>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</si>
  <si>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</si>
  <si>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</si>
  <si>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</si>
  <si>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</si>
  <si>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</si>
  <si>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</si>
  <si>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</si>
  <si>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</si>
  <si>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</si>
  <si>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</si>
  <si>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</si>
  <si>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</si>
  <si>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</si>
  <si>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</si>
  <si>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</si>
  <si>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</si>
  <si>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</si>
  <si>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</si>
  <si>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</si>
  <si>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</si>
  <si>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</si>
  <si>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</si>
  <si>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</si>
  <si>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</si>
  <si>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</si>
  <si>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</si>
  <si>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</si>
  <si>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</si>
  <si>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</si>
  <si>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</si>
  <si>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</si>
  <si>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</si>
  <si>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</si>
  <si>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</si>
  <si>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</si>
  <si>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</si>
  <si>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</si>
  <si>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</si>
  <si>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</si>
  <si>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</si>
  <si>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</si>
  <si>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</si>
  <si>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</si>
  <si>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</si>
  <si>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</si>
  <si>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</si>
  <si>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</si>
  <si>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</si>
  <si>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</si>
  <si>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</si>
  <si>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</si>
  <si>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</si>
  <si>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</si>
  <si>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</si>
  <si>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</si>
  <si>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</si>
  <si>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</si>
  <si>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</si>
  <si>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</si>
  <si>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</si>
  <si>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</si>
  <si>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</si>
  <si>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</si>
  <si>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</si>
  <si>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</si>
  <si>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</si>
  <si>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</si>
  <si>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</si>
  <si>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</si>
  <si>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</si>
  <si>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</si>
  <si>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</si>
  <si>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</si>
  <si>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</si>
  <si>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</si>
  <si>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</si>
  <si>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</si>
  <si>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</si>
  <si>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</si>
  <si>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</si>
  <si>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</si>
  <si>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</si>
  <si>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</si>
  <si>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</si>
  <si>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</si>
  <si>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</si>
  <si>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</si>
  <si>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</si>
  <si>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</si>
  <si>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</si>
  <si>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</si>
  <si>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</si>
  <si>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</si>
  <si>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</si>
  <si>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</si>
  <si>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</si>
  <si>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</si>
  <si>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</si>
  <si>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</si>
  <si>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</si>
  <si>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</si>
  <si>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</si>
  <si>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</si>
  <si>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</si>
  <si>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</si>
  <si>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</si>
  <si>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</si>
  <si>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</si>
  <si>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</si>
  <si>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</si>
  <si>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</si>
  <si>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</si>
  <si>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</si>
  <si>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</si>
  <si>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</si>
  <si>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</si>
  <si>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</si>
  <si>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</si>
  <si>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</si>
  <si>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</si>
  <si>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</si>
  <si>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</si>
  <si>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</si>
  <si>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</si>
  <si>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</si>
  <si>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</si>
  <si>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</si>
  <si>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</si>
  <si>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</si>
  <si>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</si>
  <si>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</si>
  <si>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</si>
  <si>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</si>
  <si>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</si>
  <si>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</si>
  <si>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</si>
  <si>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</si>
  <si>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</si>
  <si>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</si>
  <si>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</si>
  <si>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</si>
  <si>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</si>
  <si>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</si>
  <si>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</si>
  <si>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</si>
  <si>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</si>
  <si>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</si>
  <si>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</si>
  <si>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</si>
  <si>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</si>
  <si>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</si>
  <si>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</si>
  <si>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</si>
  <si>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</si>
  <si>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</si>
  <si>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</si>
  <si>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</si>
  <si>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</si>
  <si>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</si>
  <si>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</si>
  <si>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</si>
  <si>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</si>
  <si>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</si>
  <si>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</si>
  <si>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</si>
  <si>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</si>
  <si>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</si>
  <si>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</si>
  <si>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</si>
  <si>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</si>
  <si>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</si>
  <si>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</si>
  <si>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</si>
  <si>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</si>
  <si>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</si>
  <si>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</si>
  <si>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</si>
  <si>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</si>
  <si>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</si>
  <si>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</si>
  <si>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</si>
  <si>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</si>
  <si>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</si>
  <si>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</si>
  <si>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</si>
  <si>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</si>
  <si>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</si>
  <si>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</si>
  <si>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</si>
  <si>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</si>
  <si>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</si>
  <si>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</si>
  <si>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</si>
  <si>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</si>
  <si>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</si>
  <si>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</si>
  <si>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</si>
  <si>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</si>
  <si>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</si>
  <si>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</si>
  <si>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</si>
  <si>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</si>
  <si>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</si>
  <si>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</si>
  <si>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</si>
  <si>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</si>
  <si>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</si>
  <si>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</si>
  <si>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</si>
  <si>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</si>
  <si>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</si>
  <si>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</si>
  <si>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</si>
  <si>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</si>
  <si>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</si>
  <si>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</si>
  <si>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</si>
  <si>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</si>
  <si>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</si>
  <si>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</si>
  <si>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</si>
  <si>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</si>
  <si>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</si>
  <si>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</si>
  <si>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</si>
  <si>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</si>
  <si>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</si>
  <si>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</si>
  <si>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</si>
  <si>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</si>
  <si>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</si>
  <si>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</si>
  <si>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</si>
  <si>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</si>
  <si>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</si>
  <si>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</si>
  <si>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</si>
  <si>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</si>
  <si>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</si>
  <si>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</si>
  <si>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</si>
  <si>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</si>
  <si>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</si>
  <si>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</si>
  <si>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</si>
  <si>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</si>
  <si>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</si>
  <si>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</si>
  <si>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</si>
  <si>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</si>
  <si>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</si>
  <si>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</si>
  <si>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</si>
  <si>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</si>
  <si>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</si>
  <si>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</si>
  <si>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</si>
  <si>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</si>
  <si>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</si>
  <si>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</si>
  <si>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</si>
  <si>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</si>
  <si>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</si>
  <si>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</si>
  <si>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</si>
  <si>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</si>
  <si>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</si>
  <si>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</si>
  <si>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</si>
  <si>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</si>
  <si>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</si>
  <si>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</si>
  <si>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</si>
  <si>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</si>
  <si>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</si>
  <si>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</si>
  <si>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</si>
  <si>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</si>
  <si>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</si>
  <si>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</si>
  <si>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</si>
  <si>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</si>
  <si>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</si>
  <si>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</si>
  <si>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</si>
  <si>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20250529 13:42:51</t>
  </si>
  <si>
    <t>13:42:51</t>
  </si>
  <si>
    <t>-</t>
  </si>
  <si>
    <t>0: Broadleaf</t>
  </si>
  <si>
    <t>11:58:43</t>
  </si>
  <si>
    <t>2/2</t>
  </si>
  <si>
    <t>00000000</t>
  </si>
  <si>
    <t>iiiiiiii</t>
  </si>
  <si>
    <t>off</t>
  </si>
  <si>
    <t>20250529 13:44:52</t>
  </si>
  <si>
    <t>13:44:52</t>
  </si>
  <si>
    <t>20250529 13:46:52</t>
  </si>
  <si>
    <t>13:46:52</t>
  </si>
  <si>
    <t>20250529 13:48:53</t>
  </si>
  <si>
    <t>13:48:53</t>
  </si>
  <si>
    <t>1/2</t>
  </si>
  <si>
    <t>20250529 13:50:53</t>
  </si>
  <si>
    <t>13:50:53</t>
  </si>
  <si>
    <t>20250529 13:52:54</t>
  </si>
  <si>
    <t>13:52:54</t>
  </si>
  <si>
    <t>20250529 13:54:54</t>
  </si>
  <si>
    <t>13:54:54</t>
  </si>
  <si>
    <t>20250529 13:56:55</t>
  </si>
  <si>
    <t>13:56:55</t>
  </si>
  <si>
    <t>20250529 13:58:55</t>
  </si>
  <si>
    <t>13:58:55</t>
  </si>
  <si>
    <t>20250529 14:00:56</t>
  </si>
  <si>
    <t>14:00:56</t>
  </si>
  <si>
    <t>20250529 14:02:56</t>
  </si>
  <si>
    <t>14:02:56</t>
  </si>
  <si>
    <t>20250529 14:04:57</t>
  </si>
  <si>
    <t>14:04:57</t>
  </si>
  <si>
    <t>20250529 14:06:57</t>
  </si>
  <si>
    <t>14:06:57</t>
  </si>
  <si>
    <t>20250529 14:08:58</t>
  </si>
  <si>
    <t>14:08:58</t>
  </si>
  <si>
    <t>20250529 14:10:58</t>
  </si>
  <si>
    <t>14:10:58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</si>
</sst>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G31"/>
  <sheetViews>
    <sheetView tabSelected="1" workbookViewId="0"/>
  </sheetViews>
  <sheetFormatPr defaultRowHeight="15"/>
  <sheetData>
    <row r="2" spans="1:293">
      <c r="A2" t="s">
        <v>31</v>
      </c>
      <c r="B2" t="s">
        <v>32</v>
      </c>
      <c r="C2" t="s">
        <v>34</v>
      </c>
    </row>
    <row r="3" spans="1:293">
      <c r="B3" t="s">
        <v>33</v>
      </c>
      <c r="C3">
        <v>21</v>
      </c>
    </row>
    <row r="4" spans="1:293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3">
      <c r="B5" t="s">
        <v>21</v>
      </c>
      <c r="C5" t="s">
        <v>38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3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3">
      <c r="B7">
        <v>0</v>
      </c>
      <c r="C7">
        <v>1</v>
      </c>
      <c r="D7">
        <v>0</v>
      </c>
      <c r="E7">
        <v>0</v>
      </c>
    </row>
    <row r="8" spans="1:293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3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3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3">
      <c r="B11">
        <v>0</v>
      </c>
      <c r="C11">
        <v>0</v>
      </c>
      <c r="D11">
        <v>0</v>
      </c>
      <c r="E11">
        <v>0</v>
      </c>
      <c r="F11">
        <v>1</v>
      </c>
    </row>
    <row r="12" spans="1:293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3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3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95</v>
      </c>
      <c r="DI14" t="s">
        <v>95</v>
      </c>
      <c r="DJ14" t="s">
        <v>95</v>
      </c>
      <c r="DK14" t="s">
        <v>95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</row>
    <row r="15" spans="1:293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91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185</v>
      </c>
      <c r="CV15" t="s">
        <v>206</v>
      </c>
      <c r="CW15" t="s">
        <v>207</v>
      </c>
      <c r="CX15" t="s">
        <v>208</v>
      </c>
      <c r="CY15" t="s">
        <v>159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117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110</v>
      </c>
      <c r="FQ15" t="s">
        <v>113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</row>
    <row r="16" spans="1:293">
      <c r="B16" t="s">
        <v>396</v>
      </c>
      <c r="C16" t="s">
        <v>396</v>
      </c>
      <c r="F16" t="s">
        <v>396</v>
      </c>
      <c r="I16" t="s">
        <v>396</v>
      </c>
      <c r="J16" t="s">
        <v>397</v>
      </c>
      <c r="K16" t="s">
        <v>398</v>
      </c>
      <c r="L16" t="s">
        <v>399</v>
      </c>
      <c r="M16" t="s">
        <v>400</v>
      </c>
      <c r="N16" t="s">
        <v>400</v>
      </c>
      <c r="O16" t="s">
        <v>233</v>
      </c>
      <c r="P16" t="s">
        <v>233</v>
      </c>
      <c r="Q16" t="s">
        <v>397</v>
      </c>
      <c r="R16" t="s">
        <v>397</v>
      </c>
      <c r="S16" t="s">
        <v>397</v>
      </c>
      <c r="T16" t="s">
        <v>397</v>
      </c>
      <c r="U16" t="s">
        <v>401</v>
      </c>
      <c r="V16" t="s">
        <v>402</v>
      </c>
      <c r="W16" t="s">
        <v>402</v>
      </c>
      <c r="X16" t="s">
        <v>403</v>
      </c>
      <c r="Y16" t="s">
        <v>404</v>
      </c>
      <c r="Z16" t="s">
        <v>403</v>
      </c>
      <c r="AA16" t="s">
        <v>403</v>
      </c>
      <c r="AB16" t="s">
        <v>403</v>
      </c>
      <c r="AC16" t="s">
        <v>401</v>
      </c>
      <c r="AD16" t="s">
        <v>401</v>
      </c>
      <c r="AE16" t="s">
        <v>401</v>
      </c>
      <c r="AF16" t="s">
        <v>401</v>
      </c>
      <c r="AG16" t="s">
        <v>399</v>
      </c>
      <c r="AH16" t="s">
        <v>398</v>
      </c>
      <c r="AI16" t="s">
        <v>399</v>
      </c>
      <c r="AJ16" t="s">
        <v>400</v>
      </c>
      <c r="AK16" t="s">
        <v>400</v>
      </c>
      <c r="AL16" t="s">
        <v>405</v>
      </c>
      <c r="AM16" t="s">
        <v>406</v>
      </c>
      <c r="AN16" t="s">
        <v>398</v>
      </c>
      <c r="AO16" t="s">
        <v>407</v>
      </c>
      <c r="AP16" t="s">
        <v>407</v>
      </c>
      <c r="AQ16" t="s">
        <v>408</v>
      </c>
      <c r="AR16" t="s">
        <v>406</v>
      </c>
      <c r="AS16" t="s">
        <v>409</v>
      </c>
      <c r="AT16" t="s">
        <v>404</v>
      </c>
      <c r="AV16" t="s">
        <v>404</v>
      </c>
      <c r="AW16" t="s">
        <v>409</v>
      </c>
      <c r="BC16" t="s">
        <v>399</v>
      </c>
      <c r="BJ16" t="s">
        <v>399</v>
      </c>
      <c r="BK16" t="s">
        <v>399</v>
      </c>
      <c r="BL16" t="s">
        <v>399</v>
      </c>
      <c r="BM16" t="s">
        <v>410</v>
      </c>
      <c r="CA16" t="s">
        <v>411</v>
      </c>
      <c r="CC16" t="s">
        <v>411</v>
      </c>
      <c r="CD16" t="s">
        <v>399</v>
      </c>
      <c r="CG16" t="s">
        <v>411</v>
      </c>
      <c r="CH16" t="s">
        <v>404</v>
      </c>
      <c r="CK16" t="s">
        <v>412</v>
      </c>
      <c r="CL16" t="s">
        <v>412</v>
      </c>
      <c r="CN16" t="s">
        <v>413</v>
      </c>
      <c r="CO16" t="s">
        <v>411</v>
      </c>
      <c r="CQ16" t="s">
        <v>411</v>
      </c>
      <c r="CR16" t="s">
        <v>399</v>
      </c>
      <c r="CV16" t="s">
        <v>411</v>
      </c>
      <c r="CX16" t="s">
        <v>414</v>
      </c>
      <c r="DA16" t="s">
        <v>411</v>
      </c>
      <c r="DB16" t="s">
        <v>411</v>
      </c>
      <c r="DD16" t="s">
        <v>411</v>
      </c>
      <c r="DF16" t="s">
        <v>411</v>
      </c>
      <c r="DH16" t="s">
        <v>399</v>
      </c>
      <c r="DI16" t="s">
        <v>399</v>
      </c>
      <c r="DK16" t="s">
        <v>415</v>
      </c>
      <c r="DL16" t="s">
        <v>416</v>
      </c>
      <c r="DO16" t="s">
        <v>397</v>
      </c>
      <c r="DQ16" t="s">
        <v>396</v>
      </c>
      <c r="DR16" t="s">
        <v>400</v>
      </c>
      <c r="DS16" t="s">
        <v>400</v>
      </c>
      <c r="DT16" t="s">
        <v>407</v>
      </c>
      <c r="DU16" t="s">
        <v>407</v>
      </c>
      <c r="DV16" t="s">
        <v>400</v>
      </c>
      <c r="DW16" t="s">
        <v>407</v>
      </c>
      <c r="DX16" t="s">
        <v>409</v>
      </c>
      <c r="DY16" t="s">
        <v>403</v>
      </c>
      <c r="DZ16" t="s">
        <v>403</v>
      </c>
      <c r="EA16" t="s">
        <v>402</v>
      </c>
      <c r="EB16" t="s">
        <v>402</v>
      </c>
      <c r="EC16" t="s">
        <v>402</v>
      </c>
      <c r="ED16" t="s">
        <v>402</v>
      </c>
      <c r="EE16" t="s">
        <v>402</v>
      </c>
      <c r="EF16" t="s">
        <v>417</v>
      </c>
      <c r="EG16" t="s">
        <v>399</v>
      </c>
      <c r="EH16" t="s">
        <v>399</v>
      </c>
      <c r="EI16" t="s">
        <v>400</v>
      </c>
      <c r="EJ16" t="s">
        <v>400</v>
      </c>
      <c r="EK16" t="s">
        <v>400</v>
      </c>
      <c r="EL16" t="s">
        <v>407</v>
      </c>
      <c r="EM16" t="s">
        <v>400</v>
      </c>
      <c r="EN16" t="s">
        <v>407</v>
      </c>
      <c r="EO16" t="s">
        <v>403</v>
      </c>
      <c r="EP16" t="s">
        <v>403</v>
      </c>
      <c r="EQ16" t="s">
        <v>402</v>
      </c>
      <c r="ER16" t="s">
        <v>402</v>
      </c>
      <c r="ES16" t="s">
        <v>399</v>
      </c>
      <c r="EX16" t="s">
        <v>399</v>
      </c>
      <c r="FA16" t="s">
        <v>402</v>
      </c>
      <c r="FB16" t="s">
        <v>402</v>
      </c>
      <c r="FC16" t="s">
        <v>402</v>
      </c>
      <c r="FD16" t="s">
        <v>402</v>
      </c>
      <c r="FE16" t="s">
        <v>402</v>
      </c>
      <c r="FF16" t="s">
        <v>399</v>
      </c>
      <c r="FG16" t="s">
        <v>399</v>
      </c>
      <c r="FH16" t="s">
        <v>399</v>
      </c>
      <c r="FI16" t="s">
        <v>396</v>
      </c>
      <c r="FL16" t="s">
        <v>418</v>
      </c>
      <c r="FM16" t="s">
        <v>418</v>
      </c>
      <c r="FO16" t="s">
        <v>396</v>
      </c>
      <c r="FP16" t="s">
        <v>419</v>
      </c>
      <c r="FR16" t="s">
        <v>396</v>
      </c>
      <c r="FS16" t="s">
        <v>396</v>
      </c>
      <c r="FU16" t="s">
        <v>420</v>
      </c>
      <c r="FV16" t="s">
        <v>421</v>
      </c>
      <c r="FW16" t="s">
        <v>420</v>
      </c>
      <c r="FX16" t="s">
        <v>421</v>
      </c>
      <c r="FY16" t="s">
        <v>420</v>
      </c>
      <c r="FZ16" t="s">
        <v>421</v>
      </c>
      <c r="GA16" t="s">
        <v>404</v>
      </c>
      <c r="GB16" t="s">
        <v>404</v>
      </c>
      <c r="GC16" t="s">
        <v>399</v>
      </c>
      <c r="GD16" t="s">
        <v>422</v>
      </c>
      <c r="GE16" t="s">
        <v>399</v>
      </c>
      <c r="GG16" t="s">
        <v>397</v>
      </c>
      <c r="GH16" t="s">
        <v>423</v>
      </c>
      <c r="GI16" t="s">
        <v>397</v>
      </c>
      <c r="GN16" t="s">
        <v>424</v>
      </c>
      <c r="GO16" t="s">
        <v>424</v>
      </c>
      <c r="HB16" t="s">
        <v>424</v>
      </c>
      <c r="HC16" t="s">
        <v>424</v>
      </c>
      <c r="HD16" t="s">
        <v>425</v>
      </c>
      <c r="HE16" t="s">
        <v>425</v>
      </c>
      <c r="HF16" t="s">
        <v>402</v>
      </c>
      <c r="HG16" t="s">
        <v>402</v>
      </c>
      <c r="HH16" t="s">
        <v>404</v>
      </c>
      <c r="HI16" t="s">
        <v>402</v>
      </c>
      <c r="HJ16" t="s">
        <v>407</v>
      </c>
      <c r="HK16" t="s">
        <v>404</v>
      </c>
      <c r="HL16" t="s">
        <v>404</v>
      </c>
      <c r="HN16" t="s">
        <v>424</v>
      </c>
      <c r="HO16" t="s">
        <v>424</v>
      </c>
      <c r="HP16" t="s">
        <v>424</v>
      </c>
      <c r="HQ16" t="s">
        <v>424</v>
      </c>
      <c r="HR16" t="s">
        <v>424</v>
      </c>
      <c r="HS16" t="s">
        <v>424</v>
      </c>
      <c r="HT16" t="s">
        <v>424</v>
      </c>
      <c r="HU16" t="s">
        <v>426</v>
      </c>
      <c r="HV16" t="s">
        <v>426</v>
      </c>
      <c r="HW16" t="s">
        <v>426</v>
      </c>
      <c r="HX16" t="s">
        <v>427</v>
      </c>
      <c r="HY16" t="s">
        <v>424</v>
      </c>
      <c r="HZ16" t="s">
        <v>424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G16" t="s">
        <v>424</v>
      </c>
      <c r="IH16" t="s">
        <v>424</v>
      </c>
      <c r="II16" t="s">
        <v>424</v>
      </c>
      <c r="IJ16" t="s">
        <v>424</v>
      </c>
      <c r="IQ16" t="s">
        <v>424</v>
      </c>
      <c r="IR16" t="s">
        <v>404</v>
      </c>
      <c r="IS16" t="s">
        <v>404</v>
      </c>
      <c r="IT16" t="s">
        <v>420</v>
      </c>
      <c r="IU16" t="s">
        <v>421</v>
      </c>
      <c r="IV16" t="s">
        <v>420</v>
      </c>
      <c r="IZ16" t="s">
        <v>421</v>
      </c>
      <c r="JD16" t="s">
        <v>400</v>
      </c>
      <c r="JE16" t="s">
        <v>400</v>
      </c>
      <c r="JF16" t="s">
        <v>407</v>
      </c>
      <c r="JG16" t="s">
        <v>407</v>
      </c>
      <c r="JH16" t="s">
        <v>428</v>
      </c>
      <c r="JI16" t="s">
        <v>428</v>
      </c>
      <c r="JJ16" t="s">
        <v>424</v>
      </c>
      <c r="JK16" t="s">
        <v>424</v>
      </c>
      <c r="JL16" t="s">
        <v>424</v>
      </c>
      <c r="JM16" t="s">
        <v>424</v>
      </c>
      <c r="JN16" t="s">
        <v>424</v>
      </c>
      <c r="JO16" t="s">
        <v>424</v>
      </c>
      <c r="JP16" t="s">
        <v>402</v>
      </c>
      <c r="JQ16" t="s">
        <v>424</v>
      </c>
      <c r="JS16" t="s">
        <v>409</v>
      </c>
      <c r="JT16" t="s">
        <v>409</v>
      </c>
      <c r="JU16" t="s">
        <v>402</v>
      </c>
      <c r="JV16" t="s">
        <v>402</v>
      </c>
      <c r="JW16" t="s">
        <v>402</v>
      </c>
      <c r="JX16" t="s">
        <v>402</v>
      </c>
      <c r="JY16" t="s">
        <v>402</v>
      </c>
      <c r="JZ16" t="s">
        <v>404</v>
      </c>
      <c r="KA16" t="s">
        <v>404</v>
      </c>
      <c r="KB16" t="s">
        <v>404</v>
      </c>
      <c r="KC16" t="s">
        <v>402</v>
      </c>
      <c r="KD16" t="s">
        <v>400</v>
      </c>
      <c r="KE16" t="s">
        <v>407</v>
      </c>
      <c r="KF16" t="s">
        <v>404</v>
      </c>
      <c r="KG16" t="s">
        <v>404</v>
      </c>
    </row>
    <row r="17" spans="1:293">
      <c r="A17">
        <v>1</v>
      </c>
      <c r="B17">
        <v>1748518971.5</v>
      </c>
      <c r="C17">
        <v>0</v>
      </c>
      <c r="D17" t="s">
        <v>429</v>
      </c>
      <c r="E17" t="s">
        <v>430</v>
      </c>
      <c r="F17">
        <v>4</v>
      </c>
      <c r="H17" t="s">
        <v>55</v>
      </c>
      <c r="I17">
        <v>1748518969.25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404.1150268206785</v>
      </c>
      <c r="AK17">
        <v>397.8406424242425</v>
      </c>
      <c r="AL17">
        <v>3.879289385245476E-05</v>
      </c>
      <c r="AM17">
        <v>65.76708297653659</v>
      </c>
      <c r="AN17">
        <f>(AP17 - AO17 + DY17*1E3/(8.314*(EA17+273.15)) * AR17/DX17 * AQ17) * DX17/(100*DL17) * 1000/(1000 - AP17)</f>
        <v>0</v>
      </c>
      <c r="AO17">
        <v>10.20278383857256</v>
      </c>
      <c r="AP17">
        <v>11.84337132867133</v>
      </c>
      <c r="AQ17">
        <v>2.823906662958319E-06</v>
      </c>
      <c r="AR17">
        <v>77.18058837106662</v>
      </c>
      <c r="AS17">
        <v>31</v>
      </c>
      <c r="AT17">
        <v>8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431</v>
      </c>
      <c r="AY17" t="s">
        <v>431</v>
      </c>
      <c r="AZ17">
        <v>0</v>
      </c>
      <c r="BA17">
        <v>0</v>
      </c>
      <c r="BB17">
        <f>1-AZ17/BA17</f>
        <v>0</v>
      </c>
      <c r="BC17">
        <v>0</v>
      </c>
      <c r="BD17" t="s">
        <v>431</v>
      </c>
      <c r="BE17" t="s">
        <v>431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431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2</v>
      </c>
      <c r="DM17">
        <v>0.5</v>
      </c>
      <c r="DN17" t="s">
        <v>432</v>
      </c>
      <c r="DO17">
        <v>2</v>
      </c>
      <c r="DP17" t="b">
        <v>1</v>
      </c>
      <c r="DQ17">
        <v>1748518969.25</v>
      </c>
      <c r="DR17">
        <v>393.110625</v>
      </c>
      <c r="DS17">
        <v>400.001875</v>
      </c>
      <c r="DT17">
        <v>11.8427625</v>
      </c>
      <c r="DU17">
        <v>10.20475</v>
      </c>
      <c r="DV17">
        <v>393.95225</v>
      </c>
      <c r="DW17">
        <v>11.846575</v>
      </c>
      <c r="DX17">
        <v>400.1365</v>
      </c>
      <c r="DY17">
        <v>101.83575</v>
      </c>
      <c r="DZ17">
        <v>0.100193</v>
      </c>
      <c r="EA17">
        <v>27.0162625</v>
      </c>
      <c r="EB17">
        <v>26.4717625</v>
      </c>
      <c r="EC17">
        <v>999.9</v>
      </c>
      <c r="ED17">
        <v>0</v>
      </c>
      <c r="EE17">
        <v>0</v>
      </c>
      <c r="EF17">
        <v>9993.75</v>
      </c>
      <c r="EG17">
        <v>0</v>
      </c>
      <c r="EH17">
        <v>7.57145</v>
      </c>
      <c r="EI17">
        <v>-6.891186250000001</v>
      </c>
      <c r="EJ17">
        <v>397.82175</v>
      </c>
      <c r="EK17">
        <v>404.12575</v>
      </c>
      <c r="EL17">
        <v>1.63803</v>
      </c>
      <c r="EM17">
        <v>400.001875</v>
      </c>
      <c r="EN17">
        <v>10.20475</v>
      </c>
      <c r="EO17">
        <v>1.20601625</v>
      </c>
      <c r="EP17">
        <v>1.03920625</v>
      </c>
      <c r="EQ17">
        <v>9.676023750000001</v>
      </c>
      <c r="ER17">
        <v>7.47796875</v>
      </c>
      <c r="ES17">
        <v>2000.00875</v>
      </c>
      <c r="ET17">
        <v>0.980005625</v>
      </c>
      <c r="EU17">
        <v>0.0199946125</v>
      </c>
      <c r="EV17">
        <v>0</v>
      </c>
      <c r="EW17">
        <v>556.54575</v>
      </c>
      <c r="EX17">
        <v>4.99998</v>
      </c>
      <c r="EY17">
        <v>11169.3875</v>
      </c>
      <c r="EZ17">
        <v>22164</v>
      </c>
      <c r="FA17">
        <v>38.437</v>
      </c>
      <c r="FB17">
        <v>39</v>
      </c>
      <c r="FC17">
        <v>38.07774999999999</v>
      </c>
      <c r="FD17">
        <v>38.312</v>
      </c>
      <c r="FE17">
        <v>40.23425</v>
      </c>
      <c r="FF17">
        <v>1955.1175</v>
      </c>
      <c r="FG17">
        <v>39.89375</v>
      </c>
      <c r="FH17">
        <v>0</v>
      </c>
      <c r="FI17">
        <v>1748518970.8</v>
      </c>
      <c r="FJ17">
        <v>0</v>
      </c>
      <c r="FK17">
        <v>556.80692</v>
      </c>
      <c r="FL17">
        <v>-1.117307699366364</v>
      </c>
      <c r="FM17">
        <v>-10.04615386770136</v>
      </c>
      <c r="FN17">
        <v>11170.184</v>
      </c>
      <c r="FO17">
        <v>15</v>
      </c>
      <c r="FP17">
        <v>1748512723.6</v>
      </c>
      <c r="FQ17" t="s">
        <v>433</v>
      </c>
      <c r="FR17">
        <v>1748354454</v>
      </c>
      <c r="FS17">
        <v>1748512702.1</v>
      </c>
      <c r="FT17">
        <v>2</v>
      </c>
      <c r="FU17">
        <v>-0.332</v>
      </c>
      <c r="FV17">
        <v>-0.003</v>
      </c>
      <c r="FW17">
        <v>-1.24</v>
      </c>
      <c r="FX17">
        <v>0.002</v>
      </c>
      <c r="FY17">
        <v>553</v>
      </c>
      <c r="FZ17">
        <v>15</v>
      </c>
      <c r="GA17">
        <v>1.07</v>
      </c>
      <c r="GB17">
        <v>0.32</v>
      </c>
      <c r="GC17">
        <v>12.47547838784323</v>
      </c>
      <c r="GD17">
        <v>-0.4973716174421544</v>
      </c>
      <c r="GE17">
        <v>0.1365187501425547</v>
      </c>
      <c r="GF17">
        <v>1</v>
      </c>
      <c r="GG17">
        <v>0.1531058703518879</v>
      </c>
      <c r="GH17">
        <v>-0.01692826536121784</v>
      </c>
      <c r="GI17">
        <v>0.002563600399728143</v>
      </c>
      <c r="GJ17">
        <v>1</v>
      </c>
      <c r="GK17">
        <v>2</v>
      </c>
      <c r="GL17">
        <v>2</v>
      </c>
      <c r="GM17" t="s">
        <v>434</v>
      </c>
      <c r="GN17">
        <v>2.99524</v>
      </c>
      <c r="GO17">
        <v>2.8105</v>
      </c>
      <c r="GP17">
        <v>0.0958794</v>
      </c>
      <c r="GQ17">
        <v>0.097595</v>
      </c>
      <c r="GR17">
        <v>0.0676361</v>
      </c>
      <c r="GS17">
        <v>0.0612951</v>
      </c>
      <c r="GT17">
        <v>24613.9</v>
      </c>
      <c r="GU17">
        <v>25607.5</v>
      </c>
      <c r="GV17">
        <v>30973.1</v>
      </c>
      <c r="GW17">
        <v>31472.6</v>
      </c>
      <c r="GX17">
        <v>45260.6</v>
      </c>
      <c r="GY17">
        <v>42900.5</v>
      </c>
      <c r="GZ17">
        <v>44844.6</v>
      </c>
      <c r="HA17">
        <v>42020.2</v>
      </c>
      <c r="HB17">
        <v>1.83512</v>
      </c>
      <c r="HC17">
        <v>2.2545</v>
      </c>
      <c r="HD17">
        <v>0.0660345</v>
      </c>
      <c r="HE17">
        <v>0</v>
      </c>
      <c r="HF17">
        <v>25.3888</v>
      </c>
      <c r="HG17">
        <v>999.9</v>
      </c>
      <c r="HH17">
        <v>36.9</v>
      </c>
      <c r="HI17">
        <v>29.5</v>
      </c>
      <c r="HJ17">
        <v>15.0002</v>
      </c>
      <c r="HK17">
        <v>62.0314</v>
      </c>
      <c r="HL17">
        <v>7.23157</v>
      </c>
      <c r="HM17">
        <v>1</v>
      </c>
      <c r="HN17">
        <v>-0.095503</v>
      </c>
      <c r="HO17">
        <v>0.176062</v>
      </c>
      <c r="HP17">
        <v>20.2214</v>
      </c>
      <c r="HQ17">
        <v>5.22238</v>
      </c>
      <c r="HR17">
        <v>11.905</v>
      </c>
      <c r="HS17">
        <v>4.9718</v>
      </c>
      <c r="HT17">
        <v>3.273</v>
      </c>
      <c r="HU17">
        <v>9999</v>
      </c>
      <c r="HV17">
        <v>9999</v>
      </c>
      <c r="HW17">
        <v>9999</v>
      </c>
      <c r="HX17">
        <v>999.9</v>
      </c>
      <c r="HY17">
        <v>1.87958</v>
      </c>
      <c r="HZ17">
        <v>1.87972</v>
      </c>
      <c r="IA17">
        <v>1.88173</v>
      </c>
      <c r="IB17">
        <v>1.87474</v>
      </c>
      <c r="IC17">
        <v>1.87819</v>
      </c>
      <c r="ID17">
        <v>1.87758</v>
      </c>
      <c r="IE17">
        <v>1.87464</v>
      </c>
      <c r="IF17">
        <v>1.88232</v>
      </c>
      <c r="IG17">
        <v>0</v>
      </c>
      <c r="IH17">
        <v>0</v>
      </c>
      <c r="II17">
        <v>0</v>
      </c>
      <c r="IJ17">
        <v>0</v>
      </c>
      <c r="IK17" t="s">
        <v>435</v>
      </c>
      <c r="IL17" t="s">
        <v>436</v>
      </c>
      <c r="IM17" t="s">
        <v>437</v>
      </c>
      <c r="IN17" t="s">
        <v>437</v>
      </c>
      <c r="IO17" t="s">
        <v>437</v>
      </c>
      <c r="IP17" t="s">
        <v>437</v>
      </c>
      <c r="IQ17">
        <v>0</v>
      </c>
      <c r="IR17">
        <v>100</v>
      </c>
      <c r="IS17">
        <v>100</v>
      </c>
      <c r="IT17">
        <v>-0.841</v>
      </c>
      <c r="IU17">
        <v>-0.0038</v>
      </c>
      <c r="IV17">
        <v>-1.092976037853009</v>
      </c>
      <c r="IW17">
        <v>0.001323615700540971</v>
      </c>
      <c r="IX17">
        <v>-2.008821720501489E-06</v>
      </c>
      <c r="IY17">
        <v>6.811706543154579E-10</v>
      </c>
      <c r="IZ17">
        <v>-0.08640196640628449</v>
      </c>
      <c r="JA17">
        <v>0.01340756427336354</v>
      </c>
      <c r="JB17">
        <v>-0.0007051983484813201</v>
      </c>
      <c r="JC17">
        <v>1.366541560347856E-05</v>
      </c>
      <c r="JD17">
        <v>17</v>
      </c>
      <c r="JE17">
        <v>1974</v>
      </c>
      <c r="JF17">
        <v>3</v>
      </c>
      <c r="JG17">
        <v>22</v>
      </c>
      <c r="JH17">
        <v>2742</v>
      </c>
      <c r="JI17">
        <v>104.5</v>
      </c>
      <c r="JJ17">
        <v>0.991211</v>
      </c>
      <c r="JK17">
        <v>2.55615</v>
      </c>
      <c r="JL17">
        <v>1.44531</v>
      </c>
      <c r="JM17">
        <v>2.15088</v>
      </c>
      <c r="JN17">
        <v>1.55029</v>
      </c>
      <c r="JO17">
        <v>2.39014</v>
      </c>
      <c r="JP17">
        <v>34.1225</v>
      </c>
      <c r="JQ17">
        <v>24.105</v>
      </c>
      <c r="JR17">
        <v>18</v>
      </c>
      <c r="JS17">
        <v>345.518</v>
      </c>
      <c r="JT17">
        <v>748.472</v>
      </c>
      <c r="JU17">
        <v>25</v>
      </c>
      <c r="JV17">
        <v>26.0155</v>
      </c>
      <c r="JW17">
        <v>30.0002</v>
      </c>
      <c r="JX17">
        <v>26.0466</v>
      </c>
      <c r="JY17">
        <v>26.0247</v>
      </c>
      <c r="JZ17">
        <v>19.8571</v>
      </c>
      <c r="KA17">
        <v>38.1383</v>
      </c>
      <c r="KB17">
        <v>0</v>
      </c>
      <c r="KC17">
        <v>25</v>
      </c>
      <c r="KD17">
        <v>400</v>
      </c>
      <c r="KE17">
        <v>10.2322</v>
      </c>
      <c r="KF17">
        <v>101.361</v>
      </c>
      <c r="KG17">
        <v>100.469</v>
      </c>
    </row>
    <row r="18" spans="1:293">
      <c r="A18">
        <v>2</v>
      </c>
      <c r="B18">
        <v>1748519092</v>
      </c>
      <c r="C18">
        <v>120.5</v>
      </c>
      <c r="D18" t="s">
        <v>438</v>
      </c>
      <c r="E18" t="s">
        <v>439</v>
      </c>
      <c r="F18">
        <v>4</v>
      </c>
      <c r="H18" t="s">
        <v>55</v>
      </c>
      <c r="I18">
        <v>1748519089.75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404.1436479683346</v>
      </c>
      <c r="AK18">
        <v>398.435090909091</v>
      </c>
      <c r="AL18">
        <v>0.0005295753861308705</v>
      </c>
      <c r="AM18">
        <v>65.76708297653659</v>
      </c>
      <c r="AN18">
        <f>(AP18 - AO18 + DY18*1E3/(8.314*(EA18+273.15)) * AR18/DX18 * AQ18) * DX18/(100*DL18) * 1000/(1000 - AP18)</f>
        <v>0</v>
      </c>
      <c r="AO18">
        <v>10.42293236855319</v>
      </c>
      <c r="AP18">
        <v>11.83793706293707</v>
      </c>
      <c r="AQ18">
        <v>3.301812464256251E-06</v>
      </c>
      <c r="AR18">
        <v>77.18058837106662</v>
      </c>
      <c r="AS18">
        <v>31</v>
      </c>
      <c r="AT18">
        <v>8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431</v>
      </c>
      <c r="AY18" t="s">
        <v>431</v>
      </c>
      <c r="AZ18">
        <v>0</v>
      </c>
      <c r="BA18">
        <v>0</v>
      </c>
      <c r="BB18">
        <f>1-AZ18/BA18</f>
        <v>0</v>
      </c>
      <c r="BC18">
        <v>0</v>
      </c>
      <c r="BD18" t="s">
        <v>431</v>
      </c>
      <c r="BE18" t="s">
        <v>431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431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2</v>
      </c>
      <c r="DM18">
        <v>0.5</v>
      </c>
      <c r="DN18" t="s">
        <v>432</v>
      </c>
      <c r="DO18">
        <v>2</v>
      </c>
      <c r="DP18" t="b">
        <v>1</v>
      </c>
      <c r="DQ18">
        <v>1748519089.75</v>
      </c>
      <c r="DR18">
        <v>393.708</v>
      </c>
      <c r="DS18">
        <v>399.966875</v>
      </c>
      <c r="DT18">
        <v>11.8341</v>
      </c>
      <c r="DU18">
        <v>10.435275</v>
      </c>
      <c r="DV18">
        <v>394.54975</v>
      </c>
      <c r="DW18">
        <v>11.8379125</v>
      </c>
      <c r="DX18">
        <v>399.951625</v>
      </c>
      <c r="DY18">
        <v>101.83625</v>
      </c>
      <c r="DZ18">
        <v>0.0998672375</v>
      </c>
      <c r="EA18">
        <v>27.0159125</v>
      </c>
      <c r="EB18">
        <v>26.577125</v>
      </c>
      <c r="EC18">
        <v>999.9</v>
      </c>
      <c r="ED18">
        <v>0</v>
      </c>
      <c r="EE18">
        <v>0</v>
      </c>
      <c r="EF18">
        <v>10020.1625</v>
      </c>
      <c r="EG18">
        <v>0</v>
      </c>
      <c r="EH18">
        <v>7.57145</v>
      </c>
      <c r="EI18">
        <v>-6.258721250000001</v>
      </c>
      <c r="EJ18">
        <v>398.423125</v>
      </c>
      <c r="EK18">
        <v>404.184625</v>
      </c>
      <c r="EL18">
        <v>1.398815</v>
      </c>
      <c r="EM18">
        <v>399.966875</v>
      </c>
      <c r="EN18">
        <v>10.435275</v>
      </c>
      <c r="EO18">
        <v>1.2051375</v>
      </c>
      <c r="EP18">
        <v>1.06269</v>
      </c>
      <c r="EQ18">
        <v>9.6651825</v>
      </c>
      <c r="ER18">
        <v>7.805433750000001</v>
      </c>
      <c r="ES18">
        <v>2000.0225</v>
      </c>
      <c r="ET18">
        <v>0.9800072500000001</v>
      </c>
      <c r="EU18">
        <v>0.019993025</v>
      </c>
      <c r="EV18">
        <v>0</v>
      </c>
      <c r="EW18">
        <v>555.920625</v>
      </c>
      <c r="EX18">
        <v>4.99998</v>
      </c>
      <c r="EY18">
        <v>11149.825</v>
      </c>
      <c r="EZ18">
        <v>22164.15</v>
      </c>
      <c r="FA18">
        <v>38.437</v>
      </c>
      <c r="FB18">
        <v>39</v>
      </c>
      <c r="FC18">
        <v>38.062</v>
      </c>
      <c r="FD18">
        <v>38.312</v>
      </c>
      <c r="FE18">
        <v>40.2185</v>
      </c>
      <c r="FF18">
        <v>1955.1325</v>
      </c>
      <c r="FG18">
        <v>39.89</v>
      </c>
      <c r="FH18">
        <v>0</v>
      </c>
      <c r="FI18">
        <v>1748519091.4</v>
      </c>
      <c r="FJ18">
        <v>0</v>
      </c>
      <c r="FK18">
        <v>556.024076923077</v>
      </c>
      <c r="FL18">
        <v>-1.692102549904398</v>
      </c>
      <c r="FM18">
        <v>-8.875213754490993</v>
      </c>
      <c r="FN18">
        <v>11150.44615384615</v>
      </c>
      <c r="FO18">
        <v>15</v>
      </c>
      <c r="FP18">
        <v>1748512723.6</v>
      </c>
      <c r="FQ18" t="s">
        <v>433</v>
      </c>
      <c r="FR18">
        <v>1748354454</v>
      </c>
      <c r="FS18">
        <v>1748512702.1</v>
      </c>
      <c r="FT18">
        <v>2</v>
      </c>
      <c r="FU18">
        <v>-0.332</v>
      </c>
      <c r="FV18">
        <v>-0.003</v>
      </c>
      <c r="FW18">
        <v>-1.24</v>
      </c>
      <c r="FX18">
        <v>0.002</v>
      </c>
      <c r="FY18">
        <v>553</v>
      </c>
      <c r="FZ18">
        <v>15</v>
      </c>
      <c r="GA18">
        <v>1.07</v>
      </c>
      <c r="GB18">
        <v>0.32</v>
      </c>
      <c r="GC18">
        <v>11.54006821003122</v>
      </c>
      <c r="GD18">
        <v>-0.308970859623617</v>
      </c>
      <c r="GE18">
        <v>0.1260451772128968</v>
      </c>
      <c r="GF18">
        <v>1</v>
      </c>
      <c r="GG18">
        <v>0.1324445168482145</v>
      </c>
      <c r="GH18">
        <v>-0.009494004247861227</v>
      </c>
      <c r="GI18">
        <v>0.001455223044224453</v>
      </c>
      <c r="GJ18">
        <v>1</v>
      </c>
      <c r="GK18">
        <v>2</v>
      </c>
      <c r="GL18">
        <v>2</v>
      </c>
      <c r="GM18" t="s">
        <v>434</v>
      </c>
      <c r="GN18">
        <v>2.99495</v>
      </c>
      <c r="GO18">
        <v>2.8107</v>
      </c>
      <c r="GP18">
        <v>0.0959856</v>
      </c>
      <c r="GQ18">
        <v>0.09760720000000001</v>
      </c>
      <c r="GR18">
        <v>0.0676153</v>
      </c>
      <c r="GS18">
        <v>0.0623808</v>
      </c>
      <c r="GT18">
        <v>24609.5</v>
      </c>
      <c r="GU18">
        <v>25605.1</v>
      </c>
      <c r="GV18">
        <v>30971.4</v>
      </c>
      <c r="GW18">
        <v>31470.2</v>
      </c>
      <c r="GX18">
        <v>45258.9</v>
      </c>
      <c r="GY18">
        <v>42848.1</v>
      </c>
      <c r="GZ18">
        <v>44841.9</v>
      </c>
      <c r="HA18">
        <v>42017.5</v>
      </c>
      <c r="HB18">
        <v>1.8353</v>
      </c>
      <c r="HC18">
        <v>2.25443</v>
      </c>
      <c r="HD18">
        <v>0.07273259999999999</v>
      </c>
      <c r="HE18">
        <v>0</v>
      </c>
      <c r="HF18">
        <v>25.3802</v>
      </c>
      <c r="HG18">
        <v>999.9</v>
      </c>
      <c r="HH18">
        <v>37.1</v>
      </c>
      <c r="HI18">
        <v>29.5</v>
      </c>
      <c r="HJ18">
        <v>15.0802</v>
      </c>
      <c r="HK18">
        <v>61.4814</v>
      </c>
      <c r="HL18">
        <v>7.64824</v>
      </c>
      <c r="HM18">
        <v>1</v>
      </c>
      <c r="HN18">
        <v>-0.0937221</v>
      </c>
      <c r="HO18">
        <v>0.1875</v>
      </c>
      <c r="HP18">
        <v>20.2216</v>
      </c>
      <c r="HQ18">
        <v>5.22328</v>
      </c>
      <c r="HR18">
        <v>11.9036</v>
      </c>
      <c r="HS18">
        <v>4.97165</v>
      </c>
      <c r="HT18">
        <v>3.273</v>
      </c>
      <c r="HU18">
        <v>9999</v>
      </c>
      <c r="HV18">
        <v>9999</v>
      </c>
      <c r="HW18">
        <v>9999</v>
      </c>
      <c r="HX18">
        <v>999.9</v>
      </c>
      <c r="HY18">
        <v>1.87958</v>
      </c>
      <c r="HZ18">
        <v>1.87973</v>
      </c>
      <c r="IA18">
        <v>1.88173</v>
      </c>
      <c r="IB18">
        <v>1.87476</v>
      </c>
      <c r="IC18">
        <v>1.8782</v>
      </c>
      <c r="ID18">
        <v>1.87759</v>
      </c>
      <c r="IE18">
        <v>1.87468</v>
      </c>
      <c r="IF18">
        <v>1.88232</v>
      </c>
      <c r="IG18">
        <v>0</v>
      </c>
      <c r="IH18">
        <v>0</v>
      </c>
      <c r="II18">
        <v>0</v>
      </c>
      <c r="IJ18">
        <v>0</v>
      </c>
      <c r="IK18" t="s">
        <v>435</v>
      </c>
      <c r="IL18" t="s">
        <v>436</v>
      </c>
      <c r="IM18" t="s">
        <v>437</v>
      </c>
      <c r="IN18" t="s">
        <v>437</v>
      </c>
      <c r="IO18" t="s">
        <v>437</v>
      </c>
      <c r="IP18" t="s">
        <v>437</v>
      </c>
      <c r="IQ18">
        <v>0</v>
      </c>
      <c r="IR18">
        <v>100</v>
      </c>
      <c r="IS18">
        <v>100</v>
      </c>
      <c r="IT18">
        <v>-0.842</v>
      </c>
      <c r="IU18">
        <v>-0.0038</v>
      </c>
      <c r="IV18">
        <v>-1.092976037853009</v>
      </c>
      <c r="IW18">
        <v>0.001323615700540971</v>
      </c>
      <c r="IX18">
        <v>-2.008821720501489E-06</v>
      </c>
      <c r="IY18">
        <v>6.811706543154579E-10</v>
      </c>
      <c r="IZ18">
        <v>-0.08640196640628449</v>
      </c>
      <c r="JA18">
        <v>0.01340756427336354</v>
      </c>
      <c r="JB18">
        <v>-0.0007051983484813201</v>
      </c>
      <c r="JC18">
        <v>1.366541560347856E-05</v>
      </c>
      <c r="JD18">
        <v>17</v>
      </c>
      <c r="JE18">
        <v>1974</v>
      </c>
      <c r="JF18">
        <v>3</v>
      </c>
      <c r="JG18">
        <v>22</v>
      </c>
      <c r="JH18">
        <v>2744</v>
      </c>
      <c r="JI18">
        <v>106.5</v>
      </c>
      <c r="JJ18">
        <v>0.992432</v>
      </c>
      <c r="JK18">
        <v>2.55249</v>
      </c>
      <c r="JL18">
        <v>1.44531</v>
      </c>
      <c r="JM18">
        <v>2.15088</v>
      </c>
      <c r="JN18">
        <v>1.54907</v>
      </c>
      <c r="JO18">
        <v>2.48535</v>
      </c>
      <c r="JP18">
        <v>34.1905</v>
      </c>
      <c r="JQ18">
        <v>24.1138</v>
      </c>
      <c r="JR18">
        <v>18</v>
      </c>
      <c r="JS18">
        <v>345.657</v>
      </c>
      <c r="JT18">
        <v>748.523</v>
      </c>
      <c r="JU18">
        <v>24.9999</v>
      </c>
      <c r="JV18">
        <v>26.0305</v>
      </c>
      <c r="JW18">
        <v>30.0002</v>
      </c>
      <c r="JX18">
        <v>26.0576</v>
      </c>
      <c r="JY18">
        <v>26.0334</v>
      </c>
      <c r="JZ18">
        <v>19.8802</v>
      </c>
      <c r="KA18">
        <v>37.013</v>
      </c>
      <c r="KB18">
        <v>0</v>
      </c>
      <c r="KC18">
        <v>25</v>
      </c>
      <c r="KD18">
        <v>400</v>
      </c>
      <c r="KE18">
        <v>10.4691</v>
      </c>
      <c r="KF18">
        <v>101.355</v>
      </c>
      <c r="KG18">
        <v>100.462</v>
      </c>
    </row>
    <row r="19" spans="1:293">
      <c r="A19">
        <v>3</v>
      </c>
      <c r="B19">
        <v>1748519212.5</v>
      </c>
      <c r="C19">
        <v>241</v>
      </c>
      <c r="D19" t="s">
        <v>440</v>
      </c>
      <c r="E19" t="s">
        <v>441</v>
      </c>
      <c r="F19">
        <v>4</v>
      </c>
      <c r="H19" t="s">
        <v>55</v>
      </c>
      <c r="I19">
        <v>1748519210.25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605.7340480776447</v>
      </c>
      <c r="AK19">
        <v>398.7455818181818</v>
      </c>
      <c r="AL19">
        <v>7.93072948389643E-05</v>
      </c>
      <c r="AM19">
        <v>66.31797367573093</v>
      </c>
      <c r="AN19">
        <f>(AP19 - AO19 + DY19*1E3/(8.314*(EA19+273.15)) * AR19/DX19 * AQ19) * DX19/(100*DL19) * 1000/(1000 - AP19)</f>
        <v>0</v>
      </c>
      <c r="AO19">
        <v>14.25406499003986</v>
      </c>
      <c r="AP19">
        <v>11.9386027972028</v>
      </c>
      <c r="AQ19">
        <v>3.658753921758979E-06</v>
      </c>
      <c r="AR19">
        <v>77.23127109733493</v>
      </c>
      <c r="AS19">
        <v>4</v>
      </c>
      <c r="AT19">
        <v>100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431</v>
      </c>
      <c r="AY19" t="s">
        <v>431</v>
      </c>
      <c r="AZ19">
        <v>0</v>
      </c>
      <c r="BA19">
        <v>0</v>
      </c>
      <c r="BB19">
        <f>1-AZ19/BA19</f>
        <v>0</v>
      </c>
      <c r="BC19">
        <v>0</v>
      </c>
      <c r="BD19" t="s">
        <v>431</v>
      </c>
      <c r="BE19" t="s">
        <v>431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431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2</v>
      </c>
      <c r="DM19">
        <v>0.5</v>
      </c>
      <c r="DN19" t="s">
        <v>432</v>
      </c>
      <c r="DO19">
        <v>2</v>
      </c>
      <c r="DP19" t="b">
        <v>1</v>
      </c>
      <c r="DQ19">
        <v>1748519210.25</v>
      </c>
      <c r="DR19">
        <v>393.970625</v>
      </c>
      <c r="DS19">
        <v>596.0382500000001</v>
      </c>
      <c r="DT19">
        <v>11.9372625</v>
      </c>
      <c r="DU19">
        <v>14.2572</v>
      </c>
      <c r="DV19">
        <v>394.812125</v>
      </c>
      <c r="DW19">
        <v>11.9408625</v>
      </c>
      <c r="DX19">
        <v>0.333395625</v>
      </c>
      <c r="DY19">
        <v>101.83625</v>
      </c>
      <c r="DZ19">
        <v>-0.006149005</v>
      </c>
      <c r="EA19">
        <v>27.0293375</v>
      </c>
      <c r="EB19">
        <v>26.563</v>
      </c>
      <c r="EC19">
        <v>999.9</v>
      </c>
      <c r="ED19">
        <v>0</v>
      </c>
      <c r="EE19">
        <v>0</v>
      </c>
      <c r="EF19">
        <v>10016.5625</v>
      </c>
      <c r="EG19">
        <v>0</v>
      </c>
      <c r="EH19">
        <v>7.57145</v>
      </c>
      <c r="EI19">
        <v>-202.0675</v>
      </c>
      <c r="EJ19">
        <v>398.730375</v>
      </c>
      <c r="EK19">
        <v>604.6587500000001</v>
      </c>
      <c r="EL19">
        <v>-2.31994625</v>
      </c>
      <c r="EM19">
        <v>596.0382500000001</v>
      </c>
      <c r="EN19">
        <v>14.2572</v>
      </c>
      <c r="EO19">
        <v>1.215645</v>
      </c>
      <c r="EP19">
        <v>1.4519</v>
      </c>
      <c r="EQ19">
        <v>9.794540000000001</v>
      </c>
      <c r="ER19">
        <v>12.4708</v>
      </c>
      <c r="ES19">
        <v>1999.9975</v>
      </c>
      <c r="ET19">
        <v>0.9800037500000001</v>
      </c>
      <c r="EU19">
        <v>0.019996425</v>
      </c>
      <c r="EV19">
        <v>0</v>
      </c>
      <c r="EW19">
        <v>555.8238749999999</v>
      </c>
      <c r="EX19">
        <v>4.99998</v>
      </c>
      <c r="EY19">
        <v>11147.3375</v>
      </c>
      <c r="EZ19">
        <v>22163.8375</v>
      </c>
      <c r="FA19">
        <v>38.375</v>
      </c>
      <c r="FB19">
        <v>39</v>
      </c>
      <c r="FC19">
        <v>38.062</v>
      </c>
      <c r="FD19">
        <v>38.312</v>
      </c>
      <c r="FE19">
        <v>40.187</v>
      </c>
      <c r="FF19">
        <v>1955.105</v>
      </c>
      <c r="FG19">
        <v>39.8975</v>
      </c>
      <c r="FH19">
        <v>0</v>
      </c>
      <c r="FI19">
        <v>1748519212</v>
      </c>
      <c r="FJ19">
        <v>0</v>
      </c>
      <c r="FK19">
        <v>555.81668</v>
      </c>
      <c r="FL19">
        <v>-0.1469230914988138</v>
      </c>
      <c r="FM19">
        <v>1.876923099855081</v>
      </c>
      <c r="FN19">
        <v>11147.2</v>
      </c>
      <c r="FO19">
        <v>15</v>
      </c>
      <c r="FP19">
        <v>1748512723.6</v>
      </c>
      <c r="FQ19" t="s">
        <v>433</v>
      </c>
      <c r="FR19">
        <v>1748354454</v>
      </c>
      <c r="FS19">
        <v>1748512702.1</v>
      </c>
      <c r="FT19">
        <v>2</v>
      </c>
      <c r="FU19">
        <v>-0.332</v>
      </c>
      <c r="FV19">
        <v>-0.003</v>
      </c>
      <c r="FW19">
        <v>-1.24</v>
      </c>
      <c r="FX19">
        <v>0.002</v>
      </c>
      <c r="FY19">
        <v>553</v>
      </c>
      <c r="FZ19">
        <v>15</v>
      </c>
      <c r="GA19">
        <v>1.07</v>
      </c>
      <c r="GB19">
        <v>0.32</v>
      </c>
      <c r="GC19">
        <v>0.3729398018238023</v>
      </c>
      <c r="GD19">
        <v>-0.2754261566934821</v>
      </c>
      <c r="GE19">
        <v>0.07412263193848981</v>
      </c>
      <c r="GF19">
        <v>1</v>
      </c>
      <c r="GG19">
        <v>-0.0001818714860205305</v>
      </c>
      <c r="GH19">
        <v>0.0001116421689249682</v>
      </c>
      <c r="GI19">
        <v>3.529368502686629E-05</v>
      </c>
      <c r="GJ19">
        <v>1</v>
      </c>
      <c r="GK19">
        <v>2</v>
      </c>
      <c r="GL19">
        <v>2</v>
      </c>
      <c r="GM19" t="s">
        <v>434</v>
      </c>
      <c r="GN19">
        <v>2.5005</v>
      </c>
      <c r="GO19">
        <v>2.70031</v>
      </c>
      <c r="GP19">
        <v>0.096008</v>
      </c>
      <c r="GQ19">
        <v>0.130606</v>
      </c>
      <c r="GR19">
        <v>0.0680269</v>
      </c>
      <c r="GS19">
        <v>0.07905719999999999</v>
      </c>
      <c r="GT19">
        <v>24608.1</v>
      </c>
      <c r="GU19">
        <v>24660.6</v>
      </c>
      <c r="GV19">
        <v>30970.5</v>
      </c>
      <c r="GW19">
        <v>31458.7</v>
      </c>
      <c r="GX19">
        <v>45237.4</v>
      </c>
      <c r="GY19">
        <v>42070</v>
      </c>
      <c r="GZ19">
        <v>44840.5</v>
      </c>
      <c r="HA19">
        <v>42001.9</v>
      </c>
      <c r="HB19">
        <v>0.413475</v>
      </c>
      <c r="HC19">
        <v>2.25685</v>
      </c>
      <c r="HD19">
        <v>0.0715293</v>
      </c>
      <c r="HE19">
        <v>0</v>
      </c>
      <c r="HF19">
        <v>25.3952</v>
      </c>
      <c r="HG19">
        <v>999.9</v>
      </c>
      <c r="HH19">
        <v>36</v>
      </c>
      <c r="HI19">
        <v>29.5</v>
      </c>
      <c r="HJ19">
        <v>14.6341</v>
      </c>
      <c r="HK19">
        <v>61.9314</v>
      </c>
      <c r="HL19">
        <v>-100</v>
      </c>
      <c r="HM19">
        <v>0.5</v>
      </c>
      <c r="HN19">
        <v>-0.09248729999999999</v>
      </c>
      <c r="HO19">
        <v>0.179654</v>
      </c>
      <c r="HP19">
        <v>20.2211</v>
      </c>
      <c r="HQ19">
        <v>5.22328</v>
      </c>
      <c r="HR19">
        <v>11.9042</v>
      </c>
      <c r="HS19">
        <v>4.9717</v>
      </c>
      <c r="HT19">
        <v>3.273</v>
      </c>
      <c r="HU19">
        <v>9999</v>
      </c>
      <c r="HV19">
        <v>9999</v>
      </c>
      <c r="HW19">
        <v>9999</v>
      </c>
      <c r="HX19">
        <v>999.9</v>
      </c>
      <c r="HY19">
        <v>1.87957</v>
      </c>
      <c r="HZ19">
        <v>1.8797</v>
      </c>
      <c r="IA19">
        <v>1.88171</v>
      </c>
      <c r="IB19">
        <v>1.87469</v>
      </c>
      <c r="IC19">
        <v>1.87817</v>
      </c>
      <c r="ID19">
        <v>1.87757</v>
      </c>
      <c r="IE19">
        <v>1.87457</v>
      </c>
      <c r="IF19">
        <v>1.88232</v>
      </c>
      <c r="IG19">
        <v>0</v>
      </c>
      <c r="IH19">
        <v>0</v>
      </c>
      <c r="II19">
        <v>0</v>
      </c>
      <c r="IJ19">
        <v>0</v>
      </c>
      <c r="IK19" t="s">
        <v>435</v>
      </c>
      <c r="IL19" t="s">
        <v>436</v>
      </c>
      <c r="IM19" t="s">
        <v>437</v>
      </c>
      <c r="IN19" t="s">
        <v>437</v>
      </c>
      <c r="IO19" t="s">
        <v>437</v>
      </c>
      <c r="IP19" t="s">
        <v>437</v>
      </c>
      <c r="IQ19">
        <v>0</v>
      </c>
      <c r="IR19">
        <v>100</v>
      </c>
      <c r="IS19">
        <v>100</v>
      </c>
      <c r="IT19">
        <v>-0.842</v>
      </c>
      <c r="IU19">
        <v>-0.0036</v>
      </c>
      <c r="IV19">
        <v>-1.092976037853009</v>
      </c>
      <c r="IW19">
        <v>0.001323615700540971</v>
      </c>
      <c r="IX19">
        <v>-2.008821720501489E-06</v>
      </c>
      <c r="IY19">
        <v>6.811706543154579E-10</v>
      </c>
      <c r="IZ19">
        <v>-0.08640196640628449</v>
      </c>
      <c r="JA19">
        <v>0.01340756427336354</v>
      </c>
      <c r="JB19">
        <v>-0.0007051983484813201</v>
      </c>
      <c r="JC19">
        <v>1.366541560347856E-05</v>
      </c>
      <c r="JD19">
        <v>17</v>
      </c>
      <c r="JE19">
        <v>1974</v>
      </c>
      <c r="JF19">
        <v>3</v>
      </c>
      <c r="JG19">
        <v>22</v>
      </c>
      <c r="JH19">
        <v>2746</v>
      </c>
      <c r="JI19">
        <v>108.5</v>
      </c>
      <c r="JJ19">
        <v>4.45068</v>
      </c>
      <c r="JK19">
        <v>4.99634</v>
      </c>
      <c r="JL19">
        <v>0.895996</v>
      </c>
      <c r="JM19">
        <v>1.65649</v>
      </c>
      <c r="JN19">
        <v>0.999756</v>
      </c>
      <c r="JO19">
        <v>2.11548</v>
      </c>
      <c r="JP19">
        <v>34.236</v>
      </c>
      <c r="JQ19">
        <v>24.1225</v>
      </c>
      <c r="JR19">
        <v>2</v>
      </c>
      <c r="JS19">
        <v>0.64954</v>
      </c>
      <c r="JT19">
        <v>751.3099999999999</v>
      </c>
      <c r="JU19">
        <v>24.9997</v>
      </c>
      <c r="JV19">
        <v>26.048</v>
      </c>
      <c r="JW19">
        <v>30.0002</v>
      </c>
      <c r="JX19">
        <v>26.1914</v>
      </c>
      <c r="JY19">
        <v>26.0588</v>
      </c>
      <c r="JZ19">
        <v>-1</v>
      </c>
      <c r="KA19">
        <v>-30</v>
      </c>
      <c r="KB19">
        <v>-30</v>
      </c>
      <c r="KC19">
        <v>25</v>
      </c>
      <c r="KD19">
        <v>400</v>
      </c>
      <c r="KE19">
        <v>10.4694</v>
      </c>
      <c r="KF19">
        <v>101.352</v>
      </c>
      <c r="KG19">
        <v>100.425</v>
      </c>
    </row>
    <row r="20" spans="1:293">
      <c r="A20">
        <v>4</v>
      </c>
      <c r="B20">
        <v>1748519333</v>
      </c>
      <c r="C20">
        <v>361.5</v>
      </c>
      <c r="D20" t="s">
        <v>442</v>
      </c>
      <c r="E20" t="s">
        <v>443</v>
      </c>
      <c r="F20">
        <v>4</v>
      </c>
      <c r="H20" t="s">
        <v>55</v>
      </c>
      <c r="I20">
        <v>1748519330.75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594.8988420792733</v>
      </c>
      <c r="AK20">
        <v>400.2705696969697</v>
      </c>
      <c r="AL20">
        <v>0.007998211330311563</v>
      </c>
      <c r="AM20">
        <v>66.31797367573093</v>
      </c>
      <c r="AN20">
        <f>(AP20 - AO20 + DY20*1E3/(8.314*(EA20+273.15)) * AR20/DX20 * AQ20) * DX20/(100*DL20) * 1000/(1000 - AP20)</f>
        <v>0</v>
      </c>
      <c r="AO20">
        <v>14.49323346607985</v>
      </c>
      <c r="AP20">
        <v>12.06713076923078</v>
      </c>
      <c r="AQ20">
        <v>2.367355597498579E-06</v>
      </c>
      <c r="AR20">
        <v>77.23127109733493</v>
      </c>
      <c r="AS20">
        <v>4</v>
      </c>
      <c r="AT20">
        <v>100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431</v>
      </c>
      <c r="AY20" t="s">
        <v>431</v>
      </c>
      <c r="AZ20">
        <v>0</v>
      </c>
      <c r="BA20">
        <v>0</v>
      </c>
      <c r="BB20">
        <f>1-AZ20/BA20</f>
        <v>0</v>
      </c>
      <c r="BC20">
        <v>0</v>
      </c>
      <c r="BD20" t="s">
        <v>431</v>
      </c>
      <c r="BE20" t="s">
        <v>431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431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2</v>
      </c>
      <c r="DM20">
        <v>0.5</v>
      </c>
      <c r="DN20" t="s">
        <v>432</v>
      </c>
      <c r="DO20">
        <v>2</v>
      </c>
      <c r="DP20" t="b">
        <v>1</v>
      </c>
      <c r="DQ20">
        <v>1748519330.75</v>
      </c>
      <c r="DR20">
        <v>395.439125</v>
      </c>
      <c r="DS20">
        <v>585.6585</v>
      </c>
      <c r="DT20">
        <v>12.06495</v>
      </c>
      <c r="DU20">
        <v>14.4908375</v>
      </c>
      <c r="DV20">
        <v>396.28075</v>
      </c>
      <c r="DW20">
        <v>12.0682375</v>
      </c>
      <c r="DX20">
        <v>0.46938325</v>
      </c>
      <c r="DY20">
        <v>101.837375</v>
      </c>
      <c r="DZ20">
        <v>-0.00625346875</v>
      </c>
      <c r="EA20">
        <v>26.2926875</v>
      </c>
      <c r="EB20">
        <v>25.603425</v>
      </c>
      <c r="EC20">
        <v>999.9</v>
      </c>
      <c r="ED20">
        <v>0</v>
      </c>
      <c r="EE20">
        <v>0</v>
      </c>
      <c r="EF20">
        <v>10002.04375</v>
      </c>
      <c r="EG20">
        <v>0</v>
      </c>
      <c r="EH20">
        <v>7.56536</v>
      </c>
      <c r="EI20">
        <v>-190.21925</v>
      </c>
      <c r="EJ20">
        <v>400.26825</v>
      </c>
      <c r="EK20">
        <v>594.269875</v>
      </c>
      <c r="EL20">
        <v>-2.42588375</v>
      </c>
      <c r="EM20">
        <v>585.6585</v>
      </c>
      <c r="EN20">
        <v>14.4908375</v>
      </c>
      <c r="EO20">
        <v>1.22866</v>
      </c>
      <c r="EP20">
        <v>1.47570625</v>
      </c>
      <c r="EQ20">
        <v>9.9534175</v>
      </c>
      <c r="ER20">
        <v>12.7187375</v>
      </c>
      <c r="ES20">
        <v>0.0499998</v>
      </c>
      <c r="ET20">
        <v>0</v>
      </c>
      <c r="EU20">
        <v>0</v>
      </c>
      <c r="EV20">
        <v>0</v>
      </c>
      <c r="EW20">
        <v>432.025</v>
      </c>
      <c r="EX20">
        <v>0.0499998</v>
      </c>
      <c r="EY20">
        <v>-6.397499999999999</v>
      </c>
      <c r="EZ20">
        <v>-1.4275</v>
      </c>
      <c r="FA20">
        <v>35.4685</v>
      </c>
      <c r="FB20">
        <v>38.625</v>
      </c>
      <c r="FC20">
        <v>36.937</v>
      </c>
      <c r="FD20">
        <v>37.7655</v>
      </c>
      <c r="FE20">
        <v>38.17149999999999</v>
      </c>
      <c r="FF20">
        <v>0</v>
      </c>
      <c r="FG20">
        <v>0</v>
      </c>
      <c r="FH20">
        <v>0</v>
      </c>
      <c r="FI20">
        <v>1748519332.1</v>
      </c>
      <c r="FJ20">
        <v>0</v>
      </c>
      <c r="FK20">
        <v>429.7369230769231</v>
      </c>
      <c r="FL20">
        <v>21.50085450361835</v>
      </c>
      <c r="FM20">
        <v>-0.7764102280779843</v>
      </c>
      <c r="FN20">
        <v>-4.678076923076923</v>
      </c>
      <c r="FO20">
        <v>15</v>
      </c>
      <c r="FP20">
        <v>1748512723.6</v>
      </c>
      <c r="FQ20" t="s">
        <v>433</v>
      </c>
      <c r="FR20">
        <v>1748354454</v>
      </c>
      <c r="FS20">
        <v>1748512702.1</v>
      </c>
      <c r="FT20">
        <v>2</v>
      </c>
      <c r="FU20">
        <v>-0.332</v>
      </c>
      <c r="FV20">
        <v>-0.003</v>
      </c>
      <c r="FW20">
        <v>-1.24</v>
      </c>
      <c r="FX20">
        <v>0.002</v>
      </c>
      <c r="FY20">
        <v>553</v>
      </c>
      <c r="FZ20">
        <v>15</v>
      </c>
      <c r="GA20">
        <v>1.07</v>
      </c>
      <c r="GB20">
        <v>0.32</v>
      </c>
      <c r="GC20">
        <v>0.2124240773072513</v>
      </c>
      <c r="GD20">
        <v>-0.6734246023457925</v>
      </c>
      <c r="GE20">
        <v>0.1977629547452355</v>
      </c>
      <c r="GF20">
        <v>0</v>
      </c>
      <c r="GG20">
        <v>-0.0002313145033291682</v>
      </c>
      <c r="GH20">
        <v>2.119913830097267E-05</v>
      </c>
      <c r="GI20">
        <v>3.314259178962847E-05</v>
      </c>
      <c r="GJ20">
        <v>1</v>
      </c>
      <c r="GK20">
        <v>1</v>
      </c>
      <c r="GL20">
        <v>2</v>
      </c>
      <c r="GM20" t="s">
        <v>444</v>
      </c>
      <c r="GN20">
        <v>2.50084</v>
      </c>
      <c r="GO20">
        <v>2.70025</v>
      </c>
      <c r="GP20">
        <v>0.0962798</v>
      </c>
      <c r="GQ20">
        <v>0.129123</v>
      </c>
      <c r="GR20">
        <v>0.0685853</v>
      </c>
      <c r="GS20">
        <v>0.0800068</v>
      </c>
      <c r="GT20">
        <v>24600.3</v>
      </c>
      <c r="GU20">
        <v>24701.9</v>
      </c>
      <c r="GV20">
        <v>30970</v>
      </c>
      <c r="GW20">
        <v>31457.8</v>
      </c>
      <c r="GX20">
        <v>45209.6</v>
      </c>
      <c r="GY20">
        <v>42025.1</v>
      </c>
      <c r="GZ20">
        <v>44839.8</v>
      </c>
      <c r="HA20">
        <v>42000.3</v>
      </c>
      <c r="HB20">
        <v>0.413</v>
      </c>
      <c r="HC20">
        <v>2.25635</v>
      </c>
      <c r="HD20">
        <v>0.0406727</v>
      </c>
      <c r="HE20">
        <v>0</v>
      </c>
      <c r="HF20">
        <v>24.9325</v>
      </c>
      <c r="HG20">
        <v>999.9</v>
      </c>
      <c r="HH20">
        <v>35.9</v>
      </c>
      <c r="HI20">
        <v>29.6</v>
      </c>
      <c r="HJ20">
        <v>14.6774</v>
      </c>
      <c r="HK20">
        <v>61.9815</v>
      </c>
      <c r="HL20">
        <v>-100</v>
      </c>
      <c r="HM20">
        <v>0.5</v>
      </c>
      <c r="HN20">
        <v>-0.0930564</v>
      </c>
      <c r="HO20">
        <v>0.092165</v>
      </c>
      <c r="HP20">
        <v>20.2424</v>
      </c>
      <c r="HQ20">
        <v>5.22583</v>
      </c>
      <c r="HR20">
        <v>11.9081</v>
      </c>
      <c r="HS20">
        <v>4.97315</v>
      </c>
      <c r="HT20">
        <v>3.273</v>
      </c>
      <c r="HU20">
        <v>9999</v>
      </c>
      <c r="HV20">
        <v>9999</v>
      </c>
      <c r="HW20">
        <v>9999</v>
      </c>
      <c r="HX20">
        <v>999.9</v>
      </c>
      <c r="HY20">
        <v>1.87955</v>
      </c>
      <c r="HZ20">
        <v>1.8797</v>
      </c>
      <c r="IA20">
        <v>1.88172</v>
      </c>
      <c r="IB20">
        <v>1.8747</v>
      </c>
      <c r="IC20">
        <v>1.87811</v>
      </c>
      <c r="ID20">
        <v>1.87757</v>
      </c>
      <c r="IE20">
        <v>1.87461</v>
      </c>
      <c r="IF20">
        <v>1.88232</v>
      </c>
      <c r="IG20">
        <v>0</v>
      </c>
      <c r="IH20">
        <v>0</v>
      </c>
      <c r="II20">
        <v>0</v>
      </c>
      <c r="IJ20">
        <v>0</v>
      </c>
      <c r="IK20" t="s">
        <v>435</v>
      </c>
      <c r="IL20" t="s">
        <v>436</v>
      </c>
      <c r="IM20" t="s">
        <v>437</v>
      </c>
      <c r="IN20" t="s">
        <v>437</v>
      </c>
      <c r="IO20" t="s">
        <v>437</v>
      </c>
      <c r="IP20" t="s">
        <v>437</v>
      </c>
      <c r="IQ20">
        <v>0</v>
      </c>
      <c r="IR20">
        <v>100</v>
      </c>
      <c r="IS20">
        <v>100</v>
      </c>
      <c r="IT20">
        <v>-0.842</v>
      </c>
      <c r="IU20">
        <v>-0.0033</v>
      </c>
      <c r="IV20">
        <v>-1.092976037853009</v>
      </c>
      <c r="IW20">
        <v>0.001323615700540971</v>
      </c>
      <c r="IX20">
        <v>-2.008821720501489E-06</v>
      </c>
      <c r="IY20">
        <v>6.811706543154579E-10</v>
      </c>
      <c r="IZ20">
        <v>-0.08640196640628449</v>
      </c>
      <c r="JA20">
        <v>0.01340756427336354</v>
      </c>
      <c r="JB20">
        <v>-0.0007051983484813201</v>
      </c>
      <c r="JC20">
        <v>1.366541560347856E-05</v>
      </c>
      <c r="JD20">
        <v>17</v>
      </c>
      <c r="JE20">
        <v>1974</v>
      </c>
      <c r="JF20">
        <v>3</v>
      </c>
      <c r="JG20">
        <v>22</v>
      </c>
      <c r="JH20">
        <v>2748</v>
      </c>
      <c r="JI20">
        <v>110.5</v>
      </c>
      <c r="JJ20">
        <v>4.4397</v>
      </c>
      <c r="JK20">
        <v>4.99634</v>
      </c>
      <c r="JL20">
        <v>0.895996</v>
      </c>
      <c r="JM20">
        <v>1.65527</v>
      </c>
      <c r="JN20">
        <v>0.999756</v>
      </c>
      <c r="JO20">
        <v>2.46338</v>
      </c>
      <c r="JP20">
        <v>34.1678</v>
      </c>
      <c r="JQ20">
        <v>24.14</v>
      </c>
      <c r="JR20">
        <v>2</v>
      </c>
      <c r="JS20">
        <v>0.593067</v>
      </c>
      <c r="JT20">
        <v>751.098</v>
      </c>
      <c r="JU20">
        <v>24.9992</v>
      </c>
      <c r="JV20">
        <v>26.0503</v>
      </c>
      <c r="JW20">
        <v>30.0001</v>
      </c>
      <c r="JX20">
        <v>26.1958</v>
      </c>
      <c r="JY20">
        <v>26.0683</v>
      </c>
      <c r="JZ20">
        <v>-1</v>
      </c>
      <c r="KA20">
        <v>-30</v>
      </c>
      <c r="KB20">
        <v>-30</v>
      </c>
      <c r="KC20">
        <v>25</v>
      </c>
      <c r="KD20">
        <v>400</v>
      </c>
      <c r="KE20">
        <v>10.4694</v>
      </c>
      <c r="KF20">
        <v>101.35</v>
      </c>
      <c r="KG20">
        <v>100.422</v>
      </c>
    </row>
    <row r="21" spans="1:293">
      <c r="A21">
        <v>5</v>
      </c>
      <c r="B21">
        <v>1748519453.5</v>
      </c>
      <c r="C21">
        <v>482</v>
      </c>
      <c r="D21" t="s">
        <v>445</v>
      </c>
      <c r="E21" t="s">
        <v>446</v>
      </c>
      <c r="F21">
        <v>4</v>
      </c>
      <c r="H21" t="s">
        <v>55</v>
      </c>
      <c r="I21">
        <v>1748519451.25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575.7143475967782</v>
      </c>
      <c r="AK21">
        <v>403.4636909090909</v>
      </c>
      <c r="AL21">
        <v>0.03568175690145679</v>
      </c>
      <c r="AM21">
        <v>66.31797367573093</v>
      </c>
      <c r="AN21">
        <f>(AP21 - AO21 + DY21*1E3/(8.314*(EA21+273.15)) * AR21/DX21 * AQ21) * DX21/(100*DL21) * 1000/(1000 - AP21)</f>
        <v>0</v>
      </c>
      <c r="AO21">
        <v>14.43698550760305</v>
      </c>
      <c r="AP21">
        <v>12.20546573426574</v>
      </c>
      <c r="AQ21">
        <v>1.70416603393439E-06</v>
      </c>
      <c r="AR21">
        <v>77.23127109733493</v>
      </c>
      <c r="AS21">
        <v>4</v>
      </c>
      <c r="AT21">
        <v>100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431</v>
      </c>
      <c r="AY21" t="s">
        <v>431</v>
      </c>
      <c r="AZ21">
        <v>0</v>
      </c>
      <c r="BA21">
        <v>0</v>
      </c>
      <c r="BB21">
        <f>1-AZ21/BA21</f>
        <v>0</v>
      </c>
      <c r="BC21">
        <v>0</v>
      </c>
      <c r="BD21" t="s">
        <v>431</v>
      </c>
      <c r="BE21" t="s">
        <v>431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431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2</v>
      </c>
      <c r="DM21">
        <v>0.5</v>
      </c>
      <c r="DN21" t="s">
        <v>432</v>
      </c>
      <c r="DO21">
        <v>2</v>
      </c>
      <c r="DP21" t="b">
        <v>1</v>
      </c>
      <c r="DQ21">
        <v>1748519451.25</v>
      </c>
      <c r="DR21">
        <v>398.501375</v>
      </c>
      <c r="DS21">
        <v>566.969875</v>
      </c>
      <c r="DT21">
        <v>12.2035125</v>
      </c>
      <c r="DU21">
        <v>14.4367625</v>
      </c>
      <c r="DV21">
        <v>399.342875</v>
      </c>
      <c r="DW21">
        <v>12.206475</v>
      </c>
      <c r="DX21">
        <v>0.426011625</v>
      </c>
      <c r="DY21">
        <v>101.83175</v>
      </c>
      <c r="DZ21">
        <v>-0.00470100875</v>
      </c>
      <c r="EA21">
        <v>26.756725</v>
      </c>
      <c r="EB21">
        <v>26.4344125</v>
      </c>
      <c r="EC21">
        <v>999.9</v>
      </c>
      <c r="ED21">
        <v>0</v>
      </c>
      <c r="EE21">
        <v>0</v>
      </c>
      <c r="EF21">
        <v>10009.375</v>
      </c>
      <c r="EG21">
        <v>0</v>
      </c>
      <c r="EH21">
        <v>7.57145</v>
      </c>
      <c r="EI21">
        <v>-168.468375</v>
      </c>
      <c r="EJ21">
        <v>403.42475</v>
      </c>
      <c r="EK21">
        <v>575.275125</v>
      </c>
      <c r="EL21">
        <v>-2.23323625</v>
      </c>
      <c r="EM21">
        <v>566.969875</v>
      </c>
      <c r="EN21">
        <v>14.4367625</v>
      </c>
      <c r="EO21">
        <v>1.24270375</v>
      </c>
      <c r="EP21">
        <v>1.47012</v>
      </c>
      <c r="EQ21">
        <v>10.1232375</v>
      </c>
      <c r="ER21">
        <v>12.660875</v>
      </c>
      <c r="ES21">
        <v>1999.99625</v>
      </c>
      <c r="ET21">
        <v>0.979999</v>
      </c>
      <c r="EU21">
        <v>0.0200012</v>
      </c>
      <c r="EV21">
        <v>0</v>
      </c>
      <c r="EW21">
        <v>561.2405</v>
      </c>
      <c r="EX21">
        <v>4.99998</v>
      </c>
      <c r="EY21">
        <v>11205.1125</v>
      </c>
      <c r="EZ21">
        <v>22163.8</v>
      </c>
      <c r="FA21">
        <v>36.75</v>
      </c>
      <c r="FB21">
        <v>38.062</v>
      </c>
      <c r="FC21">
        <v>36.625</v>
      </c>
      <c r="FD21">
        <v>37.437</v>
      </c>
      <c r="FE21">
        <v>38.742125</v>
      </c>
      <c r="FF21">
        <v>1955.09625</v>
      </c>
      <c r="FG21">
        <v>39.9</v>
      </c>
      <c r="FH21">
        <v>0</v>
      </c>
      <c r="FI21">
        <v>1748519452.8</v>
      </c>
      <c r="FJ21">
        <v>0</v>
      </c>
      <c r="FK21">
        <v>561.7113461538461</v>
      </c>
      <c r="FL21">
        <v>-3.506974368684689</v>
      </c>
      <c r="FM21">
        <v>-36.3213675282176</v>
      </c>
      <c r="FN21">
        <v>11207.82307692308</v>
      </c>
      <c r="FO21">
        <v>15</v>
      </c>
      <c r="FP21">
        <v>1748512723.6</v>
      </c>
      <c r="FQ21" t="s">
        <v>433</v>
      </c>
      <c r="FR21">
        <v>1748354454</v>
      </c>
      <c r="FS21">
        <v>1748512702.1</v>
      </c>
      <c r="FT21">
        <v>2</v>
      </c>
      <c r="FU21">
        <v>-0.332</v>
      </c>
      <c r="FV21">
        <v>-0.003</v>
      </c>
      <c r="FW21">
        <v>-1.24</v>
      </c>
      <c r="FX21">
        <v>0.002</v>
      </c>
      <c r="FY21">
        <v>553</v>
      </c>
      <c r="FZ21">
        <v>15</v>
      </c>
      <c r="GA21">
        <v>1.07</v>
      </c>
      <c r="GB21">
        <v>0.32</v>
      </c>
      <c r="GC21">
        <v>-0.02558371987051853</v>
      </c>
      <c r="GD21">
        <v>-0.2708657095193642</v>
      </c>
      <c r="GE21">
        <v>0.1660172607776322</v>
      </c>
      <c r="GF21">
        <v>1</v>
      </c>
      <c r="GG21">
        <v>-0.0002104054688391804</v>
      </c>
      <c r="GH21">
        <v>3.008781064077552E-05</v>
      </c>
      <c r="GI21">
        <v>2.948989800464293E-05</v>
      </c>
      <c r="GJ21">
        <v>1</v>
      </c>
      <c r="GK21">
        <v>2</v>
      </c>
      <c r="GL21">
        <v>2</v>
      </c>
      <c r="GM21" t="s">
        <v>434</v>
      </c>
      <c r="GN21">
        <v>2.5007</v>
      </c>
      <c r="GO21">
        <v>2.70144</v>
      </c>
      <c r="GP21">
        <v>0.096856</v>
      </c>
      <c r="GQ21">
        <v>0.126113</v>
      </c>
      <c r="GR21">
        <v>0.06918150000000001</v>
      </c>
      <c r="GS21">
        <v>0.07978590000000001</v>
      </c>
      <c r="GT21">
        <v>24585.2</v>
      </c>
      <c r="GU21">
        <v>24788</v>
      </c>
      <c r="GV21">
        <v>30970.6</v>
      </c>
      <c r="GW21">
        <v>31458.7</v>
      </c>
      <c r="GX21">
        <v>45181.6</v>
      </c>
      <c r="GY21">
        <v>42036.3</v>
      </c>
      <c r="GZ21">
        <v>44840.7</v>
      </c>
      <c r="HA21">
        <v>42001.5</v>
      </c>
      <c r="HB21">
        <v>0.413</v>
      </c>
      <c r="HC21">
        <v>2.2561</v>
      </c>
      <c r="HD21">
        <v>0.0798851</v>
      </c>
      <c r="HE21">
        <v>0</v>
      </c>
      <c r="HF21">
        <v>25.1516</v>
      </c>
      <c r="HG21">
        <v>999.9</v>
      </c>
      <c r="HH21">
        <v>35.6</v>
      </c>
      <c r="HI21">
        <v>29.6</v>
      </c>
      <c r="HJ21">
        <v>14.5566</v>
      </c>
      <c r="HK21">
        <v>61.7715</v>
      </c>
      <c r="HL21">
        <v>-100</v>
      </c>
      <c r="HM21">
        <v>0.5</v>
      </c>
      <c r="HN21">
        <v>-0.0941921</v>
      </c>
      <c r="HO21">
        <v>0.0526307</v>
      </c>
      <c r="HP21">
        <v>20.2215</v>
      </c>
      <c r="HQ21">
        <v>5.22328</v>
      </c>
      <c r="HR21">
        <v>11.9063</v>
      </c>
      <c r="HS21">
        <v>4.97175</v>
      </c>
      <c r="HT21">
        <v>3.273</v>
      </c>
      <c r="HU21">
        <v>9999</v>
      </c>
      <c r="HV21">
        <v>9999</v>
      </c>
      <c r="HW21">
        <v>9999</v>
      </c>
      <c r="HX21">
        <v>999.9</v>
      </c>
      <c r="HY21">
        <v>1.87953</v>
      </c>
      <c r="HZ21">
        <v>1.87965</v>
      </c>
      <c r="IA21">
        <v>1.88171</v>
      </c>
      <c r="IB21">
        <v>1.87469</v>
      </c>
      <c r="IC21">
        <v>1.87815</v>
      </c>
      <c r="ID21">
        <v>1.87754</v>
      </c>
      <c r="IE21">
        <v>1.87456</v>
      </c>
      <c r="IF21">
        <v>1.88232</v>
      </c>
      <c r="IG21">
        <v>0</v>
      </c>
      <c r="IH21">
        <v>0</v>
      </c>
      <c r="II21">
        <v>0</v>
      </c>
      <c r="IJ21">
        <v>0</v>
      </c>
      <c r="IK21" t="s">
        <v>435</v>
      </c>
      <c r="IL21" t="s">
        <v>436</v>
      </c>
      <c r="IM21" t="s">
        <v>437</v>
      </c>
      <c r="IN21" t="s">
        <v>437</v>
      </c>
      <c r="IO21" t="s">
        <v>437</v>
      </c>
      <c r="IP21" t="s">
        <v>437</v>
      </c>
      <c r="IQ21">
        <v>0</v>
      </c>
      <c r="IR21">
        <v>100</v>
      </c>
      <c r="IS21">
        <v>100</v>
      </c>
      <c r="IT21">
        <v>-0.841</v>
      </c>
      <c r="IU21">
        <v>-0.0029</v>
      </c>
      <c r="IV21">
        <v>-1.092976037853009</v>
      </c>
      <c r="IW21">
        <v>0.001323615700540971</v>
      </c>
      <c r="IX21">
        <v>-2.008821720501489E-06</v>
      </c>
      <c r="IY21">
        <v>6.811706543154579E-10</v>
      </c>
      <c r="IZ21">
        <v>-0.08640196640628449</v>
      </c>
      <c r="JA21">
        <v>0.01340756427336354</v>
      </c>
      <c r="JB21">
        <v>-0.0007051983484813201</v>
      </c>
      <c r="JC21">
        <v>1.366541560347856E-05</v>
      </c>
      <c r="JD21">
        <v>17</v>
      </c>
      <c r="JE21">
        <v>1974</v>
      </c>
      <c r="JF21">
        <v>3</v>
      </c>
      <c r="JG21">
        <v>22</v>
      </c>
      <c r="JH21">
        <v>2750</v>
      </c>
      <c r="JI21">
        <v>112.5</v>
      </c>
      <c r="JJ21">
        <v>4.43237</v>
      </c>
      <c r="JK21">
        <v>4.99634</v>
      </c>
      <c r="JL21">
        <v>0.895996</v>
      </c>
      <c r="JM21">
        <v>1.65527</v>
      </c>
      <c r="JN21">
        <v>0.999756</v>
      </c>
      <c r="JO21">
        <v>2.04834</v>
      </c>
      <c r="JP21">
        <v>34.1225</v>
      </c>
      <c r="JQ21">
        <v>24.1138</v>
      </c>
      <c r="JR21">
        <v>2</v>
      </c>
      <c r="JS21">
        <v>0.593067</v>
      </c>
      <c r="JT21">
        <v>750.901</v>
      </c>
      <c r="JU21">
        <v>24.9998</v>
      </c>
      <c r="JV21">
        <v>26.0362</v>
      </c>
      <c r="JW21">
        <v>30.0001</v>
      </c>
      <c r="JX21">
        <v>26.187</v>
      </c>
      <c r="JY21">
        <v>26.0683</v>
      </c>
      <c r="JZ21">
        <v>-1</v>
      </c>
      <c r="KA21">
        <v>-30</v>
      </c>
      <c r="KB21">
        <v>-30</v>
      </c>
      <c r="KC21">
        <v>25</v>
      </c>
      <c r="KD21">
        <v>400</v>
      </c>
      <c r="KE21">
        <v>10.4694</v>
      </c>
      <c r="KF21">
        <v>101.352</v>
      </c>
      <c r="KG21">
        <v>100.424</v>
      </c>
    </row>
    <row r="22" spans="1:293">
      <c r="A22">
        <v>6</v>
      </c>
      <c r="B22">
        <v>1748519574.1</v>
      </c>
      <c r="C22">
        <v>602.5999999046326</v>
      </c>
      <c r="D22" t="s">
        <v>447</v>
      </c>
      <c r="E22" t="s">
        <v>448</v>
      </c>
      <c r="F22">
        <v>4</v>
      </c>
      <c r="H22" t="s">
        <v>55</v>
      </c>
      <c r="I22">
        <v>1748519571.6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560.0364308101776</v>
      </c>
      <c r="AK22">
        <v>407.4214666666667</v>
      </c>
      <c r="AL22">
        <v>0.02725773651974866</v>
      </c>
      <c r="AM22">
        <v>66.31797367573093</v>
      </c>
      <c r="AN22">
        <f>(AP22 - AO22 + DY22*1E3/(8.314*(EA22+273.15)) * AR22/DX22 * AQ22) * DX22/(100*DL22) * 1000/(1000 - AP22)</f>
        <v>0</v>
      </c>
      <c r="AO22">
        <v>14.49889367795175</v>
      </c>
      <c r="AP22">
        <v>12.33572447552448</v>
      </c>
      <c r="AQ22">
        <v>2.621350402118819E-06</v>
      </c>
      <c r="AR22">
        <v>77.23127109733493</v>
      </c>
      <c r="AS22">
        <v>4</v>
      </c>
      <c r="AT22">
        <v>100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431</v>
      </c>
      <c r="AY22" t="s">
        <v>431</v>
      </c>
      <c r="AZ22">
        <v>0</v>
      </c>
      <c r="BA22">
        <v>0</v>
      </c>
      <c r="BB22">
        <f>1-AZ22/BA22</f>
        <v>0</v>
      </c>
      <c r="BC22">
        <v>0</v>
      </c>
      <c r="BD22" t="s">
        <v>431</v>
      </c>
      <c r="BE22" t="s">
        <v>431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431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2</v>
      </c>
      <c r="DM22">
        <v>0.5</v>
      </c>
      <c r="DN22" t="s">
        <v>432</v>
      </c>
      <c r="DO22">
        <v>2</v>
      </c>
      <c r="DP22" t="b">
        <v>1</v>
      </c>
      <c r="DQ22">
        <v>1748519571.6</v>
      </c>
      <c r="DR22">
        <v>402.3238888888889</v>
      </c>
      <c r="DS22">
        <v>551.6053333333334</v>
      </c>
      <c r="DT22">
        <v>12.33478888888889</v>
      </c>
      <c r="DU22">
        <v>14.49562222222222</v>
      </c>
      <c r="DV22">
        <v>403.1652222222222</v>
      </c>
      <c r="DW22">
        <v>12.33745555555556</v>
      </c>
      <c r="DX22">
        <v>0.4003206666666667</v>
      </c>
      <c r="DY22">
        <v>101.8287777777778</v>
      </c>
      <c r="DZ22">
        <v>-0.006075292222222221</v>
      </c>
      <c r="EA22">
        <v>26.1262</v>
      </c>
      <c r="EB22">
        <v>25.49652222222222</v>
      </c>
      <c r="EC22">
        <v>999.9000000000001</v>
      </c>
      <c r="ED22">
        <v>0</v>
      </c>
      <c r="EE22">
        <v>0</v>
      </c>
      <c r="EF22">
        <v>9995.352222222222</v>
      </c>
      <c r="EG22">
        <v>0</v>
      </c>
      <c r="EH22">
        <v>7.57145</v>
      </c>
      <c r="EI22">
        <v>-149.2815555555556</v>
      </c>
      <c r="EJ22">
        <v>407.3484444444444</v>
      </c>
      <c r="EK22">
        <v>559.7189999999999</v>
      </c>
      <c r="EL22">
        <v>-2.16084</v>
      </c>
      <c r="EM22">
        <v>551.6053333333334</v>
      </c>
      <c r="EN22">
        <v>14.49562222222222</v>
      </c>
      <c r="EO22">
        <v>1.256036666666667</v>
      </c>
      <c r="EP22">
        <v>1.476074444444444</v>
      </c>
      <c r="EQ22">
        <v>10.28284444444444</v>
      </c>
      <c r="ER22">
        <v>12.72255555555556</v>
      </c>
      <c r="ES22">
        <v>0.0499998</v>
      </c>
      <c r="ET22">
        <v>0</v>
      </c>
      <c r="EU22">
        <v>0</v>
      </c>
      <c r="EV22">
        <v>0</v>
      </c>
      <c r="EW22">
        <v>438.2866666666666</v>
      </c>
      <c r="EX22">
        <v>0.0499998</v>
      </c>
      <c r="EY22">
        <v>-6.855555555555556</v>
      </c>
      <c r="EZ22">
        <v>-1.128888888888889</v>
      </c>
      <c r="FA22">
        <v>35.5</v>
      </c>
      <c r="FB22">
        <v>39.50677777777778</v>
      </c>
      <c r="FC22">
        <v>37.38877777777778</v>
      </c>
      <c r="FD22">
        <v>39.11777777777777</v>
      </c>
      <c r="FE22">
        <v>38.5</v>
      </c>
      <c r="FF22">
        <v>0</v>
      </c>
      <c r="FG22">
        <v>0</v>
      </c>
      <c r="FH22">
        <v>0</v>
      </c>
      <c r="FI22">
        <v>1748519572.9</v>
      </c>
      <c r="FJ22">
        <v>0</v>
      </c>
      <c r="FK22">
        <v>434.6420000000001</v>
      </c>
      <c r="FL22">
        <v>29.33230763816883</v>
      </c>
      <c r="FM22">
        <v>-7.22692329857006</v>
      </c>
      <c r="FN22">
        <v>-4.6748</v>
      </c>
      <c r="FO22">
        <v>15</v>
      </c>
      <c r="FP22">
        <v>1748512723.6</v>
      </c>
      <c r="FQ22" t="s">
        <v>433</v>
      </c>
      <c r="FR22">
        <v>1748354454</v>
      </c>
      <c r="FS22">
        <v>1748512702.1</v>
      </c>
      <c r="FT22">
        <v>2</v>
      </c>
      <c r="FU22">
        <v>-0.332</v>
      </c>
      <c r="FV22">
        <v>-0.003</v>
      </c>
      <c r="FW22">
        <v>-1.24</v>
      </c>
      <c r="FX22">
        <v>0.002</v>
      </c>
      <c r="FY22">
        <v>553</v>
      </c>
      <c r="FZ22">
        <v>15</v>
      </c>
      <c r="GA22">
        <v>1.07</v>
      </c>
      <c r="GB22">
        <v>0.32</v>
      </c>
      <c r="GC22">
        <v>-0.1114406480715534</v>
      </c>
      <c r="GD22">
        <v>-0.292366380630795</v>
      </c>
      <c r="GE22">
        <v>0.1658865194098922</v>
      </c>
      <c r="GF22">
        <v>1</v>
      </c>
      <c r="GG22">
        <v>-0.0002387950335832623</v>
      </c>
      <c r="GH22">
        <v>8.438981686834889E-05</v>
      </c>
      <c r="GI22">
        <v>3.392967620490301E-05</v>
      </c>
      <c r="GJ22">
        <v>1</v>
      </c>
      <c r="GK22">
        <v>2</v>
      </c>
      <c r="GL22">
        <v>2</v>
      </c>
      <c r="GM22" t="s">
        <v>434</v>
      </c>
      <c r="GN22">
        <v>2.50075</v>
      </c>
      <c r="GO22">
        <v>2.70057</v>
      </c>
      <c r="GP22">
        <v>0.0975698</v>
      </c>
      <c r="GQ22">
        <v>0.123643</v>
      </c>
      <c r="GR22">
        <v>0.06974519999999999</v>
      </c>
      <c r="GS22">
        <v>0.0800102</v>
      </c>
      <c r="GT22">
        <v>24566.4</v>
      </c>
      <c r="GU22">
        <v>24859.2</v>
      </c>
      <c r="GV22">
        <v>30971.2</v>
      </c>
      <c r="GW22">
        <v>31460.1</v>
      </c>
      <c r="GX22">
        <v>45155.3</v>
      </c>
      <c r="GY22">
        <v>42027.6</v>
      </c>
      <c r="GZ22">
        <v>44841.7</v>
      </c>
      <c r="HA22">
        <v>42003.1</v>
      </c>
      <c r="HB22">
        <v>0.413</v>
      </c>
      <c r="HC22">
        <v>2.25583</v>
      </c>
      <c r="HD22">
        <v>0.0422895</v>
      </c>
      <c r="HE22">
        <v>0</v>
      </c>
      <c r="HF22">
        <v>24.7937</v>
      </c>
      <c r="HG22">
        <v>999.9</v>
      </c>
      <c r="HH22">
        <v>35.5</v>
      </c>
      <c r="HI22">
        <v>29.6</v>
      </c>
      <c r="HJ22">
        <v>14.5149</v>
      </c>
      <c r="HK22">
        <v>61.7778</v>
      </c>
      <c r="HL22">
        <v>-100</v>
      </c>
      <c r="HM22">
        <v>0.5</v>
      </c>
      <c r="HN22">
        <v>-0.0962271</v>
      </c>
      <c r="HO22">
        <v>-0.015226</v>
      </c>
      <c r="HP22">
        <v>20.2446</v>
      </c>
      <c r="HQ22">
        <v>5.22463</v>
      </c>
      <c r="HR22">
        <v>11.9068</v>
      </c>
      <c r="HS22">
        <v>4.97335</v>
      </c>
      <c r="HT22">
        <v>3.273</v>
      </c>
      <c r="HU22">
        <v>9999</v>
      </c>
      <c r="HV22">
        <v>9999</v>
      </c>
      <c r="HW22">
        <v>9999</v>
      </c>
      <c r="HX22">
        <v>999.9</v>
      </c>
      <c r="HY22">
        <v>1.8795</v>
      </c>
      <c r="HZ22">
        <v>1.87969</v>
      </c>
      <c r="IA22">
        <v>1.88171</v>
      </c>
      <c r="IB22">
        <v>1.87469</v>
      </c>
      <c r="IC22">
        <v>1.87808</v>
      </c>
      <c r="ID22">
        <v>1.87754</v>
      </c>
      <c r="IE22">
        <v>1.87459</v>
      </c>
      <c r="IF22">
        <v>1.88232</v>
      </c>
      <c r="IG22">
        <v>0</v>
      </c>
      <c r="IH22">
        <v>0</v>
      </c>
      <c r="II22">
        <v>0</v>
      </c>
      <c r="IJ22">
        <v>0</v>
      </c>
      <c r="IK22" t="s">
        <v>435</v>
      </c>
      <c r="IL22" t="s">
        <v>436</v>
      </c>
      <c r="IM22" t="s">
        <v>437</v>
      </c>
      <c r="IN22" t="s">
        <v>437</v>
      </c>
      <c r="IO22" t="s">
        <v>437</v>
      </c>
      <c r="IP22" t="s">
        <v>437</v>
      </c>
      <c r="IQ22">
        <v>0</v>
      </c>
      <c r="IR22">
        <v>100</v>
      </c>
      <c r="IS22">
        <v>100</v>
      </c>
      <c r="IT22">
        <v>-0.842</v>
      </c>
      <c r="IU22">
        <v>-0.0027</v>
      </c>
      <c r="IV22">
        <v>-1.092976037853009</v>
      </c>
      <c r="IW22">
        <v>0.001323615700540971</v>
      </c>
      <c r="IX22">
        <v>-2.008821720501489E-06</v>
      </c>
      <c r="IY22">
        <v>6.811706543154579E-10</v>
      </c>
      <c r="IZ22">
        <v>-0.08640196640628449</v>
      </c>
      <c r="JA22">
        <v>0.01340756427336354</v>
      </c>
      <c r="JB22">
        <v>-0.0007051983484813201</v>
      </c>
      <c r="JC22">
        <v>1.366541560347856E-05</v>
      </c>
      <c r="JD22">
        <v>17</v>
      </c>
      <c r="JE22">
        <v>1974</v>
      </c>
      <c r="JF22">
        <v>3</v>
      </c>
      <c r="JG22">
        <v>22</v>
      </c>
      <c r="JH22">
        <v>2752</v>
      </c>
      <c r="JI22">
        <v>114.5</v>
      </c>
      <c r="JJ22">
        <v>4.42627</v>
      </c>
      <c r="JK22">
        <v>4.99634</v>
      </c>
      <c r="JL22">
        <v>0.895996</v>
      </c>
      <c r="JM22">
        <v>1.65527</v>
      </c>
      <c r="JN22">
        <v>0.999756</v>
      </c>
      <c r="JO22">
        <v>2.55615</v>
      </c>
      <c r="JP22">
        <v>34.0771</v>
      </c>
      <c r="JQ22">
        <v>24.1488</v>
      </c>
      <c r="JR22">
        <v>2</v>
      </c>
      <c r="JS22">
        <v>0.593066</v>
      </c>
      <c r="JT22">
        <v>750.366</v>
      </c>
      <c r="JU22">
        <v>24.9993</v>
      </c>
      <c r="JV22">
        <v>26.0122</v>
      </c>
      <c r="JW22">
        <v>30.0001</v>
      </c>
      <c r="JX22">
        <v>26.165</v>
      </c>
      <c r="JY22">
        <v>26.0573</v>
      </c>
      <c r="JZ22">
        <v>-1</v>
      </c>
      <c r="KA22">
        <v>-30</v>
      </c>
      <c r="KB22">
        <v>-30</v>
      </c>
      <c r="KC22">
        <v>25</v>
      </c>
      <c r="KD22">
        <v>400</v>
      </c>
      <c r="KE22">
        <v>10.4694</v>
      </c>
      <c r="KF22">
        <v>101.354</v>
      </c>
      <c r="KG22">
        <v>100.428</v>
      </c>
    </row>
    <row r="23" spans="1:293">
      <c r="A23">
        <v>7</v>
      </c>
      <c r="B23">
        <v>1748519694.6</v>
      </c>
      <c r="C23">
        <v>723.0999999046326</v>
      </c>
      <c r="D23" t="s">
        <v>449</v>
      </c>
      <c r="E23" t="s">
        <v>450</v>
      </c>
      <c r="F23">
        <v>4</v>
      </c>
      <c r="H23" t="s">
        <v>55</v>
      </c>
      <c r="I23">
        <v>1748519692.35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547.1296109916708</v>
      </c>
      <c r="AK23">
        <v>411.4565696969698</v>
      </c>
      <c r="AL23">
        <v>0.04753436959600571</v>
      </c>
      <c r="AM23">
        <v>66.31797367573093</v>
      </c>
      <c r="AN23">
        <f>(AP23 - AO23 + DY23*1E3/(8.314*(EA23+273.15)) * AR23/DX23 * AQ23) * DX23/(100*DL23) * 1000/(1000 - AP23)</f>
        <v>0</v>
      </c>
      <c r="AO23">
        <v>14.44257984700451</v>
      </c>
      <c r="AP23">
        <v>12.45356923076924</v>
      </c>
      <c r="AQ23">
        <v>7.72914396876446E-07</v>
      </c>
      <c r="AR23">
        <v>77.23127109733493</v>
      </c>
      <c r="AS23">
        <v>4</v>
      </c>
      <c r="AT23">
        <v>100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431</v>
      </c>
      <c r="AY23" t="s">
        <v>431</v>
      </c>
      <c r="AZ23">
        <v>0</v>
      </c>
      <c r="BA23">
        <v>0</v>
      </c>
      <c r="BB23">
        <f>1-AZ23/BA23</f>
        <v>0</v>
      </c>
      <c r="BC23">
        <v>0</v>
      </c>
      <c r="BD23" t="s">
        <v>431</v>
      </c>
      <c r="BE23" t="s">
        <v>431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431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2</v>
      </c>
      <c r="DM23">
        <v>0.5</v>
      </c>
      <c r="DN23" t="s">
        <v>432</v>
      </c>
      <c r="DO23">
        <v>2</v>
      </c>
      <c r="DP23" t="b">
        <v>1</v>
      </c>
      <c r="DQ23">
        <v>1748519692.35</v>
      </c>
      <c r="DR23">
        <v>406.280625</v>
      </c>
      <c r="DS23">
        <v>539.1645</v>
      </c>
      <c r="DT23">
        <v>12.4514375</v>
      </c>
      <c r="DU23">
        <v>14.43835</v>
      </c>
      <c r="DV23">
        <v>407.12175</v>
      </c>
      <c r="DW23">
        <v>12.45385</v>
      </c>
      <c r="DX23">
        <v>0.381207625</v>
      </c>
      <c r="DY23">
        <v>101.82375</v>
      </c>
      <c r="DZ23">
        <v>-0.0068367875</v>
      </c>
      <c r="EA23">
        <v>26.7731875</v>
      </c>
      <c r="EB23">
        <v>26.3688625</v>
      </c>
      <c r="EC23">
        <v>999.9</v>
      </c>
      <c r="ED23">
        <v>0</v>
      </c>
      <c r="EE23">
        <v>0</v>
      </c>
      <c r="EF23">
        <v>10005.15625</v>
      </c>
      <c r="EG23">
        <v>0</v>
      </c>
      <c r="EH23">
        <v>7.57145</v>
      </c>
      <c r="EI23">
        <v>-132.88375</v>
      </c>
      <c r="EJ23">
        <v>411.403125</v>
      </c>
      <c r="EK23">
        <v>547.063</v>
      </c>
      <c r="EL23">
        <v>-1.98689125</v>
      </c>
      <c r="EM23">
        <v>539.1645</v>
      </c>
      <c r="EN23">
        <v>14.43835</v>
      </c>
      <c r="EO23">
        <v>1.267855</v>
      </c>
      <c r="EP23">
        <v>1.470165</v>
      </c>
      <c r="EQ23">
        <v>10.4230875</v>
      </c>
      <c r="ER23">
        <v>12.661375</v>
      </c>
      <c r="ES23">
        <v>2000.075</v>
      </c>
      <c r="ET23">
        <v>0.9799986249999999</v>
      </c>
      <c r="EU23">
        <v>0.020001675</v>
      </c>
      <c r="EV23">
        <v>0</v>
      </c>
      <c r="EW23">
        <v>559.3820000000001</v>
      </c>
      <c r="EX23">
        <v>4.99998</v>
      </c>
      <c r="EY23">
        <v>11250.575</v>
      </c>
      <c r="EZ23">
        <v>22164.6625</v>
      </c>
      <c r="FA23">
        <v>39.460625</v>
      </c>
      <c r="FB23">
        <v>41.351375</v>
      </c>
      <c r="FC23">
        <v>39.312</v>
      </c>
      <c r="FD23">
        <v>41.99187499999999</v>
      </c>
      <c r="FE23">
        <v>41.476375</v>
      </c>
      <c r="FF23">
        <v>1955.1725</v>
      </c>
      <c r="FG23">
        <v>39.90375</v>
      </c>
      <c r="FH23">
        <v>0</v>
      </c>
      <c r="FI23">
        <v>1748519694.1</v>
      </c>
      <c r="FJ23">
        <v>0</v>
      </c>
      <c r="FK23">
        <v>559.98936</v>
      </c>
      <c r="FL23">
        <v>-7.46015385531242</v>
      </c>
      <c r="FM23">
        <v>-50.10000005349765</v>
      </c>
      <c r="FN23">
        <v>11254.464</v>
      </c>
      <c r="FO23">
        <v>15</v>
      </c>
      <c r="FP23">
        <v>1748512723.6</v>
      </c>
      <c r="FQ23" t="s">
        <v>433</v>
      </c>
      <c r="FR23">
        <v>1748354454</v>
      </c>
      <c r="FS23">
        <v>1748512702.1</v>
      </c>
      <c r="FT23">
        <v>2</v>
      </c>
      <c r="FU23">
        <v>-0.332</v>
      </c>
      <c r="FV23">
        <v>-0.003</v>
      </c>
      <c r="FW23">
        <v>-1.24</v>
      </c>
      <c r="FX23">
        <v>0.002</v>
      </c>
      <c r="FY23">
        <v>553</v>
      </c>
      <c r="FZ23">
        <v>15</v>
      </c>
      <c r="GA23">
        <v>1.07</v>
      </c>
      <c r="GB23">
        <v>0.32</v>
      </c>
      <c r="GC23">
        <v>-0.1791486349484159</v>
      </c>
      <c r="GD23">
        <v>-0.2100786986768576</v>
      </c>
      <c r="GE23">
        <v>0.1675076902987165</v>
      </c>
      <c r="GF23">
        <v>1</v>
      </c>
      <c r="GG23">
        <v>-0.0001570272244349496</v>
      </c>
      <c r="GH23">
        <v>-6.282979535737097E-05</v>
      </c>
      <c r="GI23">
        <v>3.835336941026019E-05</v>
      </c>
      <c r="GJ23">
        <v>1</v>
      </c>
      <c r="GK23">
        <v>2</v>
      </c>
      <c r="GL23">
        <v>2</v>
      </c>
      <c r="GM23" t="s">
        <v>434</v>
      </c>
      <c r="GN23">
        <v>2.50049</v>
      </c>
      <c r="GO23">
        <v>2.69973</v>
      </c>
      <c r="GP23">
        <v>0.09829649999999999</v>
      </c>
      <c r="GQ23">
        <v>0.121864</v>
      </c>
      <c r="GR23">
        <v>0.0702494</v>
      </c>
      <c r="GS23">
        <v>0.07978689999999999</v>
      </c>
      <c r="GT23">
        <v>24547.1</v>
      </c>
      <c r="GU23">
        <v>24910.5</v>
      </c>
      <c r="GV23">
        <v>30971.7</v>
      </c>
      <c r="GW23">
        <v>31461.1</v>
      </c>
      <c r="GX23">
        <v>45131.4</v>
      </c>
      <c r="GY23">
        <v>42039.3</v>
      </c>
      <c r="GZ23">
        <v>44842.3</v>
      </c>
      <c r="HA23">
        <v>42004.5</v>
      </c>
      <c r="HB23">
        <v>0.413</v>
      </c>
      <c r="HC23">
        <v>2.25812</v>
      </c>
      <c r="HD23">
        <v>0.0789985</v>
      </c>
      <c r="HE23">
        <v>0</v>
      </c>
      <c r="HF23">
        <v>25.0857</v>
      </c>
      <c r="HG23">
        <v>999.9</v>
      </c>
      <c r="HH23">
        <v>35.3</v>
      </c>
      <c r="HI23">
        <v>29.6</v>
      </c>
      <c r="HJ23">
        <v>14.4333</v>
      </c>
      <c r="HK23">
        <v>61.9578</v>
      </c>
      <c r="HL23">
        <v>-100</v>
      </c>
      <c r="HM23">
        <v>0.5</v>
      </c>
      <c r="HN23">
        <v>-0.0982165</v>
      </c>
      <c r="HO23">
        <v>-0.00219227</v>
      </c>
      <c r="HP23">
        <v>20.2215</v>
      </c>
      <c r="HQ23">
        <v>5.22208</v>
      </c>
      <c r="HR23">
        <v>11.9047</v>
      </c>
      <c r="HS23">
        <v>4.97175</v>
      </c>
      <c r="HT23">
        <v>3.273</v>
      </c>
      <c r="HU23">
        <v>9999</v>
      </c>
      <c r="HV23">
        <v>9999</v>
      </c>
      <c r="HW23">
        <v>9999</v>
      </c>
      <c r="HX23">
        <v>999.9</v>
      </c>
      <c r="HY23">
        <v>1.87953</v>
      </c>
      <c r="HZ23">
        <v>1.87968</v>
      </c>
      <c r="IA23">
        <v>1.88171</v>
      </c>
      <c r="IB23">
        <v>1.8747</v>
      </c>
      <c r="IC23">
        <v>1.87812</v>
      </c>
      <c r="ID23">
        <v>1.87757</v>
      </c>
      <c r="IE23">
        <v>1.87455</v>
      </c>
      <c r="IF23">
        <v>1.88232</v>
      </c>
      <c r="IG23">
        <v>0</v>
      </c>
      <c r="IH23">
        <v>0</v>
      </c>
      <c r="II23">
        <v>0</v>
      </c>
      <c r="IJ23">
        <v>0</v>
      </c>
      <c r="IK23" t="s">
        <v>435</v>
      </c>
      <c r="IL23" t="s">
        <v>436</v>
      </c>
      <c r="IM23" t="s">
        <v>437</v>
      </c>
      <c r="IN23" t="s">
        <v>437</v>
      </c>
      <c r="IO23" t="s">
        <v>437</v>
      </c>
      <c r="IP23" t="s">
        <v>437</v>
      </c>
      <c r="IQ23">
        <v>0</v>
      </c>
      <c r="IR23">
        <v>100</v>
      </c>
      <c r="IS23">
        <v>100</v>
      </c>
      <c r="IT23">
        <v>-0.842</v>
      </c>
      <c r="IU23">
        <v>-0.0024</v>
      </c>
      <c r="IV23">
        <v>-1.092976037853009</v>
      </c>
      <c r="IW23">
        <v>0.001323615700540971</v>
      </c>
      <c r="IX23">
        <v>-2.008821720501489E-06</v>
      </c>
      <c r="IY23">
        <v>6.811706543154579E-10</v>
      </c>
      <c r="IZ23">
        <v>-0.08640196640628449</v>
      </c>
      <c r="JA23">
        <v>0.01340756427336354</v>
      </c>
      <c r="JB23">
        <v>-0.0007051983484813201</v>
      </c>
      <c r="JC23">
        <v>1.366541560347856E-05</v>
      </c>
      <c r="JD23">
        <v>17</v>
      </c>
      <c r="JE23">
        <v>1974</v>
      </c>
      <c r="JF23">
        <v>3</v>
      </c>
      <c r="JG23">
        <v>22</v>
      </c>
      <c r="JH23">
        <v>2754</v>
      </c>
      <c r="JI23">
        <v>116.5</v>
      </c>
      <c r="JJ23">
        <v>4.42261</v>
      </c>
      <c r="JK23">
        <v>4.99634</v>
      </c>
      <c r="JL23">
        <v>0.895996</v>
      </c>
      <c r="JM23">
        <v>1.65527</v>
      </c>
      <c r="JN23">
        <v>0.999756</v>
      </c>
      <c r="JO23">
        <v>2.03857</v>
      </c>
      <c r="JP23">
        <v>34.0545</v>
      </c>
      <c r="JQ23">
        <v>24.1138</v>
      </c>
      <c r="JR23">
        <v>2</v>
      </c>
      <c r="JS23">
        <v>0.593065</v>
      </c>
      <c r="JT23">
        <v>752.1900000000001</v>
      </c>
      <c r="JU23">
        <v>25.0004</v>
      </c>
      <c r="JV23">
        <v>25.9888</v>
      </c>
      <c r="JW23">
        <v>30.0001</v>
      </c>
      <c r="JX23">
        <v>26.1452</v>
      </c>
      <c r="JY23">
        <v>26.0421</v>
      </c>
      <c r="JZ23">
        <v>-1</v>
      </c>
      <c r="KA23">
        <v>-30</v>
      </c>
      <c r="KB23">
        <v>-30</v>
      </c>
      <c r="KC23">
        <v>25</v>
      </c>
      <c r="KD23">
        <v>400</v>
      </c>
      <c r="KE23">
        <v>10.4694</v>
      </c>
      <c r="KF23">
        <v>101.356</v>
      </c>
      <c r="KG23">
        <v>100.432</v>
      </c>
    </row>
    <row r="24" spans="1:293">
      <c r="A24">
        <v>8</v>
      </c>
      <c r="B24">
        <v>1748519815.1</v>
      </c>
      <c r="C24">
        <v>843.5999999046326</v>
      </c>
      <c r="D24" t="s">
        <v>451</v>
      </c>
      <c r="E24" t="s">
        <v>452</v>
      </c>
      <c r="F24">
        <v>4</v>
      </c>
      <c r="H24" t="s">
        <v>55</v>
      </c>
      <c r="I24">
        <v>1748519812.85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572.2140493707448</v>
      </c>
      <c r="AK24">
        <v>415.2731939393938</v>
      </c>
      <c r="AL24">
        <v>0.01176247437705445</v>
      </c>
      <c r="AM24">
        <v>66.31797367573093</v>
      </c>
      <c r="AN24">
        <f>(AP24 - AO24 + DY24*1E3/(8.314*(EA24+273.15)) * AR24/DX24 * AQ24) * DX24/(100*DL24) * 1000/(1000 - AP24)</f>
        <v>0</v>
      </c>
      <c r="AO24">
        <v>14.47886201884919</v>
      </c>
      <c r="AP24">
        <v>12.55689230769232</v>
      </c>
      <c r="AQ24">
        <v>1.208540661837406E-06</v>
      </c>
      <c r="AR24">
        <v>77.23127109733493</v>
      </c>
      <c r="AS24">
        <v>4</v>
      </c>
      <c r="AT24">
        <v>100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431</v>
      </c>
      <c r="AY24" t="s">
        <v>431</v>
      </c>
      <c r="AZ24">
        <v>0</v>
      </c>
      <c r="BA24">
        <v>0</v>
      </c>
      <c r="BB24">
        <f>1-AZ24/BA24</f>
        <v>0</v>
      </c>
      <c r="BC24">
        <v>0</v>
      </c>
      <c r="BD24" t="s">
        <v>431</v>
      </c>
      <c r="BE24" t="s">
        <v>431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431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2</v>
      </c>
      <c r="DM24">
        <v>0.5</v>
      </c>
      <c r="DN24" t="s">
        <v>432</v>
      </c>
      <c r="DO24">
        <v>2</v>
      </c>
      <c r="DP24" t="b">
        <v>1</v>
      </c>
      <c r="DQ24">
        <v>1748519812.85</v>
      </c>
      <c r="DR24">
        <v>410.026875</v>
      </c>
      <c r="DS24">
        <v>563.9227500000001</v>
      </c>
      <c r="DT24">
        <v>12.5551625</v>
      </c>
      <c r="DU24">
        <v>14.510575</v>
      </c>
      <c r="DV24">
        <v>410.867875</v>
      </c>
      <c r="DW24">
        <v>12.55735</v>
      </c>
      <c r="DX24">
        <v>0.395857</v>
      </c>
      <c r="DY24">
        <v>101.827625</v>
      </c>
      <c r="DZ24">
        <v>-0.006351503749999999</v>
      </c>
      <c r="EA24">
        <v>26.2330125</v>
      </c>
      <c r="EB24">
        <v>25.5189</v>
      </c>
      <c r="EC24">
        <v>999.9</v>
      </c>
      <c r="ED24">
        <v>0</v>
      </c>
      <c r="EE24">
        <v>0</v>
      </c>
      <c r="EF24">
        <v>9979.0625</v>
      </c>
      <c r="EG24">
        <v>0</v>
      </c>
      <c r="EH24">
        <v>7.57145</v>
      </c>
      <c r="EI24">
        <v>-153.89575</v>
      </c>
      <c r="EJ24">
        <v>415.24025</v>
      </c>
      <c r="EK24">
        <v>572.2260000000001</v>
      </c>
      <c r="EL24">
        <v>-1.95542875</v>
      </c>
      <c r="EM24">
        <v>563.9227500000001</v>
      </c>
      <c r="EN24">
        <v>14.510575</v>
      </c>
      <c r="EO24">
        <v>1.2784625</v>
      </c>
      <c r="EP24">
        <v>1.4775775</v>
      </c>
      <c r="EQ24">
        <v>10.5480125</v>
      </c>
      <c r="ER24">
        <v>12.7380875</v>
      </c>
      <c r="ES24">
        <v>0.0499998</v>
      </c>
      <c r="ET24">
        <v>0</v>
      </c>
      <c r="EU24">
        <v>0</v>
      </c>
      <c r="EV24">
        <v>0</v>
      </c>
      <c r="EW24">
        <v>437.06375</v>
      </c>
      <c r="EX24">
        <v>0.0499998</v>
      </c>
      <c r="EY24">
        <v>-3.555</v>
      </c>
      <c r="EZ24">
        <v>-1.5075</v>
      </c>
      <c r="FA24">
        <v>36.2185</v>
      </c>
      <c r="FB24">
        <v>39.32774999999999</v>
      </c>
      <c r="FC24">
        <v>37.7185</v>
      </c>
      <c r="FD24">
        <v>38.67149999999999</v>
      </c>
      <c r="FE24">
        <v>38.906</v>
      </c>
      <c r="FF24">
        <v>0</v>
      </c>
      <c r="FG24">
        <v>0</v>
      </c>
      <c r="FH24">
        <v>0</v>
      </c>
      <c r="FI24">
        <v>1748519814.2</v>
      </c>
      <c r="FJ24">
        <v>0</v>
      </c>
      <c r="FK24">
        <v>434.7253846153847</v>
      </c>
      <c r="FL24">
        <v>17.63829055820967</v>
      </c>
      <c r="FM24">
        <v>0.9805127737368681</v>
      </c>
      <c r="FN24">
        <v>-2.506923076923077</v>
      </c>
      <c r="FO24">
        <v>15</v>
      </c>
      <c r="FP24">
        <v>1748512723.6</v>
      </c>
      <c r="FQ24" t="s">
        <v>433</v>
      </c>
      <c r="FR24">
        <v>1748354454</v>
      </c>
      <c r="FS24">
        <v>1748512702.1</v>
      </c>
      <c r="FT24">
        <v>2</v>
      </c>
      <c r="FU24">
        <v>-0.332</v>
      </c>
      <c r="FV24">
        <v>-0.003</v>
      </c>
      <c r="FW24">
        <v>-1.24</v>
      </c>
      <c r="FX24">
        <v>0.002</v>
      </c>
      <c r="FY24">
        <v>553</v>
      </c>
      <c r="FZ24">
        <v>15</v>
      </c>
      <c r="GA24">
        <v>1.07</v>
      </c>
      <c r="GB24">
        <v>0.32</v>
      </c>
      <c r="GC24">
        <v>-0.1057441730938075</v>
      </c>
      <c r="GD24">
        <v>0.08446769192119294</v>
      </c>
      <c r="GE24">
        <v>0.08906611486069584</v>
      </c>
      <c r="GF24">
        <v>1</v>
      </c>
      <c r="GG24">
        <v>-0.0002155980299735928</v>
      </c>
      <c r="GH24">
        <v>3.831789092065251E-05</v>
      </c>
      <c r="GI24">
        <v>2.335011148778461E-05</v>
      </c>
      <c r="GJ24">
        <v>1</v>
      </c>
      <c r="GK24">
        <v>2</v>
      </c>
      <c r="GL24">
        <v>2</v>
      </c>
      <c r="GM24" t="s">
        <v>434</v>
      </c>
      <c r="GN24">
        <v>2.50047</v>
      </c>
      <c r="GO24">
        <v>2.7003</v>
      </c>
      <c r="GP24">
        <v>0.0989971</v>
      </c>
      <c r="GQ24">
        <v>0.125751</v>
      </c>
      <c r="GR24">
        <v>0.0706962</v>
      </c>
      <c r="GS24">
        <v>0.08021440000000001</v>
      </c>
      <c r="GT24">
        <v>24528.2</v>
      </c>
      <c r="GU24">
        <v>24800.3</v>
      </c>
      <c r="GV24">
        <v>30971.8</v>
      </c>
      <c r="GW24">
        <v>31460.9</v>
      </c>
      <c r="GX24">
        <v>45110</v>
      </c>
      <c r="GY24">
        <v>42019.5</v>
      </c>
      <c r="GZ24">
        <v>44842.5</v>
      </c>
      <c r="HA24">
        <v>42004.2</v>
      </c>
      <c r="HB24">
        <v>0.413</v>
      </c>
      <c r="HC24">
        <v>2.25682</v>
      </c>
      <c r="HD24">
        <v>0.0467971</v>
      </c>
      <c r="HE24">
        <v>0</v>
      </c>
      <c r="HF24">
        <v>24.7495</v>
      </c>
      <c r="HG24">
        <v>999.9</v>
      </c>
      <c r="HH24">
        <v>35.3</v>
      </c>
      <c r="HI24">
        <v>29.6</v>
      </c>
      <c r="HJ24">
        <v>14.433</v>
      </c>
      <c r="HK24">
        <v>61.6778</v>
      </c>
      <c r="HL24">
        <v>-100</v>
      </c>
      <c r="HM24">
        <v>0.5</v>
      </c>
      <c r="HN24">
        <v>-0.0992937</v>
      </c>
      <c r="HO24">
        <v>-0.017421</v>
      </c>
      <c r="HP24">
        <v>20.2428</v>
      </c>
      <c r="HQ24">
        <v>5.22298</v>
      </c>
      <c r="HR24">
        <v>11.9066</v>
      </c>
      <c r="HS24">
        <v>4.97305</v>
      </c>
      <c r="HT24">
        <v>3.273</v>
      </c>
      <c r="HU24">
        <v>9999</v>
      </c>
      <c r="HV24">
        <v>9999</v>
      </c>
      <c r="HW24">
        <v>9999</v>
      </c>
      <c r="HX24">
        <v>999.9</v>
      </c>
      <c r="HY24">
        <v>1.8795</v>
      </c>
      <c r="HZ24">
        <v>1.87969</v>
      </c>
      <c r="IA24">
        <v>1.88171</v>
      </c>
      <c r="IB24">
        <v>1.87469</v>
      </c>
      <c r="IC24">
        <v>1.87813</v>
      </c>
      <c r="ID24">
        <v>1.87755</v>
      </c>
      <c r="IE24">
        <v>1.87455</v>
      </c>
      <c r="IF24">
        <v>1.88232</v>
      </c>
      <c r="IG24">
        <v>0</v>
      </c>
      <c r="IH24">
        <v>0</v>
      </c>
      <c r="II24">
        <v>0</v>
      </c>
      <c r="IJ24">
        <v>0</v>
      </c>
      <c r="IK24" t="s">
        <v>435</v>
      </c>
      <c r="IL24" t="s">
        <v>436</v>
      </c>
      <c r="IM24" t="s">
        <v>437</v>
      </c>
      <c r="IN24" t="s">
        <v>437</v>
      </c>
      <c r="IO24" t="s">
        <v>437</v>
      </c>
      <c r="IP24" t="s">
        <v>437</v>
      </c>
      <c r="IQ24">
        <v>0</v>
      </c>
      <c r="IR24">
        <v>100</v>
      </c>
      <c r="IS24">
        <v>100</v>
      </c>
      <c r="IT24">
        <v>-0.841</v>
      </c>
      <c r="IU24">
        <v>-0.0022</v>
      </c>
      <c r="IV24">
        <v>-1.092976037853009</v>
      </c>
      <c r="IW24">
        <v>0.001323615700540971</v>
      </c>
      <c r="IX24">
        <v>-2.008821720501489E-06</v>
      </c>
      <c r="IY24">
        <v>6.811706543154579E-10</v>
      </c>
      <c r="IZ24">
        <v>-0.08640196640628449</v>
      </c>
      <c r="JA24">
        <v>0.01340756427336354</v>
      </c>
      <c r="JB24">
        <v>-0.0007051983484813201</v>
      </c>
      <c r="JC24">
        <v>1.366541560347856E-05</v>
      </c>
      <c r="JD24">
        <v>17</v>
      </c>
      <c r="JE24">
        <v>1974</v>
      </c>
      <c r="JF24">
        <v>3</v>
      </c>
      <c r="JG24">
        <v>22</v>
      </c>
      <c r="JH24">
        <v>2756</v>
      </c>
      <c r="JI24">
        <v>118.5</v>
      </c>
      <c r="JJ24">
        <v>4.41895</v>
      </c>
      <c r="JK24">
        <v>4.99634</v>
      </c>
      <c r="JL24">
        <v>0.895996</v>
      </c>
      <c r="JM24">
        <v>1.65405</v>
      </c>
      <c r="JN24">
        <v>0.999756</v>
      </c>
      <c r="JO24">
        <v>2.1936</v>
      </c>
      <c r="JP24">
        <v>34.0318</v>
      </c>
      <c r="JQ24">
        <v>24.14</v>
      </c>
      <c r="JR24">
        <v>2</v>
      </c>
      <c r="JS24">
        <v>0.593064</v>
      </c>
      <c r="JT24">
        <v>750.927</v>
      </c>
      <c r="JU24">
        <v>24.9997</v>
      </c>
      <c r="JV24">
        <v>25.9735</v>
      </c>
      <c r="JW24">
        <v>30</v>
      </c>
      <c r="JX24">
        <v>26.1303</v>
      </c>
      <c r="JY24">
        <v>26.029</v>
      </c>
      <c r="JZ24">
        <v>-1</v>
      </c>
      <c r="KA24">
        <v>-30</v>
      </c>
      <c r="KB24">
        <v>-30</v>
      </c>
      <c r="KC24">
        <v>25</v>
      </c>
      <c r="KD24">
        <v>400</v>
      </c>
      <c r="KE24">
        <v>10.4694</v>
      </c>
      <c r="KF24">
        <v>101.356</v>
      </c>
      <c r="KG24">
        <v>100.431</v>
      </c>
    </row>
    <row r="25" spans="1:293">
      <c r="A25">
        <v>9</v>
      </c>
      <c r="B25">
        <v>1748519935.6</v>
      </c>
      <c r="C25">
        <v>964.0999999046326</v>
      </c>
      <c r="D25" t="s">
        <v>453</v>
      </c>
      <c r="E25" t="s">
        <v>454</v>
      </c>
      <c r="F25">
        <v>4</v>
      </c>
      <c r="H25" t="s">
        <v>55</v>
      </c>
      <c r="I25">
        <v>1748519933.35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572.8592955125498</v>
      </c>
      <c r="AK25">
        <v>419.0033393939393</v>
      </c>
      <c r="AL25">
        <v>0.03799093425187007</v>
      </c>
      <c r="AM25">
        <v>66.31797367573093</v>
      </c>
      <c r="AN25">
        <f>(AP25 - AO25 + DY25*1E3/(8.314*(EA25+273.15)) * AR25/DX25 * AQ25) * DX25/(100*DL25) * 1000/(1000 - AP25)</f>
        <v>0</v>
      </c>
      <c r="AO25">
        <v>14.68984386336246</v>
      </c>
      <c r="AP25">
        <v>12.64815174825176</v>
      </c>
      <c r="AQ25">
        <v>7.835316568504429E-07</v>
      </c>
      <c r="AR25">
        <v>77.23127109733493</v>
      </c>
      <c r="AS25">
        <v>4</v>
      </c>
      <c r="AT25">
        <v>100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431</v>
      </c>
      <c r="AY25" t="s">
        <v>431</v>
      </c>
      <c r="AZ25">
        <v>0</v>
      </c>
      <c r="BA25">
        <v>0</v>
      </c>
      <c r="BB25">
        <f>1-AZ25/BA25</f>
        <v>0</v>
      </c>
      <c r="BC25">
        <v>0</v>
      </c>
      <c r="BD25" t="s">
        <v>431</v>
      </c>
      <c r="BE25" t="s">
        <v>431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431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2</v>
      </c>
      <c r="DM25">
        <v>0.5</v>
      </c>
      <c r="DN25" t="s">
        <v>432</v>
      </c>
      <c r="DO25">
        <v>2</v>
      </c>
      <c r="DP25" t="b">
        <v>1</v>
      </c>
      <c r="DQ25">
        <v>1748519933.35</v>
      </c>
      <c r="DR25">
        <v>413.6215</v>
      </c>
      <c r="DS25">
        <v>565.310125</v>
      </c>
      <c r="DT25">
        <v>12.64615</v>
      </c>
      <c r="DU25">
        <v>14.7236125</v>
      </c>
      <c r="DV25">
        <v>414.4625</v>
      </c>
      <c r="DW25">
        <v>12.64815</v>
      </c>
      <c r="DX25">
        <v>0.4191055</v>
      </c>
      <c r="DY25">
        <v>101.829125</v>
      </c>
      <c r="DZ25">
        <v>-0.006003801249999999</v>
      </c>
      <c r="EA25">
        <v>26.774675</v>
      </c>
      <c r="EB25">
        <v>26.388025</v>
      </c>
      <c r="EC25">
        <v>999.9</v>
      </c>
      <c r="ED25">
        <v>0</v>
      </c>
      <c r="EE25">
        <v>0</v>
      </c>
      <c r="EF25">
        <v>9996.075000000001</v>
      </c>
      <c r="EG25">
        <v>0</v>
      </c>
      <c r="EH25">
        <v>7.57145</v>
      </c>
      <c r="EI25">
        <v>-151.688625</v>
      </c>
      <c r="EJ25">
        <v>418.91925</v>
      </c>
      <c r="EK25">
        <v>573.7579999999999</v>
      </c>
      <c r="EL25">
        <v>-2.0774475</v>
      </c>
      <c r="EM25">
        <v>565.310125</v>
      </c>
      <c r="EN25">
        <v>14.7236125</v>
      </c>
      <c r="EO25">
        <v>1.28775</v>
      </c>
      <c r="EP25">
        <v>1.499295</v>
      </c>
      <c r="EQ25">
        <v>10.65665</v>
      </c>
      <c r="ER25">
        <v>12.96095</v>
      </c>
      <c r="ES25">
        <v>1999.995</v>
      </c>
      <c r="ET25">
        <v>0.98000175</v>
      </c>
      <c r="EU25">
        <v>0.0199980625</v>
      </c>
      <c r="EV25">
        <v>0</v>
      </c>
      <c r="EW25">
        <v>562.56075</v>
      </c>
      <c r="EX25">
        <v>4.99998</v>
      </c>
      <c r="EY25">
        <v>11233.225</v>
      </c>
      <c r="EZ25">
        <v>22163.775</v>
      </c>
      <c r="FA25">
        <v>37.25</v>
      </c>
      <c r="FB25">
        <v>38.5</v>
      </c>
      <c r="FC25">
        <v>37.125</v>
      </c>
      <c r="FD25">
        <v>37.875</v>
      </c>
      <c r="FE25">
        <v>39.187</v>
      </c>
      <c r="FF25">
        <v>1955.095</v>
      </c>
      <c r="FG25">
        <v>39.9</v>
      </c>
      <c r="FH25">
        <v>0</v>
      </c>
      <c r="FI25">
        <v>1748519934.9</v>
      </c>
      <c r="FJ25">
        <v>0</v>
      </c>
      <c r="FK25">
        <v>562.5375000000001</v>
      </c>
      <c r="FL25">
        <v>-1.293914538191322</v>
      </c>
      <c r="FM25">
        <v>-48.45128204349192</v>
      </c>
      <c r="FN25">
        <v>11237.58461538461</v>
      </c>
      <c r="FO25">
        <v>15</v>
      </c>
      <c r="FP25">
        <v>1748512723.6</v>
      </c>
      <c r="FQ25" t="s">
        <v>433</v>
      </c>
      <c r="FR25">
        <v>1748354454</v>
      </c>
      <c r="FS25">
        <v>1748512702.1</v>
      </c>
      <c r="FT25">
        <v>2</v>
      </c>
      <c r="FU25">
        <v>-0.332</v>
      </c>
      <c r="FV25">
        <v>-0.003</v>
      </c>
      <c r="FW25">
        <v>-1.24</v>
      </c>
      <c r="FX25">
        <v>0.002</v>
      </c>
      <c r="FY25">
        <v>553</v>
      </c>
      <c r="FZ25">
        <v>15</v>
      </c>
      <c r="GA25">
        <v>1.07</v>
      </c>
      <c r="GB25">
        <v>0.32</v>
      </c>
      <c r="GC25">
        <v>-0.08405219400402615</v>
      </c>
      <c r="GD25">
        <v>0.3036563511147654</v>
      </c>
      <c r="GE25">
        <v>0.121262247940988</v>
      </c>
      <c r="GF25">
        <v>1</v>
      </c>
      <c r="GG25">
        <v>-0.0002042217701972587</v>
      </c>
      <c r="GH25">
        <v>-5.56924294762419E-06</v>
      </c>
      <c r="GI25">
        <v>3.159076204475431E-05</v>
      </c>
      <c r="GJ25">
        <v>1</v>
      </c>
      <c r="GK25">
        <v>2</v>
      </c>
      <c r="GL25">
        <v>2</v>
      </c>
      <c r="GM25" t="s">
        <v>434</v>
      </c>
      <c r="GN25">
        <v>2.50056</v>
      </c>
      <c r="GO25">
        <v>2.70039</v>
      </c>
      <c r="GP25">
        <v>0.09966510000000001</v>
      </c>
      <c r="GQ25">
        <v>0.126081</v>
      </c>
      <c r="GR25">
        <v>0.0710865</v>
      </c>
      <c r="GS25">
        <v>0.0811427</v>
      </c>
      <c r="GT25">
        <v>24510.3</v>
      </c>
      <c r="GU25">
        <v>24790.5</v>
      </c>
      <c r="GV25">
        <v>30972</v>
      </c>
      <c r="GW25">
        <v>31460.3</v>
      </c>
      <c r="GX25">
        <v>45091.5</v>
      </c>
      <c r="GY25">
        <v>41976.4</v>
      </c>
      <c r="GZ25">
        <v>44843</v>
      </c>
      <c r="HA25">
        <v>42003.6</v>
      </c>
      <c r="HB25">
        <v>0.413</v>
      </c>
      <c r="HC25">
        <v>2.25647</v>
      </c>
      <c r="HD25">
        <v>0.079494</v>
      </c>
      <c r="HE25">
        <v>0</v>
      </c>
      <c r="HF25">
        <v>25.0882</v>
      </c>
      <c r="HG25">
        <v>999.9</v>
      </c>
      <c r="HH25">
        <v>35.7</v>
      </c>
      <c r="HI25">
        <v>29.6</v>
      </c>
      <c r="HJ25">
        <v>14.5971</v>
      </c>
      <c r="HK25">
        <v>61.6478</v>
      </c>
      <c r="HL25">
        <v>-100</v>
      </c>
      <c r="HM25">
        <v>0.5</v>
      </c>
      <c r="HN25">
        <v>-0.100089</v>
      </c>
      <c r="HO25">
        <v>0.00439815</v>
      </c>
      <c r="HP25">
        <v>20.222</v>
      </c>
      <c r="HQ25">
        <v>5.22178</v>
      </c>
      <c r="HR25">
        <v>11.9024</v>
      </c>
      <c r="HS25">
        <v>4.9717</v>
      </c>
      <c r="HT25">
        <v>3.273</v>
      </c>
      <c r="HU25">
        <v>9999</v>
      </c>
      <c r="HV25">
        <v>9999</v>
      </c>
      <c r="HW25">
        <v>9999</v>
      </c>
      <c r="HX25">
        <v>999.9</v>
      </c>
      <c r="HY25">
        <v>1.87954</v>
      </c>
      <c r="HZ25">
        <v>1.87968</v>
      </c>
      <c r="IA25">
        <v>1.88171</v>
      </c>
      <c r="IB25">
        <v>1.87469</v>
      </c>
      <c r="IC25">
        <v>1.87813</v>
      </c>
      <c r="ID25">
        <v>1.87753</v>
      </c>
      <c r="IE25">
        <v>1.87455</v>
      </c>
      <c r="IF25">
        <v>1.88231</v>
      </c>
      <c r="IG25">
        <v>0</v>
      </c>
      <c r="IH25">
        <v>0</v>
      </c>
      <c r="II25">
        <v>0</v>
      </c>
      <c r="IJ25">
        <v>0</v>
      </c>
      <c r="IK25" t="s">
        <v>435</v>
      </c>
      <c r="IL25" t="s">
        <v>436</v>
      </c>
      <c r="IM25" t="s">
        <v>437</v>
      </c>
      <c r="IN25" t="s">
        <v>437</v>
      </c>
      <c r="IO25" t="s">
        <v>437</v>
      </c>
      <c r="IP25" t="s">
        <v>437</v>
      </c>
      <c r="IQ25">
        <v>0</v>
      </c>
      <c r="IR25">
        <v>100</v>
      </c>
      <c r="IS25">
        <v>100</v>
      </c>
      <c r="IT25">
        <v>-0.84</v>
      </c>
      <c r="IU25">
        <v>-0.002</v>
      </c>
      <c r="IV25">
        <v>-1.092976037853009</v>
      </c>
      <c r="IW25">
        <v>0.001323615700540971</v>
      </c>
      <c r="IX25">
        <v>-2.008821720501489E-06</v>
      </c>
      <c r="IY25">
        <v>6.811706543154579E-10</v>
      </c>
      <c r="IZ25">
        <v>-0.08640196640628449</v>
      </c>
      <c r="JA25">
        <v>0.01340756427336354</v>
      </c>
      <c r="JB25">
        <v>-0.0007051983484813201</v>
      </c>
      <c r="JC25">
        <v>1.366541560347856E-05</v>
      </c>
      <c r="JD25">
        <v>17</v>
      </c>
      <c r="JE25">
        <v>1974</v>
      </c>
      <c r="JF25">
        <v>3</v>
      </c>
      <c r="JG25">
        <v>22</v>
      </c>
      <c r="JH25">
        <v>2758</v>
      </c>
      <c r="JI25">
        <v>120.6</v>
      </c>
      <c r="JJ25">
        <v>4.41406</v>
      </c>
      <c r="JK25">
        <v>4.99634</v>
      </c>
      <c r="JL25">
        <v>0.895996</v>
      </c>
      <c r="JM25">
        <v>1.65527</v>
      </c>
      <c r="JN25">
        <v>0.999756</v>
      </c>
      <c r="JO25">
        <v>2.40112</v>
      </c>
      <c r="JP25">
        <v>34.0092</v>
      </c>
      <c r="JQ25">
        <v>24.1225</v>
      </c>
      <c r="JR25">
        <v>2</v>
      </c>
      <c r="JS25">
        <v>0.593064</v>
      </c>
      <c r="JT25">
        <v>750.397</v>
      </c>
      <c r="JU25">
        <v>25.0002</v>
      </c>
      <c r="JV25">
        <v>25.9648</v>
      </c>
      <c r="JW25">
        <v>30.0001</v>
      </c>
      <c r="JX25">
        <v>26.1211</v>
      </c>
      <c r="JY25">
        <v>26.0204</v>
      </c>
      <c r="JZ25">
        <v>-1</v>
      </c>
      <c r="KA25">
        <v>-30</v>
      </c>
      <c r="KB25">
        <v>-30</v>
      </c>
      <c r="KC25">
        <v>25</v>
      </c>
      <c r="KD25">
        <v>400</v>
      </c>
      <c r="KE25">
        <v>10.4694</v>
      </c>
      <c r="KF25">
        <v>101.357</v>
      </c>
      <c r="KG25">
        <v>100.429</v>
      </c>
    </row>
    <row r="26" spans="1:293">
      <c r="A26">
        <v>10</v>
      </c>
      <c r="B26">
        <v>1748520056.1</v>
      </c>
      <c r="C26">
        <v>1084.599999904633</v>
      </c>
      <c r="D26" t="s">
        <v>455</v>
      </c>
      <c r="E26" t="s">
        <v>456</v>
      </c>
      <c r="F26">
        <v>4</v>
      </c>
      <c r="H26" t="s">
        <v>55</v>
      </c>
      <c r="I26">
        <v>1748520053.85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570.9632519925099</v>
      </c>
      <c r="AK26">
        <v>422.4880787878787</v>
      </c>
      <c r="AL26">
        <v>0.02192226258617469</v>
      </c>
      <c r="AM26">
        <v>66.31797367573093</v>
      </c>
      <c r="AN26">
        <f>(AP26 - AO26 + DY26*1E3/(8.314*(EA26+273.15)) * AR26/DX26 * AQ26) * DX26/(100*DL26) * 1000/(1000 - AP26)</f>
        <v>0</v>
      </c>
      <c r="AO26">
        <v>14.78276871219306</v>
      </c>
      <c r="AP26">
        <v>12.72778251748253</v>
      </c>
      <c r="AQ26">
        <v>4.930316542164821E-07</v>
      </c>
      <c r="AR26">
        <v>77.23127109733493</v>
      </c>
      <c r="AS26">
        <v>4</v>
      </c>
      <c r="AT26">
        <v>100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431</v>
      </c>
      <c r="AY26" t="s">
        <v>431</v>
      </c>
      <c r="AZ26">
        <v>0</v>
      </c>
      <c r="BA26">
        <v>0</v>
      </c>
      <c r="BB26">
        <f>1-AZ26/BA26</f>
        <v>0</v>
      </c>
      <c r="BC26">
        <v>0</v>
      </c>
      <c r="BD26" t="s">
        <v>431</v>
      </c>
      <c r="BE26" t="s">
        <v>431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431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2</v>
      </c>
      <c r="DM26">
        <v>0.5</v>
      </c>
      <c r="DN26" t="s">
        <v>432</v>
      </c>
      <c r="DO26">
        <v>2</v>
      </c>
      <c r="DP26" t="b">
        <v>1</v>
      </c>
      <c r="DQ26">
        <v>1748520053.85</v>
      </c>
      <c r="DR26">
        <v>417.0715</v>
      </c>
      <c r="DS26">
        <v>562.09875</v>
      </c>
      <c r="DT26">
        <v>12.7269</v>
      </c>
      <c r="DU26">
        <v>14.768525</v>
      </c>
      <c r="DV26">
        <v>417.9125</v>
      </c>
      <c r="DW26">
        <v>12.7287125</v>
      </c>
      <c r="DX26">
        <v>0.436817</v>
      </c>
      <c r="DY26">
        <v>101.827625</v>
      </c>
      <c r="DZ26">
        <v>-0.0066345725</v>
      </c>
      <c r="EA26">
        <v>26.14165</v>
      </c>
      <c r="EB26">
        <v>25.4944625</v>
      </c>
      <c r="EC26">
        <v>999.9</v>
      </c>
      <c r="ED26">
        <v>0</v>
      </c>
      <c r="EE26">
        <v>0</v>
      </c>
      <c r="EF26">
        <v>10009.225</v>
      </c>
      <c r="EG26">
        <v>0</v>
      </c>
      <c r="EH26">
        <v>7.57145</v>
      </c>
      <c r="EI26">
        <v>-145.02725</v>
      </c>
      <c r="EJ26">
        <v>422.447875</v>
      </c>
      <c r="EK26">
        <v>570.5245</v>
      </c>
      <c r="EL26">
        <v>-2.0416375</v>
      </c>
      <c r="EM26">
        <v>562.09875</v>
      </c>
      <c r="EN26">
        <v>14.768525</v>
      </c>
      <c r="EO26">
        <v>1.29594875</v>
      </c>
      <c r="EP26">
        <v>1.5038425</v>
      </c>
      <c r="EQ26">
        <v>10.751925</v>
      </c>
      <c r="ER26">
        <v>13.0072875</v>
      </c>
      <c r="ES26">
        <v>0.0499998</v>
      </c>
      <c r="ET26">
        <v>0</v>
      </c>
      <c r="EU26">
        <v>0</v>
      </c>
      <c r="EV26">
        <v>0</v>
      </c>
      <c r="EW26">
        <v>432.66</v>
      </c>
      <c r="EX26">
        <v>0.0499998</v>
      </c>
      <c r="EY26">
        <v>-2.0425</v>
      </c>
      <c r="EZ26">
        <v>-1.45625</v>
      </c>
      <c r="FA26">
        <v>34.687</v>
      </c>
      <c r="FB26">
        <v>38</v>
      </c>
      <c r="FC26">
        <v>36.187</v>
      </c>
      <c r="FD26">
        <v>37.25</v>
      </c>
      <c r="FE26">
        <v>37.4685</v>
      </c>
      <c r="FF26">
        <v>0</v>
      </c>
      <c r="FG26">
        <v>0</v>
      </c>
      <c r="FH26">
        <v>0</v>
      </c>
      <c r="FI26">
        <v>1748520055.6</v>
      </c>
      <c r="FJ26">
        <v>0</v>
      </c>
      <c r="FK26">
        <v>434.4130769230769</v>
      </c>
      <c r="FL26">
        <v>13.66017032876591</v>
      </c>
      <c r="FM26">
        <v>-0.7111108627753898</v>
      </c>
      <c r="FN26">
        <v>-3.19</v>
      </c>
      <c r="FO26">
        <v>15</v>
      </c>
      <c r="FP26">
        <v>1748512723.6</v>
      </c>
      <c r="FQ26" t="s">
        <v>433</v>
      </c>
      <c r="FR26">
        <v>1748354454</v>
      </c>
      <c r="FS26">
        <v>1748512702.1</v>
      </c>
      <c r="FT26">
        <v>2</v>
      </c>
      <c r="FU26">
        <v>-0.332</v>
      </c>
      <c r="FV26">
        <v>-0.003</v>
      </c>
      <c r="FW26">
        <v>-1.24</v>
      </c>
      <c r="FX26">
        <v>0.002</v>
      </c>
      <c r="FY26">
        <v>553</v>
      </c>
      <c r="FZ26">
        <v>15</v>
      </c>
      <c r="GA26">
        <v>1.07</v>
      </c>
      <c r="GB26">
        <v>0.32</v>
      </c>
      <c r="GC26">
        <v>-0.001270843850858128</v>
      </c>
      <c r="GD26">
        <v>-0.08845470697489584</v>
      </c>
      <c r="GE26">
        <v>0.1253507165734183</v>
      </c>
      <c r="GF26">
        <v>1</v>
      </c>
      <c r="GG26">
        <v>-0.0002578026516412136</v>
      </c>
      <c r="GH26">
        <v>4.974391690826642E-05</v>
      </c>
      <c r="GI26">
        <v>2.718497082916979E-05</v>
      </c>
      <c r="GJ26">
        <v>1</v>
      </c>
      <c r="GK26">
        <v>2</v>
      </c>
      <c r="GL26">
        <v>2</v>
      </c>
      <c r="GM26" t="s">
        <v>434</v>
      </c>
      <c r="GN26">
        <v>2.50052</v>
      </c>
      <c r="GO26">
        <v>2.69998</v>
      </c>
      <c r="GP26">
        <v>0.100283</v>
      </c>
      <c r="GQ26">
        <v>0.125394</v>
      </c>
      <c r="GR26">
        <v>0.0714292</v>
      </c>
      <c r="GS26">
        <v>0.0810961</v>
      </c>
      <c r="GT26">
        <v>24493.2</v>
      </c>
      <c r="GU26">
        <v>24810.1</v>
      </c>
      <c r="GV26">
        <v>30971.6</v>
      </c>
      <c r="GW26">
        <v>31460.4</v>
      </c>
      <c r="GX26">
        <v>45074.5</v>
      </c>
      <c r="GY26">
        <v>41978.4</v>
      </c>
      <c r="GZ26">
        <v>44842.5</v>
      </c>
      <c r="HA26">
        <v>42003.5</v>
      </c>
      <c r="HB26">
        <v>0.413</v>
      </c>
      <c r="HC26">
        <v>2.2591</v>
      </c>
      <c r="HD26">
        <v>0.0447929</v>
      </c>
      <c r="HE26">
        <v>0</v>
      </c>
      <c r="HF26">
        <v>24.7657</v>
      </c>
      <c r="HG26">
        <v>999.9</v>
      </c>
      <c r="HH26">
        <v>35.7</v>
      </c>
      <c r="HI26">
        <v>29.6</v>
      </c>
      <c r="HJ26">
        <v>14.5983</v>
      </c>
      <c r="HK26">
        <v>61.8479</v>
      </c>
      <c r="HL26">
        <v>-100</v>
      </c>
      <c r="HM26">
        <v>0.5</v>
      </c>
      <c r="HN26">
        <v>-0.100859</v>
      </c>
      <c r="HO26">
        <v>-0.029439</v>
      </c>
      <c r="HP26">
        <v>20.243</v>
      </c>
      <c r="HQ26">
        <v>5.22343</v>
      </c>
      <c r="HR26">
        <v>11.9077</v>
      </c>
      <c r="HS26">
        <v>4.97195</v>
      </c>
      <c r="HT26">
        <v>3.273</v>
      </c>
      <c r="HU26">
        <v>9999</v>
      </c>
      <c r="HV26">
        <v>9999</v>
      </c>
      <c r="HW26">
        <v>9999</v>
      </c>
      <c r="HX26">
        <v>999.9</v>
      </c>
      <c r="HY26">
        <v>1.87955</v>
      </c>
      <c r="HZ26">
        <v>1.87963</v>
      </c>
      <c r="IA26">
        <v>1.88171</v>
      </c>
      <c r="IB26">
        <v>1.87469</v>
      </c>
      <c r="IC26">
        <v>1.87813</v>
      </c>
      <c r="ID26">
        <v>1.87758</v>
      </c>
      <c r="IE26">
        <v>1.87457</v>
      </c>
      <c r="IF26">
        <v>1.88232</v>
      </c>
      <c r="IG26">
        <v>0</v>
      </c>
      <c r="IH26">
        <v>0</v>
      </c>
      <c r="II26">
        <v>0</v>
      </c>
      <c r="IJ26">
        <v>0</v>
      </c>
      <c r="IK26" t="s">
        <v>435</v>
      </c>
      <c r="IL26" t="s">
        <v>436</v>
      </c>
      <c r="IM26" t="s">
        <v>437</v>
      </c>
      <c r="IN26" t="s">
        <v>437</v>
      </c>
      <c r="IO26" t="s">
        <v>437</v>
      </c>
      <c r="IP26" t="s">
        <v>437</v>
      </c>
      <c r="IQ26">
        <v>0</v>
      </c>
      <c r="IR26">
        <v>100</v>
      </c>
      <c r="IS26">
        <v>100</v>
      </c>
      <c r="IT26">
        <v>-0.841</v>
      </c>
      <c r="IU26">
        <v>-0.0018</v>
      </c>
      <c r="IV26">
        <v>-1.092976037853009</v>
      </c>
      <c r="IW26">
        <v>0.001323615700540971</v>
      </c>
      <c r="IX26">
        <v>-2.008821720501489E-06</v>
      </c>
      <c r="IY26">
        <v>6.811706543154579E-10</v>
      </c>
      <c r="IZ26">
        <v>-0.08640196640628449</v>
      </c>
      <c r="JA26">
        <v>0.01340756427336354</v>
      </c>
      <c r="JB26">
        <v>-0.0007051983484813201</v>
      </c>
      <c r="JC26">
        <v>1.366541560347856E-05</v>
      </c>
      <c r="JD26">
        <v>17</v>
      </c>
      <c r="JE26">
        <v>1974</v>
      </c>
      <c r="JF26">
        <v>3</v>
      </c>
      <c r="JG26">
        <v>22</v>
      </c>
      <c r="JH26">
        <v>2760</v>
      </c>
      <c r="JI26">
        <v>122.6</v>
      </c>
      <c r="JJ26">
        <v>4.40796</v>
      </c>
      <c r="JK26">
        <v>4.99634</v>
      </c>
      <c r="JL26">
        <v>0.895996</v>
      </c>
      <c r="JM26">
        <v>1.65527</v>
      </c>
      <c r="JN26">
        <v>0.999756</v>
      </c>
      <c r="JO26">
        <v>2.50366</v>
      </c>
      <c r="JP26">
        <v>34.0092</v>
      </c>
      <c r="JQ26">
        <v>24.14</v>
      </c>
      <c r="JR26">
        <v>2</v>
      </c>
      <c r="JS26">
        <v>0.593064</v>
      </c>
      <c r="JT26">
        <v>752.673</v>
      </c>
      <c r="JU26">
        <v>24.9994</v>
      </c>
      <c r="JV26">
        <v>25.9575</v>
      </c>
      <c r="JW26">
        <v>30.0001</v>
      </c>
      <c r="JX26">
        <v>26.1123</v>
      </c>
      <c r="JY26">
        <v>26.0095</v>
      </c>
      <c r="JZ26">
        <v>-1</v>
      </c>
      <c r="KA26">
        <v>-30</v>
      </c>
      <c r="KB26">
        <v>-30</v>
      </c>
      <c r="KC26">
        <v>25</v>
      </c>
      <c r="KD26">
        <v>400</v>
      </c>
      <c r="KE26">
        <v>10.4694</v>
      </c>
      <c r="KF26">
        <v>101.356</v>
      </c>
      <c r="KG26">
        <v>100.429</v>
      </c>
    </row>
    <row r="27" spans="1:293">
      <c r="A27">
        <v>11</v>
      </c>
      <c r="B27">
        <v>1748520176.6</v>
      </c>
      <c r="C27">
        <v>1205.099999904633</v>
      </c>
      <c r="D27" t="s">
        <v>457</v>
      </c>
      <c r="E27" t="s">
        <v>458</v>
      </c>
      <c r="F27">
        <v>4</v>
      </c>
      <c r="H27" t="s">
        <v>55</v>
      </c>
      <c r="I27">
        <v>1748520174.35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563.1128393333744</v>
      </c>
      <c r="AK27">
        <v>425.9462424242422</v>
      </c>
      <c r="AL27">
        <v>0.01401518331256959</v>
      </c>
      <c r="AM27">
        <v>66.31797367573093</v>
      </c>
      <c r="AN27">
        <f>(AP27 - AO27 + DY27*1E3/(8.314*(EA27+273.15)) * AR27/DX27 * AQ27) * DX27/(100*DL27) * 1000/(1000 - AP27)</f>
        <v>0</v>
      </c>
      <c r="AO27">
        <v>14.63538506152118</v>
      </c>
      <c r="AP27">
        <v>12.8001027972028</v>
      </c>
      <c r="AQ27">
        <v>5.109854104014221E-07</v>
      </c>
      <c r="AR27">
        <v>77.23127109733493</v>
      </c>
      <c r="AS27">
        <v>4</v>
      </c>
      <c r="AT27">
        <v>100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431</v>
      </c>
      <c r="AY27" t="s">
        <v>431</v>
      </c>
      <c r="AZ27">
        <v>0</v>
      </c>
      <c r="BA27">
        <v>0</v>
      </c>
      <c r="BB27">
        <f>1-AZ27/BA27</f>
        <v>0</v>
      </c>
      <c r="BC27">
        <v>0</v>
      </c>
      <c r="BD27" t="s">
        <v>431</v>
      </c>
      <c r="BE27" t="s">
        <v>431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431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2</v>
      </c>
      <c r="DM27">
        <v>0.5</v>
      </c>
      <c r="DN27" t="s">
        <v>432</v>
      </c>
      <c r="DO27">
        <v>2</v>
      </c>
      <c r="DP27" t="b">
        <v>1</v>
      </c>
      <c r="DQ27">
        <v>1748520174.35</v>
      </c>
      <c r="DR27">
        <v>420.461</v>
      </c>
      <c r="DS27">
        <v>555.0298749999999</v>
      </c>
      <c r="DT27">
        <v>12.798725</v>
      </c>
      <c r="DU27">
        <v>14.630175</v>
      </c>
      <c r="DV27">
        <v>421.302</v>
      </c>
      <c r="DW27">
        <v>12.8003875</v>
      </c>
      <c r="DX27">
        <v>0.3257245</v>
      </c>
      <c r="DY27">
        <v>101.825</v>
      </c>
      <c r="DZ27">
        <v>-0.00643873375</v>
      </c>
      <c r="EA27">
        <v>26.735675</v>
      </c>
      <c r="EB27">
        <v>26.3614</v>
      </c>
      <c r="EC27">
        <v>999.9</v>
      </c>
      <c r="ED27">
        <v>0</v>
      </c>
      <c r="EE27">
        <v>0</v>
      </c>
      <c r="EF27">
        <v>10006.01625</v>
      </c>
      <c r="EG27">
        <v>0</v>
      </c>
      <c r="EH27">
        <v>7.57145</v>
      </c>
      <c r="EI27">
        <v>-134.568875</v>
      </c>
      <c r="EJ27">
        <v>425.91225</v>
      </c>
      <c r="EK27">
        <v>563.270875</v>
      </c>
      <c r="EL27">
        <v>-1.83144125</v>
      </c>
      <c r="EM27">
        <v>555.0298749999999</v>
      </c>
      <c r="EN27">
        <v>14.630175</v>
      </c>
      <c r="EO27">
        <v>1.30323125</v>
      </c>
      <c r="EP27">
        <v>1.4897175</v>
      </c>
      <c r="EQ27">
        <v>10.836175</v>
      </c>
      <c r="ER27">
        <v>12.8630125</v>
      </c>
      <c r="ES27">
        <v>1999.96375</v>
      </c>
      <c r="ET27">
        <v>0.9799932499999999</v>
      </c>
      <c r="EU27">
        <v>0.020006725</v>
      </c>
      <c r="EV27">
        <v>0</v>
      </c>
      <c r="EW27">
        <v>561.122625</v>
      </c>
      <c r="EX27">
        <v>4.99998</v>
      </c>
      <c r="EY27">
        <v>11251.9125</v>
      </c>
      <c r="EZ27">
        <v>22163.375</v>
      </c>
      <c r="FA27">
        <v>38.609125</v>
      </c>
      <c r="FB27">
        <v>40.444875</v>
      </c>
      <c r="FC27">
        <v>38.444875</v>
      </c>
      <c r="FD27">
        <v>40.726375</v>
      </c>
      <c r="FE27">
        <v>40.601375</v>
      </c>
      <c r="FF27">
        <v>1955.05375</v>
      </c>
      <c r="FG27">
        <v>39.91</v>
      </c>
      <c r="FH27">
        <v>0</v>
      </c>
      <c r="FI27">
        <v>1748520175.7</v>
      </c>
      <c r="FJ27">
        <v>0</v>
      </c>
      <c r="FK27">
        <v>561.5725769230769</v>
      </c>
      <c r="FL27">
        <v>-5.240717958280824</v>
      </c>
      <c r="FM27">
        <v>-47.58632483006863</v>
      </c>
      <c r="FN27">
        <v>11256.35769230769</v>
      </c>
      <c r="FO27">
        <v>15</v>
      </c>
      <c r="FP27">
        <v>1748512723.6</v>
      </c>
      <c r="FQ27" t="s">
        <v>433</v>
      </c>
      <c r="FR27">
        <v>1748354454</v>
      </c>
      <c r="FS27">
        <v>1748512702.1</v>
      </c>
      <c r="FT27">
        <v>2</v>
      </c>
      <c r="FU27">
        <v>-0.332</v>
      </c>
      <c r="FV27">
        <v>-0.003</v>
      </c>
      <c r="FW27">
        <v>-1.24</v>
      </c>
      <c r="FX27">
        <v>0.002</v>
      </c>
      <c r="FY27">
        <v>553</v>
      </c>
      <c r="FZ27">
        <v>15</v>
      </c>
      <c r="GA27">
        <v>1.07</v>
      </c>
      <c r="GB27">
        <v>0.32</v>
      </c>
      <c r="GC27">
        <v>-0.106523391208902</v>
      </c>
      <c r="GD27">
        <v>-0.158756193983532</v>
      </c>
      <c r="GE27">
        <v>0.1914923663781177</v>
      </c>
      <c r="GF27">
        <v>1</v>
      </c>
      <c r="GG27">
        <v>-0.0001770161919252901</v>
      </c>
      <c r="GH27">
        <v>-5.383124773311055E-05</v>
      </c>
      <c r="GI27">
        <v>3.860860769054623E-05</v>
      </c>
      <c r="GJ27">
        <v>1</v>
      </c>
      <c r="GK27">
        <v>2</v>
      </c>
      <c r="GL27">
        <v>2</v>
      </c>
      <c r="GM27" t="s">
        <v>434</v>
      </c>
      <c r="GN27">
        <v>2.50071</v>
      </c>
      <c r="GO27">
        <v>2.69998</v>
      </c>
      <c r="GP27">
        <v>0.100903</v>
      </c>
      <c r="GQ27">
        <v>0.124344</v>
      </c>
      <c r="GR27">
        <v>0.0717333</v>
      </c>
      <c r="GS27">
        <v>0.0805878</v>
      </c>
      <c r="GT27">
        <v>24476.3</v>
      </c>
      <c r="GU27">
        <v>24840.1</v>
      </c>
      <c r="GV27">
        <v>30971.5</v>
      </c>
      <c r="GW27">
        <v>31460.6</v>
      </c>
      <c r="GX27">
        <v>45059.1</v>
      </c>
      <c r="GY27">
        <v>42002.2</v>
      </c>
      <c r="GZ27">
        <v>44841.9</v>
      </c>
      <c r="HA27">
        <v>42004</v>
      </c>
      <c r="HB27">
        <v>0.413</v>
      </c>
      <c r="HC27">
        <v>2.25645</v>
      </c>
      <c r="HD27">
        <v>0.07803740000000001</v>
      </c>
      <c r="HE27">
        <v>0</v>
      </c>
      <c r="HF27">
        <v>25.0897</v>
      </c>
      <c r="HG27">
        <v>999.9</v>
      </c>
      <c r="HH27">
        <v>35.5</v>
      </c>
      <c r="HI27">
        <v>29.7</v>
      </c>
      <c r="HJ27">
        <v>14.6001</v>
      </c>
      <c r="HK27">
        <v>61.8179</v>
      </c>
      <c r="HL27">
        <v>-100</v>
      </c>
      <c r="HM27">
        <v>0.5</v>
      </c>
      <c r="HN27">
        <v>-0.101562</v>
      </c>
      <c r="HO27">
        <v>-0.0147549</v>
      </c>
      <c r="HP27">
        <v>20.2237</v>
      </c>
      <c r="HQ27">
        <v>5.22253</v>
      </c>
      <c r="HR27">
        <v>11.903</v>
      </c>
      <c r="HS27">
        <v>4.9722</v>
      </c>
      <c r="HT27">
        <v>3.273</v>
      </c>
      <c r="HU27">
        <v>9999</v>
      </c>
      <c r="HV27">
        <v>9999</v>
      </c>
      <c r="HW27">
        <v>9999</v>
      </c>
      <c r="HX27">
        <v>999.9</v>
      </c>
      <c r="HY27">
        <v>1.87956</v>
      </c>
      <c r="HZ27">
        <v>1.8797</v>
      </c>
      <c r="IA27">
        <v>1.88171</v>
      </c>
      <c r="IB27">
        <v>1.87469</v>
      </c>
      <c r="IC27">
        <v>1.87815</v>
      </c>
      <c r="ID27">
        <v>1.87757</v>
      </c>
      <c r="IE27">
        <v>1.8746</v>
      </c>
      <c r="IF27">
        <v>1.88232</v>
      </c>
      <c r="IG27">
        <v>0</v>
      </c>
      <c r="IH27">
        <v>0</v>
      </c>
      <c r="II27">
        <v>0</v>
      </c>
      <c r="IJ27">
        <v>0</v>
      </c>
      <c r="IK27" t="s">
        <v>435</v>
      </c>
      <c r="IL27" t="s">
        <v>436</v>
      </c>
      <c r="IM27" t="s">
        <v>437</v>
      </c>
      <c r="IN27" t="s">
        <v>437</v>
      </c>
      <c r="IO27" t="s">
        <v>437</v>
      </c>
      <c r="IP27" t="s">
        <v>437</v>
      </c>
      <c r="IQ27">
        <v>0</v>
      </c>
      <c r="IR27">
        <v>100</v>
      </c>
      <c r="IS27">
        <v>100</v>
      </c>
      <c r="IT27">
        <v>-0.841</v>
      </c>
      <c r="IU27">
        <v>-0.0016</v>
      </c>
      <c r="IV27">
        <v>-1.092976037853009</v>
      </c>
      <c r="IW27">
        <v>0.001323615700540971</v>
      </c>
      <c r="IX27">
        <v>-2.008821720501489E-06</v>
      </c>
      <c r="IY27">
        <v>6.811706543154579E-10</v>
      </c>
      <c r="IZ27">
        <v>-0.08640196640628449</v>
      </c>
      <c r="JA27">
        <v>0.01340756427336354</v>
      </c>
      <c r="JB27">
        <v>-0.0007051983484813201</v>
      </c>
      <c r="JC27">
        <v>1.366541560347856E-05</v>
      </c>
      <c r="JD27">
        <v>17</v>
      </c>
      <c r="JE27">
        <v>1974</v>
      </c>
      <c r="JF27">
        <v>3</v>
      </c>
      <c r="JG27">
        <v>22</v>
      </c>
      <c r="JH27">
        <v>2762</v>
      </c>
      <c r="JI27">
        <v>124.6</v>
      </c>
      <c r="JJ27">
        <v>4.40186</v>
      </c>
      <c r="JK27">
        <v>4.99634</v>
      </c>
      <c r="JL27">
        <v>0.895996</v>
      </c>
      <c r="JM27">
        <v>1.65527</v>
      </c>
      <c r="JN27">
        <v>0.999756</v>
      </c>
      <c r="JO27">
        <v>2.54272</v>
      </c>
      <c r="JP27">
        <v>34.0092</v>
      </c>
      <c r="JQ27">
        <v>24.1225</v>
      </c>
      <c r="JR27">
        <v>2</v>
      </c>
      <c r="JS27">
        <v>0.593063</v>
      </c>
      <c r="JT27">
        <v>750.198</v>
      </c>
      <c r="JU27">
        <v>25.0002</v>
      </c>
      <c r="JV27">
        <v>25.9494</v>
      </c>
      <c r="JW27">
        <v>30</v>
      </c>
      <c r="JX27">
        <v>26.1058</v>
      </c>
      <c r="JY27">
        <v>26.0011</v>
      </c>
      <c r="JZ27">
        <v>-1</v>
      </c>
      <c r="KA27">
        <v>-30</v>
      </c>
      <c r="KB27">
        <v>-30</v>
      </c>
      <c r="KC27">
        <v>25</v>
      </c>
      <c r="KD27">
        <v>400</v>
      </c>
      <c r="KE27">
        <v>10.4694</v>
      </c>
      <c r="KF27">
        <v>101.355</v>
      </c>
      <c r="KG27">
        <v>100.43</v>
      </c>
    </row>
    <row r="28" spans="1:293">
      <c r="A28">
        <v>12</v>
      </c>
      <c r="B28">
        <v>1748520297.1</v>
      </c>
      <c r="C28">
        <v>1325.599999904633</v>
      </c>
      <c r="D28" t="s">
        <v>459</v>
      </c>
      <c r="E28" t="s">
        <v>460</v>
      </c>
      <c r="F28">
        <v>4</v>
      </c>
      <c r="H28" t="s">
        <v>55</v>
      </c>
      <c r="I28">
        <v>1748520294.85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563.9551055684333</v>
      </c>
      <c r="AK28">
        <v>429.1204545454548</v>
      </c>
      <c r="AL28">
        <v>0.008022077878273146</v>
      </c>
      <c r="AM28">
        <v>66.31797367573093</v>
      </c>
      <c r="AN28">
        <f>(AP28 - AO28 + DY28*1E3/(8.314*(EA28+273.15)) * AR28/DX28 * AQ28) * DX28/(100*DL28) * 1000/(1000 - AP28)</f>
        <v>0</v>
      </c>
      <c r="AO28">
        <v>14.90309237047548</v>
      </c>
      <c r="AP28">
        <v>12.86457132867133</v>
      </c>
      <c r="AQ28">
        <v>1.389915966873006E-06</v>
      </c>
      <c r="AR28">
        <v>77.23127109733493</v>
      </c>
      <c r="AS28">
        <v>4</v>
      </c>
      <c r="AT28">
        <v>100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431</v>
      </c>
      <c r="AY28" t="s">
        <v>431</v>
      </c>
      <c r="AZ28">
        <v>0</v>
      </c>
      <c r="BA28">
        <v>0</v>
      </c>
      <c r="BB28">
        <f>1-AZ28/BA28</f>
        <v>0</v>
      </c>
      <c r="BC28">
        <v>0</v>
      </c>
      <c r="BD28" t="s">
        <v>431</v>
      </c>
      <c r="BE28" t="s">
        <v>431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431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2</v>
      </c>
      <c r="DM28">
        <v>0.5</v>
      </c>
      <c r="DN28" t="s">
        <v>432</v>
      </c>
      <c r="DO28">
        <v>2</v>
      </c>
      <c r="DP28" t="b">
        <v>1</v>
      </c>
      <c r="DQ28">
        <v>1748520294.85</v>
      </c>
      <c r="DR28">
        <v>423.565875</v>
      </c>
      <c r="DS28">
        <v>556.454</v>
      </c>
      <c r="DT28">
        <v>12.86425</v>
      </c>
      <c r="DU28">
        <v>14.8988125</v>
      </c>
      <c r="DV28">
        <v>424.406875</v>
      </c>
      <c r="DW28">
        <v>12.8657875</v>
      </c>
      <c r="DX28">
        <v>0.383296375</v>
      </c>
      <c r="DY28">
        <v>101.824875</v>
      </c>
      <c r="DZ28">
        <v>-0.00599868125</v>
      </c>
      <c r="EA28">
        <v>26.24955</v>
      </c>
      <c r="EB28">
        <v>25.5227375</v>
      </c>
      <c r="EC28">
        <v>999.9</v>
      </c>
      <c r="ED28">
        <v>0</v>
      </c>
      <c r="EE28">
        <v>0</v>
      </c>
      <c r="EF28">
        <v>10008.45</v>
      </c>
      <c r="EG28">
        <v>0</v>
      </c>
      <c r="EH28">
        <v>7.57145</v>
      </c>
      <c r="EI28">
        <v>-132.888125</v>
      </c>
      <c r="EJ28">
        <v>429.08575</v>
      </c>
      <c r="EK28">
        <v>564.8699999999999</v>
      </c>
      <c r="EL28">
        <v>-2.03455125</v>
      </c>
      <c r="EM28">
        <v>556.454</v>
      </c>
      <c r="EN28">
        <v>14.8988125</v>
      </c>
      <c r="EO28">
        <v>1.3099025</v>
      </c>
      <c r="EP28">
        <v>1.51706875</v>
      </c>
      <c r="EQ28">
        <v>10.9129375</v>
      </c>
      <c r="ER28">
        <v>13.1412875</v>
      </c>
      <c r="ES28">
        <v>0.0499998</v>
      </c>
      <c r="ET28">
        <v>0</v>
      </c>
      <c r="EU28">
        <v>0</v>
      </c>
      <c r="EV28">
        <v>0</v>
      </c>
      <c r="EW28">
        <v>434.6825</v>
      </c>
      <c r="EX28">
        <v>0.0499998</v>
      </c>
      <c r="EY28">
        <v>-2.27125</v>
      </c>
      <c r="EZ28">
        <v>-1.10875</v>
      </c>
      <c r="FA28">
        <v>37.03875</v>
      </c>
      <c r="FB28">
        <v>40.16375</v>
      </c>
      <c r="FC28">
        <v>38.499875</v>
      </c>
      <c r="FD28">
        <v>39.874875</v>
      </c>
      <c r="FE28">
        <v>39.726375</v>
      </c>
      <c r="FF28">
        <v>0</v>
      </c>
      <c r="FG28">
        <v>0</v>
      </c>
      <c r="FH28">
        <v>0</v>
      </c>
      <c r="FI28">
        <v>1748520296.2</v>
      </c>
      <c r="FJ28">
        <v>0</v>
      </c>
      <c r="FK28">
        <v>433.5028</v>
      </c>
      <c r="FL28">
        <v>-8.159230911426391</v>
      </c>
      <c r="FM28">
        <v>2.029999922483374</v>
      </c>
      <c r="FN28">
        <v>-2.2236</v>
      </c>
      <c r="FO28">
        <v>15</v>
      </c>
      <c r="FP28">
        <v>1748512723.6</v>
      </c>
      <c r="FQ28" t="s">
        <v>433</v>
      </c>
      <c r="FR28">
        <v>1748354454</v>
      </c>
      <c r="FS28">
        <v>1748512702.1</v>
      </c>
      <c r="FT28">
        <v>2</v>
      </c>
      <c r="FU28">
        <v>-0.332</v>
      </c>
      <c r="FV28">
        <v>-0.003</v>
      </c>
      <c r="FW28">
        <v>-1.24</v>
      </c>
      <c r="FX28">
        <v>0.002</v>
      </c>
      <c r="FY28">
        <v>553</v>
      </c>
      <c r="FZ28">
        <v>15</v>
      </c>
      <c r="GA28">
        <v>1.07</v>
      </c>
      <c r="GB28">
        <v>0.32</v>
      </c>
      <c r="GC28">
        <v>-0.08006268306123335</v>
      </c>
      <c r="GD28">
        <v>0.1072547761878678</v>
      </c>
      <c r="GE28">
        <v>0.1989053917731804</v>
      </c>
      <c r="GF28">
        <v>1</v>
      </c>
      <c r="GG28">
        <v>-0.0001889234614619882</v>
      </c>
      <c r="GH28">
        <v>-1.194841812663832E-06</v>
      </c>
      <c r="GI28">
        <v>2.826269169397791E-05</v>
      </c>
      <c r="GJ28">
        <v>1</v>
      </c>
      <c r="GK28">
        <v>2</v>
      </c>
      <c r="GL28">
        <v>2</v>
      </c>
      <c r="GM28" t="s">
        <v>434</v>
      </c>
      <c r="GN28">
        <v>2.50054</v>
      </c>
      <c r="GO28">
        <v>2.70049</v>
      </c>
      <c r="GP28">
        <v>0.101464</v>
      </c>
      <c r="GQ28">
        <v>0.124642</v>
      </c>
      <c r="GR28">
        <v>0.07200869999999999</v>
      </c>
      <c r="GS28">
        <v>0.08163869999999999</v>
      </c>
      <c r="GT28">
        <v>24460.9</v>
      </c>
      <c r="GU28">
        <v>24831</v>
      </c>
      <c r="GV28">
        <v>30971.4</v>
      </c>
      <c r="GW28">
        <v>31459.7</v>
      </c>
      <c r="GX28">
        <v>45046.2</v>
      </c>
      <c r="GY28">
        <v>41952.6</v>
      </c>
      <c r="GZ28">
        <v>44842.4</v>
      </c>
      <c r="HA28">
        <v>42002.4</v>
      </c>
      <c r="HB28">
        <v>0.413</v>
      </c>
      <c r="HC28">
        <v>2.25787</v>
      </c>
      <c r="HD28">
        <v>0.0469387</v>
      </c>
      <c r="HE28">
        <v>0</v>
      </c>
      <c r="HF28">
        <v>24.7501</v>
      </c>
      <c r="HG28">
        <v>999.9</v>
      </c>
      <c r="HH28">
        <v>35.8</v>
      </c>
      <c r="HI28">
        <v>29.7</v>
      </c>
      <c r="HJ28">
        <v>14.7229</v>
      </c>
      <c r="HK28">
        <v>61.7479</v>
      </c>
      <c r="HL28">
        <v>-100</v>
      </c>
      <c r="HM28">
        <v>0.5</v>
      </c>
      <c r="HN28">
        <v>-0.101202</v>
      </c>
      <c r="HO28">
        <v>-0.0264651</v>
      </c>
      <c r="HP28">
        <v>20.2429</v>
      </c>
      <c r="HQ28">
        <v>5.22268</v>
      </c>
      <c r="HR28">
        <v>11.908</v>
      </c>
      <c r="HS28">
        <v>4.9724</v>
      </c>
      <c r="HT28">
        <v>3.273</v>
      </c>
      <c r="HU28">
        <v>9999</v>
      </c>
      <c r="HV28">
        <v>9999</v>
      </c>
      <c r="HW28">
        <v>9999</v>
      </c>
      <c r="HX28">
        <v>999.9</v>
      </c>
      <c r="HY28">
        <v>1.87957</v>
      </c>
      <c r="HZ28">
        <v>1.87966</v>
      </c>
      <c r="IA28">
        <v>1.88171</v>
      </c>
      <c r="IB28">
        <v>1.87469</v>
      </c>
      <c r="IC28">
        <v>1.87812</v>
      </c>
      <c r="ID28">
        <v>1.87755</v>
      </c>
      <c r="IE28">
        <v>1.87457</v>
      </c>
      <c r="IF28">
        <v>1.88232</v>
      </c>
      <c r="IG28">
        <v>0</v>
      </c>
      <c r="IH28">
        <v>0</v>
      </c>
      <c r="II28">
        <v>0</v>
      </c>
      <c r="IJ28">
        <v>0</v>
      </c>
      <c r="IK28" t="s">
        <v>435</v>
      </c>
      <c r="IL28" t="s">
        <v>436</v>
      </c>
      <c r="IM28" t="s">
        <v>437</v>
      </c>
      <c r="IN28" t="s">
        <v>437</v>
      </c>
      <c r="IO28" t="s">
        <v>437</v>
      </c>
      <c r="IP28" t="s">
        <v>437</v>
      </c>
      <c r="IQ28">
        <v>0</v>
      </c>
      <c r="IR28">
        <v>100</v>
      </c>
      <c r="IS28">
        <v>100</v>
      </c>
      <c r="IT28">
        <v>-0.841</v>
      </c>
      <c r="IU28">
        <v>-0.0015</v>
      </c>
      <c r="IV28">
        <v>-1.092976037853009</v>
      </c>
      <c r="IW28">
        <v>0.001323615700540971</v>
      </c>
      <c r="IX28">
        <v>-2.008821720501489E-06</v>
      </c>
      <c r="IY28">
        <v>6.811706543154579E-10</v>
      </c>
      <c r="IZ28">
        <v>-0.08640196640628449</v>
      </c>
      <c r="JA28">
        <v>0.01340756427336354</v>
      </c>
      <c r="JB28">
        <v>-0.0007051983484813201</v>
      </c>
      <c r="JC28">
        <v>1.366541560347856E-05</v>
      </c>
      <c r="JD28">
        <v>17</v>
      </c>
      <c r="JE28">
        <v>1974</v>
      </c>
      <c r="JF28">
        <v>3</v>
      </c>
      <c r="JG28">
        <v>22</v>
      </c>
      <c r="JH28">
        <v>2764.1</v>
      </c>
      <c r="JI28">
        <v>126.6</v>
      </c>
      <c r="JJ28">
        <v>4.39697</v>
      </c>
      <c r="JK28">
        <v>4.99634</v>
      </c>
      <c r="JL28">
        <v>0.895996</v>
      </c>
      <c r="JM28">
        <v>1.65405</v>
      </c>
      <c r="JN28">
        <v>0.999756</v>
      </c>
      <c r="JO28">
        <v>2.34741</v>
      </c>
      <c r="JP28">
        <v>33.9865</v>
      </c>
      <c r="JQ28">
        <v>24.14</v>
      </c>
      <c r="JR28">
        <v>2</v>
      </c>
      <c r="JS28">
        <v>0.593063</v>
      </c>
      <c r="JT28">
        <v>751.449</v>
      </c>
      <c r="JU28">
        <v>24.9997</v>
      </c>
      <c r="JV28">
        <v>25.9472</v>
      </c>
      <c r="JW28">
        <v>30</v>
      </c>
      <c r="JX28">
        <v>26.1014</v>
      </c>
      <c r="JY28">
        <v>25.9965</v>
      </c>
      <c r="JZ28">
        <v>-1</v>
      </c>
      <c r="KA28">
        <v>-30</v>
      </c>
      <c r="KB28">
        <v>-30</v>
      </c>
      <c r="KC28">
        <v>25</v>
      </c>
      <c r="KD28">
        <v>400</v>
      </c>
      <c r="KE28">
        <v>10.4694</v>
      </c>
      <c r="KF28">
        <v>101.356</v>
      </c>
      <c r="KG28">
        <v>100.427</v>
      </c>
    </row>
    <row r="29" spans="1:293">
      <c r="A29">
        <v>13</v>
      </c>
      <c r="B29">
        <v>1748520417.6</v>
      </c>
      <c r="C29">
        <v>1446.099999904633</v>
      </c>
      <c r="D29" t="s">
        <v>461</v>
      </c>
      <c r="E29" t="s">
        <v>462</v>
      </c>
      <c r="F29">
        <v>4</v>
      </c>
      <c r="H29" t="s">
        <v>55</v>
      </c>
      <c r="I29">
        <v>1748520415.35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571.6202581883408</v>
      </c>
      <c r="AK29">
        <v>432.1474303030301</v>
      </c>
      <c r="AL29">
        <v>0.02311143402322848</v>
      </c>
      <c r="AM29">
        <v>66.31797367573093</v>
      </c>
      <c r="AN29">
        <f>(AP29 - AO29 + DY29*1E3/(8.314*(EA29+273.15)) * AR29/DX29 * AQ29) * DX29/(100*DL29) * 1000/(1000 - AP29)</f>
        <v>0</v>
      </c>
      <c r="AO29">
        <v>14.78337022460295</v>
      </c>
      <c r="AP29">
        <v>12.92121748251749</v>
      </c>
      <c r="AQ29">
        <v>3.850859523014142E-07</v>
      </c>
      <c r="AR29">
        <v>77.23127109733493</v>
      </c>
      <c r="AS29">
        <v>4</v>
      </c>
      <c r="AT29">
        <v>100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431</v>
      </c>
      <c r="AY29" t="s">
        <v>431</v>
      </c>
      <c r="AZ29">
        <v>0</v>
      </c>
      <c r="BA29">
        <v>0</v>
      </c>
      <c r="BB29">
        <f>1-AZ29/BA29</f>
        <v>0</v>
      </c>
      <c r="BC29">
        <v>0</v>
      </c>
      <c r="BD29" t="s">
        <v>431</v>
      </c>
      <c r="BE29" t="s">
        <v>431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431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2</v>
      </c>
      <c r="DM29">
        <v>0.5</v>
      </c>
      <c r="DN29" t="s">
        <v>432</v>
      </c>
      <c r="DO29">
        <v>2</v>
      </c>
      <c r="DP29" t="b">
        <v>1</v>
      </c>
      <c r="DQ29">
        <v>1748520415.35</v>
      </c>
      <c r="DR29">
        <v>426.50925</v>
      </c>
      <c r="DS29">
        <v>561.021125</v>
      </c>
      <c r="DT29">
        <v>12.9204375</v>
      </c>
      <c r="DU29">
        <v>14.755925</v>
      </c>
      <c r="DV29">
        <v>427.35025</v>
      </c>
      <c r="DW29">
        <v>12.9218625</v>
      </c>
      <c r="DX29">
        <v>0.3247525</v>
      </c>
      <c r="DY29">
        <v>101.822875</v>
      </c>
      <c r="DZ29">
        <v>-0.0040861025</v>
      </c>
      <c r="EA29">
        <v>26.8155125</v>
      </c>
      <c r="EB29">
        <v>26.49595</v>
      </c>
      <c r="EC29">
        <v>999.9</v>
      </c>
      <c r="ED29">
        <v>0</v>
      </c>
      <c r="EE29">
        <v>0</v>
      </c>
      <c r="EF29">
        <v>9988.282499999999</v>
      </c>
      <c r="EG29">
        <v>0</v>
      </c>
      <c r="EH29">
        <v>7.57145</v>
      </c>
      <c r="EI29">
        <v>-134.512125</v>
      </c>
      <c r="EJ29">
        <v>432.09225</v>
      </c>
      <c r="EK29">
        <v>569.423625</v>
      </c>
      <c r="EL29">
        <v>-1.8355075</v>
      </c>
      <c r="EM29">
        <v>561.021125</v>
      </c>
      <c r="EN29">
        <v>14.755925</v>
      </c>
      <c r="EO29">
        <v>1.31559375</v>
      </c>
      <c r="EP29">
        <v>1.50249125</v>
      </c>
      <c r="EQ29">
        <v>10.978225</v>
      </c>
      <c r="ER29">
        <v>12.9935375</v>
      </c>
      <c r="ES29">
        <v>2000.01875</v>
      </c>
      <c r="ET29">
        <v>0.980006</v>
      </c>
      <c r="EU29">
        <v>0.0199944</v>
      </c>
      <c r="EV29">
        <v>0</v>
      </c>
      <c r="EW29">
        <v>560.7055</v>
      </c>
      <c r="EX29">
        <v>4.99998</v>
      </c>
      <c r="EY29">
        <v>11216.0625</v>
      </c>
      <c r="EZ29">
        <v>22164.1</v>
      </c>
      <c r="FA29">
        <v>37.812</v>
      </c>
      <c r="FB29">
        <v>38.937</v>
      </c>
      <c r="FC29">
        <v>37.687</v>
      </c>
      <c r="FD29">
        <v>38.3435</v>
      </c>
      <c r="FE29">
        <v>39.687</v>
      </c>
      <c r="FF29">
        <v>1955.12875</v>
      </c>
      <c r="FG29">
        <v>39.89</v>
      </c>
      <c r="FH29">
        <v>0</v>
      </c>
      <c r="FI29">
        <v>1748520416.7</v>
      </c>
      <c r="FJ29">
        <v>0</v>
      </c>
      <c r="FK29">
        <v>561.07312</v>
      </c>
      <c r="FL29">
        <v>-3.28907690916229</v>
      </c>
      <c r="FM29">
        <v>-47.09230766848298</v>
      </c>
      <c r="FN29">
        <v>11219.904</v>
      </c>
      <c r="FO29">
        <v>15</v>
      </c>
      <c r="FP29">
        <v>1748512723.6</v>
      </c>
      <c r="FQ29" t="s">
        <v>433</v>
      </c>
      <c r="FR29">
        <v>1748354454</v>
      </c>
      <c r="FS29">
        <v>1748512702.1</v>
      </c>
      <c r="FT29">
        <v>2</v>
      </c>
      <c r="FU29">
        <v>-0.332</v>
      </c>
      <c r="FV29">
        <v>-0.003</v>
      </c>
      <c r="FW29">
        <v>-1.24</v>
      </c>
      <c r="FX29">
        <v>0.002</v>
      </c>
      <c r="FY29">
        <v>553</v>
      </c>
      <c r="FZ29">
        <v>15</v>
      </c>
      <c r="GA29">
        <v>1.07</v>
      </c>
      <c r="GB29">
        <v>0.32</v>
      </c>
      <c r="GC29">
        <v>-0.008686069073561811</v>
      </c>
      <c r="GD29">
        <v>0.0550810755123015</v>
      </c>
      <c r="GE29">
        <v>0.2281668517301585</v>
      </c>
      <c r="GF29">
        <v>1</v>
      </c>
      <c r="GG29">
        <v>-0.0001725674046596525</v>
      </c>
      <c r="GH29">
        <v>0.0001448976461281892</v>
      </c>
      <c r="GI29">
        <v>3.782076292843028E-05</v>
      </c>
      <c r="GJ29">
        <v>1</v>
      </c>
      <c r="GK29">
        <v>2</v>
      </c>
      <c r="GL29">
        <v>2</v>
      </c>
      <c r="GM29" t="s">
        <v>434</v>
      </c>
      <c r="GN29">
        <v>2.50073</v>
      </c>
      <c r="GO29">
        <v>2.70142</v>
      </c>
      <c r="GP29">
        <v>0.101998</v>
      </c>
      <c r="GQ29">
        <v>0.124939</v>
      </c>
      <c r="GR29">
        <v>0.0722477</v>
      </c>
      <c r="GS29">
        <v>0.0810114</v>
      </c>
      <c r="GT29">
        <v>24446</v>
      </c>
      <c r="GU29">
        <v>24822.5</v>
      </c>
      <c r="GV29">
        <v>30970.9</v>
      </c>
      <c r="GW29">
        <v>31459.6</v>
      </c>
      <c r="GX29">
        <v>45033.5</v>
      </c>
      <c r="GY29">
        <v>41981.5</v>
      </c>
      <c r="GZ29">
        <v>44841.3</v>
      </c>
      <c r="HA29">
        <v>42002.6</v>
      </c>
      <c r="HB29">
        <v>0.413</v>
      </c>
      <c r="HC29">
        <v>2.25732</v>
      </c>
      <c r="HD29">
        <v>0.085745</v>
      </c>
      <c r="HE29">
        <v>0</v>
      </c>
      <c r="HF29">
        <v>25.0784</v>
      </c>
      <c r="HG29">
        <v>999.9</v>
      </c>
      <c r="HH29">
        <v>35.5</v>
      </c>
      <c r="HI29">
        <v>29.7</v>
      </c>
      <c r="HJ29">
        <v>14.5995</v>
      </c>
      <c r="HK29">
        <v>62.1079</v>
      </c>
      <c r="HL29">
        <v>-100</v>
      </c>
      <c r="HM29">
        <v>0.5</v>
      </c>
      <c r="HN29">
        <v>-0.101667</v>
      </c>
      <c r="HO29">
        <v>0.00711601</v>
      </c>
      <c r="HP29">
        <v>20.2219</v>
      </c>
      <c r="HQ29">
        <v>5.22088</v>
      </c>
      <c r="HR29">
        <v>11.903</v>
      </c>
      <c r="HS29">
        <v>4.97205</v>
      </c>
      <c r="HT29">
        <v>3.273</v>
      </c>
      <c r="HU29">
        <v>9999</v>
      </c>
      <c r="HV29">
        <v>9999</v>
      </c>
      <c r="HW29">
        <v>9999</v>
      </c>
      <c r="HX29">
        <v>999.9</v>
      </c>
      <c r="HY29">
        <v>1.87953</v>
      </c>
      <c r="HZ29">
        <v>1.87961</v>
      </c>
      <c r="IA29">
        <v>1.88171</v>
      </c>
      <c r="IB29">
        <v>1.87469</v>
      </c>
      <c r="IC29">
        <v>1.87814</v>
      </c>
      <c r="ID29">
        <v>1.87752</v>
      </c>
      <c r="IE29">
        <v>1.87455</v>
      </c>
      <c r="IF29">
        <v>1.88232</v>
      </c>
      <c r="IG29">
        <v>0</v>
      </c>
      <c r="IH29">
        <v>0</v>
      </c>
      <c r="II29">
        <v>0</v>
      </c>
      <c r="IJ29">
        <v>0</v>
      </c>
      <c r="IK29" t="s">
        <v>435</v>
      </c>
      <c r="IL29" t="s">
        <v>436</v>
      </c>
      <c r="IM29" t="s">
        <v>437</v>
      </c>
      <c r="IN29" t="s">
        <v>437</v>
      </c>
      <c r="IO29" t="s">
        <v>437</v>
      </c>
      <c r="IP29" t="s">
        <v>437</v>
      </c>
      <c r="IQ29">
        <v>0</v>
      </c>
      <c r="IR29">
        <v>100</v>
      </c>
      <c r="IS29">
        <v>100</v>
      </c>
      <c r="IT29">
        <v>-0.841</v>
      </c>
      <c r="IU29">
        <v>-0.0014</v>
      </c>
      <c r="IV29">
        <v>-1.092976037853009</v>
      </c>
      <c r="IW29">
        <v>0.001323615700540971</v>
      </c>
      <c r="IX29">
        <v>-2.008821720501489E-06</v>
      </c>
      <c r="IY29">
        <v>6.811706543154579E-10</v>
      </c>
      <c r="IZ29">
        <v>-0.08640196640628449</v>
      </c>
      <c r="JA29">
        <v>0.01340756427336354</v>
      </c>
      <c r="JB29">
        <v>-0.0007051983484813201</v>
      </c>
      <c r="JC29">
        <v>1.366541560347856E-05</v>
      </c>
      <c r="JD29">
        <v>17</v>
      </c>
      <c r="JE29">
        <v>1974</v>
      </c>
      <c r="JF29">
        <v>3</v>
      </c>
      <c r="JG29">
        <v>22</v>
      </c>
      <c r="JH29">
        <v>2766.1</v>
      </c>
      <c r="JI29">
        <v>128.6</v>
      </c>
      <c r="JJ29">
        <v>4.39331</v>
      </c>
      <c r="JK29">
        <v>4.99634</v>
      </c>
      <c r="JL29">
        <v>0.895996</v>
      </c>
      <c r="JM29">
        <v>1.65405</v>
      </c>
      <c r="JN29">
        <v>0.999756</v>
      </c>
      <c r="JO29">
        <v>2.32056</v>
      </c>
      <c r="JP29">
        <v>34.0092</v>
      </c>
      <c r="JQ29">
        <v>24.1138</v>
      </c>
      <c r="JR29">
        <v>2</v>
      </c>
      <c r="JS29">
        <v>0.593063</v>
      </c>
      <c r="JT29">
        <v>751.026</v>
      </c>
      <c r="JU29">
        <v>25.0004</v>
      </c>
      <c r="JV29">
        <v>25.9429</v>
      </c>
      <c r="JW29">
        <v>30.0001</v>
      </c>
      <c r="JX29">
        <v>26.097</v>
      </c>
      <c r="JY29">
        <v>25.9921</v>
      </c>
      <c r="JZ29">
        <v>-1</v>
      </c>
      <c r="KA29">
        <v>-30</v>
      </c>
      <c r="KB29">
        <v>-30</v>
      </c>
      <c r="KC29">
        <v>25</v>
      </c>
      <c r="KD29">
        <v>400</v>
      </c>
      <c r="KE29">
        <v>10.4694</v>
      </c>
      <c r="KF29">
        <v>101.354</v>
      </c>
      <c r="KG29">
        <v>100.427</v>
      </c>
    </row>
    <row r="30" spans="1:293">
      <c r="A30">
        <v>14</v>
      </c>
      <c r="B30">
        <v>1748520538.1</v>
      </c>
      <c r="C30">
        <v>1566.599999904633</v>
      </c>
      <c r="D30" t="s">
        <v>463</v>
      </c>
      <c r="E30" t="s">
        <v>464</v>
      </c>
      <c r="F30">
        <v>4</v>
      </c>
      <c r="H30" t="s">
        <v>55</v>
      </c>
      <c r="I30">
        <v>1748520535.85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557.8047012016235</v>
      </c>
      <c r="AK30">
        <v>434.9018666666666</v>
      </c>
      <c r="AL30">
        <v>0.005135623326589239</v>
      </c>
      <c r="AM30">
        <v>66.31797367573093</v>
      </c>
      <c r="AN30">
        <f>(AP30 - AO30 + DY30*1E3/(8.314*(EA30+273.15)) * AR30/DX30 * AQ30) * DX30/(100*DL30) * 1000/(1000 - AP30)</f>
        <v>0</v>
      </c>
      <c r="AO30">
        <v>14.69844866762021</v>
      </c>
      <c r="AP30">
        <v>12.97395174825175</v>
      </c>
      <c r="AQ30">
        <v>4.235182823438179E-07</v>
      </c>
      <c r="AR30">
        <v>77.23127109733493</v>
      </c>
      <c r="AS30">
        <v>4</v>
      </c>
      <c r="AT30">
        <v>100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431</v>
      </c>
      <c r="AY30" t="s">
        <v>431</v>
      </c>
      <c r="AZ30">
        <v>0</v>
      </c>
      <c r="BA30">
        <v>0</v>
      </c>
      <c r="BB30">
        <f>1-AZ30/BA30</f>
        <v>0</v>
      </c>
      <c r="BC30">
        <v>0</v>
      </c>
      <c r="BD30" t="s">
        <v>431</v>
      </c>
      <c r="BE30" t="s">
        <v>431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431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2</v>
      </c>
      <c r="DM30">
        <v>0.5</v>
      </c>
      <c r="DN30" t="s">
        <v>432</v>
      </c>
      <c r="DO30">
        <v>2</v>
      </c>
      <c r="DP30" t="b">
        <v>1</v>
      </c>
      <c r="DQ30">
        <v>1748520535.85</v>
      </c>
      <c r="DR30">
        <v>429.212125</v>
      </c>
      <c r="DS30">
        <v>549.331</v>
      </c>
      <c r="DT30">
        <v>12.973675</v>
      </c>
      <c r="DU30">
        <v>14.6826</v>
      </c>
      <c r="DV30">
        <v>430.0535</v>
      </c>
      <c r="DW30">
        <v>12.9749875</v>
      </c>
      <c r="DX30">
        <v>0.50687075</v>
      </c>
      <c r="DY30">
        <v>101.8205</v>
      </c>
      <c r="DZ30">
        <v>-0.005398947500000001</v>
      </c>
      <c r="EA30">
        <v>26.1754125</v>
      </c>
      <c r="EB30">
        <v>25.5177375</v>
      </c>
      <c r="EC30">
        <v>999.9</v>
      </c>
      <c r="ED30">
        <v>0</v>
      </c>
      <c r="EE30">
        <v>0</v>
      </c>
      <c r="EF30">
        <v>9991.875</v>
      </c>
      <c r="EG30">
        <v>0</v>
      </c>
      <c r="EH30">
        <v>7.57145</v>
      </c>
      <c r="EI30">
        <v>-120.118875</v>
      </c>
      <c r="EJ30">
        <v>434.854</v>
      </c>
      <c r="EK30">
        <v>557.51675</v>
      </c>
      <c r="EL30">
        <v>-1.70891375</v>
      </c>
      <c r="EM30">
        <v>549.331</v>
      </c>
      <c r="EN30">
        <v>14.6826</v>
      </c>
      <c r="EO30">
        <v>1.3209875</v>
      </c>
      <c r="EP30">
        <v>1.49499125</v>
      </c>
      <c r="EQ30">
        <v>11.0397875</v>
      </c>
      <c r="ER30">
        <v>12.9170125</v>
      </c>
      <c r="ES30">
        <v>0.0499998</v>
      </c>
      <c r="ET30">
        <v>0</v>
      </c>
      <c r="EU30">
        <v>0</v>
      </c>
      <c r="EV30">
        <v>0</v>
      </c>
      <c r="EW30">
        <v>433.18375</v>
      </c>
      <c r="EX30">
        <v>0.0499998</v>
      </c>
      <c r="EY30">
        <v>-3.06125</v>
      </c>
      <c r="EZ30">
        <v>-1.58</v>
      </c>
      <c r="FA30">
        <v>35.07774999999999</v>
      </c>
      <c r="FB30">
        <v>38.312</v>
      </c>
      <c r="FC30">
        <v>36.562</v>
      </c>
      <c r="FD30">
        <v>37.562</v>
      </c>
      <c r="FE30">
        <v>37.82774999999999</v>
      </c>
      <c r="FF30">
        <v>0</v>
      </c>
      <c r="FG30">
        <v>0</v>
      </c>
      <c r="FH30">
        <v>0</v>
      </c>
      <c r="FI30">
        <v>1748520537.4</v>
      </c>
      <c r="FJ30">
        <v>0</v>
      </c>
      <c r="FK30">
        <v>432.3988461538462</v>
      </c>
      <c r="FL30">
        <v>25.42871802888227</v>
      </c>
      <c r="FM30">
        <v>1.486154103974028</v>
      </c>
      <c r="FN30">
        <v>-3.282692307692308</v>
      </c>
      <c r="FO30">
        <v>15</v>
      </c>
      <c r="FP30">
        <v>1748512723.6</v>
      </c>
      <c r="FQ30" t="s">
        <v>433</v>
      </c>
      <c r="FR30">
        <v>1748354454</v>
      </c>
      <c r="FS30">
        <v>1748512702.1</v>
      </c>
      <c r="FT30">
        <v>2</v>
      </c>
      <c r="FU30">
        <v>-0.332</v>
      </c>
      <c r="FV30">
        <v>-0.003</v>
      </c>
      <c r="FW30">
        <v>-1.24</v>
      </c>
      <c r="FX30">
        <v>0.002</v>
      </c>
      <c r="FY30">
        <v>553</v>
      </c>
      <c r="FZ30">
        <v>15</v>
      </c>
      <c r="GA30">
        <v>1.07</v>
      </c>
      <c r="GB30">
        <v>0.32</v>
      </c>
      <c r="GC30">
        <v>0.01041327786048158</v>
      </c>
      <c r="GD30">
        <v>0.1369512919671077</v>
      </c>
      <c r="GE30">
        <v>0.1943990230479718</v>
      </c>
      <c r="GF30">
        <v>1</v>
      </c>
      <c r="GG30">
        <v>-0.0001952276900943445</v>
      </c>
      <c r="GH30">
        <v>0.0001390785267507734</v>
      </c>
      <c r="GI30">
        <v>4.127831962344351E-05</v>
      </c>
      <c r="GJ30">
        <v>1</v>
      </c>
      <c r="GK30">
        <v>2</v>
      </c>
      <c r="GL30">
        <v>2</v>
      </c>
      <c r="GM30" t="s">
        <v>434</v>
      </c>
      <c r="GN30">
        <v>2.50072</v>
      </c>
      <c r="GO30">
        <v>2.70217</v>
      </c>
      <c r="GP30">
        <v>0.102483</v>
      </c>
      <c r="GQ30">
        <v>0.123367</v>
      </c>
      <c r="GR30">
        <v>0.07246759999999999</v>
      </c>
      <c r="GS30">
        <v>0.08074679999999999</v>
      </c>
      <c r="GT30">
        <v>24432.8</v>
      </c>
      <c r="GU30">
        <v>24867.3</v>
      </c>
      <c r="GV30">
        <v>30970.8</v>
      </c>
      <c r="GW30">
        <v>31459.9</v>
      </c>
      <c r="GX30">
        <v>45022.9</v>
      </c>
      <c r="GY30">
        <v>41993.9</v>
      </c>
      <c r="GZ30">
        <v>44841.4</v>
      </c>
      <c r="HA30">
        <v>42003</v>
      </c>
      <c r="HB30">
        <v>0.41295</v>
      </c>
      <c r="HC30">
        <v>2.25678</v>
      </c>
      <c r="HD30">
        <v>0.0456721</v>
      </c>
      <c r="HE30">
        <v>0</v>
      </c>
      <c r="HF30">
        <v>24.7719</v>
      </c>
      <c r="HG30">
        <v>999.9</v>
      </c>
      <c r="HH30">
        <v>35.3</v>
      </c>
      <c r="HI30">
        <v>29.7</v>
      </c>
      <c r="HJ30">
        <v>14.518</v>
      </c>
      <c r="HK30">
        <v>62.0679</v>
      </c>
      <c r="HL30">
        <v>-100</v>
      </c>
      <c r="HM30">
        <v>0.5</v>
      </c>
      <c r="HN30">
        <v>-0.101745</v>
      </c>
      <c r="HO30">
        <v>-0.0214406</v>
      </c>
      <c r="HP30">
        <v>20.2427</v>
      </c>
      <c r="HQ30">
        <v>5.22268</v>
      </c>
      <c r="HR30">
        <v>11.9075</v>
      </c>
      <c r="HS30">
        <v>4.9719</v>
      </c>
      <c r="HT30">
        <v>3.273</v>
      </c>
      <c r="HU30">
        <v>9999</v>
      </c>
      <c r="HV30">
        <v>9999</v>
      </c>
      <c r="HW30">
        <v>9999</v>
      </c>
      <c r="HX30">
        <v>999.9</v>
      </c>
      <c r="HY30">
        <v>1.8795</v>
      </c>
      <c r="HZ30">
        <v>1.87962</v>
      </c>
      <c r="IA30">
        <v>1.88171</v>
      </c>
      <c r="IB30">
        <v>1.87469</v>
      </c>
      <c r="IC30">
        <v>1.87811</v>
      </c>
      <c r="ID30">
        <v>1.87754</v>
      </c>
      <c r="IE30">
        <v>1.87454</v>
      </c>
      <c r="IF30">
        <v>1.88232</v>
      </c>
      <c r="IG30">
        <v>0</v>
      </c>
      <c r="IH30">
        <v>0</v>
      </c>
      <c r="II30">
        <v>0</v>
      </c>
      <c r="IJ30">
        <v>0</v>
      </c>
      <c r="IK30" t="s">
        <v>435</v>
      </c>
      <c r="IL30" t="s">
        <v>436</v>
      </c>
      <c r="IM30" t="s">
        <v>437</v>
      </c>
      <c r="IN30" t="s">
        <v>437</v>
      </c>
      <c r="IO30" t="s">
        <v>437</v>
      </c>
      <c r="IP30" t="s">
        <v>437</v>
      </c>
      <c r="IQ30">
        <v>0</v>
      </c>
      <c r="IR30">
        <v>100</v>
      </c>
      <c r="IS30">
        <v>100</v>
      </c>
      <c r="IT30">
        <v>-0.841</v>
      </c>
      <c r="IU30">
        <v>-0.0013</v>
      </c>
      <c r="IV30">
        <v>-1.092976037853009</v>
      </c>
      <c r="IW30">
        <v>0.001323615700540971</v>
      </c>
      <c r="IX30">
        <v>-2.008821720501489E-06</v>
      </c>
      <c r="IY30">
        <v>6.811706543154579E-10</v>
      </c>
      <c r="IZ30">
        <v>-0.08640196640628449</v>
      </c>
      <c r="JA30">
        <v>0.01340756427336354</v>
      </c>
      <c r="JB30">
        <v>-0.0007051983484813201</v>
      </c>
      <c r="JC30">
        <v>1.366541560347856E-05</v>
      </c>
      <c r="JD30">
        <v>17</v>
      </c>
      <c r="JE30">
        <v>1974</v>
      </c>
      <c r="JF30">
        <v>3</v>
      </c>
      <c r="JG30">
        <v>22</v>
      </c>
      <c r="JH30">
        <v>2768.1</v>
      </c>
      <c r="JI30">
        <v>130.6</v>
      </c>
      <c r="JJ30">
        <v>4.38721</v>
      </c>
      <c r="JK30">
        <v>4.99634</v>
      </c>
      <c r="JL30">
        <v>0.895996</v>
      </c>
      <c r="JM30">
        <v>1.65405</v>
      </c>
      <c r="JN30">
        <v>0.999756</v>
      </c>
      <c r="JO30">
        <v>2.43774</v>
      </c>
      <c r="JP30">
        <v>33.9865</v>
      </c>
      <c r="JQ30">
        <v>24.14</v>
      </c>
      <c r="JR30">
        <v>2</v>
      </c>
      <c r="JS30">
        <v>0.587123</v>
      </c>
      <c r="JT30">
        <v>750.326</v>
      </c>
      <c r="JU30">
        <v>24.9995</v>
      </c>
      <c r="JV30">
        <v>25.9407</v>
      </c>
      <c r="JW30">
        <v>30</v>
      </c>
      <c r="JX30">
        <v>26.0948</v>
      </c>
      <c r="JY30">
        <v>25.9878</v>
      </c>
      <c r="JZ30">
        <v>-1</v>
      </c>
      <c r="KA30">
        <v>-30</v>
      </c>
      <c r="KB30">
        <v>-30</v>
      </c>
      <c r="KC30">
        <v>25</v>
      </c>
      <c r="KD30">
        <v>400</v>
      </c>
      <c r="KE30">
        <v>10.4694</v>
      </c>
      <c r="KF30">
        <v>101.354</v>
      </c>
      <c r="KG30">
        <v>100.428</v>
      </c>
    </row>
    <row r="31" spans="1:293">
      <c r="A31">
        <v>15</v>
      </c>
      <c r="B31">
        <v>1748520658.6</v>
      </c>
      <c r="C31">
        <v>1687.099999904633</v>
      </c>
      <c r="D31" t="s">
        <v>465</v>
      </c>
      <c r="E31" t="s">
        <v>466</v>
      </c>
      <c r="F31">
        <v>4</v>
      </c>
      <c r="H31" t="s">
        <v>55</v>
      </c>
      <c r="I31">
        <v>1748520656.35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596.2990625201197</v>
      </c>
      <c r="AK31">
        <v>437.5487636363634</v>
      </c>
      <c r="AL31">
        <v>0.02690025669316316</v>
      </c>
      <c r="AM31">
        <v>66.31797367573093</v>
      </c>
      <c r="AN31">
        <f>(AP31 - AO31 + DY31*1E3/(8.314*(EA31+273.15)) * AR31/DX31 * AQ31) * DX31/(100*DL31) * 1000/(1000 - AP31)</f>
        <v>0</v>
      </c>
      <c r="AO31">
        <v>14.669201297777</v>
      </c>
      <c r="AP31">
        <v>13.02233916083916</v>
      </c>
      <c r="AQ31">
        <v>8.159072355313473E-07</v>
      </c>
      <c r="AR31">
        <v>77.23127109733493</v>
      </c>
      <c r="AS31">
        <v>4</v>
      </c>
      <c r="AT31">
        <v>100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431</v>
      </c>
      <c r="AY31" t="s">
        <v>431</v>
      </c>
      <c r="AZ31">
        <v>0</v>
      </c>
      <c r="BA31">
        <v>0</v>
      </c>
      <c r="BB31">
        <f>1-AZ31/BA31</f>
        <v>0</v>
      </c>
      <c r="BC31">
        <v>0</v>
      </c>
      <c r="BD31" t="s">
        <v>431</v>
      </c>
      <c r="BE31" t="s">
        <v>431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431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2</v>
      </c>
      <c r="DM31">
        <v>0.5</v>
      </c>
      <c r="DN31" t="s">
        <v>432</v>
      </c>
      <c r="DO31">
        <v>2</v>
      </c>
      <c r="DP31" t="b">
        <v>1</v>
      </c>
      <c r="DQ31">
        <v>1748520656.35</v>
      </c>
      <c r="DR31">
        <v>431.799125</v>
      </c>
      <c r="DS31">
        <v>588.381875</v>
      </c>
      <c r="DT31">
        <v>13.0221</v>
      </c>
      <c r="DU31">
        <v>14.6732</v>
      </c>
      <c r="DV31">
        <v>432.64025</v>
      </c>
      <c r="DW31">
        <v>13.0233</v>
      </c>
      <c r="DX31">
        <v>0.402363</v>
      </c>
      <c r="DY31">
        <v>101.821125</v>
      </c>
      <c r="DZ31">
        <v>-0.00674682125</v>
      </c>
      <c r="EA31">
        <v>26.6930875</v>
      </c>
      <c r="EB31">
        <v>26.3270125</v>
      </c>
      <c r="EC31">
        <v>999.9</v>
      </c>
      <c r="ED31">
        <v>0</v>
      </c>
      <c r="EE31">
        <v>0</v>
      </c>
      <c r="EF31">
        <v>10007.3625</v>
      </c>
      <c r="EG31">
        <v>0</v>
      </c>
      <c r="EH31">
        <v>7.561879999999999</v>
      </c>
      <c r="EI31">
        <v>-156.5825</v>
      </c>
      <c r="EJ31">
        <v>437.496125</v>
      </c>
      <c r="EK31">
        <v>597.143625</v>
      </c>
      <c r="EL31">
        <v>-1.65110875</v>
      </c>
      <c r="EM31">
        <v>588.381875</v>
      </c>
      <c r="EN31">
        <v>14.6732</v>
      </c>
      <c r="EO31">
        <v>1.32592625</v>
      </c>
      <c r="EP31">
        <v>1.49404375</v>
      </c>
      <c r="EQ31">
        <v>11.096</v>
      </c>
      <c r="ER31">
        <v>12.90735</v>
      </c>
      <c r="ES31">
        <v>2000.005</v>
      </c>
      <c r="ET31">
        <v>0.9799985</v>
      </c>
      <c r="EU31">
        <v>0.02000175</v>
      </c>
      <c r="EV31">
        <v>0</v>
      </c>
      <c r="EW31">
        <v>562.889625</v>
      </c>
      <c r="EX31">
        <v>4.99998</v>
      </c>
      <c r="EY31">
        <v>11216.1</v>
      </c>
      <c r="EZ31">
        <v>22163.875</v>
      </c>
      <c r="FA31">
        <v>36.5</v>
      </c>
      <c r="FB31">
        <v>37.812</v>
      </c>
      <c r="FC31">
        <v>36.375</v>
      </c>
      <c r="FD31">
        <v>37.25</v>
      </c>
      <c r="FE31">
        <v>38.437</v>
      </c>
      <c r="FF31">
        <v>1955.105</v>
      </c>
      <c r="FG31">
        <v>39.9</v>
      </c>
      <c r="FH31">
        <v>0</v>
      </c>
      <c r="FI31">
        <v>1748520658.1</v>
      </c>
      <c r="FJ31">
        <v>0</v>
      </c>
      <c r="FK31">
        <v>563.1503846153846</v>
      </c>
      <c r="FL31">
        <v>-2.714256389620266</v>
      </c>
      <c r="FM31">
        <v>-46.58461543112941</v>
      </c>
      <c r="FN31">
        <v>11219.72307692308</v>
      </c>
      <c r="FO31">
        <v>15</v>
      </c>
      <c r="FP31">
        <v>1748512723.6</v>
      </c>
      <c r="FQ31" t="s">
        <v>433</v>
      </c>
      <c r="FR31">
        <v>1748354454</v>
      </c>
      <c r="FS31">
        <v>1748512702.1</v>
      </c>
      <c r="FT31">
        <v>2</v>
      </c>
      <c r="FU31">
        <v>-0.332</v>
      </c>
      <c r="FV31">
        <v>-0.003</v>
      </c>
      <c r="FW31">
        <v>-1.24</v>
      </c>
      <c r="FX31">
        <v>0.002</v>
      </c>
      <c r="FY31">
        <v>553</v>
      </c>
      <c r="FZ31">
        <v>15</v>
      </c>
      <c r="GA31">
        <v>1.07</v>
      </c>
      <c r="GB31">
        <v>0.32</v>
      </c>
      <c r="GC31">
        <v>0.10022468080916</v>
      </c>
      <c r="GD31">
        <v>0.4298644710801843</v>
      </c>
      <c r="GE31">
        <v>0.2003865839690123</v>
      </c>
      <c r="GF31">
        <v>1</v>
      </c>
      <c r="GG31">
        <v>-0.0001494360193522061</v>
      </c>
      <c r="GH31">
        <v>-1.148724923342081E-05</v>
      </c>
      <c r="GI31">
        <v>2.905048038537071E-05</v>
      </c>
      <c r="GJ31">
        <v>1</v>
      </c>
      <c r="GK31">
        <v>2</v>
      </c>
      <c r="GL31">
        <v>2</v>
      </c>
      <c r="GM31" t="s">
        <v>434</v>
      </c>
      <c r="GN31">
        <v>2.50056</v>
      </c>
      <c r="GO31">
        <v>2.69978</v>
      </c>
      <c r="GP31">
        <v>0.10295</v>
      </c>
      <c r="GQ31">
        <v>0.130351</v>
      </c>
      <c r="GR31">
        <v>0.07267469999999999</v>
      </c>
      <c r="GS31">
        <v>0.080805</v>
      </c>
      <c r="GT31">
        <v>24420.1</v>
      </c>
      <c r="GU31">
        <v>24669.4</v>
      </c>
      <c r="GV31">
        <v>30970.8</v>
      </c>
      <c r="GW31">
        <v>31460</v>
      </c>
      <c r="GX31">
        <v>45012.8</v>
      </c>
      <c r="GY31">
        <v>41991.6</v>
      </c>
      <c r="GZ31">
        <v>44841.3</v>
      </c>
      <c r="HA31">
        <v>42003.3</v>
      </c>
      <c r="HB31">
        <v>0.412975</v>
      </c>
      <c r="HC31">
        <v>2.25732</v>
      </c>
      <c r="HD31">
        <v>0.07722900000000001</v>
      </c>
      <c r="HE31">
        <v>0</v>
      </c>
      <c r="HF31">
        <v>25.0551</v>
      </c>
      <c r="HG31">
        <v>999.9</v>
      </c>
      <c r="HH31">
        <v>35.3</v>
      </c>
      <c r="HI31">
        <v>29.7</v>
      </c>
      <c r="HJ31">
        <v>14.5172</v>
      </c>
      <c r="HK31">
        <v>61.8579</v>
      </c>
      <c r="HL31">
        <v>-100</v>
      </c>
      <c r="HM31">
        <v>0.5</v>
      </c>
      <c r="HN31">
        <v>-0.102271</v>
      </c>
      <c r="HO31">
        <v>-0.00542211</v>
      </c>
      <c r="HP31">
        <v>20.2219</v>
      </c>
      <c r="HQ31">
        <v>5.22118</v>
      </c>
      <c r="HR31">
        <v>11.9044</v>
      </c>
      <c r="HS31">
        <v>4.9721</v>
      </c>
      <c r="HT31">
        <v>3.273</v>
      </c>
      <c r="HU31">
        <v>9999</v>
      </c>
      <c r="HV31">
        <v>9999</v>
      </c>
      <c r="HW31">
        <v>9999</v>
      </c>
      <c r="HX31">
        <v>999.9</v>
      </c>
      <c r="HY31">
        <v>1.8795</v>
      </c>
      <c r="HZ31">
        <v>1.87962</v>
      </c>
      <c r="IA31">
        <v>1.88171</v>
      </c>
      <c r="IB31">
        <v>1.87469</v>
      </c>
      <c r="IC31">
        <v>1.87814</v>
      </c>
      <c r="ID31">
        <v>1.87756</v>
      </c>
      <c r="IE31">
        <v>1.87454</v>
      </c>
      <c r="IF31">
        <v>1.88231</v>
      </c>
      <c r="IG31">
        <v>0</v>
      </c>
      <c r="IH31">
        <v>0</v>
      </c>
      <c r="II31">
        <v>0</v>
      </c>
      <c r="IJ31">
        <v>0</v>
      </c>
      <c r="IK31" t="s">
        <v>435</v>
      </c>
      <c r="IL31" t="s">
        <v>436</v>
      </c>
      <c r="IM31" t="s">
        <v>437</v>
      </c>
      <c r="IN31" t="s">
        <v>437</v>
      </c>
      <c r="IO31" t="s">
        <v>437</v>
      </c>
      <c r="IP31" t="s">
        <v>437</v>
      </c>
      <c r="IQ31">
        <v>0</v>
      </c>
      <c r="IR31">
        <v>100</v>
      </c>
      <c r="IS31">
        <v>100</v>
      </c>
      <c r="IT31">
        <v>-0.841</v>
      </c>
      <c r="IU31">
        <v>-0.0012</v>
      </c>
      <c r="IV31">
        <v>-1.092976037853009</v>
      </c>
      <c r="IW31">
        <v>0.001323615700540971</v>
      </c>
      <c r="IX31">
        <v>-2.008821720501489E-06</v>
      </c>
      <c r="IY31">
        <v>6.811706543154579E-10</v>
      </c>
      <c r="IZ31">
        <v>-0.08640196640628449</v>
      </c>
      <c r="JA31">
        <v>0.01340756427336354</v>
      </c>
      <c r="JB31">
        <v>-0.0007051983484813201</v>
      </c>
      <c r="JC31">
        <v>1.366541560347856E-05</v>
      </c>
      <c r="JD31">
        <v>17</v>
      </c>
      <c r="JE31">
        <v>1974</v>
      </c>
      <c r="JF31">
        <v>3</v>
      </c>
      <c r="JG31">
        <v>22</v>
      </c>
      <c r="JH31">
        <v>2770.1</v>
      </c>
      <c r="JI31">
        <v>132.6</v>
      </c>
      <c r="JJ31">
        <v>4.3811</v>
      </c>
      <c r="JK31">
        <v>4.99634</v>
      </c>
      <c r="JL31">
        <v>0.895996</v>
      </c>
      <c r="JM31">
        <v>1.65405</v>
      </c>
      <c r="JN31">
        <v>0.999756</v>
      </c>
      <c r="JO31">
        <v>2.33765</v>
      </c>
      <c r="JP31">
        <v>34.0092</v>
      </c>
      <c r="JQ31">
        <v>24.1225</v>
      </c>
      <c r="JR31">
        <v>2</v>
      </c>
      <c r="JS31">
        <v>0.590093</v>
      </c>
      <c r="JT31">
        <v>750.9109999999999</v>
      </c>
      <c r="JU31">
        <v>25.0003</v>
      </c>
      <c r="JV31">
        <v>25.937</v>
      </c>
      <c r="JW31">
        <v>30</v>
      </c>
      <c r="JX31">
        <v>26.0926</v>
      </c>
      <c r="JY31">
        <v>25.9856</v>
      </c>
      <c r="JZ31">
        <v>-1</v>
      </c>
      <c r="KA31">
        <v>-30</v>
      </c>
      <c r="KB31">
        <v>-30</v>
      </c>
      <c r="KC31">
        <v>25</v>
      </c>
      <c r="KD31">
        <v>400</v>
      </c>
      <c r="KE31">
        <v>10.4694</v>
      </c>
      <c r="KF31">
        <v>101.353</v>
      </c>
      <c r="KG31">
        <v>100.429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56BD64A-5E56-4FDE-8B84-7D61FE8E7866}"/>
</file>

<file path=customXml/itemProps2.xml><?xml version="1.0" encoding="utf-8"?>
<ds:datastoreItem xmlns:ds="http://schemas.openxmlformats.org/officeDocument/2006/customXml" ds:itemID="{4E974DA3-434D-4812-A22E-91DBDA3BF388}"/>
</file>

<file path=customXml/itemProps3.xml><?xml version="1.0" encoding="utf-8"?>
<ds:datastoreItem xmlns:ds="http://schemas.openxmlformats.org/officeDocument/2006/customXml" ds:itemID="{D53785FB-A332-4484-9E72-0A8E357463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2025-05-29T12:12:25Z</dcterms:created>
  <dcterms:modified xsi:type="dcterms:W3CDTF">2025-05-29T12:12:25Z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