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<sst xmlns="http://schemas.openxmlformats.org/spreadsheetml/2006/main" count="8" uniqueCount="8">
  <si>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Demand_E (MW)</t>
  </si>
  <si>
    <t xml:space="preserve">WF</t>
  </si>
  <si>
    <t xml:space="preserve">PV</t>
  </si>
  <si>
    <t xml:space="preserve">Demand_E</t>
  </si>
  <si>
    <t xml:space="preserve">WF_winter</t>
  </si>
  <si>
    <t xml:space="preserve">PV_winter</t>
  </si>
  <si>
    <t xml:space="preserve">WF_summer</t>
  </si>
  <si>
    <t xml:space="preserve">PV_summer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</si>
</sst>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30</v>
      </c>
      <c r="B2" s="1" t="n">
        <f aca="false">(E2+G2)/200</f>
        <v>0.6028</v>
      </c>
      <c r="C2" s="1" t="n">
        <f aca="false">(F2+H2)/200</f>
        <v>0</v>
      </c>
      <c r="D2" s="1" t="n">
        <f aca="false">A2*10000</f>
        <v>300000</v>
      </c>
      <c r="E2" s="0" t="n">
        <v>100</v>
      </c>
      <c r="F2" s="0" t="n">
        <v>0</v>
      </c>
      <c r="G2" s="0" t="n">
        <v>20.56</v>
      </c>
      <c r="H2" s="0" t="n">
        <v>0</v>
      </c>
      <c r="J2" s="0" t="n">
        <v>1000</v>
      </c>
    </row>
    <row r="3" customFormat="false" ht="12.8" hidden="false" customHeight="false" outlineLevel="0" collapsed="false">
      <c r="A3" s="0" t="n">
        <v>28</v>
      </c>
      <c r="B3" s="1" t="n">
        <f aca="false">(E3+G3)/200</f>
        <v>0.3906</v>
      </c>
      <c r="C3" s="1" t="n">
        <f aca="false">(F3+H3)/200</f>
        <v>0</v>
      </c>
      <c r="D3" s="1" t="n">
        <f aca="false">A3*10000</f>
        <v>280000</v>
      </c>
      <c r="E3" s="0" t="n">
        <v>50.7</v>
      </c>
      <c r="F3" s="0" t="n">
        <v>0</v>
      </c>
      <c r="G3" s="0" t="n">
        <v>27.42</v>
      </c>
      <c r="H3" s="0" t="n">
        <v>0</v>
      </c>
    </row>
    <row r="4" customFormat="false" ht="12.8" hidden="false" customHeight="false" outlineLevel="0" collapsed="false">
      <c r="A4" s="0" t="n">
        <v>26</v>
      </c>
      <c r="B4" s="1" t="n">
        <f aca="false">(E4+G4)/200</f>
        <v>0.5252</v>
      </c>
      <c r="C4" s="1" t="n">
        <f aca="false">(F4+H4)/200</f>
        <v>0.0041</v>
      </c>
      <c r="D4" s="1" t="n">
        <f aca="false">A4*10000</f>
        <v>260000</v>
      </c>
      <c r="E4" s="0" t="n">
        <v>64.44</v>
      </c>
      <c r="F4" s="0" t="n">
        <v>0.41</v>
      </c>
      <c r="G4" s="0" t="n">
        <v>40.6</v>
      </c>
      <c r="H4" s="0" t="n">
        <v>0.41</v>
      </c>
    </row>
    <row r="5" customFormat="false" ht="12.8" hidden="false" customHeight="false" outlineLevel="0" collapsed="false">
      <c r="A5" s="0" t="n">
        <v>24</v>
      </c>
      <c r="B5" s="1" t="n">
        <f aca="false">(E5+G5)/200</f>
        <v>0.5013</v>
      </c>
      <c r="C5" s="1" t="n">
        <f aca="false">(F5+H5)/200</f>
        <v>0.0256</v>
      </c>
      <c r="D5" s="1" t="n">
        <f aca="false">A5*10000</f>
        <v>240000</v>
      </c>
      <c r="E5" s="0" t="n">
        <v>61.63</v>
      </c>
      <c r="F5" s="0" t="n">
        <v>2.56</v>
      </c>
      <c r="G5" s="0" t="n">
        <v>38.63</v>
      </c>
      <c r="H5" s="0" t="n">
        <v>2.56</v>
      </c>
    </row>
    <row r="6" customFormat="false" ht="12.8" hidden="false" customHeight="false" outlineLevel="0" collapsed="false">
      <c r="A6" s="0" t="n">
        <v>22</v>
      </c>
      <c r="B6" s="1" t="n">
        <f aca="false">(E6+G6)/200</f>
        <v>0.41385</v>
      </c>
      <c r="C6" s="1" t="n">
        <f aca="false">(F6+H6)/200</f>
        <v>0.0532</v>
      </c>
      <c r="D6" s="1" t="n">
        <f aca="false">A6*10000</f>
        <v>220000</v>
      </c>
      <c r="E6" s="0" t="n">
        <v>45.44</v>
      </c>
      <c r="F6" s="0" t="n">
        <v>5.32</v>
      </c>
      <c r="G6" s="0" t="n">
        <v>37.33</v>
      </c>
      <c r="H6" s="0" t="n">
        <v>5.32</v>
      </c>
    </row>
    <row r="7" customFormat="false" ht="12.8" hidden="false" customHeight="false" outlineLevel="0" collapsed="false">
      <c r="A7" s="0" t="n">
        <v>24</v>
      </c>
      <c r="B7" s="1" t="n">
        <f aca="false">(E7+G7)/200</f>
        <v>0.39665</v>
      </c>
      <c r="C7" s="1" t="n">
        <f aca="false">(F7+H7)/200</f>
        <v>0.0778</v>
      </c>
      <c r="D7" s="1" t="n">
        <f aca="false">A7*10000</f>
        <v>240000</v>
      </c>
      <c r="E7" s="0" t="n">
        <v>54.69</v>
      </c>
      <c r="F7" s="0" t="n">
        <v>7.78</v>
      </c>
      <c r="G7" s="0" t="n">
        <v>24.64</v>
      </c>
      <c r="H7" s="0" t="n">
        <v>7.78</v>
      </c>
    </row>
    <row r="8" customFormat="false" ht="12.8" hidden="false" customHeight="false" outlineLevel="0" collapsed="false">
      <c r="A8" s="0" t="n">
        <v>26</v>
      </c>
      <c r="B8" s="1" t="n">
        <f aca="false">(E8+G8)/200</f>
        <v>0.32245</v>
      </c>
      <c r="C8" s="1" t="n">
        <f aca="false">(F8+H8)/200</f>
        <v>0.156</v>
      </c>
      <c r="D8" s="1" t="n">
        <f aca="false">A8*10000</f>
        <v>260000</v>
      </c>
      <c r="E8" s="0" t="n">
        <v>56.7</v>
      </c>
      <c r="F8" s="0" t="n">
        <v>15.6</v>
      </c>
      <c r="G8" s="0" t="n">
        <v>7.79</v>
      </c>
      <c r="H8" s="0" t="n">
        <v>15.6</v>
      </c>
    </row>
    <row r="9" customFormat="false" ht="12.8" hidden="false" customHeight="false" outlineLevel="0" collapsed="false">
      <c r="A9" s="0" t="n">
        <v>30</v>
      </c>
      <c r="B9" s="1" t="n">
        <f aca="false">(E9+G9)/200</f>
        <v>0.35925</v>
      </c>
      <c r="C9" s="1" t="n">
        <f aca="false">(F9+H9)/200</f>
        <v>0.3324</v>
      </c>
      <c r="D9" s="1" t="n">
        <f aca="false">A9*10000</f>
        <v>300000</v>
      </c>
      <c r="E9" s="0" t="n">
        <v>62.8</v>
      </c>
      <c r="F9" s="0" t="n">
        <v>33.24</v>
      </c>
      <c r="G9" s="0" t="n">
        <v>9.05</v>
      </c>
      <c r="H9" s="0" t="n">
        <v>33.24</v>
      </c>
    </row>
    <row r="10" customFormat="false" ht="12.8" hidden="false" customHeight="false" outlineLevel="0" collapsed="false">
      <c r="A10" s="0" t="n">
        <v>35</v>
      </c>
      <c r="B10" s="1" t="n">
        <f aca="false">(E10+G10)/200</f>
        <v>0.3895</v>
      </c>
      <c r="C10" s="1" t="n">
        <f aca="false">(F10+H10)/200</f>
        <v>0.5039</v>
      </c>
      <c r="D10" s="1" t="n">
        <f aca="false">A10*10000</f>
        <v>350000</v>
      </c>
      <c r="E10" s="0" t="n">
        <v>69.31</v>
      </c>
      <c r="F10" s="0" t="n">
        <v>50.39</v>
      </c>
      <c r="G10" s="0" t="n">
        <v>8.59</v>
      </c>
      <c r="H10" s="0" t="n">
        <v>50.39</v>
      </c>
    </row>
    <row r="11" customFormat="false" ht="12.8" hidden="false" customHeight="false" outlineLevel="0" collapsed="false">
      <c r="A11" s="0" t="n">
        <v>42</v>
      </c>
      <c r="B11" s="1" t="n">
        <f aca="false">(E11+G11)/200</f>
        <v>0.36585</v>
      </c>
      <c r="C11" s="1" t="n">
        <f aca="false">(F11+H11)/200</f>
        <v>0.6635</v>
      </c>
      <c r="D11" s="1" t="n">
        <f aca="false">A11*10000</f>
        <v>420000</v>
      </c>
      <c r="E11" s="0" t="n">
        <v>70.62</v>
      </c>
      <c r="F11" s="0" t="n">
        <v>66.35</v>
      </c>
      <c r="G11" s="0" t="n">
        <v>2.55</v>
      </c>
      <c r="H11" s="0" t="n">
        <v>66.35</v>
      </c>
    </row>
    <row r="12" customFormat="false" ht="12.8" hidden="false" customHeight="false" outlineLevel="0" collapsed="false">
      <c r="A12" s="0" t="n">
        <v>45</v>
      </c>
      <c r="B12" s="1" t="n">
        <f aca="false">(E12+G12)/200</f>
        <v>0.31065</v>
      </c>
      <c r="C12" s="1" t="n">
        <f aca="false">(F12+H12)/200</f>
        <v>0.8136</v>
      </c>
      <c r="D12" s="1" t="n">
        <f aca="false">A12*10000</f>
        <v>450000</v>
      </c>
      <c r="E12" s="0" t="n">
        <v>53.97</v>
      </c>
      <c r="F12" s="0" t="n">
        <v>81.36</v>
      </c>
      <c r="G12" s="0" t="n">
        <v>8.16</v>
      </c>
      <c r="H12" s="0" t="n">
        <v>81.36</v>
      </c>
    </row>
    <row r="13" customFormat="false" ht="12.8" hidden="false" customHeight="false" outlineLevel="0" collapsed="false">
      <c r="A13" s="0" t="n">
        <v>50</v>
      </c>
      <c r="B13" s="1" t="n">
        <f aca="false">(E13+G13)/200</f>
        <v>0.42825</v>
      </c>
      <c r="C13" s="1" t="n">
        <f aca="false">(F13+H13)/200</f>
        <v>0.8495</v>
      </c>
      <c r="D13" s="1" t="n">
        <f aca="false">A13*10000</f>
        <v>500000</v>
      </c>
      <c r="E13" s="0" t="n">
        <v>56.5</v>
      </c>
      <c r="F13" s="0" t="n">
        <v>84.95</v>
      </c>
      <c r="G13" s="0" t="n">
        <v>29.15</v>
      </c>
      <c r="H13" s="0" t="n">
        <v>84.95</v>
      </c>
    </row>
    <row r="14" customFormat="false" ht="12.8" hidden="false" customHeight="false" outlineLevel="0" collapsed="false">
      <c r="A14" s="0" t="n">
        <v>42</v>
      </c>
      <c r="B14" s="1" t="n">
        <f aca="false">(E14+G14)/200</f>
        <v>0.55685</v>
      </c>
      <c r="C14" s="1" t="n">
        <f aca="false">(F14+H14)/200</f>
        <v>0.8368</v>
      </c>
      <c r="D14" s="1" t="n">
        <f aca="false">A14*10000</f>
        <v>420000</v>
      </c>
      <c r="E14" s="0" t="n">
        <v>73.64</v>
      </c>
      <c r="F14" s="0" t="n">
        <v>83.68</v>
      </c>
      <c r="G14" s="0" t="n">
        <v>37.73</v>
      </c>
      <c r="H14" s="0" t="n">
        <v>83.68</v>
      </c>
    </row>
    <row r="15" customFormat="false" ht="12.8" hidden="false" customHeight="false" outlineLevel="0" collapsed="false">
      <c r="A15" s="0" t="n">
        <v>40</v>
      </c>
      <c r="B15" s="1" t="n">
        <f aca="false">(E15+G15)/200</f>
        <v>0.55425</v>
      </c>
      <c r="C15" s="1" t="n">
        <f aca="false">(F15+H15)/200</f>
        <v>0.7319</v>
      </c>
      <c r="D15" s="1" t="n">
        <f aca="false">A15*10000</f>
        <v>400000</v>
      </c>
      <c r="E15" s="0" t="n">
        <v>69.53</v>
      </c>
      <c r="F15" s="0" t="n">
        <v>73.19</v>
      </c>
      <c r="G15" s="0" t="n">
        <v>41.32</v>
      </c>
      <c r="H15" s="0" t="n">
        <v>73.19</v>
      </c>
    </row>
    <row r="16" customFormat="false" ht="12.8" hidden="false" customHeight="false" outlineLevel="0" collapsed="false">
      <c r="A16" s="0" t="n">
        <v>39</v>
      </c>
      <c r="B16" s="1" t="n">
        <f aca="false">(E16+G16)/200</f>
        <v>0.5507</v>
      </c>
      <c r="C16" s="1" t="n">
        <f aca="false">(F16+H16)/200</f>
        <v>0.6124</v>
      </c>
      <c r="D16" s="1" t="n">
        <f aca="false">A16*10000</f>
        <v>390000</v>
      </c>
      <c r="E16" s="0" t="n">
        <v>68.69</v>
      </c>
      <c r="F16" s="0" t="n">
        <v>61.24</v>
      </c>
      <c r="G16" s="0" t="n">
        <v>41.45</v>
      </c>
      <c r="H16" s="0" t="n">
        <v>61.24</v>
      </c>
    </row>
    <row r="17" customFormat="false" ht="12.8" hidden="false" customHeight="false" outlineLevel="0" collapsed="false">
      <c r="A17" s="0" t="n">
        <v>40</v>
      </c>
      <c r="B17" s="1" t="n">
        <f aca="false">(E17+G17)/200</f>
        <v>0.5482</v>
      </c>
      <c r="C17" s="1" t="n">
        <f aca="false">(F17+H17)/200</f>
        <v>0.4273</v>
      </c>
      <c r="D17" s="1" t="n">
        <f aca="false">A17*10000</f>
        <v>400000</v>
      </c>
      <c r="E17" s="0" t="n">
        <v>69.61</v>
      </c>
      <c r="F17" s="0" t="n">
        <v>42.73</v>
      </c>
      <c r="G17" s="0" t="n">
        <v>40.03</v>
      </c>
      <c r="H17" s="0" t="n">
        <v>42.73</v>
      </c>
    </row>
    <row r="18" customFormat="false" ht="12.8" hidden="false" customHeight="false" outlineLevel="0" collapsed="false">
      <c r="A18" s="0" t="n">
        <v>38</v>
      </c>
      <c r="B18" s="1" t="n">
        <f aca="false">(E18+G18)/200</f>
        <v>0.40415</v>
      </c>
      <c r="C18" s="1" t="n">
        <f aca="false">(F18+H18)/200</f>
        <v>0.2653</v>
      </c>
      <c r="D18" s="1" t="n">
        <f aca="false">A18*10000</f>
        <v>380000</v>
      </c>
      <c r="E18" s="0" t="n">
        <v>48.85</v>
      </c>
      <c r="F18" s="0" t="n">
        <v>26.53</v>
      </c>
      <c r="G18" s="0" t="n">
        <v>31.98</v>
      </c>
      <c r="H18" s="0" t="n">
        <v>26.53</v>
      </c>
    </row>
    <row r="19" customFormat="false" ht="12.8" hidden="false" customHeight="false" outlineLevel="0" collapsed="false">
      <c r="A19" s="0" t="n">
        <v>37</v>
      </c>
      <c r="B19" s="1" t="n">
        <f aca="false">(E19+G19)/200</f>
        <v>0.42925</v>
      </c>
      <c r="C19" s="1" t="n">
        <f aca="false">(F19+H19)/200</f>
        <v>0.0978</v>
      </c>
      <c r="D19" s="1" t="n">
        <f aca="false">A19*10000</f>
        <v>370000</v>
      </c>
      <c r="E19" s="0" t="n">
        <v>54.55</v>
      </c>
      <c r="F19" s="0" t="n">
        <v>9.78</v>
      </c>
      <c r="G19" s="0" t="n">
        <v>31.3</v>
      </c>
      <c r="H19" s="0" t="n">
        <v>9.78</v>
      </c>
    </row>
    <row r="20" customFormat="false" ht="12.8" hidden="false" customHeight="false" outlineLevel="0" collapsed="false">
      <c r="A20" s="0" t="n">
        <v>38</v>
      </c>
      <c r="B20" s="1" t="n">
        <f aca="false">(E20+G20)/200</f>
        <v>0.37835</v>
      </c>
      <c r="C20" s="1" t="n">
        <f aca="false">(F20+H20)/200</f>
        <v>0.0399</v>
      </c>
      <c r="D20" s="1" t="n">
        <f aca="false">A20*10000</f>
        <v>380000</v>
      </c>
      <c r="E20" s="0" t="n">
        <v>37.99</v>
      </c>
      <c r="F20" s="0" t="n">
        <v>3.99</v>
      </c>
      <c r="G20" s="0" t="n">
        <v>37.68</v>
      </c>
      <c r="H20" s="0" t="n">
        <v>3.99</v>
      </c>
    </row>
    <row r="21" customFormat="false" ht="12.8" hidden="false" customHeight="false" outlineLevel="0" collapsed="false">
      <c r="A21" s="0" t="n">
        <v>40</v>
      </c>
      <c r="B21" s="1" t="n">
        <f aca="false">(E21+G21)/200</f>
        <v>0.4216</v>
      </c>
      <c r="C21" s="1" t="n">
        <f aca="false">(F21+H21)/200</f>
        <v>0.0078</v>
      </c>
      <c r="D21" s="1" t="n">
        <f aca="false">A21*10000</f>
        <v>400000</v>
      </c>
      <c r="E21" s="0" t="n">
        <v>45.66</v>
      </c>
      <c r="F21" s="0" t="n">
        <v>0.78</v>
      </c>
      <c r="G21" s="0" t="n">
        <v>38.66</v>
      </c>
      <c r="H21" s="0" t="n">
        <v>0.78</v>
      </c>
    </row>
    <row r="22" customFormat="false" ht="12.8" hidden="false" customHeight="false" outlineLevel="0" collapsed="false">
      <c r="A22" s="0" t="n">
        <v>45</v>
      </c>
      <c r="B22" s="1" t="n">
        <f aca="false">(E22+G22)/200</f>
        <v>0.35115</v>
      </c>
      <c r="C22" s="1" t="n">
        <f aca="false">(F22+H22)/200</f>
        <v>0.0001</v>
      </c>
      <c r="D22" s="1" t="n">
        <f aca="false">A22*10000</f>
        <v>450000</v>
      </c>
      <c r="E22" s="0" t="n">
        <v>54.59</v>
      </c>
      <c r="F22" s="0" t="n">
        <v>0.01</v>
      </c>
      <c r="G22" s="0" t="n">
        <v>15.64</v>
      </c>
      <c r="H22" s="0" t="n">
        <v>0.01</v>
      </c>
    </row>
    <row r="23" customFormat="false" ht="12.8" hidden="false" customHeight="false" outlineLevel="0" collapsed="false">
      <c r="A23" s="0" t="n">
        <v>40</v>
      </c>
      <c r="B23" s="1" t="n">
        <f aca="false">(E23+G23)/200</f>
        <v>0.4126</v>
      </c>
      <c r="C23" s="1" t="n">
        <f aca="false">(F23+H23)/200</f>
        <v>0</v>
      </c>
      <c r="D23" s="1" t="n">
        <f aca="false">A23*10000</f>
        <v>400000</v>
      </c>
      <c r="E23" s="0" t="n">
        <v>68.66</v>
      </c>
      <c r="F23" s="0" t="n">
        <v>0</v>
      </c>
      <c r="G23" s="0" t="n">
        <v>13.86</v>
      </c>
      <c r="H23" s="0" t="n">
        <v>0</v>
      </c>
    </row>
    <row r="24" customFormat="false" ht="12.8" hidden="false" customHeight="false" outlineLevel="0" collapsed="false">
      <c r="A24" s="0" t="n">
        <v>30</v>
      </c>
      <c r="B24" s="1" t="n">
        <f aca="false">(E24+G24)/200</f>
        <v>0.4382</v>
      </c>
      <c r="C24" s="1" t="n">
        <f aca="false">(F24+H24)/200</f>
        <v>0</v>
      </c>
      <c r="D24" s="1" t="n">
        <f aca="false">A24*10000</f>
        <v>300000</v>
      </c>
      <c r="E24" s="0" t="n">
        <v>68.95</v>
      </c>
      <c r="F24" s="0" t="n">
        <v>0</v>
      </c>
      <c r="G24" s="0" t="n">
        <v>18.69</v>
      </c>
      <c r="H24" s="0" t="n">
        <v>0</v>
      </c>
    </row>
    <row r="25" customFormat="false" ht="12.8" hidden="false" customHeight="false" outlineLevel="0" collapsed="false">
      <c r="A25" s="0" t="n">
        <v>20</v>
      </c>
      <c r="B25" s="1" t="n">
        <f aca="false">(E25+G25)/200</f>
        <v>0.35325</v>
      </c>
      <c r="C25" s="1" t="n">
        <f aca="false">(F25+H25)/200</f>
        <v>0</v>
      </c>
      <c r="D25" s="1" t="n">
        <f aca="false">A25*10000</f>
        <v>200000</v>
      </c>
      <c r="E25" s="0" t="n">
        <v>68.39</v>
      </c>
      <c r="F25" s="0" t="n">
        <v>0</v>
      </c>
      <c r="G25" s="0" t="n">
        <v>2.26</v>
      </c>
      <c r="H25" s="0" t="n">
        <v>0</v>
      </c>
    </row>
    <row r="26" customFormat="false" ht="12.8" hidden="false" customHeight="false" outlineLevel="0" collapsed="false">
      <c r="B26" s="1"/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2023-04-24T22:18:14Z</dcterms:created>
  <dc:creator/>
  <dc:description/>
  <dc:language>tr-TR</dc:language>
  <cp:lastModifiedBy/>
  <dcterms:modified xsi:type="dcterms:W3CDTF">2023-04-25T23:08:10Z</dcterms:modified>
  <cp:revision>4</cp:revision>
  <dc:subject/>
  <dc:title/>
</cp:coreProperties>
</file>