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ae01688\Documents\Codes\ems\Sizing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<sst xmlns="http://schemas.openxmlformats.org/spreadsheetml/2006/main" count="8" uniqueCount="8">
  <si>
    <t>Demand_E (MW)</t>
  </si>
  <si>
    <t>WF</t>
  </si>
  <si>
    <t>PV</t>
  </si>
  <si>
    <t>Demand_E</t>
  </si>
  <si>
    <t>WF_winter</t>
  </si>
  <si>
    <t>PV_winter</t>
  </si>
  <si>
    <t>WF_summer</t>
  </si>
  <si>
    <t>PV_summer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</si>
</sst>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activeCell="K22" sqref="K22"/>
    </sheetView>
  </sheetViews>
  <sheetFormatPr defaultColWidth="11.5703125" defaultRowHeight="12.75" x14ac:dyDescent="0.2"/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>
        <v>30</v>
      </c>
      <c r="B2" s="1">
        <f t="shared" ref="B2:B25" si="0">(E2+G2)/200</f>
        <v>0.6028</v>
      </c>
      <c r="C2" s="1">
        <f t="shared" ref="C2:C25" si="1">(F2+H2)/200</f>
        <v>0</v>
      </c>
      <c r="D2" s="1">
        <f>A2*5000</f>
        <v>150000</v>
      </c>
      <c r="E2">
        <v>100</v>
      </c>
      <c r="F2">
        <v>0</v>
      </c>
      <c r="G2">
        <v>20.56</v>
      </c>
      <c r="H2">
        <v>0</v>
      </c>
      <c r="J2">
        <v>1000</v>
      </c>
      <c r="K2">
        <v>300000</v>
      </c>
    </row>
    <row r="3" spans="1:11" x14ac:dyDescent="0.2">
      <c r="A3">
        <v>28</v>
      </c>
      <c r="B3" s="1">
        <f t="shared" si="0"/>
        <v>0.3906</v>
      </c>
      <c r="C3" s="1">
        <f t="shared" si="1"/>
        <v>0</v>
      </c>
      <c r="D3" s="1">
        <f t="shared" ref="D3:D25" si="2">A3*5000</f>
        <v>140000</v>
      </c>
      <c r="E3">
        <v>50.7</v>
      </c>
      <c r="F3">
        <v>0</v>
      </c>
      <c r="G3">
        <v>27.42</v>
      </c>
      <c r="H3">
        <v>0</v>
      </c>
      <c r="K3">
        <v>280000</v>
      </c>
    </row>
    <row r="4" spans="1:11" x14ac:dyDescent="0.2">
      <c r="A4">
        <v>26</v>
      </c>
      <c r="B4" s="1">
        <f t="shared" si="0"/>
        <v>0.5252</v>
      </c>
      <c r="C4" s="1">
        <f t="shared" si="1"/>
        <v>4.0999999999999995E-3</v>
      </c>
      <c r="D4" s="1">
        <f t="shared" si="2"/>
        <v>130000</v>
      </c>
      <c r="E4">
        <v>64.44</v>
      </c>
      <c r="F4">
        <v>0.41</v>
      </c>
      <c r="G4">
        <v>40.6</v>
      </c>
      <c r="H4">
        <v>0.41</v>
      </c>
      <c r="K4">
        <v>260000</v>
      </c>
    </row>
    <row r="5" spans="1:11" x14ac:dyDescent="0.2">
      <c r="A5">
        <v>24</v>
      </c>
      <c r="B5" s="1">
        <f t="shared" si="0"/>
        <v>0.50130000000000008</v>
      </c>
      <c r="C5" s="1">
        <f t="shared" si="1"/>
        <v>2.5600000000000001E-2</v>
      </c>
      <c r="D5" s="1">
        <f t="shared" si="2"/>
        <v>120000</v>
      </c>
      <c r="E5">
        <v>61.63</v>
      </c>
      <c r="F5">
        <v>2.56</v>
      </c>
      <c r="G5">
        <v>38.630000000000003</v>
      </c>
      <c r="H5">
        <v>2.56</v>
      </c>
      <c r="K5">
        <v>240000</v>
      </c>
    </row>
    <row r="6" spans="1:11" x14ac:dyDescent="0.2">
      <c r="A6">
        <v>22</v>
      </c>
      <c r="B6" s="1">
        <f t="shared" si="0"/>
        <v>0.41385</v>
      </c>
      <c r="C6" s="1">
        <f t="shared" si="1"/>
        <v>5.3200000000000004E-2</v>
      </c>
      <c r="D6" s="1">
        <f t="shared" si="2"/>
        <v>110000</v>
      </c>
      <c r="E6">
        <v>45.44</v>
      </c>
      <c r="F6">
        <v>5.32</v>
      </c>
      <c r="G6">
        <v>37.33</v>
      </c>
      <c r="H6">
        <v>5.32</v>
      </c>
      <c r="K6">
        <v>220000</v>
      </c>
    </row>
    <row r="7" spans="1:11" x14ac:dyDescent="0.2">
      <c r="A7">
        <v>24</v>
      </c>
      <c r="B7" s="1">
        <f t="shared" si="0"/>
        <v>0.39665</v>
      </c>
      <c r="C7" s="1">
        <f t="shared" si="1"/>
        <v>7.7800000000000008E-2</v>
      </c>
      <c r="D7" s="1">
        <f t="shared" si="2"/>
        <v>120000</v>
      </c>
      <c r="E7">
        <v>54.69</v>
      </c>
      <c r="F7">
        <v>7.78</v>
      </c>
      <c r="G7">
        <v>24.64</v>
      </c>
      <c r="H7">
        <v>7.78</v>
      </c>
      <c r="K7">
        <v>240000</v>
      </c>
    </row>
    <row r="8" spans="1:11" x14ac:dyDescent="0.2">
      <c r="A8">
        <v>26</v>
      </c>
      <c r="B8" s="1">
        <f t="shared" si="0"/>
        <v>0.32245000000000007</v>
      </c>
      <c r="C8" s="1">
        <f t="shared" si="1"/>
        <v>0.156</v>
      </c>
      <c r="D8" s="1">
        <f t="shared" si="2"/>
        <v>130000</v>
      </c>
      <c r="E8">
        <v>56.7</v>
      </c>
      <c r="F8">
        <v>15.6</v>
      </c>
      <c r="G8">
        <v>7.79</v>
      </c>
      <c r="H8">
        <v>15.6</v>
      </c>
      <c r="K8">
        <v>260000</v>
      </c>
    </row>
    <row r="9" spans="1:11" x14ac:dyDescent="0.2">
      <c r="A9">
        <v>30</v>
      </c>
      <c r="B9" s="1">
        <f t="shared" si="0"/>
        <v>0.35924999999999996</v>
      </c>
      <c r="C9" s="1">
        <f t="shared" si="1"/>
        <v>0.33240000000000003</v>
      </c>
      <c r="D9" s="1">
        <f t="shared" si="2"/>
        <v>150000</v>
      </c>
      <c r="E9">
        <v>62.8</v>
      </c>
      <c r="F9">
        <v>33.24</v>
      </c>
      <c r="G9">
        <v>9.0500000000000007</v>
      </c>
      <c r="H9">
        <v>33.24</v>
      </c>
      <c r="K9">
        <v>300000</v>
      </c>
    </row>
    <row r="10" spans="1:11" x14ac:dyDescent="0.2">
      <c r="A10">
        <v>35</v>
      </c>
      <c r="B10" s="1">
        <f t="shared" si="0"/>
        <v>0.38950000000000001</v>
      </c>
      <c r="C10" s="1">
        <f t="shared" si="1"/>
        <v>0.50390000000000001</v>
      </c>
      <c r="D10" s="1">
        <f t="shared" si="2"/>
        <v>175000</v>
      </c>
      <c r="E10">
        <v>69.31</v>
      </c>
      <c r="F10">
        <v>50.39</v>
      </c>
      <c r="G10">
        <v>8.59</v>
      </c>
      <c r="H10">
        <v>50.39</v>
      </c>
      <c r="K10">
        <v>350000</v>
      </c>
    </row>
    <row r="11" spans="1:11" x14ac:dyDescent="0.2">
      <c r="A11">
        <v>42</v>
      </c>
      <c r="B11" s="1">
        <f t="shared" si="0"/>
        <v>0.36585000000000001</v>
      </c>
      <c r="C11" s="1">
        <f t="shared" si="1"/>
        <v>0.66349999999999998</v>
      </c>
      <c r="D11" s="1">
        <f t="shared" si="2"/>
        <v>210000</v>
      </c>
      <c r="E11">
        <v>70.62</v>
      </c>
      <c r="F11">
        <v>66.349999999999994</v>
      </c>
      <c r="G11">
        <v>2.5499999999999998</v>
      </c>
      <c r="H11">
        <v>66.349999999999994</v>
      </c>
      <c r="K11">
        <v>420000</v>
      </c>
    </row>
    <row r="12" spans="1:11" x14ac:dyDescent="0.2">
      <c r="A12">
        <v>45</v>
      </c>
      <c r="B12" s="1">
        <f t="shared" si="0"/>
        <v>0.31064999999999998</v>
      </c>
      <c r="C12" s="1">
        <f t="shared" si="1"/>
        <v>0.81359999999999999</v>
      </c>
      <c r="D12" s="1">
        <f t="shared" si="2"/>
        <v>225000</v>
      </c>
      <c r="E12">
        <v>53.97</v>
      </c>
      <c r="F12">
        <v>81.36</v>
      </c>
      <c r="G12">
        <v>8.16</v>
      </c>
      <c r="H12">
        <v>81.36</v>
      </c>
      <c r="K12">
        <v>450000</v>
      </c>
    </row>
    <row r="13" spans="1:11" x14ac:dyDescent="0.2">
      <c r="A13">
        <v>50</v>
      </c>
      <c r="B13" s="1">
        <f t="shared" si="0"/>
        <v>0.42825000000000002</v>
      </c>
      <c r="C13" s="1">
        <f t="shared" si="1"/>
        <v>0.84950000000000003</v>
      </c>
      <c r="D13" s="1">
        <f t="shared" si="2"/>
        <v>250000</v>
      </c>
      <c r="E13">
        <v>56.5</v>
      </c>
      <c r="F13">
        <v>84.95</v>
      </c>
      <c r="G13">
        <v>29.15</v>
      </c>
      <c r="H13">
        <v>84.95</v>
      </c>
      <c r="K13">
        <v>500000</v>
      </c>
    </row>
    <row r="14" spans="1:11" x14ac:dyDescent="0.2">
      <c r="A14">
        <v>42</v>
      </c>
      <c r="B14" s="1">
        <f t="shared" si="0"/>
        <v>0.55685000000000007</v>
      </c>
      <c r="C14" s="1">
        <f t="shared" si="1"/>
        <v>0.8368000000000001</v>
      </c>
      <c r="D14" s="1">
        <f t="shared" si="2"/>
        <v>210000</v>
      </c>
      <c r="E14">
        <v>73.64</v>
      </c>
      <c r="F14">
        <v>83.68</v>
      </c>
      <c r="G14">
        <v>37.729999999999997</v>
      </c>
      <c r="H14">
        <v>83.68</v>
      </c>
      <c r="K14">
        <v>420000</v>
      </c>
    </row>
    <row r="15" spans="1:11" x14ac:dyDescent="0.2">
      <c r="A15">
        <v>40</v>
      </c>
      <c r="B15" s="1">
        <f t="shared" si="0"/>
        <v>0.55425000000000002</v>
      </c>
      <c r="C15" s="1">
        <f t="shared" si="1"/>
        <v>0.7319</v>
      </c>
      <c r="D15" s="1">
        <f t="shared" si="2"/>
        <v>200000</v>
      </c>
      <c r="E15">
        <v>69.53</v>
      </c>
      <c r="F15">
        <v>73.19</v>
      </c>
      <c r="G15">
        <v>41.32</v>
      </c>
      <c r="H15">
        <v>73.19</v>
      </c>
      <c r="K15">
        <v>400000</v>
      </c>
    </row>
    <row r="16" spans="1:11" x14ac:dyDescent="0.2">
      <c r="A16">
        <v>39</v>
      </c>
      <c r="B16" s="1">
        <f t="shared" si="0"/>
        <v>0.55069999999999997</v>
      </c>
      <c r="C16" s="1">
        <f t="shared" si="1"/>
        <v>0.61240000000000006</v>
      </c>
      <c r="D16" s="1">
        <f t="shared" si="2"/>
        <v>195000</v>
      </c>
      <c r="E16">
        <v>68.69</v>
      </c>
      <c r="F16">
        <v>61.24</v>
      </c>
      <c r="G16">
        <v>41.45</v>
      </c>
      <c r="H16">
        <v>61.24</v>
      </c>
      <c r="K16">
        <v>390000</v>
      </c>
    </row>
    <row r="17" spans="1:11" x14ac:dyDescent="0.2">
      <c r="A17">
        <v>40</v>
      </c>
      <c r="B17" s="1">
        <f t="shared" si="0"/>
        <v>0.54820000000000002</v>
      </c>
      <c r="C17" s="1">
        <f t="shared" si="1"/>
        <v>0.42729999999999996</v>
      </c>
      <c r="D17" s="1">
        <f t="shared" si="2"/>
        <v>200000</v>
      </c>
      <c r="E17">
        <v>69.61</v>
      </c>
      <c r="F17">
        <v>42.73</v>
      </c>
      <c r="G17">
        <v>40.03</v>
      </c>
      <c r="H17">
        <v>42.73</v>
      </c>
      <c r="K17">
        <v>400000</v>
      </c>
    </row>
    <row r="18" spans="1:11" x14ac:dyDescent="0.2">
      <c r="A18">
        <v>38</v>
      </c>
      <c r="B18" s="1">
        <f t="shared" si="0"/>
        <v>0.40415000000000001</v>
      </c>
      <c r="C18" s="1">
        <f t="shared" si="1"/>
        <v>0.26530000000000004</v>
      </c>
      <c r="D18" s="1">
        <f t="shared" si="2"/>
        <v>190000</v>
      </c>
      <c r="E18">
        <v>48.85</v>
      </c>
      <c r="F18">
        <v>26.53</v>
      </c>
      <c r="G18">
        <v>31.98</v>
      </c>
      <c r="H18">
        <v>26.53</v>
      </c>
      <c r="K18">
        <v>380000</v>
      </c>
    </row>
    <row r="19" spans="1:11" x14ac:dyDescent="0.2">
      <c r="A19">
        <v>37</v>
      </c>
      <c r="B19" s="1">
        <f t="shared" si="0"/>
        <v>0.42924999999999996</v>
      </c>
      <c r="C19" s="1">
        <f t="shared" si="1"/>
        <v>9.7799999999999998E-2</v>
      </c>
      <c r="D19" s="1">
        <f t="shared" si="2"/>
        <v>185000</v>
      </c>
      <c r="E19">
        <v>54.55</v>
      </c>
      <c r="F19">
        <v>9.7799999999999994</v>
      </c>
      <c r="G19">
        <v>31.3</v>
      </c>
      <c r="H19">
        <v>9.7799999999999994</v>
      </c>
      <c r="K19">
        <v>370000</v>
      </c>
    </row>
    <row r="20" spans="1:11" x14ac:dyDescent="0.2">
      <c r="A20">
        <v>38</v>
      </c>
      <c r="B20" s="1">
        <f t="shared" si="0"/>
        <v>0.37835000000000002</v>
      </c>
      <c r="C20" s="1">
        <f t="shared" si="1"/>
        <v>3.9900000000000005E-2</v>
      </c>
      <c r="D20" s="1">
        <f t="shared" si="2"/>
        <v>190000</v>
      </c>
      <c r="E20">
        <v>37.99</v>
      </c>
      <c r="F20">
        <v>3.99</v>
      </c>
      <c r="G20">
        <v>37.68</v>
      </c>
      <c r="H20">
        <v>3.99</v>
      </c>
      <c r="K20">
        <v>380000</v>
      </c>
    </row>
    <row r="21" spans="1:11" x14ac:dyDescent="0.2">
      <c r="A21">
        <v>40</v>
      </c>
      <c r="B21" s="1">
        <f t="shared" si="0"/>
        <v>0.42159999999999997</v>
      </c>
      <c r="C21" s="1">
        <f t="shared" si="1"/>
        <v>7.8000000000000005E-3</v>
      </c>
      <c r="D21" s="1">
        <f t="shared" si="2"/>
        <v>200000</v>
      </c>
      <c r="E21">
        <v>45.66</v>
      </c>
      <c r="F21">
        <v>0.78</v>
      </c>
      <c r="G21">
        <v>38.659999999999997</v>
      </c>
      <c r="H21">
        <v>0.78</v>
      </c>
      <c r="K21">
        <v>400000</v>
      </c>
    </row>
    <row r="22" spans="1:11" x14ac:dyDescent="0.2">
      <c r="A22">
        <v>45</v>
      </c>
      <c r="B22" s="1">
        <f t="shared" si="0"/>
        <v>0.35115000000000002</v>
      </c>
      <c r="C22" s="1">
        <f t="shared" si="1"/>
        <v>1E-4</v>
      </c>
      <c r="D22" s="1">
        <f t="shared" si="2"/>
        <v>225000</v>
      </c>
      <c r="E22">
        <v>54.59</v>
      </c>
      <c r="F22">
        <v>0.01</v>
      </c>
      <c r="G22">
        <v>15.64</v>
      </c>
      <c r="H22">
        <v>0.01</v>
      </c>
      <c r="K22">
        <v>450000</v>
      </c>
    </row>
    <row r="23" spans="1:11" x14ac:dyDescent="0.2">
      <c r="A23">
        <v>40</v>
      </c>
      <c r="B23" s="1">
        <f t="shared" si="0"/>
        <v>0.41259999999999997</v>
      </c>
      <c r="C23" s="1">
        <f t="shared" si="1"/>
        <v>0</v>
      </c>
      <c r="D23" s="1">
        <f t="shared" si="2"/>
        <v>200000</v>
      </c>
      <c r="E23">
        <v>68.66</v>
      </c>
      <c r="F23">
        <v>0</v>
      </c>
      <c r="G23">
        <v>13.86</v>
      </c>
      <c r="H23">
        <v>0</v>
      </c>
      <c r="K23">
        <v>400000</v>
      </c>
    </row>
    <row r="24" spans="1:11" x14ac:dyDescent="0.2">
      <c r="A24">
        <v>30</v>
      </c>
      <c r="B24" s="1">
        <f t="shared" si="0"/>
        <v>0.43819999999999998</v>
      </c>
      <c r="C24" s="1">
        <f t="shared" si="1"/>
        <v>0</v>
      </c>
      <c r="D24" s="1">
        <f t="shared" si="2"/>
        <v>150000</v>
      </c>
      <c r="E24">
        <v>68.95</v>
      </c>
      <c r="F24">
        <v>0</v>
      </c>
      <c r="G24">
        <v>18.690000000000001</v>
      </c>
      <c r="H24">
        <v>0</v>
      </c>
      <c r="K24">
        <v>300000</v>
      </c>
    </row>
    <row r="25" spans="1:11" x14ac:dyDescent="0.2">
      <c r="A25">
        <v>20</v>
      </c>
      <c r="B25" s="1">
        <f t="shared" si="0"/>
        <v>0.35325000000000001</v>
      </c>
      <c r="C25" s="1">
        <f t="shared" si="1"/>
        <v>0</v>
      </c>
      <c r="D25" s="1">
        <f t="shared" si="2"/>
        <v>100000</v>
      </c>
      <c r="E25">
        <v>68.39</v>
      </c>
      <c r="F25">
        <v>0</v>
      </c>
      <c r="G25">
        <v>2.2599999999999998</v>
      </c>
      <c r="H25">
        <v>0</v>
      </c>
      <c r="K25">
        <v>200000</v>
      </c>
    </row>
    <row r="26" spans="1:11" x14ac:dyDescent="0.2">
      <c r="B26" s="1"/>
      <c r="C26" s="1"/>
      <c r="D26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Osman Yücehan Kutlu</cp:lastModifiedBy>
  <cp:revision>4</cp:revision>
  <dcterms:created xsi:type="dcterms:W3CDTF">2023-04-24T22:18:14Z</dcterms:created>
  <dcterms:modified xsi:type="dcterms:W3CDTF">2023-05-31T06:50:06Z</dcterms:modified>
  <dc:language>tr-TR</dc:language>
</cp:coreProperties>
</file>