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320" windowHeight="13350" activeTab="1"/>
  </bookViews>
  <sheets>
    <sheet name=" Product_Backlog" sheetId="1" r:id="rId1"/>
    <sheet name="Sprint 1" sheetId="2" r:id="rId2"/>
  </sheets>
  <calcPr calcId="145621"/>
</workbook>
</file>

<file path=xl/calcChain.xml><?xml version="1.0" encoding="utf-8"?>
<calcChain xmlns="http://schemas.openxmlformats.org/spreadsheetml/2006/main">
  <c r="F33" i="2" l="1"/>
  <c r="G33" i="2"/>
  <c r="H33" i="2"/>
  <c r="H32" i="2"/>
  <c r="H31" i="2"/>
  <c r="H29" i="2"/>
  <c r="H28" i="2"/>
  <c r="H27" i="2"/>
  <c r="H25" i="2"/>
  <c r="H10" i="2"/>
  <c r="H24" i="2" l="1"/>
  <c r="H22" i="2"/>
  <c r="H21" i="2"/>
  <c r="H20" i="2"/>
  <c r="H18" i="2"/>
  <c r="H17" i="2"/>
  <c r="H16" i="2"/>
  <c r="H15" i="2"/>
  <c r="H14" i="2"/>
  <c r="H13" i="2"/>
  <c r="H12" i="2"/>
  <c r="H11" i="2"/>
  <c r="H9" i="2"/>
  <c r="H8" i="2"/>
  <c r="H7" i="2"/>
  <c r="H5" i="2"/>
  <c r="I65" i="1" l="1"/>
  <c r="I63" i="1"/>
  <c r="I62" i="1"/>
  <c r="I55" i="1"/>
  <c r="I56" i="1"/>
  <c r="I57" i="1"/>
  <c r="I58" i="1"/>
  <c r="I59" i="1"/>
  <c r="I60" i="1"/>
  <c r="I54" i="1"/>
  <c r="I45" i="1"/>
  <c r="I46" i="1"/>
  <c r="I47" i="1"/>
  <c r="I48" i="1"/>
  <c r="I44" i="1"/>
  <c r="I39" i="1"/>
  <c r="I40" i="1"/>
  <c r="I41" i="1"/>
  <c r="I42" i="1"/>
  <c r="I38" i="1"/>
  <c r="I36" i="1"/>
  <c r="I33" i="1"/>
  <c r="I30" i="1"/>
  <c r="I29" i="1"/>
  <c r="I27" i="1"/>
  <c r="I25" i="1"/>
  <c r="I22" i="1"/>
  <c r="I23" i="1"/>
  <c r="I2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I4" i="1"/>
  <c r="H65" i="1" l="1"/>
  <c r="G65" i="1"/>
</calcChain>
</file>

<file path=xl/sharedStrings.xml><?xml version="1.0" encoding="utf-8"?>
<sst xmlns="http://schemas.openxmlformats.org/spreadsheetml/2006/main" count="121" uniqueCount="80">
  <si>
    <t xml:space="preserve"> ID</t>
  </si>
  <si>
    <t>User Story</t>
  </si>
  <si>
    <t>Description</t>
  </si>
  <si>
    <t>Acceptance Criteria</t>
  </si>
  <si>
    <t>Importance</t>
  </si>
  <si>
    <t>Module</t>
  </si>
  <si>
    <t>Initial Estimation (Story Points)</t>
  </si>
  <si>
    <t>EAC - Estimation At Completion (Man Days)</t>
  </si>
  <si>
    <t>Status</t>
  </si>
  <si>
    <t>Разработка базы данных (хранение информации о делах-событиях, отображаемых на главной рабочей области)</t>
  </si>
  <si>
    <t>База</t>
  </si>
  <si>
    <r>
      <rPr>
        <b/>
        <sz val="14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Главная рабочая область</t>
    </r>
  </si>
  <si>
    <t>Добавление иконок на рабочую область</t>
  </si>
  <si>
    <t xml:space="preserve">2. Элемент "Боковая панель"  
</t>
  </si>
  <si>
    <t>3. Элемент "Часы"</t>
  </si>
  <si>
    <t>4. Элемент "Стационарные иконки"</t>
  </si>
  <si>
    <t>Редактирование состава меню "Выбор иконки"</t>
  </si>
  <si>
    <t>1. Процесс ""Взять у себя"</t>
  </si>
  <si>
    <t>2. Процесс "Скачать"</t>
  </si>
  <si>
    <r>
      <t>1. Элемент "Доска" с</t>
    </r>
    <r>
      <rPr>
        <i/>
        <sz val="11"/>
        <color theme="1"/>
        <rFont val="Calibri"/>
        <family val="2"/>
        <charset val="204"/>
        <scheme val="minor"/>
      </rPr>
      <t xml:space="preserve"> возможностью изменения наклона (заложено в дизайне)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</si>
  <si>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5. Главное Меню иконки (при двойном клике)</t>
  </si>
  <si>
    <t>6. Элемен субменю иконки</t>
  </si>
  <si>
    <t>Действия для субменю</t>
  </si>
  <si>
    <t>1. Задать иконку</t>
  </si>
  <si>
    <t>2. Задать статус</t>
  </si>
  <si>
    <t>3. Ссылку</t>
  </si>
  <si>
    <t>5. Удалить</t>
  </si>
  <si>
    <t>7. Эффекты на иконках (перспектива, подсвечиваиние)</t>
  </si>
  <si>
    <r>
      <t xml:space="preserve">8. Меню "Выбор иконки" с возможностю сколинга. </t>
    </r>
    <r>
      <rPr>
        <i/>
        <sz val="11"/>
        <color theme="1"/>
        <rFont val="Calibri"/>
        <family val="2"/>
        <charset val="204"/>
        <scheme val="minor"/>
      </rPr>
      <t>Сортировка Иконок по степени использования.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</si>
  <si>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4. Сделано (квадрат помечается красным цветом)</t>
  </si>
  <si>
    <t>Цели</t>
  </si>
  <si>
    <t>Разработка базы данных (хранение информации о целях)</t>
  </si>
  <si>
    <t>Главное меню экрана Цели</t>
  </si>
  <si>
    <t>Включить в график</t>
  </si>
  <si>
    <t>3. Процесс "Удалить иконку с набора"</t>
  </si>
  <si>
    <t>4. Процесс "Сделать из фото"</t>
  </si>
  <si>
    <t>Меню</t>
  </si>
  <si>
    <t>Проекты</t>
  </si>
  <si>
    <t>Разработка базы данных (хранение информации о проектах)</t>
  </si>
  <si>
    <t>Вид на жизнь</t>
  </si>
  <si>
    <t>Разработка базы данных (хранение информации на экране "Вид на жизнь")</t>
  </si>
  <si>
    <t>Добавление полосы</t>
  </si>
  <si>
    <t>1. Меню Полосы жизни</t>
  </si>
  <si>
    <t>2. Меню Список полос</t>
  </si>
  <si>
    <t>3. Процесс отображения полос жизни в проекции</t>
  </si>
  <si>
    <t>4. Ограничительные правила и сопутствующие диалоги</t>
  </si>
  <si>
    <t>5. Элемен Переключатель</t>
  </si>
  <si>
    <t>Визуализация</t>
  </si>
  <si>
    <t>Проекция иконок в пространстве</t>
  </si>
  <si>
    <t>Прокрутка полосы</t>
  </si>
  <si>
    <t>Нижнее меню</t>
  </si>
  <si>
    <t>Отображение активных 7 целей с именем</t>
  </si>
  <si>
    <t>Отображение активных 7 проектов с именем</t>
  </si>
  <si>
    <t>Деньги</t>
  </si>
  <si>
    <t>Настройки</t>
  </si>
  <si>
    <t>1. Процесс Изменить тему. Элемент выбора цвета темы</t>
  </si>
  <si>
    <t>2. Процесс Изменить язык. Элементы с выбором языка</t>
  </si>
  <si>
    <t>3. Процесс Изменить фон. Элемен выбора цвета фона либо изображения фона.</t>
  </si>
  <si>
    <t xml:space="preserve">4. Процесс Изменить наклон доски. Элемент выбора наклона доски. </t>
  </si>
  <si>
    <t xml:space="preserve">5. Процесс Изменить дизайн доски. Элемент выбора дизайна доски. </t>
  </si>
  <si>
    <t>6. Процесс Очистить неделю</t>
  </si>
  <si>
    <t>Не решен вопрос, нужно ли это меню или нет</t>
  </si>
  <si>
    <t>7. Добавить возможность изменения фона на каждом из экранов (главная рабочая область, цели, проекты, Вид на жизнь)</t>
  </si>
  <si>
    <t>Справка</t>
  </si>
  <si>
    <t>Элемент меню справки с подчиненными списками</t>
  </si>
  <si>
    <t>Процесс Переход в раздел справки.
Навигация по разделу</t>
  </si>
  <si>
    <t>Итого</t>
  </si>
  <si>
    <t>Замечания</t>
  </si>
  <si>
    <t>1. Разработкой будут заниматься 2 человека.</t>
  </si>
  <si>
    <t>2. Начало разработки после предоплаты минимум в 30%</t>
  </si>
  <si>
    <t>3. В бэклоге не учтено время, необходимое для разщедения ПО в store</t>
  </si>
  <si>
    <t>4. В бэклоге не учтено время, необходимое для реализации обрезанной версии.</t>
  </si>
  <si>
    <t>5. В бэклоге не учтено время, необходимое для пострелизного тестирования</t>
  </si>
  <si>
    <t>Price, usd</t>
  </si>
  <si>
    <t>6. Стоимость посчитана с расчера 8 usd per h</t>
  </si>
  <si>
    <t>9. Процесс "Перетягивание иконок"</t>
  </si>
  <si>
    <t>Comment</t>
  </si>
  <si>
    <t xml:space="preserve">1. Элемент "Доска". (Изменение в пространстве откладывается на следующий спринт. Реализовать в текущем спринте пространственное позиционирование доски, добавить полигон клеток)
</t>
  </si>
  <si>
    <t xml:space="preserve">2. Элемент "Боковая панель"  (Добавить 2-ве боковые панели по сторонам доски)
</t>
  </si>
  <si>
    <t>Iteration: Sprint 1
StartDate: 04.02.2013_x000D_
EndDate Internal: 08.04.2013_x000D_
EndDate Client: 15.04.2013_x000D_
Goal: "Главная рабочая область"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</si>
</sst>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4" borderId="1" xfId="0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/>
    <xf numFmtId="0" fontId="0" fillId="0" borderId="4" xfId="0" applyBorder="1"/>
    <xf numFmtId="0" fontId="6" fillId="0" borderId="4" xfId="0" applyFont="1" applyBorder="1"/>
    <xf numFmtId="0" fontId="2" fillId="2" borderId="2" xfId="0" applyFont="1" applyFill="1" applyBorder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2" borderId="6" xfId="0" applyFont="1" applyFill="1" applyBorder="1"/>
    <xf numFmtId="0" fontId="5" fillId="0" borderId="2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5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1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sqref="A1:I25"/>
    </sheetView>
  </sheetViews>
  <sheetFormatPr defaultRowHeight="15" x14ac:dyDescent="0.25"/>
  <cols>
    <col min="1" max="1" width="21.5703125" style="2" customWidth="1"/>
    <col min="2" max="2" width="18.85546875" style="4" customWidth="1"/>
    <col min="3" max="3" width="39.7109375" style="4" customWidth="1"/>
    <col min="4" max="4" width="5" customWidth="1"/>
    <col min="5" max="5" width="6.42578125" customWidth="1"/>
    <col min="6" max="6" width="6.140625" customWidth="1"/>
    <col min="7" max="7" width="9.28515625" customWidth="1"/>
    <col min="8" max="8" width="8.140625" customWidth="1"/>
    <col min="9" max="9" width="9.28515625" customWidth="1"/>
    <col min="10" max="10" width="4.140625" customWidth="1"/>
    <col min="11" max="11" width="42.85546875" style="22" customWidth="1"/>
  </cols>
  <sheetData>
    <row r="1" spans="1:11" ht="15.75" thickBot="1" x14ac:dyDescent="0.3">
      <c r="A1" s="3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73</v>
      </c>
      <c r="J1" s="20" t="s">
        <v>8</v>
      </c>
    </row>
    <row r="2" spans="1:11" ht="59.25" customHeight="1" x14ac:dyDescent="0.25">
      <c r="A2" s="40" t="s">
        <v>11</v>
      </c>
      <c r="B2" s="43"/>
      <c r="C2" s="44"/>
      <c r="D2" s="44"/>
      <c r="E2" s="44"/>
      <c r="F2" s="44"/>
      <c r="G2" s="44"/>
      <c r="H2" s="44"/>
      <c r="I2" s="44"/>
      <c r="J2" s="37"/>
    </row>
    <row r="3" spans="1:11" ht="59.25" customHeight="1" x14ac:dyDescent="0.25">
      <c r="A3" s="40"/>
      <c r="B3" s="41" t="s">
        <v>10</v>
      </c>
      <c r="C3" s="30"/>
      <c r="D3" s="33"/>
      <c r="E3" s="33"/>
      <c r="F3" s="33"/>
      <c r="G3" s="33"/>
      <c r="H3" s="33"/>
      <c r="I3" s="33"/>
      <c r="J3" s="38"/>
    </row>
    <row r="4" spans="1:11" ht="61.5" customHeight="1" x14ac:dyDescent="0.25">
      <c r="A4" s="40"/>
      <c r="B4" s="42"/>
      <c r="C4" s="6" t="s">
        <v>9</v>
      </c>
      <c r="D4" s="7"/>
      <c r="E4" s="7"/>
      <c r="F4" s="7"/>
      <c r="G4" s="7">
        <v>16</v>
      </c>
      <c r="H4" s="7">
        <v>2</v>
      </c>
      <c r="I4" s="18">
        <f>G4*8</f>
        <v>128</v>
      </c>
      <c r="J4" s="38"/>
    </row>
    <row r="5" spans="1:11" ht="51" customHeight="1" x14ac:dyDescent="0.25">
      <c r="A5" s="40"/>
      <c r="B5" s="29" t="s">
        <v>12</v>
      </c>
      <c r="C5" s="26"/>
      <c r="D5" s="26"/>
      <c r="E5" s="26"/>
      <c r="F5" s="26"/>
      <c r="G5" s="26"/>
      <c r="H5" s="26"/>
      <c r="I5" s="30"/>
      <c r="J5" s="38"/>
    </row>
    <row r="6" spans="1:11" ht="75.75" customHeight="1" x14ac:dyDescent="0.25">
      <c r="A6" s="40"/>
      <c r="B6" s="34"/>
      <c r="C6" s="6" t="s">
        <v>19</v>
      </c>
      <c r="D6" s="7"/>
      <c r="E6" s="7"/>
      <c r="F6" s="7"/>
      <c r="G6" s="7">
        <v>24</v>
      </c>
      <c r="H6" s="7">
        <v>3</v>
      </c>
      <c r="I6" s="18">
        <f>G6*8</f>
        <v>192</v>
      </c>
      <c r="J6" s="38"/>
      <c r="K6" s="23"/>
    </row>
    <row r="7" spans="1:11" ht="15.75" customHeight="1" x14ac:dyDescent="0.25">
      <c r="A7" s="40"/>
      <c r="B7" s="34"/>
      <c r="C7" s="6" t="s">
        <v>13</v>
      </c>
      <c r="D7" s="7"/>
      <c r="E7" s="7"/>
      <c r="F7" s="7"/>
      <c r="G7" s="7">
        <v>8</v>
      </c>
      <c r="H7" s="7">
        <v>1</v>
      </c>
      <c r="I7" s="18">
        <f t="shared" ref="I7:I19" si="0">G7*8</f>
        <v>64</v>
      </c>
      <c r="J7" s="38"/>
    </row>
    <row r="8" spans="1:11" x14ac:dyDescent="0.25">
      <c r="A8" s="40"/>
      <c r="B8" s="34"/>
      <c r="C8" s="6" t="s">
        <v>14</v>
      </c>
      <c r="D8" s="7"/>
      <c r="E8" s="7"/>
      <c r="F8" s="7"/>
      <c r="G8" s="7">
        <v>4</v>
      </c>
      <c r="H8" s="7">
        <v>0.5</v>
      </c>
      <c r="I8" s="18">
        <f t="shared" si="0"/>
        <v>32</v>
      </c>
      <c r="J8" s="38"/>
    </row>
    <row r="9" spans="1:11" x14ac:dyDescent="0.25">
      <c r="A9" s="40"/>
      <c r="B9" s="34"/>
      <c r="C9" s="10" t="s">
        <v>15</v>
      </c>
      <c r="D9" s="7"/>
      <c r="E9" s="7"/>
      <c r="F9" s="7"/>
      <c r="G9" s="7">
        <v>16</v>
      </c>
      <c r="H9" s="7">
        <v>2</v>
      </c>
      <c r="I9" s="18">
        <f t="shared" si="0"/>
        <v>128</v>
      </c>
      <c r="J9" s="38"/>
      <c r="K9" s="23"/>
    </row>
    <row r="10" spans="1:11" ht="30" x14ac:dyDescent="0.25">
      <c r="A10" s="40"/>
      <c r="B10" s="34"/>
      <c r="C10" s="10" t="s">
        <v>20</v>
      </c>
      <c r="D10" s="7"/>
      <c r="E10" s="7"/>
      <c r="F10" s="7"/>
      <c r="G10" s="7">
        <v>8</v>
      </c>
      <c r="H10" s="7">
        <v>1</v>
      </c>
      <c r="I10" s="18">
        <f t="shared" si="0"/>
        <v>64</v>
      </c>
      <c r="J10" s="38"/>
    </row>
    <row r="11" spans="1:11" x14ac:dyDescent="0.25">
      <c r="A11" s="40"/>
      <c r="B11" s="34"/>
      <c r="C11" s="10" t="s">
        <v>21</v>
      </c>
      <c r="D11" s="7"/>
      <c r="E11" s="7"/>
      <c r="F11" s="7"/>
      <c r="G11" s="7">
        <v>8</v>
      </c>
      <c r="H11" s="7">
        <v>1</v>
      </c>
      <c r="I11" s="18">
        <f t="shared" si="0"/>
        <v>64</v>
      </c>
      <c r="J11" s="38"/>
    </row>
    <row r="12" spans="1:11" ht="30" x14ac:dyDescent="0.25">
      <c r="A12" s="40"/>
      <c r="B12" s="34"/>
      <c r="C12" s="10" t="s">
        <v>27</v>
      </c>
      <c r="D12" s="7"/>
      <c r="E12" s="7"/>
      <c r="F12" s="7"/>
      <c r="G12" s="7">
        <v>24</v>
      </c>
      <c r="H12" s="7">
        <v>4</v>
      </c>
      <c r="I12" s="18">
        <f t="shared" si="0"/>
        <v>192</v>
      </c>
      <c r="J12" s="38"/>
      <c r="K12" s="23"/>
    </row>
    <row r="13" spans="1:11" ht="42" customHeight="1" x14ac:dyDescent="0.25">
      <c r="A13" s="40"/>
      <c r="B13" s="34"/>
      <c r="C13" s="6" t="s">
        <v>28</v>
      </c>
      <c r="D13" s="7"/>
      <c r="E13" s="7"/>
      <c r="F13" s="7"/>
      <c r="G13" s="7">
        <v>16</v>
      </c>
      <c r="H13" s="7">
        <v>2</v>
      </c>
      <c r="I13" s="18">
        <f t="shared" si="0"/>
        <v>128</v>
      </c>
      <c r="J13" s="38"/>
      <c r="K13" s="23"/>
    </row>
    <row r="14" spans="1:11" ht="42" customHeight="1" x14ac:dyDescent="0.25">
      <c r="A14" s="40"/>
      <c r="B14" s="35"/>
      <c r="C14" s="6" t="s">
        <v>75</v>
      </c>
      <c r="D14" s="7"/>
      <c r="E14" s="7"/>
      <c r="F14" s="7"/>
      <c r="G14" s="7">
        <v>24</v>
      </c>
      <c r="H14" s="7">
        <v>3</v>
      </c>
      <c r="I14" s="18">
        <f t="shared" si="0"/>
        <v>192</v>
      </c>
      <c r="J14" s="38"/>
    </row>
    <row r="15" spans="1:11" ht="45" customHeight="1" x14ac:dyDescent="0.25">
      <c r="A15" s="40"/>
      <c r="B15" s="29" t="s">
        <v>16</v>
      </c>
      <c r="C15" s="6"/>
      <c r="D15" s="7"/>
      <c r="E15" s="7"/>
      <c r="F15" s="7"/>
      <c r="G15" s="7"/>
      <c r="H15" s="7"/>
      <c r="I15" s="18">
        <f t="shared" si="0"/>
        <v>0</v>
      </c>
      <c r="J15" s="38"/>
    </row>
    <row r="16" spans="1:11" x14ac:dyDescent="0.25">
      <c r="A16" s="40"/>
      <c r="B16" s="34"/>
      <c r="C16" s="10" t="s">
        <v>17</v>
      </c>
      <c r="D16" s="7"/>
      <c r="E16" s="7"/>
      <c r="F16" s="7"/>
      <c r="G16" s="7">
        <v>8</v>
      </c>
      <c r="H16" s="7">
        <v>1</v>
      </c>
      <c r="I16" s="18">
        <f t="shared" si="0"/>
        <v>64</v>
      </c>
      <c r="J16" s="38"/>
      <c r="K16" s="24"/>
    </row>
    <row r="17" spans="1:11" x14ac:dyDescent="0.25">
      <c r="A17" s="40"/>
      <c r="B17" s="34"/>
      <c r="C17" s="10" t="s">
        <v>18</v>
      </c>
      <c r="D17" s="7"/>
      <c r="E17" s="7"/>
      <c r="F17" s="7"/>
      <c r="G17" s="7">
        <v>8</v>
      </c>
      <c r="H17" s="7">
        <v>1</v>
      </c>
      <c r="I17" s="18">
        <f t="shared" si="0"/>
        <v>64</v>
      </c>
      <c r="J17" s="38"/>
      <c r="K17" s="23"/>
    </row>
    <row r="18" spans="1:11" x14ac:dyDescent="0.25">
      <c r="A18" s="40"/>
      <c r="B18" s="34"/>
      <c r="C18" s="10" t="s">
        <v>34</v>
      </c>
      <c r="D18" s="7"/>
      <c r="E18" s="7"/>
      <c r="F18" s="7"/>
      <c r="G18" s="7">
        <v>4</v>
      </c>
      <c r="H18" s="7">
        <v>0.5</v>
      </c>
      <c r="I18" s="18">
        <f t="shared" si="0"/>
        <v>32</v>
      </c>
      <c r="J18" s="38"/>
    </row>
    <row r="19" spans="1:11" x14ac:dyDescent="0.25">
      <c r="A19" s="40"/>
      <c r="B19" s="35"/>
      <c r="C19" s="10" t="s">
        <v>35</v>
      </c>
      <c r="D19" s="7"/>
      <c r="E19" s="7"/>
      <c r="F19" s="7"/>
      <c r="G19" s="7">
        <v>24</v>
      </c>
      <c r="H19" s="7">
        <v>3</v>
      </c>
      <c r="I19" s="18">
        <f t="shared" si="0"/>
        <v>192</v>
      </c>
      <c r="J19" s="38"/>
      <c r="K19" s="23"/>
    </row>
    <row r="20" spans="1:11" ht="30" customHeight="1" x14ac:dyDescent="0.25">
      <c r="A20" s="40"/>
      <c r="B20" s="28" t="s">
        <v>22</v>
      </c>
      <c r="C20" s="30"/>
      <c r="D20" s="33"/>
      <c r="E20" s="33"/>
      <c r="F20" s="33"/>
      <c r="G20" s="33"/>
      <c r="H20" s="33"/>
      <c r="I20" s="33"/>
      <c r="J20" s="38"/>
    </row>
    <row r="21" spans="1:11" x14ac:dyDescent="0.25">
      <c r="A21" s="40"/>
      <c r="B21" s="28"/>
      <c r="C21" s="6" t="s">
        <v>23</v>
      </c>
      <c r="D21" s="7"/>
      <c r="E21" s="7"/>
      <c r="F21" s="7"/>
      <c r="G21" s="7">
        <v>4</v>
      </c>
      <c r="H21" s="7">
        <v>0.5</v>
      </c>
      <c r="I21" s="18">
        <f>G21*8</f>
        <v>32</v>
      </c>
      <c r="J21" s="38"/>
    </row>
    <row r="22" spans="1:11" x14ac:dyDescent="0.25">
      <c r="A22" s="40"/>
      <c r="B22" s="28"/>
      <c r="C22" s="6" t="s">
        <v>24</v>
      </c>
      <c r="D22" s="7"/>
      <c r="E22" s="7"/>
      <c r="F22" s="7"/>
      <c r="G22" s="7">
        <v>4</v>
      </c>
      <c r="H22" s="7">
        <v>0.5</v>
      </c>
      <c r="I22" s="18">
        <f t="shared" ref="I22:I23" si="1">G22*8</f>
        <v>32</v>
      </c>
      <c r="J22" s="38"/>
    </row>
    <row r="23" spans="1:11" x14ac:dyDescent="0.25">
      <c r="A23" s="40"/>
      <c r="B23" s="28"/>
      <c r="C23" s="6" t="s">
        <v>25</v>
      </c>
      <c r="D23" s="7"/>
      <c r="E23" s="7"/>
      <c r="F23" s="7"/>
      <c r="G23" s="7">
        <v>8</v>
      </c>
      <c r="H23" s="7">
        <v>1</v>
      </c>
      <c r="I23" s="18">
        <f t="shared" si="1"/>
        <v>64</v>
      </c>
      <c r="J23" s="38"/>
    </row>
    <row r="24" spans="1:11" ht="30" x14ac:dyDescent="0.25">
      <c r="A24" s="40"/>
      <c r="B24" s="28"/>
      <c r="C24" s="11" t="s">
        <v>29</v>
      </c>
      <c r="D24" s="7"/>
      <c r="E24" s="7"/>
      <c r="F24" s="7"/>
      <c r="G24" s="7"/>
      <c r="H24" s="7"/>
      <c r="I24" s="18"/>
      <c r="J24" s="38"/>
    </row>
    <row r="25" spans="1:11" x14ac:dyDescent="0.25">
      <c r="A25" s="40"/>
      <c r="B25" s="28"/>
      <c r="C25" s="6" t="s">
        <v>26</v>
      </c>
      <c r="D25" s="7"/>
      <c r="E25" s="7"/>
      <c r="F25" s="7"/>
      <c r="G25" s="7">
        <v>4</v>
      </c>
      <c r="H25" s="7">
        <v>0.5</v>
      </c>
      <c r="I25" s="18">
        <f>G25*8</f>
        <v>32</v>
      </c>
      <c r="J25" s="38"/>
    </row>
    <row r="26" spans="1:11" ht="18.75" customHeight="1" x14ac:dyDescent="0.25">
      <c r="A26" s="36" t="s">
        <v>30</v>
      </c>
      <c r="B26" s="28" t="s">
        <v>10</v>
      </c>
      <c r="C26" s="26"/>
      <c r="D26" s="26"/>
      <c r="E26" s="26"/>
      <c r="F26" s="26"/>
      <c r="G26" s="26"/>
      <c r="H26" s="26"/>
      <c r="I26" s="30"/>
      <c r="J26" s="38"/>
    </row>
    <row r="27" spans="1:11" ht="30" x14ac:dyDescent="0.25">
      <c r="A27" s="36"/>
      <c r="B27" s="28"/>
      <c r="C27" s="6" t="s">
        <v>31</v>
      </c>
      <c r="D27" s="7"/>
      <c r="E27" s="7"/>
      <c r="F27" s="7"/>
      <c r="G27" s="7">
        <v>8</v>
      </c>
      <c r="H27" s="7">
        <v>1</v>
      </c>
      <c r="I27" s="18">
        <f>G27*8</f>
        <v>64</v>
      </c>
      <c r="J27" s="38"/>
    </row>
    <row r="28" spans="1:11" x14ac:dyDescent="0.25">
      <c r="A28" s="36"/>
      <c r="B28" s="28" t="s">
        <v>36</v>
      </c>
      <c r="C28" s="26"/>
      <c r="D28" s="26"/>
      <c r="E28" s="26"/>
      <c r="F28" s="26"/>
      <c r="G28" s="26"/>
      <c r="H28" s="26"/>
      <c r="I28" s="30"/>
      <c r="J28" s="38"/>
    </row>
    <row r="29" spans="1:11" x14ac:dyDescent="0.25">
      <c r="A29" s="36"/>
      <c r="B29" s="28"/>
      <c r="C29" s="6" t="s">
        <v>32</v>
      </c>
      <c r="D29" s="7"/>
      <c r="E29" s="7"/>
      <c r="F29" s="7"/>
      <c r="G29" s="7">
        <v>4</v>
      </c>
      <c r="H29" s="7">
        <v>0.5</v>
      </c>
      <c r="I29" s="18">
        <f>G29*8</f>
        <v>32</v>
      </c>
      <c r="J29" s="38"/>
    </row>
    <row r="30" spans="1:11" x14ac:dyDescent="0.25">
      <c r="A30" s="36"/>
      <c r="B30" s="28"/>
      <c r="C30" s="6" t="s">
        <v>33</v>
      </c>
      <c r="D30" s="7"/>
      <c r="E30" s="7"/>
      <c r="F30" s="7"/>
      <c r="G30" s="7">
        <v>8</v>
      </c>
      <c r="H30" s="7">
        <v>1</v>
      </c>
      <c r="I30" s="18">
        <f>G30*8</f>
        <v>64</v>
      </c>
      <c r="J30" s="38"/>
    </row>
    <row r="31" spans="1:11" x14ac:dyDescent="0.25">
      <c r="A31" s="36" t="s">
        <v>37</v>
      </c>
      <c r="B31" s="30"/>
      <c r="C31" s="33"/>
      <c r="D31" s="33"/>
      <c r="E31" s="33"/>
      <c r="F31" s="33"/>
      <c r="G31" s="33"/>
      <c r="H31" s="33"/>
      <c r="I31" s="33"/>
      <c r="J31" s="38"/>
    </row>
    <row r="32" spans="1:11" x14ac:dyDescent="0.25">
      <c r="A32" s="36"/>
      <c r="B32" s="28" t="s">
        <v>10</v>
      </c>
      <c r="C32" s="6"/>
      <c r="D32" s="7"/>
      <c r="E32" s="7"/>
      <c r="F32" s="7"/>
      <c r="G32" s="7"/>
      <c r="H32" s="7"/>
      <c r="I32" s="18"/>
      <c r="J32" s="38"/>
    </row>
    <row r="33" spans="1:10" ht="30" x14ac:dyDescent="0.25">
      <c r="A33" s="36"/>
      <c r="B33" s="28"/>
      <c r="C33" s="6" t="s">
        <v>38</v>
      </c>
      <c r="D33" s="7"/>
      <c r="E33" s="7"/>
      <c r="F33" s="7"/>
      <c r="G33" s="7">
        <v>8</v>
      </c>
      <c r="H33" s="7">
        <v>1</v>
      </c>
      <c r="I33" s="18">
        <f>G33*8</f>
        <v>64</v>
      </c>
      <c r="J33" s="38"/>
    </row>
    <row r="34" spans="1:10" x14ac:dyDescent="0.25">
      <c r="A34" s="31" t="s">
        <v>39</v>
      </c>
      <c r="B34" s="30"/>
      <c r="C34" s="33"/>
      <c r="D34" s="33"/>
      <c r="E34" s="33"/>
      <c r="F34" s="33"/>
      <c r="G34" s="33"/>
      <c r="H34" s="33"/>
      <c r="I34" s="33"/>
      <c r="J34" s="38"/>
    </row>
    <row r="35" spans="1:10" x14ac:dyDescent="0.25">
      <c r="A35" s="32"/>
      <c r="B35" s="28" t="s">
        <v>10</v>
      </c>
      <c r="C35" s="6"/>
      <c r="D35" s="7"/>
      <c r="E35" s="7"/>
      <c r="F35" s="7"/>
      <c r="G35" s="7"/>
      <c r="H35" s="7"/>
      <c r="I35" s="18"/>
      <c r="J35" s="38"/>
    </row>
    <row r="36" spans="1:10" ht="30" x14ac:dyDescent="0.25">
      <c r="A36" s="32"/>
      <c r="B36" s="28"/>
      <c r="C36" s="6" t="s">
        <v>40</v>
      </c>
      <c r="D36" s="7"/>
      <c r="E36" s="7"/>
      <c r="F36" s="7"/>
      <c r="G36" s="7">
        <v>8</v>
      </c>
      <c r="H36" s="7">
        <v>1</v>
      </c>
      <c r="I36" s="18">
        <f>G36*8</f>
        <v>64</v>
      </c>
      <c r="J36" s="38"/>
    </row>
    <row r="37" spans="1:10" ht="30" customHeight="1" x14ac:dyDescent="0.25">
      <c r="A37" s="32"/>
      <c r="B37" s="28" t="s">
        <v>41</v>
      </c>
      <c r="C37" s="26"/>
      <c r="D37" s="26"/>
      <c r="E37" s="26"/>
      <c r="F37" s="26"/>
      <c r="G37" s="26"/>
      <c r="H37" s="26"/>
      <c r="I37" s="30"/>
      <c r="J37" s="38"/>
    </row>
    <row r="38" spans="1:10" x14ac:dyDescent="0.25">
      <c r="A38" s="32"/>
      <c r="B38" s="28"/>
      <c r="C38" s="6" t="s">
        <v>42</v>
      </c>
      <c r="D38" s="7"/>
      <c r="E38" s="7"/>
      <c r="F38" s="7"/>
      <c r="G38" s="7">
        <v>4</v>
      </c>
      <c r="H38" s="7">
        <v>0.5</v>
      </c>
      <c r="I38" s="18">
        <f>G38*8</f>
        <v>32</v>
      </c>
      <c r="J38" s="38"/>
    </row>
    <row r="39" spans="1:10" x14ac:dyDescent="0.25">
      <c r="A39" s="32"/>
      <c r="B39" s="28"/>
      <c r="C39" s="6" t="s">
        <v>43</v>
      </c>
      <c r="D39" s="7"/>
      <c r="E39" s="7"/>
      <c r="F39" s="7"/>
      <c r="G39" s="7">
        <v>8</v>
      </c>
      <c r="H39" s="7">
        <v>1</v>
      </c>
      <c r="I39" s="18">
        <f t="shared" ref="I39:I42" si="2">G39*8</f>
        <v>64</v>
      </c>
      <c r="J39" s="38"/>
    </row>
    <row r="40" spans="1:10" ht="30" x14ac:dyDescent="0.25">
      <c r="A40" s="32"/>
      <c r="B40" s="28"/>
      <c r="C40" s="6" t="s">
        <v>44</v>
      </c>
      <c r="D40" s="7"/>
      <c r="E40" s="7"/>
      <c r="F40" s="7"/>
      <c r="G40" s="7">
        <v>16</v>
      </c>
      <c r="H40" s="7">
        <v>2</v>
      </c>
      <c r="I40" s="18">
        <f t="shared" si="2"/>
        <v>128</v>
      </c>
      <c r="J40" s="38"/>
    </row>
    <row r="41" spans="1:10" ht="30" x14ac:dyDescent="0.25">
      <c r="A41" s="32"/>
      <c r="B41" s="28"/>
      <c r="C41" s="6" t="s">
        <v>45</v>
      </c>
      <c r="D41" s="7"/>
      <c r="E41" s="7"/>
      <c r="F41" s="7"/>
      <c r="G41" s="7">
        <v>8</v>
      </c>
      <c r="H41" s="7">
        <v>1</v>
      </c>
      <c r="I41" s="18">
        <f t="shared" si="2"/>
        <v>64</v>
      </c>
      <c r="J41" s="38"/>
    </row>
    <row r="42" spans="1:10" x14ac:dyDescent="0.25">
      <c r="A42" s="32"/>
      <c r="B42" s="28"/>
      <c r="C42" s="6" t="s">
        <v>46</v>
      </c>
      <c r="D42" s="7"/>
      <c r="E42" s="7"/>
      <c r="F42" s="7"/>
      <c r="G42" s="7">
        <v>4</v>
      </c>
      <c r="H42" s="7">
        <v>0.5</v>
      </c>
      <c r="I42" s="18">
        <f t="shared" si="2"/>
        <v>32</v>
      </c>
      <c r="J42" s="38"/>
    </row>
    <row r="43" spans="1:10" x14ac:dyDescent="0.25">
      <c r="A43" s="32"/>
      <c r="B43" s="28" t="s">
        <v>47</v>
      </c>
      <c r="C43" s="26"/>
      <c r="D43" s="26"/>
      <c r="E43" s="26"/>
      <c r="F43" s="26"/>
      <c r="G43" s="26"/>
      <c r="H43" s="26"/>
      <c r="I43" s="30"/>
      <c r="J43" s="38"/>
    </row>
    <row r="44" spans="1:10" x14ac:dyDescent="0.25">
      <c r="A44" s="32"/>
      <c r="B44" s="28"/>
      <c r="C44" s="6" t="s">
        <v>48</v>
      </c>
      <c r="D44" s="7"/>
      <c r="E44" s="7"/>
      <c r="F44" s="7"/>
      <c r="G44" s="7">
        <v>24</v>
      </c>
      <c r="H44" s="7">
        <v>3</v>
      </c>
      <c r="I44" s="18">
        <f>G44*8</f>
        <v>192</v>
      </c>
      <c r="J44" s="38"/>
    </row>
    <row r="45" spans="1:10" x14ac:dyDescent="0.25">
      <c r="A45" s="32"/>
      <c r="B45" s="29"/>
      <c r="C45" s="12" t="s">
        <v>49</v>
      </c>
      <c r="D45" s="13"/>
      <c r="E45" s="13"/>
      <c r="F45" s="13"/>
      <c r="G45" s="13">
        <v>32</v>
      </c>
      <c r="H45" s="13">
        <v>4</v>
      </c>
      <c r="I45" s="18">
        <f t="shared" ref="I45:I48" si="3">G45*8</f>
        <v>256</v>
      </c>
      <c r="J45" s="38"/>
    </row>
    <row r="46" spans="1:10" x14ac:dyDescent="0.25">
      <c r="A46" s="27" t="s">
        <v>50</v>
      </c>
      <c r="B46" s="6"/>
      <c r="C46" s="6"/>
      <c r="D46" s="7"/>
      <c r="E46" s="7"/>
      <c r="F46" s="7"/>
      <c r="G46" s="7"/>
      <c r="H46" s="7"/>
      <c r="I46" s="18">
        <f t="shared" si="3"/>
        <v>0</v>
      </c>
      <c r="J46" s="38"/>
    </row>
    <row r="47" spans="1:10" x14ac:dyDescent="0.25">
      <c r="A47" s="27"/>
      <c r="B47" s="6" t="s">
        <v>30</v>
      </c>
      <c r="C47" s="6"/>
      <c r="D47" s="7"/>
      <c r="E47" s="7"/>
      <c r="F47" s="7"/>
      <c r="G47" s="7"/>
      <c r="H47" s="7"/>
      <c r="I47" s="18">
        <f t="shared" si="3"/>
        <v>0</v>
      </c>
      <c r="J47" s="38"/>
    </row>
    <row r="48" spans="1:10" ht="30" x14ac:dyDescent="0.25">
      <c r="A48" s="27"/>
      <c r="B48" s="6"/>
      <c r="C48" s="6" t="s">
        <v>51</v>
      </c>
      <c r="D48" s="7"/>
      <c r="E48" s="7"/>
      <c r="F48" s="7"/>
      <c r="G48" s="7">
        <v>4</v>
      </c>
      <c r="H48" s="7">
        <v>0.5</v>
      </c>
      <c r="I48" s="18">
        <f t="shared" si="3"/>
        <v>32</v>
      </c>
      <c r="J48" s="38"/>
    </row>
    <row r="49" spans="1:10" x14ac:dyDescent="0.25">
      <c r="A49" s="27"/>
      <c r="B49" s="6" t="s">
        <v>37</v>
      </c>
      <c r="C49" s="30"/>
      <c r="D49" s="33"/>
      <c r="E49" s="33"/>
      <c r="F49" s="33"/>
      <c r="G49" s="33"/>
      <c r="H49" s="33"/>
      <c r="I49" s="33"/>
      <c r="J49" s="38"/>
    </row>
    <row r="50" spans="1:10" ht="30" x14ac:dyDescent="0.25">
      <c r="A50" s="27"/>
      <c r="B50" s="6"/>
      <c r="C50" s="6" t="s">
        <v>52</v>
      </c>
      <c r="D50" s="7"/>
      <c r="E50" s="7"/>
      <c r="F50" s="7"/>
      <c r="G50" s="7"/>
      <c r="H50" s="7"/>
      <c r="I50" s="18"/>
      <c r="J50" s="38"/>
    </row>
    <row r="51" spans="1:10" x14ac:dyDescent="0.25">
      <c r="A51" s="27"/>
      <c r="B51" s="11" t="s">
        <v>53</v>
      </c>
      <c r="C51" s="26"/>
      <c r="D51" s="26"/>
      <c r="E51" s="26"/>
      <c r="F51" s="26"/>
      <c r="G51" s="26"/>
      <c r="H51" s="26"/>
      <c r="I51" s="30"/>
      <c r="J51" s="38"/>
    </row>
    <row r="52" spans="1:10" ht="30" x14ac:dyDescent="0.25">
      <c r="A52" s="27"/>
      <c r="B52" s="10"/>
      <c r="C52" s="14" t="s">
        <v>61</v>
      </c>
      <c r="D52" s="8"/>
      <c r="E52" s="8"/>
      <c r="F52" s="8"/>
      <c r="G52" s="8"/>
      <c r="H52" s="8"/>
      <c r="I52" s="9"/>
      <c r="J52" s="38"/>
    </row>
    <row r="53" spans="1:10" x14ac:dyDescent="0.25">
      <c r="A53" s="27"/>
      <c r="B53" s="26" t="s">
        <v>54</v>
      </c>
      <c r="C53" s="26"/>
      <c r="D53" s="26"/>
      <c r="E53" s="26"/>
      <c r="F53" s="26"/>
      <c r="G53" s="26"/>
      <c r="H53" s="26"/>
      <c r="I53" s="30"/>
      <c r="J53" s="38"/>
    </row>
    <row r="54" spans="1:10" ht="30" x14ac:dyDescent="0.25">
      <c r="A54" s="27"/>
      <c r="B54" s="26"/>
      <c r="C54" s="6" t="s">
        <v>55</v>
      </c>
      <c r="D54" s="7"/>
      <c r="E54" s="7"/>
      <c r="F54" s="7"/>
      <c r="G54" s="7">
        <v>8</v>
      </c>
      <c r="H54" s="7">
        <v>1</v>
      </c>
      <c r="I54" s="18">
        <f>G54*8</f>
        <v>64</v>
      </c>
      <c r="J54" s="38"/>
    </row>
    <row r="55" spans="1:10" ht="30" x14ac:dyDescent="0.25">
      <c r="A55" s="27"/>
      <c r="B55" s="26"/>
      <c r="C55" s="6" t="s">
        <v>56</v>
      </c>
      <c r="D55" s="7"/>
      <c r="E55" s="7"/>
      <c r="F55" s="7"/>
      <c r="G55" s="7">
        <v>16</v>
      </c>
      <c r="H55" s="7">
        <v>2</v>
      </c>
      <c r="I55" s="18">
        <f t="shared" ref="I55:I60" si="4">G55*8</f>
        <v>128</v>
      </c>
      <c r="J55" s="38"/>
    </row>
    <row r="56" spans="1:10" ht="45" x14ac:dyDescent="0.25">
      <c r="A56" s="27"/>
      <c r="B56" s="26"/>
      <c r="C56" s="6" t="s">
        <v>57</v>
      </c>
      <c r="D56" s="7"/>
      <c r="E56" s="7"/>
      <c r="F56" s="7"/>
      <c r="G56" s="7">
        <v>16</v>
      </c>
      <c r="H56" s="7">
        <v>2</v>
      </c>
      <c r="I56" s="18">
        <f t="shared" si="4"/>
        <v>128</v>
      </c>
      <c r="J56" s="38"/>
    </row>
    <row r="57" spans="1:10" ht="30" x14ac:dyDescent="0.25">
      <c r="A57" s="27"/>
      <c r="B57" s="26"/>
      <c r="C57" s="6" t="s">
        <v>58</v>
      </c>
      <c r="D57" s="7"/>
      <c r="E57" s="7"/>
      <c r="F57" s="7"/>
      <c r="G57" s="7">
        <v>24</v>
      </c>
      <c r="H57" s="7">
        <v>3</v>
      </c>
      <c r="I57" s="18">
        <f t="shared" si="4"/>
        <v>192</v>
      </c>
      <c r="J57" s="38"/>
    </row>
    <row r="58" spans="1:10" ht="30" x14ac:dyDescent="0.25">
      <c r="A58" s="27"/>
      <c r="B58" s="26"/>
      <c r="C58" s="6" t="s">
        <v>59</v>
      </c>
      <c r="D58" s="7"/>
      <c r="E58" s="7"/>
      <c r="F58" s="7"/>
      <c r="G58" s="7">
        <v>8</v>
      </c>
      <c r="H58" s="7">
        <v>1</v>
      </c>
      <c r="I58" s="18">
        <f t="shared" si="4"/>
        <v>64</v>
      </c>
      <c r="J58" s="38"/>
    </row>
    <row r="59" spans="1:10" x14ac:dyDescent="0.25">
      <c r="A59" s="27"/>
      <c r="B59" s="26"/>
      <c r="C59" s="6" t="s">
        <v>60</v>
      </c>
      <c r="D59" s="7"/>
      <c r="E59" s="7"/>
      <c r="F59" s="7"/>
      <c r="G59" s="7">
        <v>8</v>
      </c>
      <c r="H59" s="7">
        <v>1</v>
      </c>
      <c r="I59" s="18">
        <f t="shared" si="4"/>
        <v>64</v>
      </c>
      <c r="J59" s="38"/>
    </row>
    <row r="60" spans="1:10" ht="60" x14ac:dyDescent="0.25">
      <c r="A60" s="27"/>
      <c r="B60" s="6"/>
      <c r="C60" s="6" t="s">
        <v>62</v>
      </c>
      <c r="D60" s="7"/>
      <c r="E60" s="7"/>
      <c r="F60" s="7"/>
      <c r="G60" s="7">
        <v>20</v>
      </c>
      <c r="H60" s="7">
        <v>2.5</v>
      </c>
      <c r="I60" s="18">
        <f t="shared" si="4"/>
        <v>160</v>
      </c>
      <c r="J60" s="38"/>
    </row>
    <row r="61" spans="1:10" x14ac:dyDescent="0.25">
      <c r="A61" s="27"/>
      <c r="B61" s="6" t="s">
        <v>63</v>
      </c>
      <c r="C61" s="26"/>
      <c r="D61" s="26"/>
      <c r="E61" s="26"/>
      <c r="F61" s="26"/>
      <c r="G61" s="26"/>
      <c r="H61" s="26"/>
      <c r="I61" s="18"/>
      <c r="J61" s="38"/>
    </row>
    <row r="62" spans="1:10" ht="30" x14ac:dyDescent="0.25">
      <c r="A62" s="27"/>
      <c r="B62" s="6"/>
      <c r="C62" s="6" t="s">
        <v>64</v>
      </c>
      <c r="D62" s="7"/>
      <c r="E62" s="7"/>
      <c r="F62" s="7"/>
      <c r="G62" s="7">
        <v>8</v>
      </c>
      <c r="H62" s="7">
        <v>1</v>
      </c>
      <c r="I62" s="18">
        <f>G62*8</f>
        <v>64</v>
      </c>
      <c r="J62" s="38"/>
    </row>
    <row r="63" spans="1:10" ht="30" x14ac:dyDescent="0.25">
      <c r="A63" s="27"/>
      <c r="B63" s="6"/>
      <c r="C63" s="6" t="s">
        <v>65</v>
      </c>
      <c r="D63" s="7"/>
      <c r="E63" s="7"/>
      <c r="F63" s="7"/>
      <c r="G63" s="7">
        <v>16</v>
      </c>
      <c r="H63" s="7">
        <v>2</v>
      </c>
      <c r="I63" s="18">
        <f>G63*8</f>
        <v>128</v>
      </c>
      <c r="J63" s="38"/>
    </row>
    <row r="64" spans="1:10" x14ac:dyDescent="0.25">
      <c r="J64" s="38"/>
    </row>
    <row r="65" spans="1:10" ht="21.75" thickBot="1" x14ac:dyDescent="0.4">
      <c r="A65" s="15" t="s">
        <v>66</v>
      </c>
      <c r="B65" s="16"/>
      <c r="C65" s="16"/>
      <c r="D65" s="17"/>
      <c r="E65" s="17"/>
      <c r="F65" s="17"/>
      <c r="G65" s="17">
        <f>SUM(G4:G63)</f>
        <v>472</v>
      </c>
      <c r="H65" s="17">
        <f>SUM(H4:H63)</f>
        <v>60</v>
      </c>
      <c r="I65" s="19">
        <f>SUM(I4:I63)</f>
        <v>3776</v>
      </c>
      <c r="J65" s="39"/>
    </row>
    <row r="67" spans="1:10" ht="18.75" customHeight="1" x14ac:dyDescent="0.25">
      <c r="A67" s="36" t="s">
        <v>67</v>
      </c>
      <c r="B67" s="26"/>
      <c r="C67" s="26"/>
    </row>
    <row r="68" spans="1:10" ht="15" customHeight="1" x14ac:dyDescent="0.25">
      <c r="A68" s="36"/>
      <c r="B68" s="25" t="s">
        <v>68</v>
      </c>
      <c r="C68" s="25"/>
    </row>
    <row r="69" spans="1:10" ht="15" customHeight="1" x14ac:dyDescent="0.25">
      <c r="A69" s="36"/>
      <c r="B69" s="25" t="s">
        <v>69</v>
      </c>
      <c r="C69" s="25"/>
    </row>
    <row r="70" spans="1:10" ht="36.75" customHeight="1" x14ac:dyDescent="0.25">
      <c r="A70" s="36"/>
      <c r="B70" s="25" t="s">
        <v>70</v>
      </c>
      <c r="C70" s="25"/>
    </row>
    <row r="71" spans="1:10" ht="32.25" customHeight="1" x14ac:dyDescent="0.25">
      <c r="A71" s="36"/>
      <c r="B71" s="25" t="s">
        <v>71</v>
      </c>
      <c r="C71" s="25"/>
    </row>
    <row r="72" spans="1:10" ht="51" customHeight="1" x14ac:dyDescent="0.25">
      <c r="A72" s="36"/>
      <c r="B72" s="25" t="s">
        <v>72</v>
      </c>
      <c r="C72" s="25"/>
    </row>
    <row r="73" spans="1:10" ht="45" customHeight="1" x14ac:dyDescent="0.25">
      <c r="A73" s="36"/>
      <c r="B73" s="25" t="s">
        <v>74</v>
      </c>
      <c r="C73" s="25"/>
    </row>
  </sheetData>
  <mergeCells count="39">
    <mergeCell ref="J2:J65"/>
    <mergeCell ref="B73:C73"/>
    <mergeCell ref="A67:A73"/>
    <mergeCell ref="B20:B25"/>
    <mergeCell ref="A2:A25"/>
    <mergeCell ref="C20:I20"/>
    <mergeCell ref="A26:A30"/>
    <mergeCell ref="B26:B27"/>
    <mergeCell ref="B28:B30"/>
    <mergeCell ref="C26:I26"/>
    <mergeCell ref="C28:I28"/>
    <mergeCell ref="B3:B4"/>
    <mergeCell ref="C3:I3"/>
    <mergeCell ref="C5:I5"/>
    <mergeCell ref="B2:I2"/>
    <mergeCell ref="B15:B19"/>
    <mergeCell ref="B5:B14"/>
    <mergeCell ref="A31:A33"/>
    <mergeCell ref="B32:B33"/>
    <mergeCell ref="B31:I31"/>
    <mergeCell ref="B34:I34"/>
    <mergeCell ref="B35:B36"/>
    <mergeCell ref="B43:B45"/>
    <mergeCell ref="C43:I43"/>
    <mergeCell ref="A34:A45"/>
    <mergeCell ref="B53:B59"/>
    <mergeCell ref="C51:I51"/>
    <mergeCell ref="C53:I53"/>
    <mergeCell ref="C37:I37"/>
    <mergeCell ref="B37:B42"/>
    <mergeCell ref="C49:I49"/>
    <mergeCell ref="B72:C72"/>
    <mergeCell ref="B67:C67"/>
    <mergeCell ref="C61:H61"/>
    <mergeCell ref="A46:A63"/>
    <mergeCell ref="B68:C68"/>
    <mergeCell ref="B69:C69"/>
    <mergeCell ref="B70:C70"/>
    <mergeCell ref="B71:C7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9" zoomScale="85" zoomScaleNormal="85" workbookViewId="0">
      <selection activeCell="C51" sqref="C51"/>
    </sheetView>
  </sheetViews>
  <sheetFormatPr defaultRowHeight="15" x14ac:dyDescent="0.25"/>
  <cols>
    <col min="1" max="1" width="31.42578125" customWidth="1"/>
    <col min="2" max="2" width="20.28515625" customWidth="1"/>
    <col min="3" max="3" width="71.85546875" customWidth="1"/>
    <col min="9" max="9" width="34.85546875" customWidth="1"/>
  </cols>
  <sheetData>
    <row r="1" spans="1:9" ht="111" customHeight="1" x14ac:dyDescent="0.25">
      <c r="A1" s="22" t="s">
        <v>79</v>
      </c>
    </row>
    <row r="2" spans="1:9" x14ac:dyDescent="0.25">
      <c r="A2" s="3" t="s">
        <v>0</v>
      </c>
      <c r="B2" s="5" t="s">
        <v>1</v>
      </c>
      <c r="C2" s="5" t="s">
        <v>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73</v>
      </c>
      <c r="I2" s="45" t="s">
        <v>76</v>
      </c>
    </row>
    <row r="3" spans="1:9" ht="15" customHeight="1" x14ac:dyDescent="0.25">
      <c r="A3" s="46" t="s">
        <v>11</v>
      </c>
      <c r="B3" s="47"/>
      <c r="C3" s="48"/>
      <c r="D3" s="48"/>
      <c r="E3" s="48"/>
      <c r="F3" s="48"/>
      <c r="G3" s="48"/>
      <c r="H3" s="48"/>
    </row>
    <row r="4" spans="1:9" ht="15" customHeight="1" x14ac:dyDescent="0.25">
      <c r="A4" s="49"/>
      <c r="B4" s="50" t="s">
        <v>10</v>
      </c>
      <c r="C4" s="51"/>
      <c r="D4" s="52"/>
      <c r="E4" s="52"/>
      <c r="F4" s="52"/>
      <c r="G4" s="52"/>
      <c r="H4" s="52"/>
    </row>
    <row r="5" spans="1:9" ht="42" customHeight="1" x14ac:dyDescent="0.25">
      <c r="A5" s="49"/>
      <c r="B5" s="53"/>
      <c r="C5" s="21" t="s">
        <v>9</v>
      </c>
      <c r="D5" s="7"/>
      <c r="E5" s="7"/>
      <c r="F5" s="7">
        <v>16</v>
      </c>
      <c r="G5" s="7">
        <v>2</v>
      </c>
      <c r="H5" s="18">
        <f>F5*8</f>
        <v>128</v>
      </c>
    </row>
    <row r="6" spans="1:9" ht="15" customHeight="1" x14ac:dyDescent="0.25">
      <c r="A6" s="49"/>
      <c r="B6" s="54" t="s">
        <v>12</v>
      </c>
      <c r="C6" s="51"/>
      <c r="D6" s="52"/>
      <c r="E6" s="52"/>
      <c r="F6" s="52"/>
      <c r="G6" s="52"/>
      <c r="H6" s="52"/>
    </row>
    <row r="7" spans="1:9" ht="46.5" customHeight="1" x14ac:dyDescent="0.25">
      <c r="A7" s="49"/>
      <c r="B7" s="55"/>
      <c r="C7" s="21" t="s">
        <v>77</v>
      </c>
      <c r="D7" s="7"/>
      <c r="E7" s="7"/>
      <c r="F7" s="7">
        <v>12</v>
      </c>
      <c r="G7" s="7">
        <v>1.5</v>
      </c>
      <c r="H7" s="18">
        <f>F7*8</f>
        <v>96</v>
      </c>
    </row>
    <row r="8" spans="1:9" ht="30.75" customHeight="1" x14ac:dyDescent="0.25">
      <c r="A8" s="49"/>
      <c r="B8" s="55"/>
      <c r="C8" s="21" t="s">
        <v>78</v>
      </c>
      <c r="D8" s="7"/>
      <c r="E8" s="7"/>
      <c r="F8" s="7">
        <v>8</v>
      </c>
      <c r="G8" s="7">
        <v>1</v>
      </c>
      <c r="H8" s="18">
        <f t="shared" ref="H8:H10" si="0">F8*8</f>
        <v>64</v>
      </c>
    </row>
    <row r="9" spans="1:9" ht="15" customHeight="1" x14ac:dyDescent="0.25">
      <c r="A9" s="49"/>
      <c r="B9" s="55"/>
      <c r="C9" s="21" t="s">
        <v>14</v>
      </c>
      <c r="D9" s="7"/>
      <c r="E9" s="7"/>
      <c r="F9" s="7">
        <v>4</v>
      </c>
      <c r="G9" s="7">
        <v>0.5</v>
      </c>
      <c r="H9" s="18">
        <f t="shared" si="0"/>
        <v>32</v>
      </c>
    </row>
    <row r="10" spans="1:9" ht="15" customHeight="1" x14ac:dyDescent="0.25">
      <c r="A10" s="49"/>
      <c r="B10" s="55"/>
      <c r="C10" s="10" t="s">
        <v>15</v>
      </c>
      <c r="D10" s="7"/>
      <c r="E10" s="7"/>
      <c r="F10" s="7">
        <v>16</v>
      </c>
      <c r="G10" s="7">
        <v>2</v>
      </c>
      <c r="H10" s="18">
        <f t="shared" si="0"/>
        <v>128</v>
      </c>
    </row>
    <row r="11" spans="1:9" ht="30" customHeight="1" x14ac:dyDescent="0.25">
      <c r="A11" s="49"/>
      <c r="B11" s="55"/>
      <c r="C11" s="10" t="s">
        <v>20</v>
      </c>
      <c r="D11" s="7"/>
      <c r="E11" s="7"/>
      <c r="F11" s="7">
        <v>8</v>
      </c>
      <c r="G11" s="7">
        <v>1</v>
      </c>
      <c r="H11" s="18">
        <f>F11*8</f>
        <v>64</v>
      </c>
    </row>
    <row r="12" spans="1:9" ht="30" customHeight="1" x14ac:dyDescent="0.25">
      <c r="A12" s="49"/>
      <c r="B12" s="55"/>
      <c r="C12" s="10" t="s">
        <v>21</v>
      </c>
      <c r="D12" s="7"/>
      <c r="E12" s="7"/>
      <c r="F12" s="7">
        <v>8</v>
      </c>
      <c r="G12" s="7">
        <v>1</v>
      </c>
      <c r="H12" s="18">
        <f>F12*8</f>
        <v>64</v>
      </c>
    </row>
    <row r="13" spans="1:9" ht="45" customHeight="1" x14ac:dyDescent="0.25">
      <c r="A13" s="49"/>
      <c r="B13" s="55"/>
      <c r="C13" s="10" t="s">
        <v>27</v>
      </c>
      <c r="D13" s="7"/>
      <c r="E13" s="7"/>
      <c r="F13" s="7">
        <v>24</v>
      </c>
      <c r="G13" s="7">
        <v>4</v>
      </c>
      <c r="H13" s="18">
        <f>F13*8</f>
        <v>192</v>
      </c>
    </row>
    <row r="14" spans="1:9" ht="75" customHeight="1" x14ac:dyDescent="0.25">
      <c r="A14" s="49"/>
      <c r="B14" s="55"/>
      <c r="C14" s="21" t="s">
        <v>28</v>
      </c>
      <c r="D14" s="7"/>
      <c r="E14" s="7"/>
      <c r="F14" s="7">
        <v>16</v>
      </c>
      <c r="G14" s="7">
        <v>2</v>
      </c>
      <c r="H14" s="18">
        <f>F14*8</f>
        <v>128</v>
      </c>
    </row>
    <row r="15" spans="1:9" ht="30" customHeight="1" x14ac:dyDescent="0.25">
      <c r="A15" s="49"/>
      <c r="B15" s="56"/>
      <c r="C15" s="21" t="s">
        <v>75</v>
      </c>
      <c r="D15" s="7"/>
      <c r="E15" s="7"/>
      <c r="F15" s="7">
        <v>24</v>
      </c>
      <c r="G15" s="7">
        <v>3</v>
      </c>
      <c r="H15" s="18">
        <f>F15*8</f>
        <v>192</v>
      </c>
    </row>
    <row r="16" spans="1:9" ht="15" customHeight="1" x14ac:dyDescent="0.25">
      <c r="A16" s="49"/>
      <c r="B16" s="54" t="s">
        <v>16</v>
      </c>
      <c r="C16" s="21"/>
      <c r="D16" s="7"/>
      <c r="E16" s="7"/>
      <c r="F16" s="7"/>
      <c r="G16" s="7"/>
      <c r="H16" s="18">
        <f>F16*8</f>
        <v>0</v>
      </c>
    </row>
    <row r="17" spans="1:8" ht="15" customHeight="1" x14ac:dyDescent="0.25">
      <c r="A17" s="49"/>
      <c r="B17" s="55"/>
      <c r="C17" s="10" t="s">
        <v>17</v>
      </c>
      <c r="D17" s="7"/>
      <c r="E17" s="7"/>
      <c r="F17" s="7">
        <v>8</v>
      </c>
      <c r="G17" s="7">
        <v>1</v>
      </c>
      <c r="H17" s="18">
        <f>F17*8</f>
        <v>64</v>
      </c>
    </row>
    <row r="18" spans="1:8" ht="18" customHeight="1" x14ac:dyDescent="0.25">
      <c r="A18" s="49"/>
      <c r="B18" s="55"/>
      <c r="C18" s="10" t="s">
        <v>34</v>
      </c>
      <c r="D18" s="7"/>
      <c r="E18" s="7"/>
      <c r="F18" s="7">
        <v>4</v>
      </c>
      <c r="G18" s="7">
        <v>0.5</v>
      </c>
      <c r="H18" s="18">
        <f>F18*8</f>
        <v>32</v>
      </c>
    </row>
    <row r="19" spans="1:8" ht="15" customHeight="1" x14ac:dyDescent="0.25">
      <c r="A19" s="49"/>
      <c r="B19" s="54" t="s">
        <v>22</v>
      </c>
      <c r="C19" s="51"/>
      <c r="D19" s="52"/>
      <c r="E19" s="52"/>
      <c r="F19" s="52"/>
      <c r="G19" s="52"/>
      <c r="H19" s="52"/>
    </row>
    <row r="20" spans="1:8" ht="15" customHeight="1" x14ac:dyDescent="0.25">
      <c r="A20" s="49"/>
      <c r="B20" s="55"/>
      <c r="C20" s="21" t="s">
        <v>23</v>
      </c>
      <c r="D20" s="7"/>
      <c r="E20" s="7"/>
      <c r="F20" s="7">
        <v>4</v>
      </c>
      <c r="G20" s="7">
        <v>0.5</v>
      </c>
      <c r="H20" s="18">
        <f>F20*8</f>
        <v>32</v>
      </c>
    </row>
    <row r="21" spans="1:8" ht="15" customHeight="1" x14ac:dyDescent="0.25">
      <c r="A21" s="49"/>
      <c r="B21" s="55"/>
      <c r="C21" s="21" t="s">
        <v>24</v>
      </c>
      <c r="D21" s="7"/>
      <c r="E21" s="7"/>
      <c r="F21" s="7">
        <v>4</v>
      </c>
      <c r="G21" s="7">
        <v>0.5</v>
      </c>
      <c r="H21" s="18">
        <f t="shared" ref="H21:H22" si="1">F21*8</f>
        <v>32</v>
      </c>
    </row>
    <row r="22" spans="1:8" ht="15" customHeight="1" x14ac:dyDescent="0.25">
      <c r="A22" s="49"/>
      <c r="B22" s="55"/>
      <c r="C22" s="21" t="s">
        <v>25</v>
      </c>
      <c r="D22" s="7"/>
      <c r="E22" s="7"/>
      <c r="F22" s="7">
        <v>8</v>
      </c>
      <c r="G22" s="7">
        <v>1</v>
      </c>
      <c r="H22" s="18">
        <f t="shared" si="1"/>
        <v>64</v>
      </c>
    </row>
    <row r="23" spans="1:8" ht="45" customHeight="1" x14ac:dyDescent="0.25">
      <c r="A23" s="49"/>
      <c r="B23" s="55"/>
      <c r="C23" s="11" t="s">
        <v>29</v>
      </c>
      <c r="D23" s="7"/>
      <c r="E23" s="7"/>
      <c r="F23" s="7"/>
      <c r="G23" s="7"/>
      <c r="H23" s="18"/>
    </row>
    <row r="24" spans="1:8" ht="15" customHeight="1" x14ac:dyDescent="0.25">
      <c r="A24" s="57"/>
      <c r="B24" s="56"/>
      <c r="C24" s="21" t="s">
        <v>26</v>
      </c>
      <c r="D24" s="7"/>
      <c r="E24" s="7"/>
      <c r="F24" s="7">
        <v>4</v>
      </c>
      <c r="G24" s="7">
        <v>0.5</v>
      </c>
      <c r="H24" s="18">
        <f>F24*8</f>
        <v>32</v>
      </c>
    </row>
    <row r="25" spans="1:8" ht="15.75" customHeight="1" x14ac:dyDescent="0.25">
      <c r="A25" s="58" t="s">
        <v>50</v>
      </c>
      <c r="B25" s="21"/>
      <c r="C25" s="21"/>
      <c r="D25" s="7"/>
      <c r="E25" s="7"/>
      <c r="F25" s="7"/>
      <c r="G25" s="7"/>
      <c r="H25" s="18">
        <f t="shared" ref="H25" si="2">F25*8</f>
        <v>0</v>
      </c>
    </row>
    <row r="26" spans="1:8" x14ac:dyDescent="0.25">
      <c r="A26" s="59"/>
      <c r="B26" s="60" t="s">
        <v>54</v>
      </c>
      <c r="C26" s="51"/>
      <c r="D26" s="52"/>
      <c r="E26" s="52"/>
      <c r="F26" s="52"/>
      <c r="G26" s="52"/>
      <c r="H26" s="52"/>
    </row>
    <row r="27" spans="1:8" x14ac:dyDescent="0.25">
      <c r="A27" s="59"/>
      <c r="B27" s="61"/>
      <c r="C27" s="21" t="s">
        <v>56</v>
      </c>
      <c r="D27" s="7"/>
      <c r="E27" s="7"/>
      <c r="F27" s="7">
        <v>16</v>
      </c>
      <c r="G27" s="7">
        <v>2</v>
      </c>
      <c r="H27" s="18">
        <f t="shared" ref="H27:H29" si="3">F27*8</f>
        <v>128</v>
      </c>
    </row>
    <row r="28" spans="1:8" ht="30" x14ac:dyDescent="0.25">
      <c r="A28" s="59"/>
      <c r="B28" s="61"/>
      <c r="C28" s="21" t="s">
        <v>57</v>
      </c>
      <c r="D28" s="7"/>
      <c r="E28" s="7"/>
      <c r="F28" s="7">
        <v>16</v>
      </c>
      <c r="G28" s="7">
        <v>2</v>
      </c>
      <c r="H28" s="18">
        <f t="shared" si="3"/>
        <v>128</v>
      </c>
    </row>
    <row r="29" spans="1:8" x14ac:dyDescent="0.25">
      <c r="A29" s="59"/>
      <c r="B29" s="62"/>
      <c r="C29" s="21" t="s">
        <v>60</v>
      </c>
      <c r="D29" s="7"/>
      <c r="E29" s="7"/>
      <c r="F29" s="7">
        <v>8</v>
      </c>
      <c r="G29" s="7">
        <v>1</v>
      </c>
      <c r="H29" s="18">
        <f t="shared" si="3"/>
        <v>64</v>
      </c>
    </row>
    <row r="30" spans="1:8" x14ac:dyDescent="0.25">
      <c r="A30" s="59"/>
      <c r="B30" s="21" t="s">
        <v>63</v>
      </c>
      <c r="C30" s="51"/>
      <c r="D30" s="52"/>
      <c r="E30" s="52"/>
      <c r="F30" s="52"/>
      <c r="G30" s="63"/>
      <c r="H30" s="18"/>
    </row>
    <row r="31" spans="1:8" x14ac:dyDescent="0.25">
      <c r="A31" s="59"/>
      <c r="B31" s="21"/>
      <c r="C31" s="21" t="s">
        <v>64</v>
      </c>
      <c r="D31" s="7"/>
      <c r="E31" s="7"/>
      <c r="F31" s="7">
        <v>8</v>
      </c>
      <c r="G31" s="7">
        <v>1</v>
      </c>
      <c r="H31" s="18">
        <f>F31*8</f>
        <v>64</v>
      </c>
    </row>
    <row r="32" spans="1:8" ht="30" x14ac:dyDescent="0.25">
      <c r="A32" s="64"/>
      <c r="B32" s="21"/>
      <c r="C32" s="21" t="s">
        <v>65</v>
      </c>
      <c r="D32" s="7"/>
      <c r="E32" s="7"/>
      <c r="F32" s="7">
        <v>16</v>
      </c>
      <c r="G32" s="7">
        <v>2</v>
      </c>
      <c r="H32" s="18">
        <f>F32*8</f>
        <v>128</v>
      </c>
    </row>
    <row r="33" spans="6:8" x14ac:dyDescent="0.25">
      <c r="F33" s="65">
        <f t="shared" ref="F33:G33" si="4">SUM(F5:F32)</f>
        <v>232</v>
      </c>
      <c r="G33" s="65">
        <f t="shared" si="4"/>
        <v>30</v>
      </c>
      <c r="H33" s="65">
        <f>SUM(H5:H32)</f>
        <v>1856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Product_Backlog</vt:lpstr>
      <vt:lpstr>Sprint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2013-02-14T10:41:25Z</dcterms:created>
  <dcterms:modified xsi:type="dcterms:W3CDTF">2013-03-02T10:35:25Z</dcterms:modified>
</cp:coreProperties>
</file>