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.rodrigues\Documents\"/>
    </mc:Choice>
  </mc:AlternateContent>
  <xr:revisionPtr revIDLastSave="0" documentId="13_ncr:1_{19311017-EFB7-4EF2-9A96-644AB972E9C7}" xr6:coauthVersionLast="47" xr6:coauthVersionMax="47" xr10:uidLastSave="{00000000-0000-0000-0000-000000000000}"/>
  <bookViews>
    <workbookView xWindow="15264" yWindow="-2712" windowWidth="23232" windowHeight="12552" xr2:uid="{A9A89F98-79D6-4FFA-9648-53936AB3E2B4}"/>
  </bookViews>
  <sheets>
    <sheet name="data_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" l="1"/>
  <c r="P27" i="1"/>
  <c r="E27" i="1"/>
  <c r="A27" i="1"/>
  <c r="Q26" i="1"/>
  <c r="P26" i="1"/>
  <c r="E26" i="1"/>
  <c r="A26" i="1"/>
  <c r="Q25" i="1"/>
  <c r="P25" i="1"/>
  <c r="E25" i="1"/>
  <c r="A25" i="1"/>
  <c r="Q24" i="1"/>
  <c r="P24" i="1"/>
  <c r="E24" i="1"/>
  <c r="A24" i="1"/>
  <c r="Q23" i="1"/>
  <c r="P23" i="1"/>
  <c r="E23" i="1"/>
  <c r="A23" i="1"/>
  <c r="Q22" i="1"/>
  <c r="P22" i="1"/>
  <c r="E22" i="1"/>
  <c r="A22" i="1"/>
  <c r="Q21" i="1"/>
  <c r="P21" i="1"/>
  <c r="E21" i="1"/>
  <c r="A21" i="1"/>
  <c r="Q20" i="1"/>
  <c r="P20" i="1"/>
  <c r="E20" i="1"/>
  <c r="A20" i="1"/>
  <c r="Q19" i="1"/>
  <c r="P19" i="1"/>
  <c r="E19" i="1"/>
  <c r="A19" i="1"/>
  <c r="Q18" i="1"/>
  <c r="P18" i="1"/>
  <c r="E18" i="1"/>
  <c r="A18" i="1"/>
  <c r="Q17" i="1"/>
  <c r="P17" i="1"/>
  <c r="E17" i="1"/>
  <c r="A17" i="1"/>
  <c r="Q16" i="1"/>
  <c r="P16" i="1"/>
  <c r="E16" i="1"/>
  <c r="A16" i="1"/>
  <c r="Q15" i="1"/>
  <c r="P15" i="1"/>
  <c r="E15" i="1"/>
  <c r="A15" i="1"/>
  <c r="Q14" i="1"/>
  <c r="P14" i="1"/>
  <c r="E14" i="1"/>
  <c r="A14" i="1"/>
  <c r="Q13" i="1"/>
  <c r="P13" i="1"/>
  <c r="E13" i="1"/>
  <c r="A13" i="1"/>
  <c r="Q12" i="1"/>
  <c r="P12" i="1"/>
  <c r="E12" i="1"/>
  <c r="A12" i="1"/>
  <c r="Q11" i="1"/>
  <c r="P11" i="1"/>
  <c r="E11" i="1"/>
  <c r="A11" i="1"/>
  <c r="Q10" i="1"/>
  <c r="P10" i="1"/>
  <c r="E10" i="1"/>
  <c r="A10" i="1"/>
  <c r="Q9" i="1"/>
  <c r="P9" i="1"/>
  <c r="E9" i="1"/>
  <c r="A9" i="1"/>
  <c r="Q8" i="1"/>
  <c r="P8" i="1"/>
  <c r="E8" i="1"/>
  <c r="A8" i="1"/>
  <c r="Q7" i="1"/>
  <c r="P7" i="1"/>
  <c r="E7" i="1"/>
  <c r="A7" i="1"/>
  <c r="Q6" i="1"/>
  <c r="P6" i="1"/>
  <c r="E6" i="1"/>
  <c r="A6" i="1"/>
  <c r="Q5" i="1"/>
  <c r="P5" i="1"/>
  <c r="E5" i="1"/>
  <c r="A5" i="1"/>
  <c r="Q4" i="1"/>
  <c r="P4" i="1"/>
  <c r="E4" i="1"/>
  <c r="A4" i="1"/>
  <c r="Q3" i="1"/>
  <c r="P3" i="1"/>
  <c r="E3" i="1"/>
  <c r="A3" i="1"/>
  <c r="Q2" i="1"/>
  <c r="P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4129BC4B-6789-4E13-8D93-D61D1BEDC1D9}">
      <text>
        <r>
          <rPr>
            <sz val="10"/>
            <color theme="1"/>
            <rFont val="Liberation Sans"/>
            <family val="2"/>
          </rPr>
          <t>Cubo pode ser de: Engrenagem, polia etc</t>
        </r>
      </text>
    </comment>
    <comment ref="L1" authorId="0" shapeId="0" xr:uid="{C144FCA9-CE7B-43D9-8739-4D98D3E92C3D}">
      <text>
        <r>
          <rPr>
            <sz val="10"/>
            <color theme="1"/>
            <rFont val="Liberation Sans"/>
            <family val="2"/>
          </rPr>
          <t>Cubo pode ser de: Engrenagem, polia etc</t>
        </r>
      </text>
    </comment>
    <comment ref="P1" authorId="0" shapeId="0" xr:uid="{3B4A0ED2-9A11-4104-872F-F2D6D8825027}">
      <text>
        <r>
          <rPr>
            <sz val="10"/>
            <color theme="1"/>
            <rFont val="Liberation Sans"/>
            <family val="2"/>
          </rPr>
          <t>Cubo pode ser de: Engrenagem, polia etc</t>
        </r>
      </text>
    </comment>
  </commentList>
</comments>
</file>

<file path=xl/sharedStrings.xml><?xml version="1.0" encoding="utf-8"?>
<sst xmlns="http://schemas.openxmlformats.org/spreadsheetml/2006/main" count="185" uniqueCount="48">
  <si>
    <t>+0,1</t>
  </si>
  <si>
    <t>-0,012</t>
  </si>
  <si>
    <t>+0,015</t>
  </si>
  <si>
    <t>0</t>
  </si>
  <si>
    <t>+0,030</t>
  </si>
  <si>
    <t>+0,078</t>
  </si>
  <si>
    <t>-0,006</t>
  </si>
  <si>
    <t>+0,012</t>
  </si>
  <si>
    <t>-0,004</t>
  </si>
  <si>
    <t>+0,020</t>
  </si>
  <si>
    <t>+0,060</t>
  </si>
  <si>
    <t>+0,025</t>
  </si>
  <si>
    <t>RAIO -Mínimo</t>
  </si>
  <si>
    <t>RAIO -Máximo</t>
  </si>
  <si>
    <t>Cubo t2 -Afastamento limite superior</t>
  </si>
  <si>
    <t>Cubo t2 -Nominal</t>
  </si>
  <si>
    <t xml:space="preserve"> Eixo t1 - Afastamento limite inferior</t>
  </si>
  <si>
    <t xml:space="preserve"> Eixo t1 - Afastamento limite superior</t>
  </si>
  <si>
    <t>Eixo t1 -nominal</t>
  </si>
  <si>
    <t>Cubo - Interferência - Afastamento limite inferior</t>
  </si>
  <si>
    <t>Cubo- Interferência - Afastamento limite superior</t>
  </si>
  <si>
    <t>Eixo - Interferência - Afastamento limite inferior</t>
  </si>
  <si>
    <t>Eixo - Interferência - Afastamento limite superior</t>
  </si>
  <si>
    <t>Cubo - Normal - Afastamento limite inferior</t>
  </si>
  <si>
    <t>Cubo- Normal - Afastamento limite superior</t>
  </si>
  <si>
    <t>Eixo - Normal - Afastamento limite inferior</t>
  </si>
  <si>
    <t>Eixo - Normal - Afastamento limite superior</t>
  </si>
  <si>
    <t>Cubo - Folga - Afastamento limite inferior</t>
  </si>
  <si>
    <t>Cubo- Folga - Afastamento limite superior</t>
  </si>
  <si>
    <t>Eixo - Folga - Afastamento limite inferior</t>
  </si>
  <si>
    <t>Eixo - Folga - Afastamento limite superior</t>
  </si>
  <si>
    <t>Nominal</t>
  </si>
  <si>
    <t>h</t>
  </si>
  <si>
    <t>b</t>
  </si>
  <si>
    <t>Até</t>
  </si>
  <si>
    <t>Acima de</t>
  </si>
  <si>
    <t>+0,036</t>
  </si>
  <si>
    <t>+0,098</t>
  </si>
  <si>
    <t>+0,010</t>
  </si>
  <si>
    <t>+0,2</t>
  </si>
  <si>
    <t>+0,043</t>
  </si>
  <si>
    <t>+0,052</t>
  </si>
  <si>
    <t>+0,149</t>
  </si>
  <si>
    <t>+0,065</t>
  </si>
  <si>
    <t>+0,026</t>
  </si>
  <si>
    <t>-0,026</t>
  </si>
  <si>
    <t>-0,022</t>
  </si>
  <si>
    <t>-0,074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</si>
</sst>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Liberation Sans"/>
      <family val="2"/>
    </font>
    <font>
      <sz val="9"/>
      <color theme="1"/>
      <name val="Liberation Sans"/>
      <family val="2"/>
    </font>
    <font>
      <u/>
      <sz val="9"/>
      <color theme="1"/>
      <name val="Liberation Sans"/>
      <family val="2"/>
    </font>
    <font>
      <sz val="10"/>
      <color theme="1"/>
      <name val="Liberatio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AADCF7"/>
        <bgColor rgb="FFAADCF7"/>
      </patternFill>
    </fill>
    <fill>
      <patternFill patternType="solid">
        <fgColor rgb="FFD1E5DD"/>
        <bgColor rgb="FFD1E5DD"/>
      </patternFill>
    </fill>
    <fill>
      <patternFill patternType="solid">
        <fgColor rgb="FFE9E9E9"/>
        <bgColor rgb="FFE9E9E9"/>
      </patternFill>
    </fill>
  </fills>
  <borders count="14">
    <border>
      <left/>
      <right/>
      <top/>
      <bottom/>
      <diagonal/>
    </border>
    <border>
      <left/>
      <right style="dashed">
        <color rgb="FFC254D2"/>
      </right>
      <top/>
      <bottom/>
      <diagonal/>
    </border>
    <border>
      <left style="dashed">
        <color rgb="FFC254D2"/>
      </left>
      <right/>
      <top/>
      <bottom/>
      <diagonal/>
    </border>
    <border>
      <left style="thin">
        <color rgb="FF18A303"/>
      </left>
      <right style="dashed">
        <color rgb="FFC254D2"/>
      </right>
      <top/>
      <bottom/>
      <diagonal/>
    </border>
    <border>
      <left style="dashed">
        <color rgb="FFC254D2"/>
      </left>
      <right style="thin">
        <color rgb="FF18A303"/>
      </right>
      <top/>
      <bottom/>
      <diagonal/>
    </border>
    <border>
      <left/>
      <right style="dashed">
        <color rgb="FFC254D2"/>
      </right>
      <top/>
      <bottom style="thin">
        <color rgb="FFC254D2"/>
      </bottom>
      <diagonal/>
    </border>
    <border>
      <left style="dashed">
        <color rgb="FFC254D2"/>
      </left>
      <right/>
      <top/>
      <bottom style="thin">
        <color rgb="FFC254D2"/>
      </bottom>
      <diagonal/>
    </border>
    <border>
      <left style="thin">
        <color rgb="FF18A303"/>
      </left>
      <right style="dashed">
        <color rgb="FFC254D2"/>
      </right>
      <top/>
      <bottom style="thin">
        <color rgb="FFC254D2"/>
      </bottom>
      <diagonal/>
    </border>
    <border>
      <left style="dashed">
        <color rgb="FFC254D2"/>
      </left>
      <right style="thin">
        <color rgb="FF18A303"/>
      </right>
      <top/>
      <bottom style="thin">
        <color rgb="FFC254D2"/>
      </bottom>
      <diagonal/>
    </border>
    <border>
      <left/>
      <right/>
      <top/>
      <bottom style="thin">
        <color rgb="FF1C99E0"/>
      </bottom>
      <diagonal/>
    </border>
    <border>
      <left style="dashed">
        <color rgb="FFC254D2"/>
      </left>
      <right style="dashed">
        <color rgb="FFC254D2"/>
      </right>
      <top/>
      <bottom style="thin">
        <color rgb="FF1C99E0"/>
      </bottom>
      <diagonal/>
    </border>
    <border>
      <left style="dashed">
        <color rgb="FFC254D2"/>
      </left>
      <right style="dashed">
        <color rgb="FFC254D2"/>
      </right>
      <top style="thin">
        <color rgb="FF1C99E0"/>
      </top>
      <bottom style="thin">
        <color rgb="FF1C99E0"/>
      </bottom>
      <diagonal/>
    </border>
    <border>
      <left/>
      <right/>
      <top style="thin">
        <color rgb="FF1C99E0"/>
      </top>
      <bottom style="thin">
        <color rgb="FF1C99E0"/>
      </bottom>
      <diagonal/>
    </border>
    <border>
      <left/>
      <right/>
      <top/>
      <bottom style="thin">
        <color rgb="FFC254D2"/>
      </bottom>
      <diagonal/>
    </border>
  </borders>
  <cellStyleXfs count="1">
    <xf numFmtId="0" fontId="0" fillId="0" borderId="0"/>
  </cellStyleXfs>
  <cellXfs count="73">
    <xf numFmtId="0" fontId="0" fillId="0" borderId="0" xfId="0"/>
    <xf numFmtId="2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right" vertical="top"/>
    </xf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0" fontId="1" fillId="2" borderId="3" xfId="0" applyFont="1" applyFill="1" applyBorder="1"/>
    <xf numFmtId="49" fontId="1" fillId="2" borderId="4" xfId="0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right" vertical="top"/>
    </xf>
    <xf numFmtId="164" fontId="0" fillId="0" borderId="0" xfId="0" applyNumberFormat="1" applyAlignment="1">
      <alignment horizontal="center" vertical="center"/>
    </xf>
    <xf numFmtId="0" fontId="1" fillId="0" borderId="3" xfId="0" applyFont="1" applyBorder="1"/>
    <xf numFmtId="49" fontId="1" fillId="0" borderId="4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 vertical="top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2" borderId="5" xfId="0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right" vertical="top"/>
    </xf>
    <xf numFmtId="0" fontId="1" fillId="2" borderId="7" xfId="0" applyFont="1" applyFill="1" applyBorder="1"/>
    <xf numFmtId="49" fontId="1" fillId="2" borderId="8" xfId="0" applyNumberFormat="1" applyFont="1" applyFill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right" vertical="top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4" borderId="12" xfId="0" applyFill="1" applyBorder="1" applyAlignment="1">
      <alignment horizontal="center" wrapText="1"/>
    </xf>
    <xf numFmtId="0" fontId="1" fillId="3" borderId="6" xfId="0" applyFont="1" applyFill="1" applyBorder="1" applyAlignment="1">
      <alignment horizontal="right" vertical="top"/>
    </xf>
    <xf numFmtId="0" fontId="1" fillId="3" borderId="5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right" vertical="top"/>
    </xf>
    <xf numFmtId="0" fontId="1" fillId="3" borderId="13" xfId="0" applyFont="1" applyFill="1" applyBorder="1" applyAlignment="1">
      <alignment horizontal="left"/>
    </xf>
    <xf numFmtId="49" fontId="1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49" fontId="1" fillId="2" borderId="0" xfId="0" applyNumberFormat="1" applyFont="1" applyFill="1" applyAlignment="1">
      <alignment horizontal="right" vertical="top"/>
    </xf>
    <xf numFmtId="49" fontId="1" fillId="2" borderId="0" xfId="0" applyNumberFormat="1" applyFont="1" applyFill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3" borderId="13" xfId="0" applyFont="1" applyFill="1" applyBorder="1" applyAlignment="1">
      <alignment horizontal="left" vertical="center"/>
    </xf>
    <xf numFmtId="49" fontId="1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1" fillId="0" borderId="13" xfId="0" applyNumberFormat="1" applyFont="1" applyBorder="1" applyAlignment="1">
      <alignment horizontal="right"/>
    </xf>
    <xf numFmtId="0" fontId="1" fillId="0" borderId="13" xfId="0" applyFont="1" applyBorder="1"/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/>
    </xf>
    <xf numFmtId="49" fontId="1" fillId="2" borderId="3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2" borderId="2" xfId="0" applyNumberFormat="1" applyFont="1" applyFill="1" applyBorder="1" applyAlignment="1">
      <alignment horizontal="right"/>
    </xf>
    <xf numFmtId="0" fontId="1" fillId="2" borderId="1" xfId="0" applyFont="1" applyFill="1" applyBorder="1"/>
    <xf numFmtId="49" fontId="2" fillId="2" borderId="6" xfId="0" applyNumberFormat="1" applyFont="1" applyFill="1" applyBorder="1" applyAlignment="1">
      <alignment horizontal="right" vertical="top"/>
    </xf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 applyAlignment="1">
      <alignment horizontal="right" vertical="top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9B1-B3DD-4863-BC5F-1B359E2B7EEA}">
  <dimension ref="A1:Y27"/>
  <sheetViews>
    <sheetView tabSelected="1" workbookViewId="0">
      <selection activeCell="A2" sqref="A2:Y27"/>
    </sheetView>
  </sheetViews>
  <sheetFormatPr defaultRowHeight="13.8"/>
  <cols>
    <col min="6" max="6" width="19.3984375" customWidth="1"/>
    <col min="7" max="7" width="13.69921875" customWidth="1"/>
    <col min="8" max="8" width="14.59765625" customWidth="1"/>
    <col min="9" max="9" width="16.296875" customWidth="1"/>
    <col min="10" max="10" width="20.59765625" customWidth="1"/>
    <col min="11" max="11" width="21.09765625" customWidth="1"/>
    <col min="12" max="12" width="23.296875" customWidth="1"/>
    <col min="13" max="13" width="16.796875" customWidth="1"/>
    <col min="14" max="14" width="13.3984375" customWidth="1"/>
    <col min="15" max="15" width="13.5" customWidth="1"/>
    <col min="16" max="16" width="17.8984375" customWidth="1"/>
    <col min="17" max="17" width="13.296875" customWidth="1"/>
    <col min="18" max="18" width="15.796875" customWidth="1"/>
    <col min="19" max="19" width="14.69921875" customWidth="1"/>
    <col min="20" max="20" width="18.19921875" customWidth="1"/>
  </cols>
  <sheetData>
    <row r="1" spans="1:25" ht="69" customHeight="1">
      <c r="A1" s="32" t="s">
        <v>35</v>
      </c>
      <c r="B1" s="32" t="s">
        <v>34</v>
      </c>
      <c r="C1" s="39" t="s">
        <v>33</v>
      </c>
      <c r="D1" s="39" t="s">
        <v>32</v>
      </c>
      <c r="E1" s="32" t="s">
        <v>31</v>
      </c>
      <c r="F1" s="36" t="s">
        <v>30</v>
      </c>
      <c r="G1" s="35" t="s">
        <v>29</v>
      </c>
      <c r="H1" s="35" t="s">
        <v>28</v>
      </c>
      <c r="I1" s="35" t="s">
        <v>27</v>
      </c>
      <c r="J1" s="38" t="s">
        <v>26</v>
      </c>
      <c r="K1" s="37" t="s">
        <v>25</v>
      </c>
      <c r="L1" s="37" t="s">
        <v>24</v>
      </c>
      <c r="M1" s="37" t="s">
        <v>23</v>
      </c>
      <c r="N1" s="36" t="s">
        <v>22</v>
      </c>
      <c r="O1" s="35" t="s">
        <v>21</v>
      </c>
      <c r="P1" s="35" t="s">
        <v>20</v>
      </c>
      <c r="Q1" s="35" t="s">
        <v>19</v>
      </c>
      <c r="R1" s="33" t="s">
        <v>18</v>
      </c>
      <c r="S1" s="34" t="s">
        <v>17</v>
      </c>
      <c r="T1" s="34" t="s">
        <v>16</v>
      </c>
      <c r="U1" s="33" t="s">
        <v>15</v>
      </c>
      <c r="V1" s="33" t="s">
        <v>14</v>
      </c>
      <c r="W1" s="33" t="s">
        <v>14</v>
      </c>
      <c r="X1" s="32" t="s">
        <v>13</v>
      </c>
      <c r="Y1" s="32" t="s">
        <v>12</v>
      </c>
    </row>
    <row r="2" spans="1:25">
      <c r="A2" s="22">
        <v>6</v>
      </c>
      <c r="B2" s="22">
        <v>8</v>
      </c>
      <c r="C2" s="23">
        <v>2</v>
      </c>
      <c r="D2" s="23">
        <v>2</v>
      </c>
      <c r="E2" s="22">
        <f t="shared" ref="E2:E27" si="0">C2</f>
        <v>2</v>
      </c>
      <c r="F2" s="14" t="s">
        <v>11</v>
      </c>
      <c r="G2" s="13">
        <v>0</v>
      </c>
      <c r="H2" s="14" t="s">
        <v>10</v>
      </c>
      <c r="I2" s="13" t="s">
        <v>9</v>
      </c>
      <c r="J2" s="19" t="s">
        <v>8</v>
      </c>
      <c r="K2" s="18">
        <v>-2.9000000000000001E-2</v>
      </c>
      <c r="L2" s="17" t="s">
        <v>7</v>
      </c>
      <c r="M2" s="16">
        <v>-1.2999999999999999E-2</v>
      </c>
      <c r="N2" s="14" t="s">
        <v>6</v>
      </c>
      <c r="O2" s="13">
        <v>-3.1E-2</v>
      </c>
      <c r="P2" s="14" t="str">
        <f t="shared" ref="P2:Q27" si="1">N2</f>
        <v>-0,006</v>
      </c>
      <c r="Q2" s="13">
        <f t="shared" si="1"/>
        <v>-3.1E-2</v>
      </c>
      <c r="R2" s="15">
        <v>1.2</v>
      </c>
      <c r="S2" s="31" t="s">
        <v>0</v>
      </c>
      <c r="T2" s="13">
        <v>0</v>
      </c>
      <c r="U2">
        <v>1</v>
      </c>
      <c r="V2" s="31" t="s">
        <v>0</v>
      </c>
      <c r="W2" s="13">
        <v>0</v>
      </c>
      <c r="X2" s="12">
        <v>0.16</v>
      </c>
      <c r="Y2" s="12">
        <v>0.08</v>
      </c>
    </row>
    <row r="3" spans="1:25">
      <c r="A3" s="11">
        <f t="shared" ref="A3:A27" si="2">B2</f>
        <v>8</v>
      </c>
      <c r="B3" s="11">
        <v>10</v>
      </c>
      <c r="C3" s="11">
        <v>3</v>
      </c>
      <c r="D3" s="11">
        <v>3</v>
      </c>
      <c r="E3" s="11">
        <f t="shared" si="0"/>
        <v>3</v>
      </c>
      <c r="F3" s="25" t="s">
        <v>11</v>
      </c>
      <c r="G3" s="24">
        <v>0</v>
      </c>
      <c r="H3" s="25" t="s">
        <v>10</v>
      </c>
      <c r="I3" s="30" t="s">
        <v>9</v>
      </c>
      <c r="J3" s="29" t="s">
        <v>8</v>
      </c>
      <c r="K3" s="28">
        <v>-2.9000000000000001E-2</v>
      </c>
      <c r="L3" s="27" t="s">
        <v>7</v>
      </c>
      <c r="M3" s="26">
        <v>-1.2999999999999999E-2</v>
      </c>
      <c r="N3" s="25" t="s">
        <v>6</v>
      </c>
      <c r="O3" s="24">
        <v>-3.1E-2</v>
      </c>
      <c r="P3" s="25" t="str">
        <f t="shared" si="1"/>
        <v>-0,006</v>
      </c>
      <c r="Q3" s="24">
        <f t="shared" si="1"/>
        <v>-3.1E-2</v>
      </c>
      <c r="R3" s="5">
        <v>1.8</v>
      </c>
      <c r="S3" s="3" t="s">
        <v>0</v>
      </c>
      <c r="T3" s="2">
        <v>0</v>
      </c>
      <c r="U3" s="4">
        <v>1.4</v>
      </c>
      <c r="V3" s="3" t="s">
        <v>0</v>
      </c>
      <c r="W3" s="2">
        <v>0</v>
      </c>
      <c r="X3" s="1">
        <v>0.16</v>
      </c>
      <c r="Y3" s="1">
        <v>0.08</v>
      </c>
    </row>
    <row r="4" spans="1:25">
      <c r="A4" s="22">
        <f t="shared" si="2"/>
        <v>10</v>
      </c>
      <c r="B4" s="22">
        <v>12</v>
      </c>
      <c r="C4" s="23">
        <v>4</v>
      </c>
      <c r="D4" s="23">
        <v>4</v>
      </c>
      <c r="E4" s="22">
        <f t="shared" si="0"/>
        <v>4</v>
      </c>
      <c r="F4" s="14" t="s">
        <v>4</v>
      </c>
      <c r="G4" s="13">
        <v>0</v>
      </c>
      <c r="H4" s="21" t="s">
        <v>5</v>
      </c>
      <c r="I4" s="20" t="s">
        <v>4</v>
      </c>
      <c r="J4" s="19" t="s">
        <v>3</v>
      </c>
      <c r="K4" s="18">
        <v>-0.03</v>
      </c>
      <c r="L4" s="17" t="s">
        <v>2</v>
      </c>
      <c r="M4" s="16">
        <v>-1.4999999999999999E-2</v>
      </c>
      <c r="N4" s="14" t="s">
        <v>1</v>
      </c>
      <c r="O4" s="13">
        <v>-4.2000000000000003E-2</v>
      </c>
      <c r="P4" s="14" t="str">
        <f t="shared" si="1"/>
        <v>-0,012</v>
      </c>
      <c r="Q4" s="13">
        <f t="shared" si="1"/>
        <v>-4.2000000000000003E-2</v>
      </c>
      <c r="R4" s="15">
        <v>2.5</v>
      </c>
      <c r="S4" s="14" t="s">
        <v>0</v>
      </c>
      <c r="T4" s="13">
        <v>0</v>
      </c>
      <c r="U4">
        <v>1.8</v>
      </c>
      <c r="V4" s="14" t="s">
        <v>0</v>
      </c>
      <c r="W4" s="13">
        <v>0</v>
      </c>
      <c r="X4" s="12">
        <v>0.16</v>
      </c>
      <c r="Y4" s="12">
        <v>0.08</v>
      </c>
    </row>
    <row r="5" spans="1:25">
      <c r="A5" s="11">
        <f t="shared" si="2"/>
        <v>12</v>
      </c>
      <c r="B5" s="11">
        <v>17</v>
      </c>
      <c r="C5" s="11">
        <v>5</v>
      </c>
      <c r="D5" s="11">
        <v>5</v>
      </c>
      <c r="E5" s="11">
        <f t="shared" si="0"/>
        <v>5</v>
      </c>
      <c r="F5" s="3" t="s">
        <v>4</v>
      </c>
      <c r="G5" s="2">
        <v>0</v>
      </c>
      <c r="H5" s="3" t="s">
        <v>5</v>
      </c>
      <c r="I5" s="10" t="s">
        <v>4</v>
      </c>
      <c r="J5" s="9" t="s">
        <v>3</v>
      </c>
      <c r="K5" s="8">
        <v>-0.03</v>
      </c>
      <c r="L5" s="7" t="s">
        <v>2</v>
      </c>
      <c r="M5" s="6">
        <v>-1.4999999999999999E-2</v>
      </c>
      <c r="N5" s="3" t="s">
        <v>1</v>
      </c>
      <c r="O5" s="2">
        <v>-4.2000000000000003E-2</v>
      </c>
      <c r="P5" s="3" t="str">
        <f t="shared" si="1"/>
        <v>-0,012</v>
      </c>
      <c r="Q5" s="2">
        <f t="shared" si="1"/>
        <v>-4.2000000000000003E-2</v>
      </c>
      <c r="R5" s="5">
        <v>3</v>
      </c>
      <c r="S5" s="3" t="s">
        <v>0</v>
      </c>
      <c r="T5" s="2">
        <v>0</v>
      </c>
      <c r="U5" s="4">
        <v>2.2999999999999998</v>
      </c>
      <c r="V5" s="3" t="s">
        <v>0</v>
      </c>
      <c r="W5" s="2">
        <v>0</v>
      </c>
      <c r="X5" s="1">
        <v>0.25</v>
      </c>
      <c r="Y5" s="1">
        <v>0.16</v>
      </c>
    </row>
    <row r="6" spans="1:25">
      <c r="A6" s="22">
        <f t="shared" si="2"/>
        <v>17</v>
      </c>
      <c r="B6" s="22">
        <v>22</v>
      </c>
      <c r="C6" s="23">
        <v>6</v>
      </c>
      <c r="D6" s="23">
        <v>6</v>
      </c>
      <c r="E6" s="22">
        <f t="shared" si="0"/>
        <v>6</v>
      </c>
      <c r="F6" s="40" t="s">
        <v>4</v>
      </c>
      <c r="G6" s="41">
        <v>0</v>
      </c>
      <c r="H6" s="42" t="s">
        <v>5</v>
      </c>
      <c r="I6" s="43" t="s">
        <v>4</v>
      </c>
      <c r="J6" s="44" t="s">
        <v>3</v>
      </c>
      <c r="K6" s="45">
        <v>-0.03</v>
      </c>
      <c r="L6" s="46" t="s">
        <v>2</v>
      </c>
      <c r="M6" s="47">
        <v>-1.4999999999999999E-2</v>
      </c>
      <c r="N6" s="40" t="s">
        <v>1</v>
      </c>
      <c r="O6" s="41">
        <v>-4.2000000000000003E-2</v>
      </c>
      <c r="P6" s="40" t="str">
        <f t="shared" si="1"/>
        <v>-0,012</v>
      </c>
      <c r="Q6" s="41">
        <f t="shared" si="1"/>
        <v>-4.2000000000000003E-2</v>
      </c>
      <c r="R6" s="15">
        <v>3.5</v>
      </c>
      <c r="S6" s="40" t="s">
        <v>0</v>
      </c>
      <c r="T6" s="41">
        <v>0</v>
      </c>
      <c r="U6">
        <v>2.8</v>
      </c>
      <c r="V6" s="40" t="s">
        <v>0</v>
      </c>
      <c r="W6" s="41">
        <v>0</v>
      </c>
      <c r="X6" s="12">
        <v>0.25</v>
      </c>
      <c r="Y6" s="12">
        <v>0.16</v>
      </c>
    </row>
    <row r="7" spans="1:25">
      <c r="A7" s="11">
        <f t="shared" si="2"/>
        <v>22</v>
      </c>
      <c r="B7" s="11">
        <v>30</v>
      </c>
      <c r="C7" s="11">
        <v>8</v>
      </c>
      <c r="D7" s="11">
        <v>7</v>
      </c>
      <c r="E7" s="11">
        <f t="shared" si="0"/>
        <v>8</v>
      </c>
      <c r="F7" s="3" t="s">
        <v>36</v>
      </c>
      <c r="G7" s="2">
        <v>0</v>
      </c>
      <c r="H7" s="48" t="s">
        <v>37</v>
      </c>
      <c r="I7" s="49" t="s">
        <v>38</v>
      </c>
      <c r="J7" s="50" t="s">
        <v>3</v>
      </c>
      <c r="K7" s="51">
        <v>-3.5999999999999997E-2</v>
      </c>
      <c r="L7" s="52" t="s">
        <v>3</v>
      </c>
      <c r="M7" s="53">
        <v>0</v>
      </c>
      <c r="N7" s="3"/>
      <c r="O7" s="2">
        <v>0</v>
      </c>
      <c r="P7" s="3">
        <f t="shared" si="1"/>
        <v>0</v>
      </c>
      <c r="Q7" s="2">
        <f t="shared" si="1"/>
        <v>0</v>
      </c>
      <c r="R7" s="5">
        <v>4</v>
      </c>
      <c r="S7" s="3" t="s">
        <v>39</v>
      </c>
      <c r="T7" s="2">
        <v>0</v>
      </c>
      <c r="U7" s="4">
        <v>3.3</v>
      </c>
      <c r="V7" s="3" t="s">
        <v>39</v>
      </c>
      <c r="W7" s="2">
        <v>0</v>
      </c>
      <c r="X7" s="1">
        <v>0.25</v>
      </c>
      <c r="Y7" s="1">
        <v>0.16</v>
      </c>
    </row>
    <row r="8" spans="1:25">
      <c r="A8" s="22">
        <f t="shared" si="2"/>
        <v>30</v>
      </c>
      <c r="B8" s="22">
        <v>38</v>
      </c>
      <c r="C8" s="23">
        <v>10</v>
      </c>
      <c r="D8" s="23">
        <v>8</v>
      </c>
      <c r="E8" s="22">
        <f t="shared" si="0"/>
        <v>10</v>
      </c>
      <c r="F8" s="40" t="s">
        <v>36</v>
      </c>
      <c r="G8" s="41">
        <v>0</v>
      </c>
      <c r="H8" s="42" t="s">
        <v>37</v>
      </c>
      <c r="I8" s="54" t="s">
        <v>38</v>
      </c>
      <c r="J8" s="55" t="s">
        <v>3</v>
      </c>
      <c r="K8" s="56">
        <v>-3.5999999999999997E-2</v>
      </c>
      <c r="L8" s="57" t="s">
        <v>3</v>
      </c>
      <c r="M8" s="58">
        <v>0</v>
      </c>
      <c r="N8" s="40"/>
      <c r="O8" s="41">
        <v>0</v>
      </c>
      <c r="P8" s="40">
        <f t="shared" si="1"/>
        <v>0</v>
      </c>
      <c r="Q8" s="41">
        <f t="shared" si="1"/>
        <v>0</v>
      </c>
      <c r="R8" s="15">
        <v>5</v>
      </c>
      <c r="S8" s="14" t="s">
        <v>39</v>
      </c>
      <c r="T8" s="13">
        <v>0</v>
      </c>
      <c r="U8">
        <v>3.3</v>
      </c>
      <c r="V8" s="14" t="s">
        <v>39</v>
      </c>
      <c r="W8" s="13">
        <v>0</v>
      </c>
      <c r="X8" s="12">
        <v>0.4</v>
      </c>
      <c r="Y8" s="12">
        <v>0.25</v>
      </c>
    </row>
    <row r="9" spans="1:25">
      <c r="A9" s="11">
        <f t="shared" si="2"/>
        <v>38</v>
      </c>
      <c r="B9" s="11">
        <v>44</v>
      </c>
      <c r="C9" s="11">
        <v>12</v>
      </c>
      <c r="D9" s="11">
        <v>8</v>
      </c>
      <c r="E9" s="11">
        <f t="shared" si="0"/>
        <v>12</v>
      </c>
      <c r="F9" s="3" t="s">
        <v>40</v>
      </c>
      <c r="G9" s="2">
        <v>0</v>
      </c>
      <c r="H9" s="3" t="s">
        <v>3</v>
      </c>
      <c r="I9" s="10" t="s">
        <v>3</v>
      </c>
      <c r="J9" s="9" t="s">
        <v>3</v>
      </c>
      <c r="K9" s="8">
        <v>0</v>
      </c>
      <c r="L9" s="52" t="s">
        <v>3</v>
      </c>
      <c r="M9" s="53">
        <v>0</v>
      </c>
      <c r="N9" s="3"/>
      <c r="O9" s="2">
        <v>0</v>
      </c>
      <c r="P9" s="3">
        <f t="shared" si="1"/>
        <v>0</v>
      </c>
      <c r="Q9" s="2">
        <f t="shared" si="1"/>
        <v>0</v>
      </c>
      <c r="R9" s="5">
        <v>5</v>
      </c>
      <c r="S9" s="3" t="s">
        <v>39</v>
      </c>
      <c r="T9" s="2">
        <v>0</v>
      </c>
      <c r="U9" s="4">
        <v>3.3</v>
      </c>
      <c r="V9" s="3" t="s">
        <v>39</v>
      </c>
      <c r="W9" s="2">
        <v>0</v>
      </c>
      <c r="X9" s="1">
        <v>0.4</v>
      </c>
      <c r="Y9" s="1">
        <v>0.25</v>
      </c>
    </row>
    <row r="10" spans="1:25">
      <c r="A10" s="22">
        <f t="shared" si="2"/>
        <v>44</v>
      </c>
      <c r="B10" s="22">
        <v>50</v>
      </c>
      <c r="C10" s="23">
        <v>14</v>
      </c>
      <c r="D10" s="23">
        <v>9</v>
      </c>
      <c r="E10" s="22">
        <f t="shared" si="0"/>
        <v>14</v>
      </c>
      <c r="F10" s="14" t="s">
        <v>40</v>
      </c>
      <c r="G10" s="20">
        <v>0</v>
      </c>
      <c r="H10" s="14">
        <v>0</v>
      </c>
      <c r="I10" s="59">
        <v>0</v>
      </c>
      <c r="J10" s="19" t="s">
        <v>3</v>
      </c>
      <c r="K10" s="18">
        <v>0</v>
      </c>
      <c r="L10" s="57" t="s">
        <v>3</v>
      </c>
      <c r="M10" s="58">
        <v>0</v>
      </c>
      <c r="N10" s="14"/>
      <c r="O10" s="60">
        <v>0</v>
      </c>
      <c r="P10" s="14">
        <f t="shared" si="1"/>
        <v>0</v>
      </c>
      <c r="Q10" s="20">
        <f t="shared" si="1"/>
        <v>0</v>
      </c>
      <c r="R10" s="15">
        <v>5.5</v>
      </c>
      <c r="S10" s="14" t="s">
        <v>39</v>
      </c>
      <c r="T10" s="20">
        <v>0</v>
      </c>
      <c r="U10">
        <v>3.8</v>
      </c>
      <c r="V10" s="14" t="s">
        <v>39</v>
      </c>
      <c r="W10" s="20">
        <v>0</v>
      </c>
      <c r="X10" s="12">
        <v>0.4</v>
      </c>
      <c r="Y10" s="12">
        <v>0.25</v>
      </c>
    </row>
    <row r="11" spans="1:25">
      <c r="A11" s="11">
        <f t="shared" si="2"/>
        <v>50</v>
      </c>
      <c r="B11" s="11">
        <v>58</v>
      </c>
      <c r="C11" s="11">
        <v>16</v>
      </c>
      <c r="D11" s="11">
        <v>10</v>
      </c>
      <c r="E11" s="11">
        <f t="shared" si="0"/>
        <v>16</v>
      </c>
      <c r="F11" s="3" t="s">
        <v>40</v>
      </c>
      <c r="G11" s="2">
        <v>0</v>
      </c>
      <c r="H11" s="3" t="s">
        <v>3</v>
      </c>
      <c r="I11" s="10" t="s">
        <v>3</v>
      </c>
      <c r="J11" s="9" t="s">
        <v>3</v>
      </c>
      <c r="K11" s="8">
        <v>0</v>
      </c>
      <c r="L11" s="52" t="s">
        <v>3</v>
      </c>
      <c r="M11" s="53">
        <v>0</v>
      </c>
      <c r="N11" s="3"/>
      <c r="O11" s="2">
        <v>0</v>
      </c>
      <c r="P11" s="3">
        <f t="shared" si="1"/>
        <v>0</v>
      </c>
      <c r="Q11" s="2">
        <f t="shared" si="1"/>
        <v>0</v>
      </c>
      <c r="R11" s="5">
        <v>6</v>
      </c>
      <c r="S11" s="3" t="s">
        <v>39</v>
      </c>
      <c r="T11" s="2">
        <v>0</v>
      </c>
      <c r="U11" s="4">
        <v>4.3</v>
      </c>
      <c r="V11" s="3" t="s">
        <v>39</v>
      </c>
      <c r="W11" s="2">
        <v>0</v>
      </c>
      <c r="X11" s="1">
        <v>0.4</v>
      </c>
      <c r="Y11" s="1">
        <v>0.25</v>
      </c>
    </row>
    <row r="12" spans="1:25">
      <c r="A12" s="22">
        <f t="shared" si="2"/>
        <v>58</v>
      </c>
      <c r="B12" s="22">
        <v>65</v>
      </c>
      <c r="C12" s="23">
        <v>18</v>
      </c>
      <c r="D12" s="23">
        <v>11</v>
      </c>
      <c r="E12" s="22">
        <f t="shared" si="0"/>
        <v>18</v>
      </c>
      <c r="F12" s="40" t="s">
        <v>40</v>
      </c>
      <c r="G12" s="41">
        <v>0</v>
      </c>
      <c r="H12" s="42">
        <v>0</v>
      </c>
      <c r="I12" s="54">
        <v>0</v>
      </c>
      <c r="J12" s="44" t="s">
        <v>3</v>
      </c>
      <c r="K12" s="45">
        <v>0</v>
      </c>
      <c r="L12" s="57" t="s">
        <v>3</v>
      </c>
      <c r="M12" s="58">
        <v>0</v>
      </c>
      <c r="N12" s="40"/>
      <c r="O12" s="41">
        <v>0</v>
      </c>
      <c r="P12" s="40">
        <f t="shared" si="1"/>
        <v>0</v>
      </c>
      <c r="Q12" s="41">
        <f t="shared" si="1"/>
        <v>0</v>
      </c>
      <c r="R12" s="15">
        <v>7</v>
      </c>
      <c r="S12" s="14" t="s">
        <v>39</v>
      </c>
      <c r="T12" s="13">
        <v>0</v>
      </c>
      <c r="V12" s="14" t="s">
        <v>39</v>
      </c>
      <c r="W12" s="13">
        <v>0</v>
      </c>
      <c r="X12" s="12">
        <v>0</v>
      </c>
      <c r="Y12" s="12">
        <v>0</v>
      </c>
    </row>
    <row r="13" spans="1:25">
      <c r="A13" s="11">
        <f t="shared" si="2"/>
        <v>65</v>
      </c>
      <c r="B13" s="11">
        <v>75</v>
      </c>
      <c r="C13" s="11">
        <v>20</v>
      </c>
      <c r="D13" s="11">
        <v>12</v>
      </c>
      <c r="E13" s="11">
        <f t="shared" si="0"/>
        <v>20</v>
      </c>
      <c r="F13" s="3" t="s">
        <v>41</v>
      </c>
      <c r="G13" s="2">
        <v>0</v>
      </c>
      <c r="H13" s="3" t="s">
        <v>42</v>
      </c>
      <c r="I13" s="10" t="s">
        <v>43</v>
      </c>
      <c r="J13" s="9" t="s">
        <v>3</v>
      </c>
      <c r="K13" s="9">
        <v>-5.1999999999999998E-2</v>
      </c>
      <c r="L13" s="9" t="s">
        <v>44</v>
      </c>
      <c r="M13" s="61" t="s">
        <v>45</v>
      </c>
      <c r="N13" s="3" t="s">
        <v>46</v>
      </c>
      <c r="O13" s="2" t="s">
        <v>47</v>
      </c>
      <c r="P13" s="3" t="str">
        <f t="shared" si="1"/>
        <v>-0,022</v>
      </c>
      <c r="Q13" s="2" t="str">
        <f t="shared" si="1"/>
        <v>-0,074</v>
      </c>
      <c r="R13" s="5">
        <v>7.5</v>
      </c>
      <c r="S13" s="3" t="s">
        <v>39</v>
      </c>
      <c r="T13" s="2">
        <v>0</v>
      </c>
      <c r="U13" s="4">
        <v>4.9000000000000004</v>
      </c>
      <c r="V13" s="3" t="s">
        <v>39</v>
      </c>
      <c r="W13" s="2">
        <v>0</v>
      </c>
      <c r="X13" s="1">
        <v>0.6</v>
      </c>
      <c r="Y13" s="1">
        <v>0.4</v>
      </c>
    </row>
    <row r="14" spans="1:25">
      <c r="A14" s="22">
        <f t="shared" si="2"/>
        <v>75</v>
      </c>
      <c r="B14" s="22">
        <v>85</v>
      </c>
      <c r="C14" s="23">
        <v>22</v>
      </c>
      <c r="D14" s="23">
        <v>14</v>
      </c>
      <c r="E14" s="22">
        <f t="shared" si="0"/>
        <v>22</v>
      </c>
      <c r="F14" s="14" t="s">
        <v>41</v>
      </c>
      <c r="G14" s="20">
        <v>0</v>
      </c>
      <c r="H14" s="14" t="s">
        <v>42</v>
      </c>
      <c r="I14" s="59" t="s">
        <v>43</v>
      </c>
      <c r="J14" s="19" t="s">
        <v>3</v>
      </c>
      <c r="K14" s="19">
        <v>-5.1999999999999998E-2</v>
      </c>
      <c r="L14" s="19" t="s">
        <v>44</v>
      </c>
      <c r="M14" s="18" t="s">
        <v>45</v>
      </c>
      <c r="N14" s="14" t="s">
        <v>46</v>
      </c>
      <c r="O14" s="20" t="s">
        <v>47</v>
      </c>
      <c r="P14" s="14" t="str">
        <f t="shared" si="1"/>
        <v>-0,022</v>
      </c>
      <c r="Q14" s="20" t="str">
        <f t="shared" si="1"/>
        <v>-0,074</v>
      </c>
      <c r="R14" s="62">
        <v>9</v>
      </c>
      <c r="S14" s="14" t="s">
        <v>39</v>
      </c>
      <c r="T14" s="20">
        <v>0</v>
      </c>
      <c r="U14">
        <v>5.4</v>
      </c>
      <c r="V14" s="14" t="s">
        <v>39</v>
      </c>
      <c r="W14" s="20">
        <v>0</v>
      </c>
      <c r="X14" s="12">
        <v>0.6</v>
      </c>
      <c r="Y14" s="12">
        <v>0.4</v>
      </c>
    </row>
    <row r="15" spans="1:25">
      <c r="A15" s="11">
        <f t="shared" si="2"/>
        <v>85</v>
      </c>
      <c r="B15" s="11">
        <v>95</v>
      </c>
      <c r="C15" s="11">
        <v>25</v>
      </c>
      <c r="D15" s="11">
        <v>14</v>
      </c>
      <c r="E15" s="11">
        <f t="shared" si="0"/>
        <v>25</v>
      </c>
      <c r="F15" s="3" t="s">
        <v>41</v>
      </c>
      <c r="G15" s="2">
        <v>0</v>
      </c>
      <c r="H15" s="3" t="s">
        <v>42</v>
      </c>
      <c r="I15" s="10" t="s">
        <v>43</v>
      </c>
      <c r="J15" s="9" t="s">
        <v>3</v>
      </c>
      <c r="K15" s="9">
        <v>-5.1999999999999998E-2</v>
      </c>
      <c r="L15" s="9" t="s">
        <v>44</v>
      </c>
      <c r="M15" s="8" t="s">
        <v>45</v>
      </c>
      <c r="N15" s="3" t="s">
        <v>46</v>
      </c>
      <c r="O15" s="2" t="s">
        <v>47</v>
      </c>
      <c r="P15" s="3" t="str">
        <f t="shared" si="1"/>
        <v>-0,022</v>
      </c>
      <c r="Q15" s="2" t="str">
        <f t="shared" si="1"/>
        <v>-0,074</v>
      </c>
      <c r="R15" s="5">
        <v>9</v>
      </c>
      <c r="S15" s="3" t="s">
        <v>39</v>
      </c>
      <c r="T15" s="2">
        <v>0</v>
      </c>
      <c r="U15" s="4">
        <v>5.4</v>
      </c>
      <c r="V15" s="3" t="s">
        <v>39</v>
      </c>
      <c r="W15" s="2">
        <v>0</v>
      </c>
      <c r="X15" s="1">
        <v>0.6</v>
      </c>
      <c r="Y15" s="1">
        <v>0.4</v>
      </c>
    </row>
    <row r="16" spans="1:25">
      <c r="A16" s="22">
        <f t="shared" si="2"/>
        <v>95</v>
      </c>
      <c r="B16" s="22">
        <v>110</v>
      </c>
      <c r="C16" s="23">
        <v>28</v>
      </c>
      <c r="D16" s="23">
        <v>16</v>
      </c>
      <c r="E16" s="22">
        <f t="shared" si="0"/>
        <v>28</v>
      </c>
      <c r="F16" s="14" t="s">
        <v>41</v>
      </c>
      <c r="G16" s="20">
        <v>0</v>
      </c>
      <c r="H16" s="14" t="s">
        <v>42</v>
      </c>
      <c r="I16" s="59" t="s">
        <v>43</v>
      </c>
      <c r="J16" s="63" t="s">
        <v>3</v>
      </c>
      <c r="K16" s="63">
        <v>-5.1999999999999998E-2</v>
      </c>
      <c r="L16" s="63" t="s">
        <v>44</v>
      </c>
      <c r="M16" s="64" t="s">
        <v>45</v>
      </c>
      <c r="N16" s="14" t="s">
        <v>46</v>
      </c>
      <c r="O16" s="20" t="s">
        <v>47</v>
      </c>
      <c r="P16" s="14" t="str">
        <f t="shared" si="1"/>
        <v>-0,022</v>
      </c>
      <c r="Q16" s="20" t="str">
        <f t="shared" si="1"/>
        <v>-0,074</v>
      </c>
      <c r="R16" s="15">
        <v>10</v>
      </c>
      <c r="S16" s="14" t="s">
        <v>39</v>
      </c>
      <c r="T16" s="20">
        <v>0</v>
      </c>
      <c r="U16">
        <v>6.4</v>
      </c>
      <c r="V16" s="14" t="s">
        <v>39</v>
      </c>
      <c r="W16" s="20">
        <v>0</v>
      </c>
      <c r="X16" s="12">
        <v>0.6</v>
      </c>
      <c r="Y16" s="12">
        <v>0.4</v>
      </c>
    </row>
    <row r="17" spans="1:25">
      <c r="A17" s="11">
        <f t="shared" si="2"/>
        <v>110</v>
      </c>
      <c r="B17" s="11">
        <v>130</v>
      </c>
      <c r="C17" s="11">
        <v>32</v>
      </c>
      <c r="D17" s="11">
        <v>18</v>
      </c>
      <c r="E17" s="65">
        <f t="shared" si="0"/>
        <v>32</v>
      </c>
      <c r="F17" s="3" t="s">
        <v>3</v>
      </c>
      <c r="G17" s="2">
        <v>0</v>
      </c>
      <c r="H17" s="3" t="s">
        <v>3</v>
      </c>
      <c r="I17" s="2">
        <v>0</v>
      </c>
      <c r="J17" s="66" t="s">
        <v>3</v>
      </c>
      <c r="K17" s="67">
        <v>0</v>
      </c>
      <c r="L17" s="66" t="s">
        <v>3</v>
      </c>
      <c r="M17" s="67">
        <v>0</v>
      </c>
      <c r="N17" s="3" t="s">
        <v>3</v>
      </c>
      <c r="O17" s="2">
        <v>0</v>
      </c>
      <c r="P17" s="3" t="str">
        <f t="shared" si="1"/>
        <v>0</v>
      </c>
      <c r="Q17" s="2">
        <f t="shared" si="1"/>
        <v>0</v>
      </c>
      <c r="R17" s="5">
        <v>11</v>
      </c>
      <c r="S17" s="25" t="s">
        <v>39</v>
      </c>
      <c r="T17" s="24">
        <v>0</v>
      </c>
      <c r="U17" s="4">
        <v>7.4</v>
      </c>
      <c r="V17" s="68" t="s">
        <v>3</v>
      </c>
      <c r="W17" s="24">
        <v>0</v>
      </c>
      <c r="X17" s="1">
        <v>0.6</v>
      </c>
      <c r="Y17" s="1">
        <v>0.4</v>
      </c>
    </row>
    <row r="18" spans="1:25">
      <c r="A18" s="22">
        <f t="shared" si="2"/>
        <v>130</v>
      </c>
      <c r="B18" s="22">
        <v>150</v>
      </c>
      <c r="C18" s="23">
        <v>36</v>
      </c>
      <c r="D18" s="23">
        <v>20</v>
      </c>
      <c r="E18" s="22">
        <f t="shared" si="0"/>
        <v>36</v>
      </c>
      <c r="F18" s="14">
        <v>0</v>
      </c>
      <c r="G18" s="20">
        <v>0</v>
      </c>
      <c r="H18" s="14">
        <v>0</v>
      </c>
      <c r="I18" s="20">
        <v>0</v>
      </c>
      <c r="J18" s="69">
        <v>0</v>
      </c>
      <c r="K18" s="70">
        <v>0</v>
      </c>
      <c r="L18" s="69">
        <v>0</v>
      </c>
      <c r="M18" s="70">
        <v>0</v>
      </c>
      <c r="N18" s="14">
        <v>0</v>
      </c>
      <c r="O18" s="20">
        <v>0</v>
      </c>
      <c r="P18" s="14">
        <f t="shared" si="1"/>
        <v>0</v>
      </c>
      <c r="Q18" s="20">
        <f t="shared" si="1"/>
        <v>0</v>
      </c>
      <c r="R18" s="15">
        <v>0</v>
      </c>
      <c r="S18" s="14">
        <v>0</v>
      </c>
      <c r="T18" s="20">
        <v>0</v>
      </c>
      <c r="U18">
        <v>0</v>
      </c>
      <c r="V18" s="71">
        <v>0</v>
      </c>
      <c r="W18" s="20">
        <v>0</v>
      </c>
      <c r="X18" s="12">
        <v>0</v>
      </c>
      <c r="Y18" s="12">
        <v>0</v>
      </c>
    </row>
    <row r="19" spans="1:25">
      <c r="A19" s="11">
        <f t="shared" si="2"/>
        <v>150</v>
      </c>
      <c r="B19" s="11">
        <v>170</v>
      </c>
      <c r="C19" s="11">
        <v>40</v>
      </c>
      <c r="D19" s="11">
        <v>22</v>
      </c>
      <c r="E19" s="65">
        <f t="shared" si="0"/>
        <v>40</v>
      </c>
      <c r="F19" s="3" t="s">
        <v>3</v>
      </c>
      <c r="G19" s="2">
        <v>0</v>
      </c>
      <c r="H19" s="3" t="s">
        <v>3</v>
      </c>
      <c r="I19" s="2">
        <v>0</v>
      </c>
      <c r="J19" s="66" t="s">
        <v>3</v>
      </c>
      <c r="K19" s="67">
        <v>0</v>
      </c>
      <c r="L19" s="66" t="s">
        <v>3</v>
      </c>
      <c r="M19" s="67">
        <v>0</v>
      </c>
      <c r="N19" s="3" t="s">
        <v>3</v>
      </c>
      <c r="O19" s="2">
        <v>0</v>
      </c>
      <c r="P19" s="3" t="str">
        <f t="shared" si="1"/>
        <v>0</v>
      </c>
      <c r="Q19" s="2">
        <f t="shared" si="1"/>
        <v>0</v>
      </c>
      <c r="R19" s="5">
        <v>0</v>
      </c>
      <c r="S19" s="3" t="s">
        <v>3</v>
      </c>
      <c r="T19" s="2">
        <v>0</v>
      </c>
      <c r="U19" s="4">
        <v>0</v>
      </c>
      <c r="V19" s="68" t="s">
        <v>3</v>
      </c>
      <c r="W19" s="24">
        <v>0</v>
      </c>
      <c r="X19" s="1">
        <v>0</v>
      </c>
      <c r="Y19" s="1">
        <v>0</v>
      </c>
    </row>
    <row r="20" spans="1:25">
      <c r="A20" s="22">
        <f t="shared" si="2"/>
        <v>170</v>
      </c>
      <c r="B20" s="22">
        <v>200</v>
      </c>
      <c r="C20" s="23">
        <v>45</v>
      </c>
      <c r="D20" s="23">
        <v>25</v>
      </c>
      <c r="E20" s="22">
        <f t="shared" si="0"/>
        <v>45</v>
      </c>
      <c r="F20" s="14">
        <v>0</v>
      </c>
      <c r="G20" s="20">
        <v>0</v>
      </c>
      <c r="H20" s="14">
        <v>0</v>
      </c>
      <c r="I20" s="20">
        <v>0</v>
      </c>
      <c r="J20" s="69">
        <v>0</v>
      </c>
      <c r="K20" s="70">
        <v>0</v>
      </c>
      <c r="L20" s="69">
        <v>0</v>
      </c>
      <c r="M20" s="70">
        <v>0</v>
      </c>
      <c r="N20" s="14">
        <v>0</v>
      </c>
      <c r="O20" s="20">
        <v>0</v>
      </c>
      <c r="P20" s="14">
        <f t="shared" si="1"/>
        <v>0</v>
      </c>
      <c r="Q20" s="20">
        <f t="shared" si="1"/>
        <v>0</v>
      </c>
      <c r="R20" s="15">
        <v>0</v>
      </c>
      <c r="S20" s="14">
        <v>0</v>
      </c>
      <c r="T20" s="20">
        <v>0</v>
      </c>
      <c r="U20">
        <v>0</v>
      </c>
      <c r="V20" s="71">
        <v>0</v>
      </c>
      <c r="W20" s="20">
        <v>0</v>
      </c>
      <c r="X20" s="12">
        <v>0</v>
      </c>
      <c r="Y20" s="12">
        <v>0</v>
      </c>
    </row>
    <row r="21" spans="1:25">
      <c r="A21" s="11">
        <f t="shared" si="2"/>
        <v>200</v>
      </c>
      <c r="B21" s="11">
        <v>230</v>
      </c>
      <c r="C21" s="11">
        <v>50</v>
      </c>
      <c r="D21" s="11">
        <v>28</v>
      </c>
      <c r="E21" s="65">
        <f t="shared" si="0"/>
        <v>50</v>
      </c>
      <c r="F21" s="3" t="s">
        <v>3</v>
      </c>
      <c r="G21" s="2">
        <v>0</v>
      </c>
      <c r="H21" s="3" t="s">
        <v>3</v>
      </c>
      <c r="I21" s="2">
        <v>0</v>
      </c>
      <c r="J21" s="66" t="s">
        <v>3</v>
      </c>
      <c r="K21" s="67">
        <v>0</v>
      </c>
      <c r="L21" s="66" t="s">
        <v>3</v>
      </c>
      <c r="M21" s="67">
        <v>0</v>
      </c>
      <c r="N21" s="3" t="s">
        <v>3</v>
      </c>
      <c r="O21" s="2">
        <v>0</v>
      </c>
      <c r="P21" s="3" t="str">
        <f t="shared" si="1"/>
        <v>0</v>
      </c>
      <c r="Q21" s="2">
        <f t="shared" si="1"/>
        <v>0</v>
      </c>
      <c r="R21" s="5">
        <v>0</v>
      </c>
      <c r="S21" s="3" t="s">
        <v>3</v>
      </c>
      <c r="T21" s="2">
        <v>0</v>
      </c>
      <c r="U21" s="4">
        <v>0</v>
      </c>
      <c r="V21" s="68" t="s">
        <v>3</v>
      </c>
      <c r="W21" s="24">
        <v>0</v>
      </c>
      <c r="X21" s="1">
        <v>0</v>
      </c>
      <c r="Y21" s="1">
        <v>0</v>
      </c>
    </row>
    <row r="22" spans="1:25">
      <c r="A22" s="22">
        <f t="shared" si="2"/>
        <v>230</v>
      </c>
      <c r="B22" s="22">
        <v>260</v>
      </c>
      <c r="C22" s="23">
        <v>56</v>
      </c>
      <c r="D22" s="23">
        <v>32</v>
      </c>
      <c r="E22" s="22">
        <f t="shared" si="0"/>
        <v>56</v>
      </c>
      <c r="F22" s="14">
        <v>0</v>
      </c>
      <c r="G22" s="20">
        <v>0</v>
      </c>
      <c r="H22" s="14">
        <v>0</v>
      </c>
      <c r="I22" s="20">
        <v>0</v>
      </c>
      <c r="J22" s="69">
        <v>0</v>
      </c>
      <c r="K22" s="70">
        <v>0</v>
      </c>
      <c r="L22" s="69">
        <v>0</v>
      </c>
      <c r="M22" s="70">
        <v>0</v>
      </c>
      <c r="N22" s="14">
        <v>0</v>
      </c>
      <c r="O22" s="20">
        <v>0</v>
      </c>
      <c r="P22" s="14">
        <f t="shared" si="1"/>
        <v>0</v>
      </c>
      <c r="Q22" s="20">
        <f t="shared" si="1"/>
        <v>0</v>
      </c>
      <c r="R22" s="15">
        <v>0</v>
      </c>
      <c r="S22" s="14">
        <v>0</v>
      </c>
      <c r="T22" s="20">
        <v>0</v>
      </c>
      <c r="U22">
        <v>0</v>
      </c>
      <c r="V22" s="71">
        <v>0</v>
      </c>
      <c r="W22" s="20">
        <v>0</v>
      </c>
      <c r="X22" s="12">
        <v>0</v>
      </c>
      <c r="Y22" s="12">
        <v>0</v>
      </c>
    </row>
    <row r="23" spans="1:25">
      <c r="A23" s="11">
        <f t="shared" si="2"/>
        <v>260</v>
      </c>
      <c r="B23" s="11">
        <v>290</v>
      </c>
      <c r="C23" s="11">
        <v>63</v>
      </c>
      <c r="D23" s="11">
        <v>32</v>
      </c>
      <c r="E23" s="65">
        <f t="shared" si="0"/>
        <v>63</v>
      </c>
      <c r="F23" s="3" t="s">
        <v>3</v>
      </c>
      <c r="G23" s="2">
        <v>0</v>
      </c>
      <c r="H23" s="3" t="s">
        <v>3</v>
      </c>
      <c r="I23" s="2">
        <v>0</v>
      </c>
      <c r="J23" s="66" t="s">
        <v>3</v>
      </c>
      <c r="K23" s="67">
        <v>0</v>
      </c>
      <c r="L23" s="66" t="s">
        <v>3</v>
      </c>
      <c r="M23" s="67">
        <v>0</v>
      </c>
      <c r="N23" s="3" t="s">
        <v>3</v>
      </c>
      <c r="O23" s="2">
        <v>0</v>
      </c>
      <c r="P23" s="3" t="str">
        <f t="shared" si="1"/>
        <v>0</v>
      </c>
      <c r="Q23" s="2">
        <f t="shared" si="1"/>
        <v>0</v>
      </c>
      <c r="R23" s="5">
        <v>0</v>
      </c>
      <c r="S23" s="3" t="s">
        <v>3</v>
      </c>
      <c r="T23" s="2">
        <v>0</v>
      </c>
      <c r="U23" s="4">
        <v>0</v>
      </c>
      <c r="V23" s="68" t="s">
        <v>3</v>
      </c>
      <c r="W23" s="24">
        <v>0</v>
      </c>
      <c r="X23" s="1">
        <v>0</v>
      </c>
      <c r="Y23" s="1">
        <v>0</v>
      </c>
    </row>
    <row r="24" spans="1:25">
      <c r="A24" s="22">
        <f t="shared" si="2"/>
        <v>290</v>
      </c>
      <c r="B24" s="22">
        <v>330</v>
      </c>
      <c r="C24" s="23">
        <v>70</v>
      </c>
      <c r="D24" s="23">
        <v>36</v>
      </c>
      <c r="E24" s="22">
        <f t="shared" si="0"/>
        <v>70</v>
      </c>
      <c r="F24" s="14">
        <v>0</v>
      </c>
      <c r="G24" s="20">
        <v>0</v>
      </c>
      <c r="H24" s="14">
        <v>0</v>
      </c>
      <c r="I24" s="20">
        <v>0</v>
      </c>
      <c r="J24" s="69">
        <v>0</v>
      </c>
      <c r="K24" s="70">
        <v>0</v>
      </c>
      <c r="L24" s="69">
        <v>0</v>
      </c>
      <c r="M24" s="70">
        <v>0</v>
      </c>
      <c r="N24" s="14">
        <v>0</v>
      </c>
      <c r="O24" s="20">
        <v>0</v>
      </c>
      <c r="P24" s="14">
        <f t="shared" si="1"/>
        <v>0</v>
      </c>
      <c r="Q24" s="20">
        <f t="shared" si="1"/>
        <v>0</v>
      </c>
      <c r="R24" s="15">
        <v>0</v>
      </c>
      <c r="S24" s="14">
        <v>0</v>
      </c>
      <c r="T24" s="20">
        <v>0</v>
      </c>
      <c r="U24">
        <v>0</v>
      </c>
      <c r="V24" s="71">
        <v>0</v>
      </c>
      <c r="W24" s="20">
        <v>0</v>
      </c>
      <c r="X24" s="12">
        <v>0</v>
      </c>
      <c r="Y24" s="12">
        <v>0</v>
      </c>
    </row>
    <row r="25" spans="1:25">
      <c r="A25" s="11">
        <f t="shared" si="2"/>
        <v>330</v>
      </c>
      <c r="B25" s="11">
        <v>380</v>
      </c>
      <c r="C25" s="11">
        <v>80</v>
      </c>
      <c r="D25" s="11">
        <v>40</v>
      </c>
      <c r="E25" s="11">
        <f t="shared" si="0"/>
        <v>80</v>
      </c>
      <c r="F25" s="3" t="s">
        <v>3</v>
      </c>
      <c r="G25" s="2">
        <v>0</v>
      </c>
      <c r="H25" s="3" t="s">
        <v>3</v>
      </c>
      <c r="I25" s="2">
        <v>0</v>
      </c>
      <c r="J25" s="66" t="s">
        <v>3</v>
      </c>
      <c r="K25" s="67">
        <v>0</v>
      </c>
      <c r="L25" s="66" t="s">
        <v>3</v>
      </c>
      <c r="M25" s="72">
        <v>0</v>
      </c>
      <c r="N25" s="3" t="s">
        <v>3</v>
      </c>
      <c r="O25" s="2">
        <v>0</v>
      </c>
      <c r="P25" s="3" t="str">
        <f t="shared" si="1"/>
        <v>0</v>
      </c>
      <c r="Q25" s="2">
        <f t="shared" si="1"/>
        <v>0</v>
      </c>
      <c r="R25" s="5">
        <v>0</v>
      </c>
      <c r="S25" s="3" t="s">
        <v>3</v>
      </c>
      <c r="T25" s="2">
        <v>0</v>
      </c>
      <c r="U25" s="4">
        <v>0</v>
      </c>
      <c r="V25" s="68" t="s">
        <v>3</v>
      </c>
      <c r="W25" s="24">
        <v>0</v>
      </c>
      <c r="X25" s="1">
        <v>2.5</v>
      </c>
      <c r="Y25" s="1">
        <v>2</v>
      </c>
    </row>
    <row r="26" spans="1:25">
      <c r="A26" s="22">
        <f t="shared" si="2"/>
        <v>380</v>
      </c>
      <c r="B26" s="22">
        <v>440</v>
      </c>
      <c r="C26" s="23">
        <v>90</v>
      </c>
      <c r="D26" s="23">
        <v>45</v>
      </c>
      <c r="E26" s="22">
        <f t="shared" si="0"/>
        <v>90</v>
      </c>
      <c r="F26" s="14">
        <v>0</v>
      </c>
      <c r="G26" s="20">
        <v>0</v>
      </c>
      <c r="H26" s="14">
        <v>0</v>
      </c>
      <c r="I26" s="20">
        <v>0</v>
      </c>
      <c r="J26" s="69">
        <v>0</v>
      </c>
      <c r="K26" s="70">
        <v>0</v>
      </c>
      <c r="L26" s="69">
        <v>0</v>
      </c>
      <c r="M26" s="70">
        <v>0</v>
      </c>
      <c r="N26" s="14">
        <v>0</v>
      </c>
      <c r="O26" s="20">
        <v>0</v>
      </c>
      <c r="P26" s="14">
        <f t="shared" si="1"/>
        <v>0</v>
      </c>
      <c r="Q26" s="20">
        <f t="shared" si="1"/>
        <v>0</v>
      </c>
      <c r="R26" s="15">
        <v>0</v>
      </c>
      <c r="S26" s="14">
        <v>0</v>
      </c>
      <c r="T26" s="20">
        <v>0</v>
      </c>
      <c r="U26">
        <v>0</v>
      </c>
      <c r="V26" s="71">
        <v>0</v>
      </c>
      <c r="W26" s="20">
        <v>0</v>
      </c>
      <c r="X26" s="12">
        <v>2.5</v>
      </c>
      <c r="Y26" s="12">
        <v>2</v>
      </c>
    </row>
    <row r="27" spans="1:25">
      <c r="A27" s="11">
        <f t="shared" si="2"/>
        <v>440</v>
      </c>
      <c r="B27" s="11">
        <v>500</v>
      </c>
      <c r="C27" s="11">
        <v>100</v>
      </c>
      <c r="D27" s="11">
        <v>50</v>
      </c>
      <c r="E27" s="11">
        <f t="shared" si="0"/>
        <v>100</v>
      </c>
      <c r="F27" s="3" t="s">
        <v>3</v>
      </c>
      <c r="G27" s="2">
        <v>0</v>
      </c>
      <c r="H27" s="3" t="s">
        <v>3</v>
      </c>
      <c r="I27" s="2">
        <v>0</v>
      </c>
      <c r="J27" s="66" t="s">
        <v>3</v>
      </c>
      <c r="K27" s="67">
        <v>0</v>
      </c>
      <c r="L27" s="66" t="s">
        <v>3</v>
      </c>
      <c r="M27" s="67">
        <v>0</v>
      </c>
      <c r="N27" s="3" t="s">
        <v>3</v>
      </c>
      <c r="O27" s="2">
        <v>0</v>
      </c>
      <c r="P27" s="3" t="str">
        <f t="shared" si="1"/>
        <v>0</v>
      </c>
      <c r="Q27" s="2">
        <f t="shared" si="1"/>
        <v>0</v>
      </c>
      <c r="R27" s="5">
        <v>0</v>
      </c>
      <c r="S27" s="3" t="s">
        <v>3</v>
      </c>
      <c r="T27" s="2">
        <v>0</v>
      </c>
      <c r="U27" s="4">
        <v>0</v>
      </c>
      <c r="V27" s="68" t="s">
        <v>3</v>
      </c>
      <c r="W27" s="24">
        <v>0</v>
      </c>
      <c r="X27" s="1">
        <v>2.5</v>
      </c>
      <c r="Y27" s="1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Monteiro Rodrigues</dc:creator>
  <cp:lastModifiedBy>Mateus Monteiro Rodrigues</cp:lastModifiedBy>
  <dcterms:created xsi:type="dcterms:W3CDTF">2023-09-27T13:13:04Z</dcterms:created>
  <dcterms:modified xsi:type="dcterms:W3CDTF">2023-09-27T14:14:15Z</dcterms:modified>
</cp:coreProperties>
</file>