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0566A19B-46D5-4CE3-A4E7-84F017636CCC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G23" i="1"/>
  <c r="G24" i="1"/>
  <c r="G25" i="1"/>
  <c r="D23" i="1"/>
  <c r="D24" i="1"/>
  <c r="D25" i="1"/>
  <c r="G13" i="1"/>
  <c r="G14" i="1"/>
  <c r="G15" i="1"/>
  <c r="G16" i="1"/>
  <c r="G17" i="1"/>
  <c r="G18" i="1"/>
  <c r="G19" i="1"/>
  <c r="G20" i="1"/>
  <c r="G21" i="1"/>
  <c r="G22" i="1"/>
  <c r="D22" i="1"/>
  <c r="D21" i="1"/>
  <c r="D20" i="1"/>
  <c r="D19" i="1"/>
  <c r="D18" i="1"/>
  <c r="D17" i="1"/>
  <c r="D16" i="1"/>
  <c r="D15" i="1"/>
  <c r="D14" i="1"/>
  <c r="D13" i="1"/>
  <c r="D3" i="1"/>
  <c r="G3" i="1"/>
  <c r="D4" i="1"/>
  <c r="G4" i="1"/>
  <c r="D5" i="1"/>
  <c r="G5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</calcChain>
</file>

<file path=xl/sharedStrings.xml><?xml version="1.0" encoding="utf-8"?>
<sst xmlns="http://schemas.openxmlformats.org/spreadsheetml/2006/main" count="1252" uniqueCount="679">
  <si>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</si>
  <si>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</si>
  <si>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</si>
  <si>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</si>
  <si>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</si>
  <si>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</si>
  <si>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</si>
  <si>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</si>
  <si>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</si>
  <si>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</si>
  <si>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</si>
  <si>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</si>
  <si>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</si>
  <si>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</si>
  <si>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</si>
  <si>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</si>
  <si>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</si>
  <si>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</si>
  <si>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</si>
  <si>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</si>
  <si>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</si>
  <si>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</si>
  <si>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</si>
  <si>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</si>
  <si>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</si>
  <si>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</si>
  <si>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</si>
  <si>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</si>
  <si>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</si>
  <si>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</si>
  <si>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</si>
  <si>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</si>
  <si>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</si>
  <si>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</si>
  <si>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</si>
  <si>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</si>
  <si>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</si>
  <si>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</si>
  <si>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</si>
  <si>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</si>
  <si>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</si>
  <si>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</si>
  <si>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</si>
  <si>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</si>
  <si>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</si>
  <si>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</si>
  <si>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</si>
  <si>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</si>
  <si>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</si>
  <si>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</si>
  <si>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</si>
  <si>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</si>
  <si>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</si>
  <si>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</si>
  <si>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</si>
  <si>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</si>
  <si>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</si>
  <si>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</si>
  <si>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</si>
  <si>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</si>
  <si>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</si>
  <si>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</si>
  <si>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</si>
  <si>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</si>
  <si>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</si>
  <si>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</si>
  <si>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</si>
  <si>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</si>
  <si>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</si>
  <si>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</si>
  <si>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</si>
  <si>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</si>
  <si>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</si>
  <si>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</si>
  <si>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</si>
  <si>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</si>
  <si>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</si>
  <si>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</si>
  <si>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</si>
  <si>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</si>
  <si>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</si>
  <si>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</si>
  <si>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</si>
  <si>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</si>
  <si>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</si>
  <si>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</si>
  <si>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</si>
  <si>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</si>
  <si>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</si>
  <si>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</si>
  <si>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</si>
  <si>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</si>
  <si>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</si>
  <si>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</si>
  <si>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</si>
  <si>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</si>
  <si>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</si>
  <si>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</si>
  <si>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</si>
  <si>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</si>
  <si>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</si>
  <si>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</si>
  <si>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</si>
  <si>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</si>
  <si>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</si>
  <si>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</si>
  <si>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</si>
  <si>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</si>
  <si>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</si>
  <si>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</si>
  <si>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</si>
  <si>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</si>
  <si>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</si>
  <si>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</si>
  <si>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</si>
  <si>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</si>
  <si>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</si>
  <si>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</si>
  <si>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</si>
  <si>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</si>
  <si>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</si>
  <si>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</si>
  <si>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</si>
  <si>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</si>
  <si>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</si>
  <si>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</si>
  <si>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</si>
  <si>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</si>
  <si>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</si>
  <si>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</si>
  <si>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</si>
  <si>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</si>
  <si>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</si>
  <si>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</si>
  <si>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</si>
  <si>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</si>
  <si>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</si>
  <si>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</si>
  <si>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</si>
  <si>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</si>
  <si>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</si>
  <si>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</si>
  <si>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</si>
  <si>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</si>
  <si>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</si>
  <si>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</si>
  <si>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</si>
  <si>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</si>
  <si>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</si>
  <si>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</si>
  <si>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</si>
  <si>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</si>
  <si>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</si>
  <si>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</si>
  <si>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</si>
  <si>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</si>
  <si>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</si>
  <si>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</si>
  <si>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</si>
  <si>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</si>
  <si>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</si>
  <si>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</si>
  <si>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</si>
  <si>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</si>
  <si>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</si>
  <si>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</si>
  <si>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</si>
  <si>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</si>
  <si>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</si>
  <si>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</si>
  <si>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</si>
  <si>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</si>
  <si>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</si>
  <si>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</si>
  <si>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</si>
  <si>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</si>
  <si>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</si>
  <si>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</si>
  <si>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</si>
  <si>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</si>
  <si>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</si>
  <si>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</si>
  <si>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</si>
  <si>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</si>
  <si>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</si>
  <si>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</si>
  <si>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</si>
  <si>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</si>
  <si>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</si>
  <si>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</si>
  <si>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</si>
  <si>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</si>
  <si>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</si>
  <si>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</si>
  <si>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</si>
  <si>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</si>
  <si>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</si>
  <si>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</si>
  <si>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</si>
  <si>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</si>
  <si>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</si>
  <si>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5943098707 </t>
  </si>
  <si>
    <t>max2</t>
  </si>
  <si>
    <t>5943098708</t>
  </si>
  <si>
    <t>5943098710</t>
  </si>
  <si>
    <t>6172353159207</t>
  </si>
  <si>
    <t>max4</t>
  </si>
  <si>
    <t>max5</t>
  </si>
  <si>
    <t>max6</t>
  </si>
  <si>
    <t>max7</t>
  </si>
  <si>
    <t>max8</t>
  </si>
  <si>
    <t>max9</t>
  </si>
  <si>
    <t>max10</t>
  </si>
  <si>
    <t>xis4</t>
  </si>
  <si>
    <t>xis5</t>
  </si>
  <si>
    <t>xis6</t>
  </si>
  <si>
    <t>xis7</t>
  </si>
  <si>
    <t>xis8</t>
  </si>
  <si>
    <t>xis9</t>
  </si>
  <si>
    <t>xis10</t>
  </si>
  <si>
    <t>5943098711</t>
  </si>
  <si>
    <t>5943098712</t>
  </si>
  <si>
    <t>5943098713</t>
  </si>
  <si>
    <t>5943098714</t>
  </si>
  <si>
    <t>5943098715</t>
  </si>
  <si>
    <t>5943098716</t>
  </si>
  <si>
    <t>5943098717</t>
  </si>
  <si>
    <t>6172353159208</t>
  </si>
  <si>
    <t>6172353159209</t>
  </si>
  <si>
    <t>6172353159210</t>
  </si>
  <si>
    <t>6172353159211</t>
  </si>
  <si>
    <t>6172353159212</t>
  </si>
  <si>
    <t>6172353159213</t>
  </si>
  <si>
    <t>6172353159214</t>
  </si>
  <si>
    <t>6172353159215</t>
  </si>
  <si>
    <t>max3</t>
  </si>
  <si>
    <t>xis3</t>
  </si>
  <si>
    <t>xis2</t>
  </si>
  <si>
    <t>6172353159206</t>
  </si>
  <si>
    <t>6172353159216</t>
  </si>
  <si>
    <t>max11</t>
  </si>
  <si>
    <t>xis11</t>
  </si>
  <si>
    <t>5943098718</t>
  </si>
  <si>
    <t>6172353159217</t>
  </si>
  <si>
    <t>max12</t>
  </si>
  <si>
    <t>xis12</t>
  </si>
  <si>
    <t>5943098719</t>
  </si>
  <si>
    <t>6172353159218</t>
  </si>
  <si>
    <t>max13</t>
  </si>
  <si>
    <t>xis13</t>
  </si>
  <si>
    <t>5943098720</t>
  </si>
  <si>
    <t>6172353159219</t>
  </si>
  <si>
    <t>max14</t>
  </si>
  <si>
    <t>xis14</t>
  </si>
  <si>
    <t>5943098721</t>
  </si>
  <si>
    <t>6172353159220</t>
  </si>
  <si>
    <t>max15</t>
  </si>
  <si>
    <t>xis15</t>
  </si>
  <si>
    <t>5943098722</t>
  </si>
  <si>
    <t>6172353159221</t>
  </si>
  <si>
    <t>max16</t>
  </si>
  <si>
    <t>xis16</t>
  </si>
  <si>
    <t>5943098723</t>
  </si>
  <si>
    <t>6172353159222</t>
  </si>
  <si>
    <t>max17</t>
  </si>
  <si>
    <t>xis17</t>
  </si>
  <si>
    <t>5943098724</t>
  </si>
  <si>
    <t>6172353159223</t>
  </si>
  <si>
    <t>max18</t>
  </si>
  <si>
    <t>xis18</t>
  </si>
  <si>
    <t>5943098725</t>
  </si>
  <si>
    <t>6172353159224</t>
  </si>
  <si>
    <t>max19</t>
  </si>
  <si>
    <t>xis19</t>
  </si>
  <si>
    <t>5943098726</t>
  </si>
  <si>
    <t>6172353159225</t>
  </si>
  <si>
    <t>max20</t>
  </si>
  <si>
    <t>xis20</t>
  </si>
  <si>
    <t>5943098727</t>
  </si>
  <si>
    <t>21</t>
  </si>
  <si>
    <t>22</t>
  </si>
  <si>
    <t>23</t>
  </si>
  <si>
    <t>max21</t>
  </si>
  <si>
    <t>max22</t>
  </si>
  <si>
    <t>max23</t>
  </si>
  <si>
    <t>xis21</t>
  </si>
  <si>
    <t>xis22</t>
  </si>
  <si>
    <t>xis23</t>
  </si>
  <si>
    <t>6172353159226</t>
  </si>
  <si>
    <t>5943098728</t>
  </si>
  <si>
    <t>6172353159227</t>
  </si>
  <si>
    <t>5943098729</t>
  </si>
  <si>
    <t>6172353159228</t>
  </si>
  <si>
    <t>5943098730</t>
  </si>
  <si>
    <t>6172353159229</t>
  </si>
  <si>
    <t>max24</t>
  </si>
  <si>
    <t>xis24</t>
  </si>
  <si>
    <t>5943098731</t>
  </si>
  <si>
    <t>6172353159230</t>
  </si>
  <si>
    <t>max25</t>
  </si>
  <si>
    <t>xis25</t>
  </si>
  <si>
    <t>5943098732</t>
  </si>
  <si>
    <t>6172353159231</t>
  </si>
  <si>
    <t>max26</t>
  </si>
  <si>
    <t>xis26</t>
  </si>
  <si>
    <t>5943098733</t>
  </si>
  <si>
    <t>6172353159232</t>
  </si>
  <si>
    <t>max27</t>
  </si>
  <si>
    <t>xis27</t>
  </si>
  <si>
    <t>5943098734</t>
  </si>
  <si>
    <t>6172353159233</t>
  </si>
  <si>
    <t>max28</t>
  </si>
  <si>
    <t>xis28</t>
  </si>
  <si>
    <t>5943098735</t>
  </si>
  <si>
    <t>6172353159234</t>
  </si>
  <si>
    <t>max29</t>
  </si>
  <si>
    <t>xis29</t>
  </si>
  <si>
    <t>5943098736</t>
  </si>
  <si>
    <t>6172353159235</t>
  </si>
  <si>
    <t>max30</t>
  </si>
  <si>
    <t>xis30</t>
  </si>
  <si>
    <t>5943098737</t>
  </si>
  <si>
    <t>6172353159236</t>
  </si>
  <si>
    <t>max31</t>
  </si>
  <si>
    <t>xis31</t>
  </si>
  <si>
    <t>5943098738</t>
  </si>
  <si>
    <t>6172353159237</t>
  </si>
  <si>
    <t>max32</t>
  </si>
  <si>
    <t>xis32</t>
  </si>
  <si>
    <t>5943098739</t>
  </si>
  <si>
    <t>6172353159238</t>
  </si>
  <si>
    <t>max33</t>
  </si>
  <si>
    <t>xis33</t>
  </si>
  <si>
    <t>5943098740</t>
  </si>
  <si>
    <t>6172353159239</t>
  </si>
  <si>
    <t>max34</t>
  </si>
  <si>
    <t>xis34</t>
  </si>
  <si>
    <t>5943098741</t>
  </si>
  <si>
    <t>6172353159240</t>
  </si>
  <si>
    <t>max35</t>
  </si>
  <si>
    <t>xis35</t>
  </si>
  <si>
    <t>5943098742</t>
  </si>
  <si>
    <t>6172353159241</t>
  </si>
  <si>
    <t>max36</t>
  </si>
  <si>
    <t>xis36</t>
  </si>
  <si>
    <t>5943098743</t>
  </si>
  <si>
    <t>6172353159242</t>
  </si>
  <si>
    <t>max37</t>
  </si>
  <si>
    <t>xis37</t>
  </si>
  <si>
    <t>5943098744</t>
  </si>
  <si>
    <t>6172353159243</t>
  </si>
  <si>
    <t>max38</t>
  </si>
  <si>
    <t>xis38</t>
  </si>
  <si>
    <t>5943098745</t>
  </si>
  <si>
    <t>6172353159244</t>
  </si>
  <si>
    <t>max39</t>
  </si>
  <si>
    <t>xis39</t>
  </si>
  <si>
    <t>5943098746</t>
  </si>
  <si>
    <t>6172353159245</t>
  </si>
  <si>
    <t>max40</t>
  </si>
  <si>
    <t>xis40</t>
  </si>
  <si>
    <t>5943098747</t>
  </si>
  <si>
    <t>6172353159246</t>
  </si>
  <si>
    <t>max41</t>
  </si>
  <si>
    <t>xis41</t>
  </si>
  <si>
    <t>5943098748</t>
  </si>
  <si>
    <t>6172353159247</t>
  </si>
  <si>
    <t>max42</t>
  </si>
  <si>
    <t>xis42</t>
  </si>
  <si>
    <t>5943098749</t>
  </si>
  <si>
    <t>6172353159248</t>
  </si>
  <si>
    <t>max43</t>
  </si>
  <si>
    <t>xis43</t>
  </si>
  <si>
    <t>5943098750</t>
  </si>
  <si>
    <t>6172353159249</t>
  </si>
  <si>
    <t>max44</t>
  </si>
  <si>
    <t>xis44</t>
  </si>
  <si>
    <t>5943098751</t>
  </si>
  <si>
    <t>6172353159250</t>
  </si>
  <si>
    <t>max45</t>
  </si>
  <si>
    <t>xis45</t>
  </si>
  <si>
    <t>5943098752</t>
  </si>
  <si>
    <t>6172353159251</t>
  </si>
  <si>
    <t>max46</t>
  </si>
  <si>
    <t>xis46</t>
  </si>
  <si>
    <t>5943098753</t>
  </si>
  <si>
    <t>6172353159252</t>
  </si>
  <si>
    <t>max47</t>
  </si>
  <si>
    <t>xis47</t>
  </si>
  <si>
    <t>5943098754</t>
  </si>
  <si>
    <t>6172353159253</t>
  </si>
  <si>
    <t>max48</t>
  </si>
  <si>
    <t>xis48</t>
  </si>
  <si>
    <t>5943098755</t>
  </si>
  <si>
    <t>6172353159254</t>
  </si>
  <si>
    <t>max49</t>
  </si>
  <si>
    <t>xis49</t>
  </si>
  <si>
    <t>5943098756</t>
  </si>
  <si>
    <t>6172353159255</t>
  </si>
  <si>
    <t>max50</t>
  </si>
  <si>
    <t>xis50</t>
  </si>
  <si>
    <t>5943098757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</si>
  <si>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</si>
  <si>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</si>
  <si>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</si>
  <si>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</si>
  <si>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</si>
  <si>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</si>
  <si>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</si>
  <si>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</si>
  <si>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</si>
  <si>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</si>
  <si>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</si>
  <si>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</si>
  <si>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</si>
  <si>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</si>
  <si>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</si>
  <si>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</si>
  <si>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</si>
  <si>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</si>
  <si>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</si>
  <si>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</si>
  <si>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</si>
  <si>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</si>
  <si>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</si>
  <si>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</si>
  <si>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</si>
  <si>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</si>
  <si>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</si>
  <si>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6172353159256</t>
  </si>
  <si>
    <t>max51</t>
  </si>
  <si>
    <t>xis51</t>
  </si>
  <si>
    <t>5943098758</t>
  </si>
  <si>
    <t>6172353159257</t>
  </si>
  <si>
    <t>max52</t>
  </si>
  <si>
    <t>xis52</t>
  </si>
  <si>
    <t>5943098759</t>
  </si>
  <si>
    <t>6172353159258</t>
  </si>
  <si>
    <t>max53</t>
  </si>
  <si>
    <t>xis53</t>
  </si>
  <si>
    <t>5943098760</t>
  </si>
  <si>
    <t>6172353159259</t>
  </si>
  <si>
    <t>max54</t>
  </si>
  <si>
    <t>xis54</t>
  </si>
  <si>
    <t>5943098761</t>
  </si>
  <si>
    <t>6172353159260</t>
  </si>
  <si>
    <t>max55</t>
  </si>
  <si>
    <t>xis55</t>
  </si>
  <si>
    <t>5943098762</t>
  </si>
  <si>
    <t>6172353159261</t>
  </si>
  <si>
    <t>max56</t>
  </si>
  <si>
    <t>xis56</t>
  </si>
  <si>
    <t>5943098763</t>
  </si>
  <si>
    <t>6172353159262</t>
  </si>
  <si>
    <t>max57</t>
  </si>
  <si>
    <t>xis57</t>
  </si>
  <si>
    <t>5943098764</t>
  </si>
  <si>
    <t>6172353159263</t>
  </si>
  <si>
    <t>max58</t>
  </si>
  <si>
    <t>xis58</t>
  </si>
  <si>
    <t>5943098765</t>
  </si>
  <si>
    <t>6172353159264</t>
  </si>
  <si>
    <t>max59</t>
  </si>
  <si>
    <t>xis59</t>
  </si>
  <si>
    <t>5943098766</t>
  </si>
  <si>
    <t>6172353159265</t>
  </si>
  <si>
    <t>max60</t>
  </si>
  <si>
    <t>xis60</t>
  </si>
  <si>
    <t>5943098767</t>
  </si>
  <si>
    <t>6172353159266</t>
  </si>
  <si>
    <t>max61</t>
  </si>
  <si>
    <t>xis61</t>
  </si>
  <si>
    <t>5943098768</t>
  </si>
  <si>
    <t>6172353159267</t>
  </si>
  <si>
    <t>max62</t>
  </si>
  <si>
    <t>xis62</t>
  </si>
  <si>
    <t>5943098769</t>
  </si>
  <si>
    <t>6172353159268</t>
  </si>
  <si>
    <t>max63</t>
  </si>
  <si>
    <t>xis63</t>
  </si>
  <si>
    <t>5943098770</t>
  </si>
  <si>
    <t>6172353159269</t>
  </si>
  <si>
    <t>max64</t>
  </si>
  <si>
    <t>xis64</t>
  </si>
  <si>
    <t>5943098771</t>
  </si>
  <si>
    <t>6172353159270</t>
  </si>
  <si>
    <t>max65</t>
  </si>
  <si>
    <t>xis65</t>
  </si>
  <si>
    <t>5943098772</t>
  </si>
  <si>
    <t>6172353159271</t>
  </si>
  <si>
    <t>max66</t>
  </si>
  <si>
    <t>xis66</t>
  </si>
  <si>
    <t>5943098773</t>
  </si>
  <si>
    <t>6172353159272</t>
  </si>
  <si>
    <t>max67</t>
  </si>
  <si>
    <t>xis67</t>
  </si>
  <si>
    <t>5943098774</t>
  </si>
  <si>
    <t>6172353159273</t>
  </si>
  <si>
    <t>max68</t>
  </si>
  <si>
    <t>xis68</t>
  </si>
  <si>
    <t>5943098775</t>
  </si>
  <si>
    <t>6172353159274</t>
  </si>
  <si>
    <t>max69</t>
  </si>
  <si>
    <t>xis69</t>
  </si>
  <si>
    <t>5943098776</t>
  </si>
  <si>
    <t>6172353159275</t>
  </si>
  <si>
    <t>max70</t>
  </si>
  <si>
    <t>xis70</t>
  </si>
  <si>
    <t>5943098777</t>
  </si>
  <si>
    <t>6172353159276</t>
  </si>
  <si>
    <t>max71</t>
  </si>
  <si>
    <t>xis71</t>
  </si>
  <si>
    <t>5943098778</t>
  </si>
  <si>
    <t>6172353159277</t>
  </si>
  <si>
    <t>max72</t>
  </si>
  <si>
    <t>xis72</t>
  </si>
  <si>
    <t>5943098779</t>
  </si>
  <si>
    <t>6172353159278</t>
  </si>
  <si>
    <t>max73</t>
  </si>
  <si>
    <t>xis73</t>
  </si>
  <si>
    <t>5943098780</t>
  </si>
  <si>
    <t>6172353159279</t>
  </si>
  <si>
    <t>max74</t>
  </si>
  <si>
    <t>xis74</t>
  </si>
  <si>
    <t>5943098781</t>
  </si>
  <si>
    <t>6172353159280</t>
  </si>
  <si>
    <t>max75</t>
  </si>
  <si>
    <t>xis75</t>
  </si>
  <si>
    <t>5943098782</t>
  </si>
  <si>
    <t>6172353159281</t>
  </si>
  <si>
    <t>max76</t>
  </si>
  <si>
    <t>xis76</t>
  </si>
  <si>
    <t>5943098783</t>
  </si>
  <si>
    <t>6172353159282</t>
  </si>
  <si>
    <t>max77</t>
  </si>
  <si>
    <t>xis77</t>
  </si>
  <si>
    <t>5943098784</t>
  </si>
  <si>
    <t>6172353159283</t>
  </si>
  <si>
    <t>max78</t>
  </si>
  <si>
    <t>xis78</t>
  </si>
  <si>
    <t>5943098785</t>
  </si>
  <si>
    <t>6172353159284</t>
  </si>
  <si>
    <t>max79</t>
  </si>
  <si>
    <t>xis79</t>
  </si>
  <si>
    <t>5943098786</t>
  </si>
  <si>
    <t>6172353159285</t>
  </si>
  <si>
    <t>max80</t>
  </si>
  <si>
    <t>xis80</t>
  </si>
  <si>
    <t>5943098787</t>
  </si>
  <si>
    <t>6172353159286</t>
  </si>
  <si>
    <t>max81</t>
  </si>
  <si>
    <t>xis81</t>
  </si>
  <si>
    <t>5943098788</t>
  </si>
  <si>
    <t>6172353159287</t>
  </si>
  <si>
    <t>max82</t>
  </si>
  <si>
    <t>xis82</t>
  </si>
  <si>
    <t>5943098789</t>
  </si>
  <si>
    <t>6172353159288</t>
  </si>
  <si>
    <t>max83</t>
  </si>
  <si>
    <t>xis83</t>
  </si>
  <si>
    <t>5943098790</t>
  </si>
  <si>
    <t>6172353159289</t>
  </si>
  <si>
    <t>max84</t>
  </si>
  <si>
    <t>xis84</t>
  </si>
  <si>
    <t>5943098791</t>
  </si>
  <si>
    <t>6172353159290</t>
  </si>
  <si>
    <t>max85</t>
  </si>
  <si>
    <t>xis85</t>
  </si>
  <si>
    <t>5943098792</t>
  </si>
  <si>
    <t>6172353159291</t>
  </si>
  <si>
    <t>max86</t>
  </si>
  <si>
    <t>xis86</t>
  </si>
  <si>
    <t>5943098793</t>
  </si>
  <si>
    <t>6172353159292</t>
  </si>
  <si>
    <t>max87</t>
  </si>
  <si>
    <t>xis87</t>
  </si>
  <si>
    <t>5943098794</t>
  </si>
  <si>
    <t>6172353159293</t>
  </si>
  <si>
    <t>max88</t>
  </si>
  <si>
    <t>xis88</t>
  </si>
  <si>
    <t>5943098795</t>
  </si>
  <si>
    <t>6172353159294</t>
  </si>
  <si>
    <t>max89</t>
  </si>
  <si>
    <t>xis89</t>
  </si>
  <si>
    <t>5943098796</t>
  </si>
  <si>
    <t>6172353159295</t>
  </si>
  <si>
    <t>max90</t>
  </si>
  <si>
    <t>xis90</t>
  </si>
  <si>
    <t>5943098797</t>
  </si>
  <si>
    <t>6172353159296</t>
  </si>
  <si>
    <t>max91</t>
  </si>
  <si>
    <t>xis91</t>
  </si>
  <si>
    <t>5943098798</t>
  </si>
  <si>
    <t>6172353159297</t>
  </si>
  <si>
    <t>max92</t>
  </si>
  <si>
    <t>xis92</t>
  </si>
  <si>
    <t>5943098799</t>
  </si>
  <si>
    <t>6172353159298</t>
  </si>
  <si>
    <t>max93</t>
  </si>
  <si>
    <t>xis93</t>
  </si>
  <si>
    <t>5943098800</t>
  </si>
  <si>
    <t>6172353159299</t>
  </si>
  <si>
    <t>max94</t>
  </si>
  <si>
    <t>xis94</t>
  </si>
  <si>
    <t>5943098801</t>
  </si>
  <si>
    <t>6172353159300</t>
  </si>
  <si>
    <t>max95</t>
  </si>
  <si>
    <t>xis95</t>
  </si>
  <si>
    <t>5943098802</t>
  </si>
  <si>
    <t>6172353159301</t>
  </si>
  <si>
    <t>max96</t>
  </si>
  <si>
    <t>xis96</t>
  </si>
  <si>
    <t>5943098803</t>
  </si>
  <si>
    <t>6172353159302</t>
  </si>
  <si>
    <t>max97</t>
  </si>
  <si>
    <t>xis97</t>
  </si>
  <si>
    <t>5943098804</t>
  </si>
  <si>
    <t>6172353159303</t>
  </si>
  <si>
    <t>max98</t>
  </si>
  <si>
    <t>xis98</t>
  </si>
  <si>
    <t>5943098805</t>
  </si>
  <si>
    <t>6172353159304</t>
  </si>
  <si>
    <t>max99</t>
  </si>
  <si>
    <t>xis99</t>
  </si>
  <si>
    <t>5943098806</t>
  </si>
  <si>
    <t>6172353159305</t>
  </si>
  <si>
    <t>max100</t>
  </si>
  <si>
    <t>xis100</t>
  </si>
  <si>
    <t>5943098807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</si>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</sst>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N83" zoomScaleNormal="100" workbookViewId="0">
      <selection activeCell="Q100" sqref="Q100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238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201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 t="s">
        <v>168</v>
      </c>
      <c r="B4" s="10" t="s">
        <v>25</v>
      </c>
      <c r="C4" s="10" t="s">
        <v>168</v>
      </c>
      <c r="D4" s="10" t="str">
        <f>IFERROR(VLOOKUP(C4,'MasterData(ห้ามลบ)'!A$56:B$75,2,FALSE),"")</f>
        <v>บัญชีที่มีปริมาณการโอนเงินเข้า-ออกจำนวนมาก ในเวลาอันรวดเร็ว</v>
      </c>
      <c r="E4" s="10"/>
      <c r="F4" s="10" t="s">
        <v>31</v>
      </c>
      <c r="G4" s="10" t="str">
        <f>IFERROR(VLOOKUP(F4,'MasterData(ห้ามลบ)'!B$12:C$45,2,FALSE),"")</f>
        <v>002</v>
      </c>
      <c r="H4" s="10"/>
      <c r="I4" s="10"/>
      <c r="J4" s="10"/>
      <c r="K4" s="10" t="s">
        <v>205</v>
      </c>
      <c r="L4" s="10" t="s">
        <v>202</v>
      </c>
      <c r="M4" s="10" t="s">
        <v>237</v>
      </c>
      <c r="N4" s="10"/>
      <c r="O4" s="10"/>
      <c r="P4" s="10" t="s">
        <v>31</v>
      </c>
      <c r="Q4" s="10" t="s">
        <v>30</v>
      </c>
      <c r="R4" s="10" t="s">
        <v>203</v>
      </c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 t="s">
        <v>169</v>
      </c>
      <c r="B5" s="10" t="s">
        <v>25</v>
      </c>
      <c r="C5" s="10" t="s">
        <v>175</v>
      </c>
      <c r="D5" s="10" t="str">
        <f>IFERROR(VLOOKUP(C5,'MasterData(ห้ามลบ)'!A$56:B$75,2,FALSE),"")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5" s="10"/>
      <c r="F5" s="10" t="s">
        <v>31</v>
      </c>
      <c r="G5" s="10" t="str">
        <f>IFERROR(VLOOKUP(F5,'MasterData(ห้ามลบ)'!B$12:C$45,2,FALSE),"")</f>
        <v>002</v>
      </c>
      <c r="H5" s="10"/>
      <c r="I5" s="10"/>
      <c r="J5" s="10"/>
      <c r="K5" s="10" t="s">
        <v>227</v>
      </c>
      <c r="L5" s="10" t="s">
        <v>235</v>
      </c>
      <c r="M5" s="10" t="s">
        <v>236</v>
      </c>
      <c r="N5" s="10"/>
      <c r="O5" s="10"/>
      <c r="P5" s="10" t="s">
        <v>31</v>
      </c>
      <c r="Q5" s="10" t="s">
        <v>30</v>
      </c>
      <c r="R5" s="10" t="s">
        <v>204</v>
      </c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 t="s">
        <v>170</v>
      </c>
      <c r="B6" s="10" t="s">
        <v>25</v>
      </c>
      <c r="C6" s="10" t="s">
        <v>175</v>
      </c>
      <c r="D6" s="10" t="str">
        <f>IFERROR(VLOOKUP(C6,'MasterData(ห้ามลบ)'!A$56:B$75,2,FALSE),"")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6" s="10"/>
      <c r="F6" s="10" t="s">
        <v>31</v>
      </c>
      <c r="G6" s="10" t="str">
        <f>IFERROR(VLOOKUP(F6,'MasterData(ห้ามลบ)'!B$12:C$45,2,FALSE),"")</f>
        <v>002</v>
      </c>
      <c r="H6" s="10"/>
      <c r="I6" s="10"/>
      <c r="J6" s="10"/>
      <c r="K6" s="10" t="s">
        <v>228</v>
      </c>
      <c r="L6" s="10" t="s">
        <v>206</v>
      </c>
      <c r="M6" s="10" t="s">
        <v>213</v>
      </c>
      <c r="N6" s="10"/>
      <c r="O6" s="10"/>
      <c r="P6" s="10" t="s">
        <v>31</v>
      </c>
      <c r="Q6" s="10" t="s">
        <v>30</v>
      </c>
      <c r="R6" s="10" t="s">
        <v>220</v>
      </c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 t="s">
        <v>171</v>
      </c>
      <c r="B7" s="10" t="s">
        <v>25</v>
      </c>
      <c r="C7" s="10" t="s">
        <v>175</v>
      </c>
      <c r="D7" s="10" t="str">
        <f>IFERROR(VLOOKUP(C7,'MasterData(ห้ามลบ)'!A$56:B$75,2,FALSE),"")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7" s="10"/>
      <c r="F7" s="10" t="s">
        <v>31</v>
      </c>
      <c r="G7" s="10" t="str">
        <f>IFERROR(VLOOKUP(F7,'MasterData(ห้ามลบ)'!B$12:C$45,2,FALSE),"")</f>
        <v>002</v>
      </c>
      <c r="H7" s="10"/>
      <c r="I7" s="10"/>
      <c r="J7" s="10"/>
      <c r="K7" s="10" t="s">
        <v>229</v>
      </c>
      <c r="L7" s="10" t="s">
        <v>207</v>
      </c>
      <c r="M7" s="10" t="s">
        <v>214</v>
      </c>
      <c r="N7" s="10"/>
      <c r="O7" s="10"/>
      <c r="P7" s="10" t="s">
        <v>31</v>
      </c>
      <c r="Q7" s="10" t="s">
        <v>30</v>
      </c>
      <c r="R7" s="10" t="s">
        <v>221</v>
      </c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 t="s">
        <v>172</v>
      </c>
      <c r="B8" s="10" t="s">
        <v>25</v>
      </c>
      <c r="C8" s="10" t="s">
        <v>175</v>
      </c>
      <c r="D8" s="10" t="str">
        <f>IFERROR(VLOOKUP(C8,'MasterData(ห้ามลบ)'!A$56:B$75,2,FALSE),"")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8" s="10"/>
      <c r="F8" s="10" t="s">
        <v>31</v>
      </c>
      <c r="G8" s="10" t="str">
        <f>IFERROR(VLOOKUP(F8,'MasterData(ห้ามลบ)'!B$12:C$45,2,FALSE),"")</f>
        <v>002</v>
      </c>
      <c r="H8" s="10"/>
      <c r="I8" s="10"/>
      <c r="J8" s="10"/>
      <c r="K8" s="10" t="s">
        <v>230</v>
      </c>
      <c r="L8" s="10" t="s">
        <v>208</v>
      </c>
      <c r="M8" s="10" t="s">
        <v>215</v>
      </c>
      <c r="N8" s="10"/>
      <c r="O8" s="10"/>
      <c r="P8" s="10" t="s">
        <v>31</v>
      </c>
      <c r="Q8" s="10" t="s">
        <v>30</v>
      </c>
      <c r="R8" s="10" t="s">
        <v>222</v>
      </c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 t="s">
        <v>173</v>
      </c>
      <c r="B9" s="10" t="s">
        <v>25</v>
      </c>
      <c r="C9" s="10" t="s">
        <v>175</v>
      </c>
      <c r="D9" s="10" t="str">
        <f>IFERROR(VLOOKUP(C9,'MasterData(ห้ามลบ)'!A$56:B$75,2,FALSE),"")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9" s="10"/>
      <c r="F9" s="10" t="s">
        <v>31</v>
      </c>
      <c r="G9" s="10" t="str">
        <f>IFERROR(VLOOKUP(F9,'MasterData(ห้ามลบ)'!B$12:C$45,2,FALSE),"")</f>
        <v>002</v>
      </c>
      <c r="H9" s="10"/>
      <c r="I9" s="10"/>
      <c r="J9" s="10"/>
      <c r="K9" s="10" t="s">
        <v>231</v>
      </c>
      <c r="L9" s="10" t="s">
        <v>209</v>
      </c>
      <c r="M9" s="10" t="s">
        <v>216</v>
      </c>
      <c r="N9" s="10"/>
      <c r="O9" s="10"/>
      <c r="P9" s="10" t="s">
        <v>31</v>
      </c>
      <c r="Q9" s="10" t="s">
        <v>30</v>
      </c>
      <c r="R9" s="10" t="s">
        <v>223</v>
      </c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 t="s">
        <v>174</v>
      </c>
      <c r="B10" s="10" t="s">
        <v>25</v>
      </c>
      <c r="C10" s="10" t="s">
        <v>175</v>
      </c>
      <c r="D10" s="10" t="str">
        <f>IFERROR(VLOOKUP(C10,'MasterData(ห้ามลบ)'!A$56:B$75,2,FALSE),"")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10" s="10"/>
      <c r="F10" s="10" t="s">
        <v>31</v>
      </c>
      <c r="G10" s="10" t="str">
        <f>IFERROR(VLOOKUP(F10,'MasterData(ห้ามลบ)'!B$12:C$45,2,FALSE),"")</f>
        <v>002</v>
      </c>
      <c r="H10" s="10"/>
      <c r="I10" s="10"/>
      <c r="J10" s="10"/>
      <c r="K10" s="10" t="s">
        <v>232</v>
      </c>
      <c r="L10" s="10" t="s">
        <v>210</v>
      </c>
      <c r="M10" s="10" t="s">
        <v>217</v>
      </c>
      <c r="N10" s="10"/>
      <c r="O10" s="10"/>
      <c r="P10" s="10" t="s">
        <v>31</v>
      </c>
      <c r="Q10" s="10" t="s">
        <v>30</v>
      </c>
      <c r="R10" s="10" t="s">
        <v>224</v>
      </c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 t="s">
        <v>175</v>
      </c>
      <c r="B11" s="10" t="s">
        <v>25</v>
      </c>
      <c r="C11" s="10" t="s">
        <v>175</v>
      </c>
      <c r="D11" s="10" t="str">
        <f>IFERROR(VLOOKUP(C11,'MasterData(ห้ามลบ)'!A$56:B$75,2,FALSE),"")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11" s="10"/>
      <c r="F11" s="10" t="s">
        <v>31</v>
      </c>
      <c r="G11" s="10" t="str">
        <f>IFERROR(VLOOKUP(F11,'MasterData(ห้ามลบ)'!B$12:C$45,2,FALSE),"")</f>
        <v>002</v>
      </c>
      <c r="H11" s="10"/>
      <c r="I11" s="10"/>
      <c r="J11" s="10"/>
      <c r="K11" s="10" t="s">
        <v>233</v>
      </c>
      <c r="L11" s="10" t="s">
        <v>211</v>
      </c>
      <c r="M11" s="10" t="s">
        <v>218</v>
      </c>
      <c r="N11" s="10"/>
      <c r="O11" s="10"/>
      <c r="P11" s="10" t="s">
        <v>31</v>
      </c>
      <c r="Q11" s="10" t="s">
        <v>30</v>
      </c>
      <c r="R11" s="10" t="s">
        <v>225</v>
      </c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 t="s">
        <v>176</v>
      </c>
      <c r="B12" s="10" t="s">
        <v>25</v>
      </c>
      <c r="C12" s="10" t="s">
        <v>175</v>
      </c>
      <c r="D12" s="10" t="str">
        <f>IFERROR(VLOOKUP(C12,'MasterData(ห้ามลบ)'!A$56:B$75,2,FALSE),"")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12" s="10"/>
      <c r="F12" s="10" t="s">
        <v>31</v>
      </c>
      <c r="G12" s="10" t="str">
        <f>IFERROR(VLOOKUP(F12,'MasterData(ห้ามลบ)'!B$12:C$45,2,FALSE),"")</f>
        <v>002</v>
      </c>
      <c r="H12" s="10"/>
      <c r="I12" s="10"/>
      <c r="J12" s="10"/>
      <c r="K12" s="10" t="s">
        <v>234</v>
      </c>
      <c r="L12" s="10" t="s">
        <v>212</v>
      </c>
      <c r="M12" s="10" t="s">
        <v>219</v>
      </c>
      <c r="N12" s="10"/>
      <c r="O12" s="10"/>
      <c r="P12" s="10" t="s">
        <v>31</v>
      </c>
      <c r="Q12" s="10" t="s">
        <v>30</v>
      </c>
      <c r="R12" s="10" t="s">
        <v>226</v>
      </c>
      <c r="S12" s="10"/>
      <c r="T12" s="10"/>
      <c r="U12" s="10"/>
      <c r="V12" s="10"/>
      <c r="W12" s="10"/>
      <c r="X12" s="10"/>
      <c r="Y12" s="10"/>
    </row>
    <row r="13" spans="1:25" s="11" customFormat="1" x14ac:dyDescent="0.4">
      <c r="A13" s="10" t="s">
        <v>177</v>
      </c>
      <c r="B13" s="10" t="s">
        <v>25</v>
      </c>
      <c r="C13" s="10" t="s">
        <v>175</v>
      </c>
      <c r="D13" s="10" t="str">
        <f>IFERROR(VLOOKUP(C13,'MasterData(ห้ามลบ)'!A$56:B$75,2,FALSE),"")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13" s="10" t="s">
        <v>31</v>
      </c>
      <c r="G13" s="10" t="str">
        <f>IFERROR(VLOOKUP(F13,'MasterData(ห้ามลบ)'!B$12:C$45,2,FALSE),"")</f>
        <v>002</v>
      </c>
      <c r="K13" s="11" t="s">
        <v>239</v>
      </c>
      <c r="L13" s="11" t="s">
        <v>240</v>
      </c>
      <c r="M13" s="11" t="s">
        <v>241</v>
      </c>
      <c r="P13" s="11" t="s">
        <v>31</v>
      </c>
      <c r="Q13" s="11" t="s">
        <v>30</v>
      </c>
      <c r="R13" s="11" t="s">
        <v>242</v>
      </c>
    </row>
    <row r="14" spans="1:25" s="11" customFormat="1" x14ac:dyDescent="0.4">
      <c r="A14" s="10" t="s">
        <v>178</v>
      </c>
      <c r="B14" s="10" t="s">
        <v>25</v>
      </c>
      <c r="C14" s="10" t="s">
        <v>175</v>
      </c>
      <c r="D14" s="10" t="str">
        <f>IFERROR(VLOOKUP(C14,'MasterData(ห้ามลบ)'!A$56:B$75,2,FALSE),"")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14" s="10" t="s">
        <v>31</v>
      </c>
      <c r="G14" s="10" t="str">
        <f>IFERROR(VLOOKUP(F14,'MasterData(ห้ามลบ)'!B$12:C$45,2,FALSE),"")</f>
        <v>002</v>
      </c>
      <c r="K14" s="11" t="s">
        <v>243</v>
      </c>
      <c r="L14" s="11" t="s">
        <v>244</v>
      </c>
      <c r="M14" s="11" t="s">
        <v>245</v>
      </c>
      <c r="P14" s="11" t="s">
        <v>31</v>
      </c>
      <c r="Q14" s="11" t="s">
        <v>30</v>
      </c>
      <c r="R14" s="11" t="s">
        <v>246</v>
      </c>
    </row>
    <row r="15" spans="1:25" s="11" customFormat="1" x14ac:dyDescent="0.4">
      <c r="A15" s="10" t="s">
        <v>179</v>
      </c>
      <c r="B15" s="10" t="s">
        <v>25</v>
      </c>
      <c r="C15" s="10" t="s">
        <v>175</v>
      </c>
      <c r="D15" s="10" t="str">
        <f>IFERROR(VLOOKUP(C15,'MasterData(ห้ามลบ)'!A$56:B$75,2,FALSE),"")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15" s="10" t="s">
        <v>31</v>
      </c>
      <c r="G15" s="10" t="str">
        <f>IFERROR(VLOOKUP(F15,'MasterData(ห้ามลบ)'!B$12:C$45,2,FALSE),"")</f>
        <v>002</v>
      </c>
      <c r="K15" s="11" t="s">
        <v>247</v>
      </c>
      <c r="L15" s="11" t="s">
        <v>248</v>
      </c>
      <c r="M15" s="11" t="s">
        <v>249</v>
      </c>
      <c r="P15" s="11" t="s">
        <v>31</v>
      </c>
      <c r="Q15" s="11" t="s">
        <v>30</v>
      </c>
      <c r="R15" s="11" t="s">
        <v>250</v>
      </c>
    </row>
    <row r="16" spans="1:25" s="11" customFormat="1" x14ac:dyDescent="0.4">
      <c r="A16" s="10" t="s">
        <v>180</v>
      </c>
      <c r="B16" s="10" t="s">
        <v>25</v>
      </c>
      <c r="C16" s="10" t="s">
        <v>175</v>
      </c>
      <c r="D16" s="10" t="str">
        <f>IFERROR(VLOOKUP(C16,'MasterData(ห้ามลบ)'!A$56:B$75,2,FALSE),"")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16" s="10" t="s">
        <v>31</v>
      </c>
      <c r="G16" s="10" t="str">
        <f>IFERROR(VLOOKUP(F16,'MasterData(ห้ามลบ)'!B$12:C$45,2,FALSE),"")</f>
        <v>002</v>
      </c>
      <c r="K16" s="11" t="s">
        <v>251</v>
      </c>
      <c r="L16" s="11" t="s">
        <v>252</v>
      </c>
      <c r="M16" s="11" t="s">
        <v>253</v>
      </c>
      <c r="P16" s="11" t="s">
        <v>31</v>
      </c>
      <c r="Q16" s="11" t="s">
        <v>30</v>
      </c>
      <c r="R16" s="11" t="s">
        <v>254</v>
      </c>
    </row>
    <row r="17" spans="1:18" s="11" customFormat="1" x14ac:dyDescent="0.4">
      <c r="A17" s="10" t="s">
        <v>181</v>
      </c>
      <c r="B17" s="10" t="s">
        <v>25</v>
      </c>
      <c r="C17" s="10" t="s">
        <v>175</v>
      </c>
      <c r="D17" s="10" t="str">
        <f>IFERROR(VLOOKUP(C17,'MasterData(ห้ามลบ)'!A$56:B$75,2,FALSE),"")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17" s="10" t="s">
        <v>31</v>
      </c>
      <c r="G17" s="10" t="str">
        <f>IFERROR(VLOOKUP(F17,'MasterData(ห้ามลบ)'!B$12:C$45,2,FALSE),"")</f>
        <v>002</v>
      </c>
      <c r="K17" s="11" t="s">
        <v>255</v>
      </c>
      <c r="L17" s="11" t="s">
        <v>256</v>
      </c>
      <c r="M17" s="11" t="s">
        <v>257</v>
      </c>
      <c r="P17" s="11" t="s">
        <v>31</v>
      </c>
      <c r="Q17" s="11" t="s">
        <v>30</v>
      </c>
      <c r="R17" s="11" t="s">
        <v>258</v>
      </c>
    </row>
    <row r="18" spans="1:18" s="11" customFormat="1" x14ac:dyDescent="0.4">
      <c r="A18" s="10" t="s">
        <v>182</v>
      </c>
      <c r="B18" s="10" t="s">
        <v>25</v>
      </c>
      <c r="C18" s="10" t="s">
        <v>175</v>
      </c>
      <c r="D18" s="10" t="str">
        <f>IFERROR(VLOOKUP(C18,'MasterData(ห้ามลบ)'!A$56:B$75,2,FALSE),"")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18" s="10" t="s">
        <v>31</v>
      </c>
      <c r="G18" s="10" t="str">
        <f>IFERROR(VLOOKUP(F18,'MasterData(ห้ามลบ)'!B$12:C$45,2,FALSE),"")</f>
        <v>002</v>
      </c>
      <c r="K18" s="11" t="s">
        <v>259</v>
      </c>
      <c r="L18" s="11" t="s">
        <v>260</v>
      </c>
      <c r="M18" s="11" t="s">
        <v>261</v>
      </c>
      <c r="P18" s="11" t="s">
        <v>31</v>
      </c>
      <c r="Q18" s="11" t="s">
        <v>30</v>
      </c>
      <c r="R18" s="11" t="s">
        <v>262</v>
      </c>
    </row>
    <row r="19" spans="1:18" s="11" customFormat="1" x14ac:dyDescent="0.4">
      <c r="A19" s="10" t="s">
        <v>183</v>
      </c>
      <c r="B19" s="10" t="s">
        <v>25</v>
      </c>
      <c r="C19" s="10" t="s">
        <v>175</v>
      </c>
      <c r="D19" s="10" t="str">
        <f>IFERROR(VLOOKUP(C19,'MasterData(ห้ามลบ)'!A$56:B$75,2,FALSE),"")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19" s="10" t="s">
        <v>31</v>
      </c>
      <c r="G19" s="10" t="str">
        <f>IFERROR(VLOOKUP(F19,'MasterData(ห้ามลบ)'!B$12:C$45,2,FALSE),"")</f>
        <v>002</v>
      </c>
      <c r="K19" s="11" t="s">
        <v>263</v>
      </c>
      <c r="L19" s="11" t="s">
        <v>264</v>
      </c>
      <c r="M19" s="11" t="s">
        <v>265</v>
      </c>
      <c r="P19" s="11" t="s">
        <v>31</v>
      </c>
      <c r="Q19" s="11" t="s">
        <v>30</v>
      </c>
      <c r="R19" s="11" t="s">
        <v>266</v>
      </c>
    </row>
    <row r="20" spans="1:18" s="11" customFormat="1" x14ac:dyDescent="0.4">
      <c r="A20" s="10" t="s">
        <v>184</v>
      </c>
      <c r="B20" s="10" t="s">
        <v>25</v>
      </c>
      <c r="C20" s="10" t="s">
        <v>175</v>
      </c>
      <c r="D20" s="10" t="str">
        <f>IFERROR(VLOOKUP(C20,'MasterData(ห้ามลบ)'!A$56:B$75,2,FALSE),"")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20" s="10" t="s">
        <v>31</v>
      </c>
      <c r="G20" s="10" t="str">
        <f>IFERROR(VLOOKUP(F20,'MasterData(ห้ามลบ)'!B$12:C$45,2,FALSE),"")</f>
        <v>002</v>
      </c>
      <c r="K20" s="11" t="s">
        <v>267</v>
      </c>
      <c r="L20" s="11" t="s">
        <v>268</v>
      </c>
      <c r="M20" s="11" t="s">
        <v>269</v>
      </c>
      <c r="P20" s="11" t="s">
        <v>31</v>
      </c>
      <c r="Q20" s="11" t="s">
        <v>30</v>
      </c>
      <c r="R20" s="11" t="s">
        <v>270</v>
      </c>
    </row>
    <row r="21" spans="1:18" s="11" customFormat="1" x14ac:dyDescent="0.4">
      <c r="A21" s="10" t="s">
        <v>185</v>
      </c>
      <c r="B21" s="10" t="s">
        <v>25</v>
      </c>
      <c r="C21" s="10" t="s">
        <v>175</v>
      </c>
      <c r="D21" s="10" t="str">
        <f>IFERROR(VLOOKUP(C21,'MasterData(ห้ามลบ)'!A$56:B$75,2,FALSE),"")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21" s="10" t="s">
        <v>31</v>
      </c>
      <c r="G21" s="10" t="str">
        <f>IFERROR(VLOOKUP(F21,'MasterData(ห้ามลบ)'!B$12:C$45,2,FALSE),"")</f>
        <v>002</v>
      </c>
      <c r="K21" s="11" t="s">
        <v>271</v>
      </c>
      <c r="L21" s="11" t="s">
        <v>272</v>
      </c>
      <c r="M21" s="11" t="s">
        <v>273</v>
      </c>
      <c r="P21" s="11" t="s">
        <v>31</v>
      </c>
      <c r="Q21" s="11" t="s">
        <v>30</v>
      </c>
      <c r="R21" s="11" t="s">
        <v>274</v>
      </c>
    </row>
    <row r="22" spans="1:18" s="11" customFormat="1" x14ac:dyDescent="0.4">
      <c r="A22" s="10" t="s">
        <v>186</v>
      </c>
      <c r="B22" s="10" t="s">
        <v>25</v>
      </c>
      <c r="C22" s="10" t="s">
        <v>175</v>
      </c>
      <c r="D22" s="10" t="str">
        <f>IFERROR(VLOOKUP(C22,'MasterData(ห้ามลบ)'!A$56:B$75,2,FALSE),"")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22" s="10" t="s">
        <v>31</v>
      </c>
      <c r="G22" s="10" t="str">
        <f>IFERROR(VLOOKUP(F22,'MasterData(ห้ามลบ)'!B$12:C$45,2,FALSE),"")</f>
        <v>002</v>
      </c>
      <c r="K22" s="11" t="s">
        <v>275</v>
      </c>
      <c r="L22" s="11" t="s">
        <v>276</v>
      </c>
      <c r="M22" s="11" t="s">
        <v>277</v>
      </c>
      <c r="P22" s="11" t="s">
        <v>31</v>
      </c>
      <c r="Q22" s="11" t="s">
        <v>30</v>
      </c>
      <c r="R22" s="11" t="s">
        <v>278</v>
      </c>
    </row>
    <row r="23" spans="1:18" s="11" customFormat="1" x14ac:dyDescent="0.4">
      <c r="A23" s="10" t="s">
        <v>279</v>
      </c>
      <c r="B23" s="10" t="s">
        <v>25</v>
      </c>
      <c r="C23" s="10" t="s">
        <v>175</v>
      </c>
      <c r="D23" s="10" t="str">
        <f>IFERROR(VLOOKUP(C23,'MasterData(ห้ามลบ)'!A$56:B$75,2,FALSE),"")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23" s="10" t="s">
        <v>31</v>
      </c>
      <c r="G23" s="10" t="str">
        <f>IFERROR(VLOOKUP(F23,'MasterData(ห้ามลบ)'!B$12:C$45,2,FALSE),"")</f>
        <v>002</v>
      </c>
      <c r="K23" s="11" t="s">
        <v>288</v>
      </c>
      <c r="L23" s="11" t="s">
        <v>282</v>
      </c>
      <c r="M23" s="11" t="s">
        <v>285</v>
      </c>
      <c r="P23" s="11" t="s">
        <v>31</v>
      </c>
      <c r="Q23" s="11" t="s">
        <v>30</v>
      </c>
      <c r="R23" s="11" t="s">
        <v>289</v>
      </c>
    </row>
    <row r="24" spans="1:18" s="11" customFormat="1" x14ac:dyDescent="0.4">
      <c r="A24" s="10" t="s">
        <v>280</v>
      </c>
      <c r="B24" s="10" t="s">
        <v>25</v>
      </c>
      <c r="C24" s="10" t="s">
        <v>175</v>
      </c>
      <c r="D24" s="10" t="str">
        <f>IFERROR(VLOOKUP(C24,'MasterData(ห้ามลบ)'!A$56:B$75,2,FALSE),"")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24" s="10" t="s">
        <v>31</v>
      </c>
      <c r="G24" s="10" t="str">
        <f>IFERROR(VLOOKUP(F24,'MasterData(ห้ามลบ)'!B$12:C$45,2,FALSE),"")</f>
        <v>002</v>
      </c>
      <c r="K24" s="11" t="s">
        <v>290</v>
      </c>
      <c r="L24" s="11" t="s">
        <v>283</v>
      </c>
      <c r="M24" s="11" t="s">
        <v>286</v>
      </c>
      <c r="P24" s="11" t="s">
        <v>31</v>
      </c>
      <c r="Q24" s="11" t="s">
        <v>30</v>
      </c>
      <c r="R24" s="11" t="s">
        <v>291</v>
      </c>
    </row>
    <row r="25" spans="1:18" s="11" customFormat="1" x14ac:dyDescent="0.4">
      <c r="A25" s="10" t="s">
        <v>281</v>
      </c>
      <c r="B25" s="10" t="s">
        <v>25</v>
      </c>
      <c r="C25" s="10" t="s">
        <v>175</v>
      </c>
      <c r="D25" s="10" t="str">
        <f>IFERROR(VLOOKUP(C25,'MasterData(ห้ามลบ)'!A$56:B$75,2,FALSE),"")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25" s="10" t="s">
        <v>31</v>
      </c>
      <c r="G25" s="10" t="str">
        <f>IFERROR(VLOOKUP(F25,'MasterData(ห้ามลบ)'!B$12:C$45,2,FALSE),"")</f>
        <v>002</v>
      </c>
      <c r="K25" s="11" t="s">
        <v>292</v>
      </c>
      <c r="L25" s="11" t="s">
        <v>284</v>
      </c>
      <c r="M25" s="11" t="s">
        <v>287</v>
      </c>
      <c r="P25" s="11" t="s">
        <v>31</v>
      </c>
      <c r="Q25" s="11" t="s">
        <v>30</v>
      </c>
      <c r="R25" s="11" t="s">
        <v>293</v>
      </c>
    </row>
    <row r="26" spans="1:18" s="11" customFormat="1" x14ac:dyDescent="0.4">
      <c r="A26" s="10" t="s">
        <v>402</v>
      </c>
      <c r="B26" s="10" t="s">
        <v>25</v>
      </c>
      <c r="C26" s="10" t="s">
        <v>175</v>
      </c>
      <c r="D26" s="10" t="str">
        <f>IFERROR(VLOOKUP(C26,'MasterData(ห้ามลบ)'!A$56:B$75,2,FALSE),"")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26" s="10" t="s">
        <v>31</v>
      </c>
      <c r="G26" s="10" t="str">
        <f>IFERROR(VLOOKUP(F26,'MasterData(ห้ามลบ)'!B$12:C$45,2,FALSE),"")</f>
        <v>002</v>
      </c>
      <c r="K26" s="11" t="s">
        <v>294</v>
      </c>
      <c r="L26" s="11" t="s">
        <v>295</v>
      </c>
      <c r="M26" s="11" t="s">
        <v>296</v>
      </c>
      <c r="P26" s="11" t="s">
        <v>31</v>
      </c>
      <c r="Q26" s="11" t="s">
        <v>30</v>
      </c>
      <c r="R26" s="11" t="s">
        <v>297</v>
      </c>
    </row>
    <row r="27" spans="1:18" s="11" customFormat="1" x14ac:dyDescent="0.4">
      <c r="A27" s="10" t="s">
        <v>403</v>
      </c>
      <c r="B27" s="10" t="s">
        <v>25</v>
      </c>
      <c r="C27" s="10" t="s">
        <v>175</v>
      </c>
      <c r="D27" s="10" t="str">
        <f>IFERROR(VLOOKUP(C27,'MasterData(ห้ามลบ)'!A$56:B$75,2,FALSE),"")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27" s="10" t="s">
        <v>31</v>
      </c>
      <c r="G27" s="10" t="str">
        <f>IFERROR(VLOOKUP(F27,'MasterData(ห้ามลบ)'!B$12:C$45,2,FALSE),"")</f>
        <v>002</v>
      </c>
      <c r="K27" s="11" t="s">
        <v>298</v>
      </c>
      <c r="L27" s="11" t="s">
        <v>299</v>
      </c>
      <c r="M27" s="11" t="s">
        <v>300</v>
      </c>
      <c r="P27" s="11" t="s">
        <v>31</v>
      </c>
      <c r="Q27" s="11" t="s">
        <v>30</v>
      </c>
      <c r="R27" s="11" t="s">
        <v>301</v>
      </c>
    </row>
    <row r="28" spans="1:18" s="11" customFormat="1" x14ac:dyDescent="0.4">
      <c r="A28" s="10" t="s">
        <v>404</v>
      </c>
      <c r="B28" s="10" t="s">
        <v>25</v>
      </c>
      <c r="C28" s="10" t="s">
        <v>175</v>
      </c>
      <c r="D28" s="10" t="str">
        <f>IFERROR(VLOOKUP(C28,'MasterData(ห้ามลบ)'!A$56:B$75,2,FALSE),"")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28" s="10" t="s">
        <v>31</v>
      </c>
      <c r="G28" s="10" t="str">
        <f>IFERROR(VLOOKUP(F28,'MasterData(ห้ามลบ)'!B$12:C$45,2,FALSE),"")</f>
        <v>002</v>
      </c>
      <c r="K28" s="11" t="s">
        <v>302</v>
      </c>
      <c r="L28" s="11" t="s">
        <v>303</v>
      </c>
      <c r="M28" s="11" t="s">
        <v>304</v>
      </c>
      <c r="P28" s="11" t="s">
        <v>31</v>
      </c>
      <c r="Q28" s="11" t="s">
        <v>30</v>
      </c>
      <c r="R28" s="11" t="s">
        <v>305</v>
      </c>
    </row>
    <row r="29" spans="1:18" s="11" customFormat="1" x14ac:dyDescent="0.4">
      <c r="A29" s="10" t="s">
        <v>405</v>
      </c>
      <c r="B29" s="10" t="s">
        <v>25</v>
      </c>
      <c r="C29" s="10" t="s">
        <v>175</v>
      </c>
      <c r="D29" s="10" t="str">
        <f>IFERROR(VLOOKUP(C29,'MasterData(ห้ามลบ)'!A$56:B$75,2,FALSE),"")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29" s="10" t="s">
        <v>31</v>
      </c>
      <c r="G29" s="10" t="str">
        <f>IFERROR(VLOOKUP(F29,'MasterData(ห้ามลบ)'!B$12:C$45,2,FALSE),"")</f>
        <v>002</v>
      </c>
      <c r="K29" s="11" t="s">
        <v>306</v>
      </c>
      <c r="L29" s="11" t="s">
        <v>307</v>
      </c>
      <c r="M29" s="11" t="s">
        <v>308</v>
      </c>
      <c r="P29" s="11" t="s">
        <v>31</v>
      </c>
      <c r="Q29" s="11" t="s">
        <v>30</v>
      </c>
      <c r="R29" s="11" t="s">
        <v>309</v>
      </c>
    </row>
    <row r="30" spans="1:18" s="11" customFormat="1" x14ac:dyDescent="0.4">
      <c r="A30" s="10" t="s">
        <v>406</v>
      </c>
      <c r="B30" s="10" t="s">
        <v>25</v>
      </c>
      <c r="C30" s="10" t="s">
        <v>175</v>
      </c>
      <c r="D30" s="10" t="str">
        <f>IFERROR(VLOOKUP(C30,'MasterData(ห้ามลบ)'!A$56:B$75,2,FALSE),"")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30" s="10" t="s">
        <v>31</v>
      </c>
      <c r="G30" s="10" t="str">
        <f>IFERROR(VLOOKUP(F30,'MasterData(ห้ามลบ)'!B$12:C$45,2,FALSE),"")</f>
        <v>002</v>
      </c>
      <c r="K30" s="11" t="s">
        <v>310</v>
      </c>
      <c r="L30" s="11" t="s">
        <v>311</v>
      </c>
      <c r="M30" s="11" t="s">
        <v>312</v>
      </c>
      <c r="P30" s="11" t="s">
        <v>31</v>
      </c>
      <c r="Q30" s="11" t="s">
        <v>30</v>
      </c>
      <c r="R30" s="11" t="s">
        <v>313</v>
      </c>
    </row>
    <row r="31" spans="1:18" s="11" customFormat="1" x14ac:dyDescent="0.4">
      <c r="A31" s="10" t="s">
        <v>407</v>
      </c>
      <c r="B31" s="10" t="s">
        <v>25</v>
      </c>
      <c r="C31" s="10" t="s">
        <v>175</v>
      </c>
      <c r="D31" s="10" t="str">
        <f>IFERROR(VLOOKUP(C31,'MasterData(ห้ามลบ)'!A$56:B$75,2,FALSE),"")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31" s="10" t="s">
        <v>31</v>
      </c>
      <c r="G31" s="10" t="str">
        <f>IFERROR(VLOOKUP(F31,'MasterData(ห้ามลบ)'!B$12:C$45,2,FALSE),"")</f>
        <v>002</v>
      </c>
      <c r="K31" s="11" t="s">
        <v>314</v>
      </c>
      <c r="L31" s="11" t="s">
        <v>315</v>
      </c>
      <c r="M31" s="11" t="s">
        <v>316</v>
      </c>
      <c r="P31" s="11" t="s">
        <v>31</v>
      </c>
      <c r="Q31" s="11" t="s">
        <v>30</v>
      </c>
      <c r="R31" s="11" t="s">
        <v>317</v>
      </c>
    </row>
    <row r="32" spans="1:18" s="11" customFormat="1" x14ac:dyDescent="0.4">
      <c r="A32" s="10" t="s">
        <v>408</v>
      </c>
      <c r="B32" s="10" t="s">
        <v>25</v>
      </c>
      <c r="C32" s="10" t="s">
        <v>175</v>
      </c>
      <c r="D32" s="10" t="str">
        <f>IFERROR(VLOOKUP(C32,'MasterData(ห้ามลบ)'!A$56:B$75,2,FALSE),"")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32" s="10" t="s">
        <v>31</v>
      </c>
      <c r="G32" s="10" t="str">
        <f>IFERROR(VLOOKUP(F32,'MasterData(ห้ามลบ)'!B$12:C$45,2,FALSE),"")</f>
        <v>002</v>
      </c>
      <c r="K32" s="11" t="s">
        <v>318</v>
      </c>
      <c r="L32" s="11" t="s">
        <v>319</v>
      </c>
      <c r="M32" s="11" t="s">
        <v>320</v>
      </c>
      <c r="P32" s="11" t="s">
        <v>31</v>
      </c>
      <c r="Q32" s="11" t="s">
        <v>30</v>
      </c>
      <c r="R32" s="11" t="s">
        <v>321</v>
      </c>
    </row>
    <row r="33" spans="1:18" s="11" customFormat="1" x14ac:dyDescent="0.4">
      <c r="A33" s="10" t="s">
        <v>409</v>
      </c>
      <c r="B33" s="10" t="s">
        <v>25</v>
      </c>
      <c r="C33" s="10" t="s">
        <v>175</v>
      </c>
      <c r="D33" s="10" t="str">
        <f>IFERROR(VLOOKUP(C33,'MasterData(ห้ามลบ)'!A$56:B$75,2,FALSE),"")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33" s="10" t="s">
        <v>31</v>
      </c>
      <c r="G33" s="10" t="str">
        <f>IFERROR(VLOOKUP(F33,'MasterData(ห้ามลบ)'!B$12:C$45,2,FALSE),"")</f>
        <v>002</v>
      </c>
      <c r="K33" s="11" t="s">
        <v>322</v>
      </c>
      <c r="L33" s="11" t="s">
        <v>323</v>
      </c>
      <c r="M33" s="11" t="s">
        <v>324</v>
      </c>
      <c r="P33" s="11" t="s">
        <v>31</v>
      </c>
      <c r="Q33" s="11" t="s">
        <v>30</v>
      </c>
      <c r="R33" s="11" t="s">
        <v>325</v>
      </c>
    </row>
    <row r="34" spans="1:18" s="11" customFormat="1" x14ac:dyDescent="0.4">
      <c r="A34" s="10" t="s">
        <v>410</v>
      </c>
      <c r="B34" s="10" t="s">
        <v>25</v>
      </c>
      <c r="C34" s="10" t="s">
        <v>175</v>
      </c>
      <c r="D34" s="10" t="str">
        <f>IFERROR(VLOOKUP(C34,'MasterData(ห้ามลบ)'!A$56:B$75,2,FALSE),"")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34" s="10" t="s">
        <v>31</v>
      </c>
      <c r="G34" s="10" t="str">
        <f>IFERROR(VLOOKUP(F34,'MasterData(ห้ามลบ)'!B$12:C$45,2,FALSE),"")</f>
        <v>002</v>
      </c>
      <c r="K34" s="11" t="s">
        <v>326</v>
      </c>
      <c r="L34" s="11" t="s">
        <v>327</v>
      </c>
      <c r="M34" s="11" t="s">
        <v>328</v>
      </c>
      <c r="P34" s="11" t="s">
        <v>31</v>
      </c>
      <c r="Q34" s="11" t="s">
        <v>30</v>
      </c>
      <c r="R34" s="11" t="s">
        <v>329</v>
      </c>
    </row>
    <row r="35" spans="1:18" s="11" customFormat="1" x14ac:dyDescent="0.4">
      <c r="A35" s="10" t="s">
        <v>411</v>
      </c>
      <c r="B35" s="10" t="s">
        <v>25</v>
      </c>
      <c r="C35" s="10" t="s">
        <v>175</v>
      </c>
      <c r="D35" s="10" t="str">
        <f>IFERROR(VLOOKUP(C35,'MasterData(ห้ามลบ)'!A$56:B$75,2,FALSE),"")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35" s="10" t="s">
        <v>31</v>
      </c>
      <c r="G35" s="10" t="str">
        <f>IFERROR(VLOOKUP(F35,'MasterData(ห้ามลบ)'!B$12:C$45,2,FALSE),"")</f>
        <v>002</v>
      </c>
      <c r="K35" s="11" t="s">
        <v>330</v>
      </c>
      <c r="L35" s="11" t="s">
        <v>331</v>
      </c>
      <c r="M35" s="11" t="s">
        <v>332</v>
      </c>
      <c r="P35" s="11" t="s">
        <v>31</v>
      </c>
      <c r="Q35" s="11" t="s">
        <v>30</v>
      </c>
      <c r="R35" s="11" t="s">
        <v>333</v>
      </c>
    </row>
    <row r="36" spans="1:18" s="11" customFormat="1" x14ac:dyDescent="0.4">
      <c r="A36" s="10" t="s">
        <v>412</v>
      </c>
      <c r="B36" s="10" t="s">
        <v>25</v>
      </c>
      <c r="C36" s="10" t="s">
        <v>175</v>
      </c>
      <c r="D36" s="10" t="str">
        <f>IFERROR(VLOOKUP(C36,'MasterData(ห้ามลบ)'!A$56:B$75,2,FALSE),"")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36" s="10" t="s">
        <v>31</v>
      </c>
      <c r="G36" s="10" t="str">
        <f>IFERROR(VLOOKUP(F36,'MasterData(ห้ามลบ)'!B$12:C$45,2,FALSE),"")</f>
        <v>002</v>
      </c>
      <c r="K36" s="11" t="s">
        <v>334</v>
      </c>
      <c r="L36" s="11" t="s">
        <v>335</v>
      </c>
      <c r="M36" s="11" t="s">
        <v>336</v>
      </c>
      <c r="P36" s="11" t="s">
        <v>31</v>
      </c>
      <c r="Q36" s="11" t="s">
        <v>30</v>
      </c>
      <c r="R36" s="11" t="s">
        <v>337</v>
      </c>
    </row>
    <row r="37" spans="1:18" s="11" customFormat="1" x14ac:dyDescent="0.4">
      <c r="A37" s="10" t="s">
        <v>413</v>
      </c>
      <c r="B37" s="10" t="s">
        <v>25</v>
      </c>
      <c r="C37" s="10" t="s">
        <v>175</v>
      </c>
      <c r="D37" s="10" t="str">
        <f>IFERROR(VLOOKUP(C37,'MasterData(ห้ามลบ)'!A$56:B$75,2,FALSE),"")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37" s="10" t="s">
        <v>31</v>
      </c>
      <c r="G37" s="10" t="str">
        <f>IFERROR(VLOOKUP(F37,'MasterData(ห้ามลบ)'!B$12:C$45,2,FALSE),"")</f>
        <v>002</v>
      </c>
      <c r="K37" s="11" t="s">
        <v>338</v>
      </c>
      <c r="L37" s="11" t="s">
        <v>339</v>
      </c>
      <c r="M37" s="11" t="s">
        <v>340</v>
      </c>
      <c r="P37" s="11" t="s">
        <v>31</v>
      </c>
      <c r="Q37" s="11" t="s">
        <v>30</v>
      </c>
      <c r="R37" s="11" t="s">
        <v>341</v>
      </c>
    </row>
    <row r="38" spans="1:18" s="11" customFormat="1" x14ac:dyDescent="0.4">
      <c r="A38" s="10" t="s">
        <v>414</v>
      </c>
      <c r="B38" s="10" t="s">
        <v>25</v>
      </c>
      <c r="C38" s="10" t="s">
        <v>175</v>
      </c>
      <c r="D38" s="10" t="str">
        <f>IFERROR(VLOOKUP(C38,'MasterData(ห้ามลบ)'!A$56:B$75,2,FALSE),"")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38" s="10" t="s">
        <v>31</v>
      </c>
      <c r="G38" s="10" t="str">
        <f>IFERROR(VLOOKUP(F38,'MasterData(ห้ามลบ)'!B$12:C$45,2,FALSE),"")</f>
        <v>002</v>
      </c>
      <c r="K38" s="11" t="s">
        <v>342</v>
      </c>
      <c r="L38" s="11" t="s">
        <v>343</v>
      </c>
      <c r="M38" s="11" t="s">
        <v>344</v>
      </c>
      <c r="P38" s="11" t="s">
        <v>31</v>
      </c>
      <c r="Q38" s="11" t="s">
        <v>30</v>
      </c>
      <c r="R38" s="11" t="s">
        <v>345</v>
      </c>
    </row>
    <row r="39" spans="1:18" s="11" customFormat="1" x14ac:dyDescent="0.4">
      <c r="A39" s="10" t="s">
        <v>415</v>
      </c>
      <c r="B39" s="10" t="s">
        <v>25</v>
      </c>
      <c r="C39" s="10" t="s">
        <v>175</v>
      </c>
      <c r="D39" s="10" t="str">
        <f>IFERROR(VLOOKUP(C39,'MasterData(ห้ามลบ)'!A$56:B$75,2,FALSE),"")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39" s="10" t="s">
        <v>31</v>
      </c>
      <c r="G39" s="10" t="str">
        <f>IFERROR(VLOOKUP(F39,'MasterData(ห้ามลบ)'!B$12:C$45,2,FALSE),"")</f>
        <v>002</v>
      </c>
      <c r="K39" s="11" t="s">
        <v>346</v>
      </c>
      <c r="L39" s="11" t="s">
        <v>347</v>
      </c>
      <c r="M39" s="11" t="s">
        <v>348</v>
      </c>
      <c r="P39" s="11" t="s">
        <v>31</v>
      </c>
      <c r="Q39" s="11" t="s">
        <v>30</v>
      </c>
      <c r="R39" s="11" t="s">
        <v>349</v>
      </c>
    </row>
    <row r="40" spans="1:18" s="11" customFormat="1" x14ac:dyDescent="0.4">
      <c r="A40" s="10" t="s">
        <v>416</v>
      </c>
      <c r="B40" s="10" t="s">
        <v>25</v>
      </c>
      <c r="C40" s="10" t="s">
        <v>175</v>
      </c>
      <c r="D40" s="10" t="str">
        <f>IFERROR(VLOOKUP(C40,'MasterData(ห้ามลบ)'!A$56:B$75,2,FALSE),"")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40" s="10" t="s">
        <v>31</v>
      </c>
      <c r="G40" s="10" t="str">
        <f>IFERROR(VLOOKUP(F40,'MasterData(ห้ามลบ)'!B$12:C$45,2,FALSE),"")</f>
        <v>002</v>
      </c>
      <c r="K40" s="11" t="s">
        <v>350</v>
      </c>
      <c r="L40" s="11" t="s">
        <v>351</v>
      </c>
      <c r="M40" s="11" t="s">
        <v>352</v>
      </c>
      <c r="P40" s="11" t="s">
        <v>31</v>
      </c>
      <c r="Q40" s="11" t="s">
        <v>30</v>
      </c>
      <c r="R40" s="11" t="s">
        <v>353</v>
      </c>
    </row>
    <row r="41" spans="1:18" s="11" customFormat="1" x14ac:dyDescent="0.4">
      <c r="A41" s="10" t="s">
        <v>417</v>
      </c>
      <c r="B41" s="10" t="s">
        <v>25</v>
      </c>
      <c r="C41" s="10" t="s">
        <v>175</v>
      </c>
      <c r="D41" s="10" t="str">
        <f>IFERROR(VLOOKUP(C41,'MasterData(ห้ามลบ)'!A$56:B$75,2,FALSE),"")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41" s="10" t="s">
        <v>31</v>
      </c>
      <c r="G41" s="10" t="str">
        <f>IFERROR(VLOOKUP(F41,'MasterData(ห้ามลบ)'!B$12:C$45,2,FALSE),"")</f>
        <v>002</v>
      </c>
      <c r="K41" s="11" t="s">
        <v>354</v>
      </c>
      <c r="L41" s="11" t="s">
        <v>355</v>
      </c>
      <c r="M41" s="11" t="s">
        <v>356</v>
      </c>
      <c r="P41" s="11" t="s">
        <v>31</v>
      </c>
      <c r="Q41" s="11" t="s">
        <v>30</v>
      </c>
      <c r="R41" s="11" t="s">
        <v>357</v>
      </c>
    </row>
    <row r="42" spans="1:18" s="11" customFormat="1" x14ac:dyDescent="0.4">
      <c r="A42" s="10" t="s">
        <v>418</v>
      </c>
      <c r="B42" s="10" t="s">
        <v>25</v>
      </c>
      <c r="C42" s="10" t="s">
        <v>175</v>
      </c>
      <c r="D42" s="10" t="str">
        <f>IFERROR(VLOOKUP(C42,'MasterData(ห้ามลบ)'!A$56:B$75,2,FALSE),"")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42" s="10" t="s">
        <v>31</v>
      </c>
      <c r="G42" s="10" t="str">
        <f>IFERROR(VLOOKUP(F42,'MasterData(ห้ามลบ)'!B$12:C$45,2,FALSE),"")</f>
        <v>002</v>
      </c>
      <c r="K42" s="11" t="s">
        <v>358</v>
      </c>
      <c r="L42" s="11" t="s">
        <v>359</v>
      </c>
      <c r="M42" s="11" t="s">
        <v>360</v>
      </c>
      <c r="P42" s="11" t="s">
        <v>31</v>
      </c>
      <c r="Q42" s="11" t="s">
        <v>30</v>
      </c>
      <c r="R42" s="11" t="s">
        <v>361</v>
      </c>
    </row>
    <row r="43" spans="1:18" s="11" customFormat="1" x14ac:dyDescent="0.4">
      <c r="A43" s="10" t="s">
        <v>419</v>
      </c>
      <c r="B43" s="10" t="s">
        <v>25</v>
      </c>
      <c r="C43" s="10" t="s">
        <v>175</v>
      </c>
      <c r="D43" s="10" t="str">
        <f>IFERROR(VLOOKUP(C43,'MasterData(ห้ามลบ)'!A$56:B$75,2,FALSE),"")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43" s="10" t="s">
        <v>31</v>
      </c>
      <c r="G43" s="10" t="str">
        <f>IFERROR(VLOOKUP(F43,'MasterData(ห้ามลบ)'!B$12:C$45,2,FALSE),"")</f>
        <v>002</v>
      </c>
      <c r="K43" s="11" t="s">
        <v>362</v>
      </c>
      <c r="L43" s="11" t="s">
        <v>363</v>
      </c>
      <c r="M43" s="11" t="s">
        <v>364</v>
      </c>
      <c r="P43" s="11" t="s">
        <v>31</v>
      </c>
      <c r="Q43" s="11" t="s">
        <v>30</v>
      </c>
      <c r="R43" s="11" t="s">
        <v>365</v>
      </c>
    </row>
    <row r="44" spans="1:18" s="11" customFormat="1" x14ac:dyDescent="0.4">
      <c r="A44" s="10" t="s">
        <v>420</v>
      </c>
      <c r="B44" s="10" t="s">
        <v>25</v>
      </c>
      <c r="C44" s="10" t="s">
        <v>175</v>
      </c>
      <c r="D44" s="10" t="str">
        <f>IFERROR(VLOOKUP(C44,'MasterData(ห้ามลบ)'!A$56:B$75,2,FALSE),"")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44" s="10" t="s">
        <v>31</v>
      </c>
      <c r="G44" s="10" t="str">
        <f>IFERROR(VLOOKUP(F44,'MasterData(ห้ามลบ)'!B$12:C$45,2,FALSE),"")</f>
        <v>002</v>
      </c>
      <c r="K44" s="11" t="s">
        <v>366</v>
      </c>
      <c r="L44" s="11" t="s">
        <v>367</v>
      </c>
      <c r="M44" s="11" t="s">
        <v>368</v>
      </c>
      <c r="P44" s="11" t="s">
        <v>31</v>
      </c>
      <c r="Q44" s="11" t="s">
        <v>30</v>
      </c>
      <c r="R44" s="11" t="s">
        <v>369</v>
      </c>
    </row>
    <row r="45" spans="1:18" s="11" customFormat="1" x14ac:dyDescent="0.4">
      <c r="A45" s="10" t="s">
        <v>421</v>
      </c>
      <c r="B45" s="10" t="s">
        <v>25</v>
      </c>
      <c r="C45" s="10" t="s">
        <v>175</v>
      </c>
      <c r="D45" s="10" t="str">
        <f>IFERROR(VLOOKUP(C45,'MasterData(ห้ามลบ)'!A$56:B$75,2,FALSE),"")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45" s="10" t="s">
        <v>31</v>
      </c>
      <c r="G45" s="10" t="str">
        <f>IFERROR(VLOOKUP(F45,'MasterData(ห้ามลบ)'!B$12:C$45,2,FALSE),"")</f>
        <v>002</v>
      </c>
      <c r="K45" s="11" t="s">
        <v>370</v>
      </c>
      <c r="L45" s="11" t="s">
        <v>371</v>
      </c>
      <c r="M45" s="11" t="s">
        <v>372</v>
      </c>
      <c r="P45" s="11" t="s">
        <v>31</v>
      </c>
      <c r="Q45" s="11" t="s">
        <v>30</v>
      </c>
      <c r="R45" s="11" t="s">
        <v>373</v>
      </c>
    </row>
    <row r="46" spans="1:18" s="11" customFormat="1" x14ac:dyDescent="0.4">
      <c r="A46" s="10" t="s">
        <v>422</v>
      </c>
      <c r="B46" s="10" t="s">
        <v>25</v>
      </c>
      <c r="C46" s="10" t="s">
        <v>175</v>
      </c>
      <c r="D46" s="10" t="str">
        <f>IFERROR(VLOOKUP(C46,'MasterData(ห้ามลบ)'!A$56:B$75,2,FALSE),"")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46" s="10" t="s">
        <v>31</v>
      </c>
      <c r="G46" s="10" t="str">
        <f>IFERROR(VLOOKUP(F46,'MasterData(ห้ามลบ)'!B$12:C$45,2,FALSE),"")</f>
        <v>002</v>
      </c>
      <c r="K46" s="11" t="s">
        <v>374</v>
      </c>
      <c r="L46" s="11" t="s">
        <v>375</v>
      </c>
      <c r="M46" s="11" t="s">
        <v>376</v>
      </c>
      <c r="P46" s="11" t="s">
        <v>31</v>
      </c>
      <c r="Q46" s="11" t="s">
        <v>30</v>
      </c>
      <c r="R46" s="11" t="s">
        <v>377</v>
      </c>
    </row>
    <row r="47" spans="1:18" s="11" customFormat="1" x14ac:dyDescent="0.4">
      <c r="A47" s="10" t="s">
        <v>423</v>
      </c>
      <c r="B47" s="10" t="s">
        <v>25</v>
      </c>
      <c r="C47" s="10" t="s">
        <v>175</v>
      </c>
      <c r="D47" s="10" t="str">
        <f>IFERROR(VLOOKUP(C47,'MasterData(ห้ามลบ)'!A$56:B$75,2,FALSE),"")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47" s="10" t="s">
        <v>31</v>
      </c>
      <c r="G47" s="10" t="str">
        <f>IFERROR(VLOOKUP(F47,'MasterData(ห้ามลบ)'!B$12:C$45,2,FALSE),"")</f>
        <v>002</v>
      </c>
      <c r="K47" s="11" t="s">
        <v>378</v>
      </c>
      <c r="L47" s="11" t="s">
        <v>379</v>
      </c>
      <c r="M47" s="11" t="s">
        <v>380</v>
      </c>
      <c r="P47" s="11" t="s">
        <v>31</v>
      </c>
      <c r="Q47" s="11" t="s">
        <v>30</v>
      </c>
      <c r="R47" s="11" t="s">
        <v>381</v>
      </c>
    </row>
    <row r="48" spans="1:18" s="11" customFormat="1" x14ac:dyDescent="0.4">
      <c r="A48" s="10" t="s">
        <v>424</v>
      </c>
      <c r="B48" s="10" t="s">
        <v>25</v>
      </c>
      <c r="C48" s="10" t="s">
        <v>175</v>
      </c>
      <c r="D48" s="10" t="str">
        <f>IFERROR(VLOOKUP(C48,'MasterData(ห้ามลบ)'!A$56:B$75,2,FALSE),"")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48" s="10" t="s">
        <v>31</v>
      </c>
      <c r="G48" s="10" t="str">
        <f>IFERROR(VLOOKUP(F48,'MasterData(ห้ามลบ)'!B$12:C$45,2,FALSE),"")</f>
        <v>002</v>
      </c>
      <c r="K48" s="11" t="s">
        <v>382</v>
      </c>
      <c r="L48" s="11" t="s">
        <v>383</v>
      </c>
      <c r="M48" s="11" t="s">
        <v>384</v>
      </c>
      <c r="P48" s="11" t="s">
        <v>31</v>
      </c>
      <c r="Q48" s="11" t="s">
        <v>30</v>
      </c>
      <c r="R48" s="11" t="s">
        <v>385</v>
      </c>
    </row>
    <row r="49" spans="1:18" s="11" customFormat="1" x14ac:dyDescent="0.4">
      <c r="A49" s="10" t="s">
        <v>425</v>
      </c>
      <c r="B49" s="10" t="s">
        <v>25</v>
      </c>
      <c r="C49" s="10" t="s">
        <v>175</v>
      </c>
      <c r="D49" s="10" t="str">
        <f>IFERROR(VLOOKUP(C49,'MasterData(ห้ามลบ)'!A$56:B$75,2,FALSE),"")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49" s="10" t="s">
        <v>31</v>
      </c>
      <c r="G49" s="10" t="str">
        <f>IFERROR(VLOOKUP(F49,'MasterData(ห้ามลบ)'!B$12:C$45,2,FALSE),"")</f>
        <v>002</v>
      </c>
      <c r="K49" s="11" t="s">
        <v>386</v>
      </c>
      <c r="L49" s="11" t="s">
        <v>387</v>
      </c>
      <c r="M49" s="11" t="s">
        <v>388</v>
      </c>
      <c r="P49" s="11" t="s">
        <v>31</v>
      </c>
      <c r="Q49" s="11" t="s">
        <v>30</v>
      </c>
      <c r="R49" s="11" t="s">
        <v>389</v>
      </c>
    </row>
    <row r="50" spans="1:18" s="11" customFormat="1" x14ac:dyDescent="0.4">
      <c r="A50" s="10" t="s">
        <v>426</v>
      </c>
      <c r="B50" s="10" t="s">
        <v>25</v>
      </c>
      <c r="C50" s="10" t="s">
        <v>175</v>
      </c>
      <c r="D50" s="10" t="str">
        <f>IFERROR(VLOOKUP(C50,'MasterData(ห้ามลบ)'!A$56:B$75,2,FALSE),"")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50" s="10" t="s">
        <v>31</v>
      </c>
      <c r="G50" s="10" t="str">
        <f>IFERROR(VLOOKUP(F50,'MasterData(ห้ามลบ)'!B$12:C$45,2,FALSE),"")</f>
        <v>002</v>
      </c>
      <c r="K50" s="11" t="s">
        <v>390</v>
      </c>
      <c r="L50" s="11" t="s">
        <v>391</v>
      </c>
      <c r="M50" s="11" t="s">
        <v>392</v>
      </c>
      <c r="P50" s="11" t="s">
        <v>31</v>
      </c>
      <c r="Q50" s="11" t="s">
        <v>30</v>
      </c>
      <c r="R50" s="11" t="s">
        <v>393</v>
      </c>
    </row>
    <row r="51" spans="1:18" s="11" customFormat="1" x14ac:dyDescent="0.4">
      <c r="A51" s="10" t="s">
        <v>427</v>
      </c>
      <c r="B51" s="10" t="s">
        <v>25</v>
      </c>
      <c r="C51" s="10" t="s">
        <v>175</v>
      </c>
      <c r="D51" s="10" t="str">
        <f>IFERROR(VLOOKUP(C51,'MasterData(ห้ามลบ)'!A$56:B$75,2,FALSE),"")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51" s="10" t="s">
        <v>31</v>
      </c>
      <c r="G51" s="10" t="str">
        <f>IFERROR(VLOOKUP(F51,'MasterData(ห้ามลบ)'!B$12:C$45,2,FALSE),"")</f>
        <v>002</v>
      </c>
      <c r="K51" s="11" t="s">
        <v>394</v>
      </c>
      <c r="L51" s="11" t="s">
        <v>395</v>
      </c>
      <c r="M51" s="11" t="s">
        <v>396</v>
      </c>
      <c r="P51" s="11" t="s">
        <v>31</v>
      </c>
      <c r="Q51" s="11" t="s">
        <v>30</v>
      </c>
      <c r="R51" s="11" t="s">
        <v>397</v>
      </c>
    </row>
    <row r="52" spans="1:18" s="11" customFormat="1" x14ac:dyDescent="0.4">
      <c r="A52" s="10" t="s">
        <v>428</v>
      </c>
      <c r="B52" s="10" t="s">
        <v>25</v>
      </c>
      <c r="C52" s="10" t="s">
        <v>175</v>
      </c>
      <c r="D52" s="10" t="str">
        <f>IFERROR(VLOOKUP(C52,'MasterData(ห้ามลบ)'!A$56:B$75,2,FALSE),"")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52" s="10" t="s">
        <v>31</v>
      </c>
      <c r="G52" s="10" t="str">
        <f>IFERROR(VLOOKUP(F52,'MasterData(ห้ามลบ)'!B$12:C$45,2,FALSE),"")</f>
        <v>002</v>
      </c>
      <c r="K52" s="11" t="s">
        <v>398</v>
      </c>
      <c r="L52" s="11" t="s">
        <v>399</v>
      </c>
      <c r="M52" s="11" t="s">
        <v>400</v>
      </c>
      <c r="P52" s="11" t="s">
        <v>31</v>
      </c>
      <c r="Q52" s="11" t="s">
        <v>30</v>
      </c>
      <c r="R52" s="11" t="s">
        <v>401</v>
      </c>
    </row>
    <row r="53" spans="1:18" s="11" customFormat="1" x14ac:dyDescent="0.4">
      <c r="A53" s="10" t="s">
        <v>629</v>
      </c>
      <c r="B53" s="10" t="s">
        <v>25</v>
      </c>
      <c r="C53" s="10" t="s">
        <v>175</v>
      </c>
      <c r="D53" s="10" t="str">
        <f>IFERROR(VLOOKUP(C53,'MasterData(ห้ามลบ)'!A$56:B$75,2,FALSE),"")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53" s="10" t="s">
        <v>31</v>
      </c>
      <c r="G53" s="10" t="str">
        <f>IFERROR(VLOOKUP(F53,'MasterData(ห้ามลบ)'!B$12:C$45,2,FALSE),"")</f>
        <v>002</v>
      </c>
      <c r="K53" s="11" t="s">
        <v>429</v>
      </c>
      <c r="L53" s="11" t="s">
        <v>430</v>
      </c>
      <c r="M53" s="11" t="s">
        <v>431</v>
      </c>
      <c r="P53" s="11" t="s">
        <v>31</v>
      </c>
      <c r="Q53" s="11" t="s">
        <v>30</v>
      </c>
      <c r="R53" s="11" t="s">
        <v>432</v>
      </c>
    </row>
    <row r="54" spans="1:18" s="11" customFormat="1" x14ac:dyDescent="0.4">
      <c r="A54" s="10" t="s">
        <v>630</v>
      </c>
      <c r="B54" s="10" t="s">
        <v>25</v>
      </c>
      <c r="C54" s="10" t="s">
        <v>175</v>
      </c>
      <c r="D54" s="10" t="str">
        <f>IFERROR(VLOOKUP(C54,'MasterData(ห้ามลบ)'!A$56:B$75,2,FALSE),"")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54" s="10" t="s">
        <v>31</v>
      </c>
      <c r="G54" s="10" t="str">
        <f>IFERROR(VLOOKUP(F54,'MasterData(ห้ามลบ)'!B$12:C$45,2,FALSE),"")</f>
        <v>002</v>
      </c>
      <c r="K54" s="11" t="s">
        <v>433</v>
      </c>
      <c r="L54" s="11" t="s">
        <v>434</v>
      </c>
      <c r="M54" s="11" t="s">
        <v>435</v>
      </c>
      <c r="P54" s="11" t="s">
        <v>31</v>
      </c>
      <c r="Q54" s="11" t="s">
        <v>30</v>
      </c>
      <c r="R54" s="11" t="s">
        <v>436</v>
      </c>
    </row>
    <row r="55" spans="1:18" s="11" customFormat="1" x14ac:dyDescent="0.4">
      <c r="A55" s="10" t="s">
        <v>631</v>
      </c>
      <c r="B55" s="10" t="s">
        <v>25</v>
      </c>
      <c r="C55" s="10" t="s">
        <v>175</v>
      </c>
      <c r="D55" s="10" t="str">
        <f>IFERROR(VLOOKUP(C55,'MasterData(ห้ามลบ)'!A$56:B$75,2,FALSE),"")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55" s="10" t="s">
        <v>31</v>
      </c>
      <c r="G55" s="10" t="str">
        <f>IFERROR(VLOOKUP(F55,'MasterData(ห้ามลบ)'!B$12:C$45,2,FALSE),"")</f>
        <v>002</v>
      </c>
      <c r="K55" s="11" t="s">
        <v>437</v>
      </c>
      <c r="L55" s="11" t="s">
        <v>438</v>
      </c>
      <c r="M55" s="11" t="s">
        <v>439</v>
      </c>
      <c r="P55" s="11" t="s">
        <v>31</v>
      </c>
      <c r="Q55" s="11" t="s">
        <v>30</v>
      </c>
      <c r="R55" s="11" t="s">
        <v>440</v>
      </c>
    </row>
    <row r="56" spans="1:18" s="11" customFormat="1" x14ac:dyDescent="0.4">
      <c r="A56" s="10" t="s">
        <v>632</v>
      </c>
      <c r="B56" s="10" t="s">
        <v>25</v>
      </c>
      <c r="C56" s="10" t="s">
        <v>175</v>
      </c>
      <c r="D56" s="10" t="str">
        <f>IFERROR(VLOOKUP(C56,'MasterData(ห้ามลบ)'!A$56:B$75,2,FALSE),"")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56" s="10" t="s">
        <v>31</v>
      </c>
      <c r="G56" s="10" t="str">
        <f>IFERROR(VLOOKUP(F56,'MasterData(ห้ามลบ)'!B$12:C$45,2,FALSE),"")</f>
        <v>002</v>
      </c>
      <c r="K56" s="11" t="s">
        <v>441</v>
      </c>
      <c r="L56" s="11" t="s">
        <v>442</v>
      </c>
      <c r="M56" s="11" t="s">
        <v>443</v>
      </c>
      <c r="P56" s="11" t="s">
        <v>31</v>
      </c>
      <c r="Q56" s="11" t="s">
        <v>30</v>
      </c>
      <c r="R56" s="11" t="s">
        <v>444</v>
      </c>
    </row>
    <row r="57" spans="1:18" s="11" customFormat="1" x14ac:dyDescent="0.4">
      <c r="A57" s="10" t="s">
        <v>633</v>
      </c>
      <c r="B57" s="10" t="s">
        <v>25</v>
      </c>
      <c r="C57" s="10" t="s">
        <v>175</v>
      </c>
      <c r="D57" s="10" t="str">
        <f>IFERROR(VLOOKUP(C57,'MasterData(ห้ามลบ)'!A$56:B$75,2,FALSE),"")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57" s="10" t="s">
        <v>31</v>
      </c>
      <c r="G57" s="10" t="str">
        <f>IFERROR(VLOOKUP(F57,'MasterData(ห้ามลบ)'!B$12:C$45,2,FALSE),"")</f>
        <v>002</v>
      </c>
      <c r="K57" s="11" t="s">
        <v>445</v>
      </c>
      <c r="L57" s="11" t="s">
        <v>446</v>
      </c>
      <c r="M57" s="11" t="s">
        <v>447</v>
      </c>
      <c r="P57" s="11" t="s">
        <v>31</v>
      </c>
      <c r="Q57" s="11" t="s">
        <v>30</v>
      </c>
      <c r="R57" s="11" t="s">
        <v>448</v>
      </c>
    </row>
    <row r="58" spans="1:18" s="11" customFormat="1" x14ac:dyDescent="0.4">
      <c r="A58" s="10" t="s">
        <v>634</v>
      </c>
      <c r="B58" s="10" t="s">
        <v>25</v>
      </c>
      <c r="C58" s="10" t="s">
        <v>175</v>
      </c>
      <c r="D58" s="10" t="str">
        <f>IFERROR(VLOOKUP(C58,'MasterData(ห้ามลบ)'!A$56:B$75,2,FALSE),"")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58" s="10" t="s">
        <v>31</v>
      </c>
      <c r="G58" s="10" t="str">
        <f>IFERROR(VLOOKUP(F58,'MasterData(ห้ามลบ)'!B$12:C$45,2,FALSE),"")</f>
        <v>002</v>
      </c>
      <c r="K58" s="11" t="s">
        <v>449</v>
      </c>
      <c r="L58" s="11" t="s">
        <v>450</v>
      </c>
      <c r="M58" s="11" t="s">
        <v>451</v>
      </c>
      <c r="P58" s="11" t="s">
        <v>31</v>
      </c>
      <c r="Q58" s="11" t="s">
        <v>30</v>
      </c>
      <c r="R58" s="11" t="s">
        <v>452</v>
      </c>
    </row>
    <row r="59" spans="1:18" s="11" customFormat="1" x14ac:dyDescent="0.4">
      <c r="A59" s="10" t="s">
        <v>635</v>
      </c>
      <c r="B59" s="10" t="s">
        <v>25</v>
      </c>
      <c r="C59" s="10" t="s">
        <v>175</v>
      </c>
      <c r="D59" s="10" t="str">
        <f>IFERROR(VLOOKUP(C59,'MasterData(ห้ามลบ)'!A$56:B$75,2,FALSE),"")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59" s="10" t="s">
        <v>31</v>
      </c>
      <c r="G59" s="10" t="str">
        <f>IFERROR(VLOOKUP(F59,'MasterData(ห้ามลบ)'!B$12:C$45,2,FALSE),"")</f>
        <v>002</v>
      </c>
      <c r="K59" s="11" t="s">
        <v>453</v>
      </c>
      <c r="L59" s="11" t="s">
        <v>454</v>
      </c>
      <c r="M59" s="11" t="s">
        <v>455</v>
      </c>
      <c r="P59" s="11" t="s">
        <v>31</v>
      </c>
      <c r="Q59" s="11" t="s">
        <v>30</v>
      </c>
      <c r="R59" s="11" t="s">
        <v>456</v>
      </c>
    </row>
    <row r="60" spans="1:18" s="11" customFormat="1" x14ac:dyDescent="0.4">
      <c r="A60" s="10" t="s">
        <v>636</v>
      </c>
      <c r="B60" s="10" t="s">
        <v>25</v>
      </c>
      <c r="C60" s="10" t="s">
        <v>175</v>
      </c>
      <c r="D60" s="10" t="str">
        <f>IFERROR(VLOOKUP(C60,'MasterData(ห้ามลบ)'!A$56:B$75,2,FALSE),"")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60" s="10" t="s">
        <v>31</v>
      </c>
      <c r="G60" s="10" t="str">
        <f>IFERROR(VLOOKUP(F60,'MasterData(ห้ามลบ)'!B$12:C$45,2,FALSE),"")</f>
        <v>002</v>
      </c>
      <c r="K60" s="11" t="s">
        <v>457</v>
      </c>
      <c r="L60" s="11" t="s">
        <v>458</v>
      </c>
      <c r="M60" s="11" t="s">
        <v>459</v>
      </c>
      <c r="P60" s="11" t="s">
        <v>31</v>
      </c>
      <c r="Q60" s="11" t="s">
        <v>30</v>
      </c>
      <c r="R60" s="11" t="s">
        <v>460</v>
      </c>
    </row>
    <row r="61" spans="1:18" s="11" customFormat="1" x14ac:dyDescent="0.4">
      <c r="A61" s="10" t="s">
        <v>637</v>
      </c>
      <c r="B61" s="10" t="s">
        <v>25</v>
      </c>
      <c r="C61" s="10" t="s">
        <v>175</v>
      </c>
      <c r="D61" s="10" t="str">
        <f>IFERROR(VLOOKUP(C61,'MasterData(ห้ามลบ)'!A$56:B$75,2,FALSE),"")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61" s="10" t="s">
        <v>31</v>
      </c>
      <c r="G61" s="10" t="str">
        <f>IFERROR(VLOOKUP(F61,'MasterData(ห้ามลบ)'!B$12:C$45,2,FALSE),"")</f>
        <v>002</v>
      </c>
      <c r="K61" s="11" t="s">
        <v>461</v>
      </c>
      <c r="L61" s="11" t="s">
        <v>462</v>
      </c>
      <c r="M61" s="11" t="s">
        <v>463</v>
      </c>
      <c r="P61" s="11" t="s">
        <v>31</v>
      </c>
      <c r="Q61" s="11" t="s">
        <v>30</v>
      </c>
      <c r="R61" s="11" t="s">
        <v>464</v>
      </c>
    </row>
    <row r="62" spans="1:18" s="11" customFormat="1" x14ac:dyDescent="0.4">
      <c r="A62" s="10" t="s">
        <v>638</v>
      </c>
      <c r="B62" s="10" t="s">
        <v>25</v>
      </c>
      <c r="C62" s="10" t="s">
        <v>175</v>
      </c>
      <c r="D62" s="10" t="str">
        <f>IFERROR(VLOOKUP(C62,'MasterData(ห้ามลบ)'!A$56:B$75,2,FALSE),"")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62" s="10" t="s">
        <v>31</v>
      </c>
      <c r="G62" s="10" t="str">
        <f>IFERROR(VLOOKUP(F62,'MasterData(ห้ามลบ)'!B$12:C$45,2,FALSE),"")</f>
        <v>002</v>
      </c>
      <c r="K62" s="11" t="s">
        <v>465</v>
      </c>
      <c r="L62" s="11" t="s">
        <v>466</v>
      </c>
      <c r="M62" s="11" t="s">
        <v>467</v>
      </c>
      <c r="P62" s="11" t="s">
        <v>31</v>
      </c>
      <c r="Q62" s="11" t="s">
        <v>30</v>
      </c>
      <c r="R62" s="11" t="s">
        <v>468</v>
      </c>
    </row>
    <row r="63" spans="1:18" s="11" customFormat="1" x14ac:dyDescent="0.4">
      <c r="A63" s="10" t="s">
        <v>639</v>
      </c>
      <c r="B63" s="10" t="s">
        <v>25</v>
      </c>
      <c r="C63" s="10" t="s">
        <v>175</v>
      </c>
      <c r="D63" s="10" t="str">
        <f>IFERROR(VLOOKUP(C63,'MasterData(ห้ามลบ)'!A$56:B$75,2,FALSE),"")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63" s="10" t="s">
        <v>31</v>
      </c>
      <c r="G63" s="10" t="str">
        <f>IFERROR(VLOOKUP(F63,'MasterData(ห้ามลบ)'!B$12:C$45,2,FALSE),"")</f>
        <v>002</v>
      </c>
      <c r="K63" s="11" t="s">
        <v>469</v>
      </c>
      <c r="L63" s="11" t="s">
        <v>470</v>
      </c>
      <c r="M63" s="11" t="s">
        <v>471</v>
      </c>
      <c r="P63" s="11" t="s">
        <v>31</v>
      </c>
      <c r="Q63" s="11" t="s">
        <v>30</v>
      </c>
      <c r="R63" s="11" t="s">
        <v>472</v>
      </c>
    </row>
    <row r="64" spans="1:18" s="11" customFormat="1" x14ac:dyDescent="0.4">
      <c r="A64" s="10" t="s">
        <v>640</v>
      </c>
      <c r="B64" s="10" t="s">
        <v>25</v>
      </c>
      <c r="C64" s="10" t="s">
        <v>175</v>
      </c>
      <c r="D64" s="10" t="str">
        <f>IFERROR(VLOOKUP(C64,'MasterData(ห้ามลบ)'!A$56:B$75,2,FALSE),"")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64" s="10" t="s">
        <v>31</v>
      </c>
      <c r="G64" s="10" t="str">
        <f>IFERROR(VLOOKUP(F64,'MasterData(ห้ามลบ)'!B$12:C$45,2,FALSE),"")</f>
        <v>002</v>
      </c>
      <c r="K64" s="11" t="s">
        <v>473</v>
      </c>
      <c r="L64" s="11" t="s">
        <v>474</v>
      </c>
      <c r="M64" s="11" t="s">
        <v>475</v>
      </c>
      <c r="P64" s="11" t="s">
        <v>31</v>
      </c>
      <c r="Q64" s="11" t="s">
        <v>30</v>
      </c>
      <c r="R64" s="11" t="s">
        <v>476</v>
      </c>
    </row>
    <row r="65" spans="1:18" s="11" customFormat="1" x14ac:dyDescent="0.4">
      <c r="A65" s="10" t="s">
        <v>641</v>
      </c>
      <c r="B65" s="10" t="s">
        <v>25</v>
      </c>
      <c r="C65" s="10" t="s">
        <v>175</v>
      </c>
      <c r="D65" s="10" t="str">
        <f>IFERROR(VLOOKUP(C65,'MasterData(ห้ามลบ)'!A$56:B$75,2,FALSE),"")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65" s="10" t="s">
        <v>31</v>
      </c>
      <c r="G65" s="10" t="str">
        <f>IFERROR(VLOOKUP(F65,'MasterData(ห้ามลบ)'!B$12:C$45,2,FALSE),"")</f>
        <v>002</v>
      </c>
      <c r="K65" s="11" t="s">
        <v>477</v>
      </c>
      <c r="L65" s="11" t="s">
        <v>478</v>
      </c>
      <c r="M65" s="11" t="s">
        <v>479</v>
      </c>
      <c r="P65" s="11" t="s">
        <v>31</v>
      </c>
      <c r="Q65" s="11" t="s">
        <v>30</v>
      </c>
      <c r="R65" s="11" t="s">
        <v>480</v>
      </c>
    </row>
    <row r="66" spans="1:18" s="11" customFormat="1" x14ac:dyDescent="0.4">
      <c r="A66" s="10" t="s">
        <v>642</v>
      </c>
      <c r="B66" s="10" t="s">
        <v>25</v>
      </c>
      <c r="C66" s="10" t="s">
        <v>175</v>
      </c>
      <c r="D66" s="10" t="str">
        <f>IFERROR(VLOOKUP(C66,'MasterData(ห้ามลบ)'!A$56:B$75,2,FALSE),"")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66" s="10" t="s">
        <v>31</v>
      </c>
      <c r="G66" s="10" t="str">
        <f>IFERROR(VLOOKUP(F66,'MasterData(ห้ามลบ)'!B$12:C$45,2,FALSE),"")</f>
        <v>002</v>
      </c>
      <c r="K66" s="11" t="s">
        <v>481</v>
      </c>
      <c r="L66" s="11" t="s">
        <v>482</v>
      </c>
      <c r="M66" s="11" t="s">
        <v>483</v>
      </c>
      <c r="P66" s="11" t="s">
        <v>31</v>
      </c>
      <c r="Q66" s="11" t="s">
        <v>30</v>
      </c>
      <c r="R66" s="11" t="s">
        <v>484</v>
      </c>
    </row>
    <row r="67" spans="1:18" s="11" customFormat="1" x14ac:dyDescent="0.4">
      <c r="A67" s="10" t="s">
        <v>643</v>
      </c>
      <c r="B67" s="10" t="s">
        <v>25</v>
      </c>
      <c r="C67" s="10" t="s">
        <v>175</v>
      </c>
      <c r="D67" s="10" t="str">
        <f>IFERROR(VLOOKUP(C67,'MasterData(ห้ามลบ)'!A$56:B$75,2,FALSE),"")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67" s="10" t="s">
        <v>31</v>
      </c>
      <c r="G67" s="10" t="str">
        <f>IFERROR(VLOOKUP(F67,'MasterData(ห้ามลบ)'!B$12:C$45,2,FALSE),"")</f>
        <v>002</v>
      </c>
      <c r="K67" s="11" t="s">
        <v>485</v>
      </c>
      <c r="L67" s="11" t="s">
        <v>486</v>
      </c>
      <c r="M67" s="11" t="s">
        <v>487</v>
      </c>
      <c r="P67" s="11" t="s">
        <v>31</v>
      </c>
      <c r="Q67" s="11" t="s">
        <v>30</v>
      </c>
      <c r="R67" s="11" t="s">
        <v>488</v>
      </c>
    </row>
    <row r="68" spans="1:18" s="11" customFormat="1" x14ac:dyDescent="0.4">
      <c r="A68" s="10" t="s">
        <v>644</v>
      </c>
      <c r="B68" s="10" t="s">
        <v>25</v>
      </c>
      <c r="C68" s="10" t="s">
        <v>175</v>
      </c>
      <c r="D68" s="10" t="str">
        <f>IFERROR(VLOOKUP(C68,'MasterData(ห้ามลบ)'!A$56:B$75,2,FALSE),"")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68" s="10" t="s">
        <v>31</v>
      </c>
      <c r="G68" s="10" t="str">
        <f>IFERROR(VLOOKUP(F68,'MasterData(ห้ามลบ)'!B$12:C$45,2,FALSE),"")</f>
        <v>002</v>
      </c>
      <c r="K68" s="11" t="s">
        <v>489</v>
      </c>
      <c r="L68" s="11" t="s">
        <v>490</v>
      </c>
      <c r="M68" s="11" t="s">
        <v>491</v>
      </c>
      <c r="P68" s="11" t="s">
        <v>31</v>
      </c>
      <c r="Q68" s="11" t="s">
        <v>30</v>
      </c>
      <c r="R68" s="11" t="s">
        <v>492</v>
      </c>
    </row>
    <row r="69" spans="1:18" s="11" customFormat="1" x14ac:dyDescent="0.4">
      <c r="A69" s="10" t="s">
        <v>645</v>
      </c>
      <c r="B69" s="10" t="s">
        <v>25</v>
      </c>
      <c r="C69" s="10" t="s">
        <v>175</v>
      </c>
      <c r="D69" s="10" t="str">
        <f>IFERROR(VLOOKUP(C69,'MasterData(ห้ามลบ)'!A$56:B$75,2,FALSE),"")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69" s="10" t="s">
        <v>31</v>
      </c>
      <c r="G69" s="10" t="str">
        <f>IFERROR(VLOOKUP(F69,'MasterData(ห้ามลบ)'!B$12:C$45,2,FALSE),"")</f>
        <v>002</v>
      </c>
      <c r="K69" s="11" t="s">
        <v>493</v>
      </c>
      <c r="L69" s="11" t="s">
        <v>494</v>
      </c>
      <c r="M69" s="11" t="s">
        <v>495</v>
      </c>
      <c r="P69" s="11" t="s">
        <v>31</v>
      </c>
      <c r="Q69" s="11" t="s">
        <v>30</v>
      </c>
      <c r="R69" s="11" t="s">
        <v>496</v>
      </c>
    </row>
    <row r="70" spans="1:18" s="11" customFormat="1" x14ac:dyDescent="0.4">
      <c r="A70" s="10" t="s">
        <v>646</v>
      </c>
      <c r="B70" s="10" t="s">
        <v>25</v>
      </c>
      <c r="C70" s="10" t="s">
        <v>175</v>
      </c>
      <c r="D70" s="10" t="str">
        <f>IFERROR(VLOOKUP(C70,'MasterData(ห้ามลบ)'!A$56:B$75,2,FALSE),"")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70" s="10" t="s">
        <v>31</v>
      </c>
      <c r="G70" s="10" t="str">
        <f>IFERROR(VLOOKUP(F70,'MasterData(ห้ามลบ)'!B$12:C$45,2,FALSE),"")</f>
        <v>002</v>
      </c>
      <c r="K70" s="11" t="s">
        <v>497</v>
      </c>
      <c r="L70" s="11" t="s">
        <v>498</v>
      </c>
      <c r="M70" s="11" t="s">
        <v>499</v>
      </c>
      <c r="P70" s="11" t="s">
        <v>31</v>
      </c>
      <c r="Q70" s="11" t="s">
        <v>30</v>
      </c>
      <c r="R70" s="11" t="s">
        <v>500</v>
      </c>
    </row>
    <row r="71" spans="1:18" s="11" customFormat="1" x14ac:dyDescent="0.4">
      <c r="A71" s="10" t="s">
        <v>647</v>
      </c>
      <c r="B71" s="10" t="s">
        <v>25</v>
      </c>
      <c r="C71" s="10" t="s">
        <v>175</v>
      </c>
      <c r="D71" s="10" t="str">
        <f>IFERROR(VLOOKUP(C71,'MasterData(ห้ามลบ)'!A$56:B$75,2,FALSE),"")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71" s="10" t="s">
        <v>31</v>
      </c>
      <c r="G71" s="10" t="str">
        <f>IFERROR(VLOOKUP(F71,'MasterData(ห้ามลบ)'!B$12:C$45,2,FALSE),"")</f>
        <v>002</v>
      </c>
      <c r="K71" s="11" t="s">
        <v>501</v>
      </c>
      <c r="L71" s="11" t="s">
        <v>502</v>
      </c>
      <c r="M71" s="11" t="s">
        <v>503</v>
      </c>
      <c r="P71" s="11" t="s">
        <v>31</v>
      </c>
      <c r="Q71" s="11" t="s">
        <v>30</v>
      </c>
      <c r="R71" s="11" t="s">
        <v>504</v>
      </c>
    </row>
    <row r="72" spans="1:18" s="11" customFormat="1" x14ac:dyDescent="0.4">
      <c r="A72" s="10" t="s">
        <v>648</v>
      </c>
      <c r="B72" s="10" t="s">
        <v>25</v>
      </c>
      <c r="C72" s="10" t="s">
        <v>175</v>
      </c>
      <c r="D72" s="10" t="str">
        <f>IFERROR(VLOOKUP(C72,'MasterData(ห้ามลบ)'!A$56:B$75,2,FALSE),"")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72" s="10" t="s">
        <v>31</v>
      </c>
      <c r="G72" s="10" t="str">
        <f>IFERROR(VLOOKUP(F72,'MasterData(ห้ามลบ)'!B$12:C$45,2,FALSE),"")</f>
        <v>002</v>
      </c>
      <c r="K72" s="11" t="s">
        <v>505</v>
      </c>
      <c r="L72" s="11" t="s">
        <v>506</v>
      </c>
      <c r="M72" s="11" t="s">
        <v>507</v>
      </c>
      <c r="P72" s="11" t="s">
        <v>31</v>
      </c>
      <c r="Q72" s="11" t="s">
        <v>30</v>
      </c>
      <c r="R72" s="11" t="s">
        <v>508</v>
      </c>
    </row>
    <row r="73" spans="1:18" s="11" customFormat="1" x14ac:dyDescent="0.4">
      <c r="A73" s="10" t="s">
        <v>649</v>
      </c>
      <c r="B73" s="10" t="s">
        <v>25</v>
      </c>
      <c r="C73" s="10" t="s">
        <v>175</v>
      </c>
      <c r="D73" s="10" t="str">
        <f>IFERROR(VLOOKUP(C73,'MasterData(ห้ามลบ)'!A$56:B$75,2,FALSE),"")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73" s="10" t="s">
        <v>31</v>
      </c>
      <c r="G73" s="10" t="str">
        <f>IFERROR(VLOOKUP(F73,'MasterData(ห้ามลบ)'!B$12:C$45,2,FALSE),"")</f>
        <v>002</v>
      </c>
      <c r="K73" s="11" t="s">
        <v>509</v>
      </c>
      <c r="L73" s="11" t="s">
        <v>510</v>
      </c>
      <c r="M73" s="11" t="s">
        <v>511</v>
      </c>
      <c r="P73" s="11" t="s">
        <v>31</v>
      </c>
      <c r="Q73" s="11" t="s">
        <v>30</v>
      </c>
      <c r="R73" s="11" t="s">
        <v>512</v>
      </c>
    </row>
    <row r="74" spans="1:18" s="11" customFormat="1" x14ac:dyDescent="0.4">
      <c r="A74" s="10" t="s">
        <v>650</v>
      </c>
      <c r="B74" s="10" t="s">
        <v>25</v>
      </c>
      <c r="C74" s="10" t="s">
        <v>175</v>
      </c>
      <c r="D74" s="10" t="str">
        <f>IFERROR(VLOOKUP(C74,'MasterData(ห้ามลบ)'!A$56:B$75,2,FALSE),"")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74" s="10" t="s">
        <v>31</v>
      </c>
      <c r="G74" s="10" t="str">
        <f>IFERROR(VLOOKUP(F74,'MasterData(ห้ามลบ)'!B$12:C$45,2,FALSE),"")</f>
        <v>002</v>
      </c>
      <c r="K74" s="11" t="s">
        <v>513</v>
      </c>
      <c r="L74" s="11" t="s">
        <v>514</v>
      </c>
      <c r="M74" s="11" t="s">
        <v>515</v>
      </c>
      <c r="P74" s="11" t="s">
        <v>31</v>
      </c>
      <c r="Q74" s="11" t="s">
        <v>30</v>
      </c>
      <c r="R74" s="11" t="s">
        <v>516</v>
      </c>
    </row>
    <row r="75" spans="1:18" s="11" customFormat="1" x14ac:dyDescent="0.4">
      <c r="A75" s="10" t="s">
        <v>651</v>
      </c>
      <c r="B75" s="10" t="s">
        <v>25</v>
      </c>
      <c r="C75" s="10" t="s">
        <v>175</v>
      </c>
      <c r="D75" s="10" t="str">
        <f>IFERROR(VLOOKUP(C75,'MasterData(ห้ามลบ)'!A$56:B$75,2,FALSE),"")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75" s="10" t="s">
        <v>31</v>
      </c>
      <c r="G75" s="10" t="str">
        <f>IFERROR(VLOOKUP(F75,'MasterData(ห้ามลบ)'!B$12:C$45,2,FALSE),"")</f>
        <v>002</v>
      </c>
      <c r="K75" s="11" t="s">
        <v>517</v>
      </c>
      <c r="L75" s="11" t="s">
        <v>518</v>
      </c>
      <c r="M75" s="11" t="s">
        <v>519</v>
      </c>
      <c r="P75" s="11" t="s">
        <v>31</v>
      </c>
      <c r="Q75" s="11" t="s">
        <v>30</v>
      </c>
      <c r="R75" s="11" t="s">
        <v>520</v>
      </c>
    </row>
    <row r="76" spans="1:18" s="11" customFormat="1" x14ac:dyDescent="0.4">
      <c r="A76" s="10" t="s">
        <v>652</v>
      </c>
      <c r="B76" s="10" t="s">
        <v>25</v>
      </c>
      <c r="C76" s="10" t="s">
        <v>175</v>
      </c>
      <c r="D76" s="10" t="str">
        <f>IFERROR(VLOOKUP(C76,'MasterData(ห้ามลบ)'!A$56:B$75,2,FALSE),"")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76" s="10" t="s">
        <v>31</v>
      </c>
      <c r="G76" s="10" t="str">
        <f>IFERROR(VLOOKUP(F76,'MasterData(ห้ามลบ)'!B$12:C$45,2,FALSE),"")</f>
        <v>002</v>
      </c>
      <c r="K76" s="11" t="s">
        <v>521</v>
      </c>
      <c r="L76" s="11" t="s">
        <v>522</v>
      </c>
      <c r="M76" s="11" t="s">
        <v>523</v>
      </c>
      <c r="P76" s="11" t="s">
        <v>31</v>
      </c>
      <c r="Q76" s="11" t="s">
        <v>30</v>
      </c>
      <c r="R76" s="11" t="s">
        <v>524</v>
      </c>
    </row>
    <row r="77" spans="1:18" s="11" customFormat="1" x14ac:dyDescent="0.4">
      <c r="A77" s="10" t="s">
        <v>653</v>
      </c>
      <c r="B77" s="10" t="s">
        <v>25</v>
      </c>
      <c r="C77" s="10" t="s">
        <v>175</v>
      </c>
      <c r="D77" s="10" t="str">
        <f>IFERROR(VLOOKUP(C77,'MasterData(ห้ามลบ)'!A$56:B$75,2,FALSE),"")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77" s="10" t="s">
        <v>31</v>
      </c>
      <c r="G77" s="10" t="str">
        <f>IFERROR(VLOOKUP(F77,'MasterData(ห้ามลบ)'!B$12:C$45,2,FALSE),"")</f>
        <v>002</v>
      </c>
      <c r="K77" s="11" t="s">
        <v>525</v>
      </c>
      <c r="L77" s="11" t="s">
        <v>526</v>
      </c>
      <c r="M77" s="11" t="s">
        <v>527</v>
      </c>
      <c r="P77" s="11" t="s">
        <v>31</v>
      </c>
      <c r="Q77" s="11" t="s">
        <v>30</v>
      </c>
      <c r="R77" s="11" t="s">
        <v>528</v>
      </c>
    </row>
    <row r="78" spans="1:18" s="11" customFormat="1" x14ac:dyDescent="0.4">
      <c r="A78" s="10" t="s">
        <v>654</v>
      </c>
      <c r="B78" s="10" t="s">
        <v>25</v>
      </c>
      <c r="C78" s="10" t="s">
        <v>175</v>
      </c>
      <c r="D78" s="10" t="str">
        <f>IFERROR(VLOOKUP(C78,'MasterData(ห้ามลบ)'!A$56:B$75,2,FALSE),"")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78" s="10" t="s">
        <v>31</v>
      </c>
      <c r="G78" s="10" t="str">
        <f>IFERROR(VLOOKUP(F78,'MasterData(ห้ามลบ)'!B$12:C$45,2,FALSE),"")</f>
        <v>002</v>
      </c>
      <c r="K78" s="11" t="s">
        <v>529</v>
      </c>
      <c r="L78" s="11" t="s">
        <v>530</v>
      </c>
      <c r="M78" s="11" t="s">
        <v>531</v>
      </c>
      <c r="P78" s="11" t="s">
        <v>31</v>
      </c>
      <c r="Q78" s="11" t="s">
        <v>30</v>
      </c>
      <c r="R78" s="11" t="s">
        <v>532</v>
      </c>
    </row>
    <row r="79" spans="1:18" s="11" customFormat="1" x14ac:dyDescent="0.4">
      <c r="A79" s="10" t="s">
        <v>655</v>
      </c>
      <c r="B79" s="10" t="s">
        <v>25</v>
      </c>
      <c r="C79" s="10" t="s">
        <v>175</v>
      </c>
      <c r="D79" s="10" t="str">
        <f>IFERROR(VLOOKUP(C79,'MasterData(ห้ามลบ)'!A$56:B$75,2,FALSE),"")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79" s="10" t="s">
        <v>31</v>
      </c>
      <c r="G79" s="10" t="str">
        <f>IFERROR(VLOOKUP(F79,'MasterData(ห้ามลบ)'!B$12:C$45,2,FALSE),"")</f>
        <v>002</v>
      </c>
      <c r="K79" s="11" t="s">
        <v>533</v>
      </c>
      <c r="L79" s="11" t="s">
        <v>534</v>
      </c>
      <c r="M79" s="11" t="s">
        <v>535</v>
      </c>
      <c r="P79" s="11" t="s">
        <v>31</v>
      </c>
      <c r="Q79" s="11" t="s">
        <v>30</v>
      </c>
      <c r="R79" s="11" t="s">
        <v>536</v>
      </c>
    </row>
    <row r="80" spans="1:18" s="11" customFormat="1" x14ac:dyDescent="0.4">
      <c r="A80" s="10" t="s">
        <v>656</v>
      </c>
      <c r="B80" s="10" t="s">
        <v>25</v>
      </c>
      <c r="C80" s="10" t="s">
        <v>175</v>
      </c>
      <c r="D80" s="10" t="str">
        <f>IFERROR(VLOOKUP(C80,'MasterData(ห้ามลบ)'!A$56:B$75,2,FALSE),"")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80" s="10" t="s">
        <v>31</v>
      </c>
      <c r="G80" s="10" t="str">
        <f>IFERROR(VLOOKUP(F80,'MasterData(ห้ามลบ)'!B$12:C$45,2,FALSE),"")</f>
        <v>002</v>
      </c>
      <c r="K80" s="11" t="s">
        <v>537</v>
      </c>
      <c r="L80" s="11" t="s">
        <v>538</v>
      </c>
      <c r="M80" s="11" t="s">
        <v>539</v>
      </c>
      <c r="P80" s="11" t="s">
        <v>31</v>
      </c>
      <c r="Q80" s="11" t="s">
        <v>30</v>
      </c>
      <c r="R80" s="11" t="s">
        <v>540</v>
      </c>
    </row>
    <row r="81" spans="1:18" s="11" customFormat="1" x14ac:dyDescent="0.4">
      <c r="A81" s="10" t="s">
        <v>657</v>
      </c>
      <c r="B81" s="10" t="s">
        <v>25</v>
      </c>
      <c r="C81" s="10" t="s">
        <v>175</v>
      </c>
      <c r="D81" s="10" t="str">
        <f>IFERROR(VLOOKUP(C81,'MasterData(ห้ามลบ)'!A$56:B$75,2,FALSE),"")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81" s="10" t="s">
        <v>31</v>
      </c>
      <c r="G81" s="10" t="str">
        <f>IFERROR(VLOOKUP(F81,'MasterData(ห้ามลบ)'!B$12:C$45,2,FALSE),"")</f>
        <v>002</v>
      </c>
      <c r="K81" s="11" t="s">
        <v>541</v>
      </c>
      <c r="L81" s="11" t="s">
        <v>542</v>
      </c>
      <c r="M81" s="11" t="s">
        <v>543</v>
      </c>
      <c r="P81" s="11" t="s">
        <v>31</v>
      </c>
      <c r="Q81" s="11" t="s">
        <v>30</v>
      </c>
      <c r="R81" s="11" t="s">
        <v>544</v>
      </c>
    </row>
    <row r="82" spans="1:18" s="11" customFormat="1" x14ac:dyDescent="0.4">
      <c r="A82" s="10" t="s">
        <v>658</v>
      </c>
      <c r="B82" s="10" t="s">
        <v>25</v>
      </c>
      <c r="C82" s="10" t="s">
        <v>175</v>
      </c>
      <c r="D82" s="10" t="str">
        <f>IFERROR(VLOOKUP(C82,'MasterData(ห้ามลบ)'!A$56:B$75,2,FALSE),"")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82" s="10" t="s">
        <v>31</v>
      </c>
      <c r="G82" s="10" t="str">
        <f>IFERROR(VLOOKUP(F82,'MasterData(ห้ามลบ)'!B$12:C$45,2,FALSE),"")</f>
        <v>002</v>
      </c>
      <c r="K82" s="11" t="s">
        <v>545</v>
      </c>
      <c r="L82" s="11" t="s">
        <v>546</v>
      </c>
      <c r="M82" s="11" t="s">
        <v>547</v>
      </c>
      <c r="P82" s="11" t="s">
        <v>31</v>
      </c>
      <c r="Q82" s="11" t="s">
        <v>30</v>
      </c>
      <c r="R82" s="11" t="s">
        <v>548</v>
      </c>
    </row>
    <row r="83" spans="1:18" s="11" customFormat="1" x14ac:dyDescent="0.4">
      <c r="A83" s="10" t="s">
        <v>659</v>
      </c>
      <c r="B83" s="10" t="s">
        <v>25</v>
      </c>
      <c r="C83" s="10" t="s">
        <v>175</v>
      </c>
      <c r="D83" s="10" t="str">
        <f>IFERROR(VLOOKUP(C83,'MasterData(ห้ามลบ)'!A$56:B$75,2,FALSE),"")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83" s="10" t="s">
        <v>31</v>
      </c>
      <c r="G83" s="10" t="str">
        <f>IFERROR(VLOOKUP(F83,'MasterData(ห้ามลบ)'!B$12:C$45,2,FALSE),"")</f>
        <v>002</v>
      </c>
      <c r="K83" s="11" t="s">
        <v>549</v>
      </c>
      <c r="L83" s="11" t="s">
        <v>550</v>
      </c>
      <c r="M83" s="11" t="s">
        <v>551</v>
      </c>
      <c r="P83" s="11" t="s">
        <v>31</v>
      </c>
      <c r="Q83" s="11" t="s">
        <v>30</v>
      </c>
      <c r="R83" s="11" t="s">
        <v>552</v>
      </c>
    </row>
    <row r="84" spans="1:18" s="11" customFormat="1" x14ac:dyDescent="0.4">
      <c r="A84" s="10" t="s">
        <v>660</v>
      </c>
      <c r="B84" s="10" t="s">
        <v>25</v>
      </c>
      <c r="C84" s="10" t="s">
        <v>175</v>
      </c>
      <c r="D84" s="10" t="str">
        <f>IFERROR(VLOOKUP(C84,'MasterData(ห้ามลบ)'!A$56:B$75,2,FALSE),"")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84" s="10" t="s">
        <v>31</v>
      </c>
      <c r="G84" s="10" t="str">
        <f>IFERROR(VLOOKUP(F84,'MasterData(ห้ามลบ)'!B$12:C$45,2,FALSE),"")</f>
        <v>002</v>
      </c>
      <c r="K84" s="11" t="s">
        <v>553</v>
      </c>
      <c r="L84" s="11" t="s">
        <v>554</v>
      </c>
      <c r="M84" s="11" t="s">
        <v>555</v>
      </c>
      <c r="P84" s="11" t="s">
        <v>31</v>
      </c>
      <c r="Q84" s="11" t="s">
        <v>30</v>
      </c>
      <c r="R84" s="11" t="s">
        <v>556</v>
      </c>
    </row>
    <row r="85" spans="1:18" s="11" customFormat="1" x14ac:dyDescent="0.4">
      <c r="A85" s="10" t="s">
        <v>661</v>
      </c>
      <c r="B85" s="10" t="s">
        <v>25</v>
      </c>
      <c r="C85" s="10" t="s">
        <v>175</v>
      </c>
      <c r="D85" s="10" t="str">
        <f>IFERROR(VLOOKUP(C85,'MasterData(ห้ามลบ)'!A$56:B$75,2,FALSE),"")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85" s="10" t="s">
        <v>31</v>
      </c>
      <c r="G85" s="10" t="str">
        <f>IFERROR(VLOOKUP(F85,'MasterData(ห้ามลบ)'!B$12:C$45,2,FALSE),"")</f>
        <v>002</v>
      </c>
      <c r="K85" s="11" t="s">
        <v>557</v>
      </c>
      <c r="L85" s="11" t="s">
        <v>558</v>
      </c>
      <c r="M85" s="11" t="s">
        <v>559</v>
      </c>
      <c r="P85" s="11" t="s">
        <v>31</v>
      </c>
      <c r="Q85" s="11" t="s">
        <v>30</v>
      </c>
      <c r="R85" s="11" t="s">
        <v>560</v>
      </c>
    </row>
    <row r="86" spans="1:18" s="11" customFormat="1" x14ac:dyDescent="0.4">
      <c r="A86" s="10" t="s">
        <v>662</v>
      </c>
      <c r="B86" s="10" t="s">
        <v>25</v>
      </c>
      <c r="C86" s="10" t="s">
        <v>175</v>
      </c>
      <c r="D86" s="10" t="str">
        <f>IFERROR(VLOOKUP(C86,'MasterData(ห้ามลบ)'!A$56:B$75,2,FALSE),"")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86" s="10" t="s">
        <v>31</v>
      </c>
      <c r="G86" s="10" t="str">
        <f>IFERROR(VLOOKUP(F86,'MasterData(ห้ามลบ)'!B$12:C$45,2,FALSE),"")</f>
        <v>002</v>
      </c>
      <c r="K86" s="11" t="s">
        <v>561</v>
      </c>
      <c r="L86" s="11" t="s">
        <v>562</v>
      </c>
      <c r="M86" s="11" t="s">
        <v>563</v>
      </c>
      <c r="P86" s="11" t="s">
        <v>31</v>
      </c>
      <c r="Q86" s="11" t="s">
        <v>30</v>
      </c>
      <c r="R86" s="11" t="s">
        <v>564</v>
      </c>
    </row>
    <row r="87" spans="1:18" s="11" customFormat="1" x14ac:dyDescent="0.4">
      <c r="A87" s="10" t="s">
        <v>663</v>
      </c>
      <c r="B87" s="10" t="s">
        <v>25</v>
      </c>
      <c r="C87" s="10" t="s">
        <v>175</v>
      </c>
      <c r="D87" s="10" t="str">
        <f>IFERROR(VLOOKUP(C87,'MasterData(ห้ามลบ)'!A$56:B$75,2,FALSE),"")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87" s="10" t="s">
        <v>31</v>
      </c>
      <c r="G87" s="10" t="str">
        <f>IFERROR(VLOOKUP(F87,'MasterData(ห้ามลบ)'!B$12:C$45,2,FALSE),"")</f>
        <v>002</v>
      </c>
      <c r="K87" s="11" t="s">
        <v>565</v>
      </c>
      <c r="L87" s="11" t="s">
        <v>566</v>
      </c>
      <c r="M87" s="11" t="s">
        <v>567</v>
      </c>
      <c r="P87" s="11" t="s">
        <v>31</v>
      </c>
      <c r="Q87" s="11" t="s">
        <v>30</v>
      </c>
      <c r="R87" s="11" t="s">
        <v>568</v>
      </c>
    </row>
    <row r="88" spans="1:18" s="11" customFormat="1" x14ac:dyDescent="0.4">
      <c r="A88" s="10" t="s">
        <v>664</v>
      </c>
      <c r="B88" s="10" t="s">
        <v>25</v>
      </c>
      <c r="C88" s="10" t="s">
        <v>175</v>
      </c>
      <c r="D88" s="10" t="str">
        <f>IFERROR(VLOOKUP(C88,'MasterData(ห้ามลบ)'!A$56:B$75,2,FALSE),"")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88" s="10" t="s">
        <v>31</v>
      </c>
      <c r="G88" s="10" t="str">
        <f>IFERROR(VLOOKUP(F88,'MasterData(ห้ามลบ)'!B$12:C$45,2,FALSE),"")</f>
        <v>002</v>
      </c>
      <c r="K88" s="11" t="s">
        <v>569</v>
      </c>
      <c r="L88" s="11" t="s">
        <v>570</v>
      </c>
      <c r="M88" s="11" t="s">
        <v>571</v>
      </c>
      <c r="P88" s="11" t="s">
        <v>31</v>
      </c>
      <c r="Q88" s="11" t="s">
        <v>30</v>
      </c>
      <c r="R88" s="11" t="s">
        <v>572</v>
      </c>
    </row>
    <row r="89" spans="1:18" s="11" customFormat="1" x14ac:dyDescent="0.4">
      <c r="A89" s="10" t="s">
        <v>665</v>
      </c>
      <c r="B89" s="10" t="s">
        <v>25</v>
      </c>
      <c r="C89" s="10" t="s">
        <v>175</v>
      </c>
      <c r="D89" s="10" t="str">
        <f>IFERROR(VLOOKUP(C89,'MasterData(ห้ามลบ)'!A$56:B$75,2,FALSE),"")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89" s="10" t="s">
        <v>31</v>
      </c>
      <c r="G89" s="10" t="str">
        <f>IFERROR(VLOOKUP(F89,'MasterData(ห้ามลบ)'!B$12:C$45,2,FALSE),"")</f>
        <v>002</v>
      </c>
      <c r="K89" s="11" t="s">
        <v>573</v>
      </c>
      <c r="L89" s="11" t="s">
        <v>574</v>
      </c>
      <c r="M89" s="11" t="s">
        <v>575</v>
      </c>
      <c r="P89" s="11" t="s">
        <v>31</v>
      </c>
      <c r="Q89" s="11" t="s">
        <v>30</v>
      </c>
      <c r="R89" s="11" t="s">
        <v>576</v>
      </c>
    </row>
    <row r="90" spans="1:18" s="11" customFormat="1" x14ac:dyDescent="0.4">
      <c r="A90" s="10" t="s">
        <v>666</v>
      </c>
      <c r="B90" s="10" t="s">
        <v>25</v>
      </c>
      <c r="C90" s="10" t="s">
        <v>175</v>
      </c>
      <c r="D90" s="10" t="str">
        <f>IFERROR(VLOOKUP(C90,'MasterData(ห้ามลบ)'!A$56:B$75,2,FALSE),"")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90" s="10" t="s">
        <v>31</v>
      </c>
      <c r="G90" s="10" t="str">
        <f>IFERROR(VLOOKUP(F90,'MasterData(ห้ามลบ)'!B$12:C$45,2,FALSE),"")</f>
        <v>002</v>
      </c>
      <c r="K90" s="11" t="s">
        <v>577</v>
      </c>
      <c r="L90" s="11" t="s">
        <v>578</v>
      </c>
      <c r="M90" s="11" t="s">
        <v>579</v>
      </c>
      <c r="P90" s="11" t="s">
        <v>31</v>
      </c>
      <c r="Q90" s="11" t="s">
        <v>30</v>
      </c>
      <c r="R90" s="11" t="s">
        <v>580</v>
      </c>
    </row>
    <row r="91" spans="1:18" s="11" customFormat="1" x14ac:dyDescent="0.4">
      <c r="A91" s="10" t="s">
        <v>667</v>
      </c>
      <c r="B91" s="10" t="s">
        <v>25</v>
      </c>
      <c r="C91" s="10" t="s">
        <v>175</v>
      </c>
      <c r="D91" s="10" t="str">
        <f>IFERROR(VLOOKUP(C91,'MasterData(ห้ามลบ)'!A$56:B$75,2,FALSE),"")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91" s="10" t="s">
        <v>31</v>
      </c>
      <c r="G91" s="10" t="str">
        <f>IFERROR(VLOOKUP(F91,'MasterData(ห้ามลบ)'!B$12:C$45,2,FALSE),"")</f>
        <v>002</v>
      </c>
      <c r="K91" s="11" t="s">
        <v>581</v>
      </c>
      <c r="L91" s="11" t="s">
        <v>582</v>
      </c>
      <c r="M91" s="11" t="s">
        <v>583</v>
      </c>
      <c r="P91" s="11" t="s">
        <v>31</v>
      </c>
      <c r="Q91" s="11" t="s">
        <v>30</v>
      </c>
      <c r="R91" s="11" t="s">
        <v>584</v>
      </c>
    </row>
    <row r="92" spans="1:18" s="11" customFormat="1" x14ac:dyDescent="0.4">
      <c r="A92" s="10" t="s">
        <v>668</v>
      </c>
      <c r="B92" s="10" t="s">
        <v>25</v>
      </c>
      <c r="C92" s="10" t="s">
        <v>175</v>
      </c>
      <c r="D92" s="10" t="str">
        <f>IFERROR(VLOOKUP(C92,'MasterData(ห้ามลบ)'!A$56:B$75,2,FALSE),"")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92" s="10" t="s">
        <v>31</v>
      </c>
      <c r="G92" s="10" t="str">
        <f>IFERROR(VLOOKUP(F92,'MasterData(ห้ามลบ)'!B$12:C$45,2,FALSE),"")</f>
        <v>002</v>
      </c>
      <c r="K92" s="11" t="s">
        <v>585</v>
      </c>
      <c r="L92" s="11" t="s">
        <v>586</v>
      </c>
      <c r="M92" s="11" t="s">
        <v>587</v>
      </c>
      <c r="P92" s="11" t="s">
        <v>31</v>
      </c>
      <c r="Q92" s="11" t="s">
        <v>30</v>
      </c>
      <c r="R92" s="11" t="s">
        <v>588</v>
      </c>
    </row>
    <row r="93" spans="1:18" s="11" customFormat="1" x14ac:dyDescent="0.4">
      <c r="A93" s="10" t="s">
        <v>669</v>
      </c>
      <c r="B93" s="10" t="s">
        <v>25</v>
      </c>
      <c r="C93" s="10" t="s">
        <v>175</v>
      </c>
      <c r="D93" s="10" t="str">
        <f>IFERROR(VLOOKUP(C93,'MasterData(ห้ามลบ)'!A$56:B$75,2,FALSE),"")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93" s="10" t="s">
        <v>31</v>
      </c>
      <c r="G93" s="10" t="str">
        <f>IFERROR(VLOOKUP(F93,'MasterData(ห้ามลบ)'!B$12:C$45,2,FALSE),"")</f>
        <v>002</v>
      </c>
      <c r="K93" s="11" t="s">
        <v>589</v>
      </c>
      <c r="L93" s="11" t="s">
        <v>590</v>
      </c>
      <c r="M93" s="11" t="s">
        <v>591</v>
      </c>
      <c r="P93" s="11" t="s">
        <v>31</v>
      </c>
      <c r="Q93" s="11" t="s">
        <v>30</v>
      </c>
      <c r="R93" s="11" t="s">
        <v>592</v>
      </c>
    </row>
    <row r="94" spans="1:18" s="11" customFormat="1" x14ac:dyDescent="0.4">
      <c r="A94" s="10" t="s">
        <v>670</v>
      </c>
      <c r="B94" s="10" t="s">
        <v>25</v>
      </c>
      <c r="C94" s="10" t="s">
        <v>175</v>
      </c>
      <c r="D94" s="10" t="str">
        <f>IFERROR(VLOOKUP(C94,'MasterData(ห้ามลบ)'!A$56:B$75,2,FALSE),"")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94" s="10" t="s">
        <v>31</v>
      </c>
      <c r="G94" s="10" t="str">
        <f>IFERROR(VLOOKUP(F94,'MasterData(ห้ามลบ)'!B$12:C$45,2,FALSE),"")</f>
        <v>002</v>
      </c>
      <c r="K94" s="11" t="s">
        <v>593</v>
      </c>
      <c r="L94" s="11" t="s">
        <v>594</v>
      </c>
      <c r="M94" s="11" t="s">
        <v>595</v>
      </c>
      <c r="P94" s="11" t="s">
        <v>31</v>
      </c>
      <c r="Q94" s="11" t="s">
        <v>30</v>
      </c>
      <c r="R94" s="11" t="s">
        <v>596</v>
      </c>
    </row>
    <row r="95" spans="1:18" s="11" customFormat="1" x14ac:dyDescent="0.4">
      <c r="A95" s="10" t="s">
        <v>671</v>
      </c>
      <c r="B95" s="10" t="s">
        <v>25</v>
      </c>
      <c r="C95" s="10" t="s">
        <v>175</v>
      </c>
      <c r="D95" s="10" t="str">
        <f>IFERROR(VLOOKUP(C95,'MasterData(ห้ามลบ)'!A$56:B$75,2,FALSE),"")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95" s="10" t="s">
        <v>31</v>
      </c>
      <c r="G95" s="10" t="str">
        <f>IFERROR(VLOOKUP(F95,'MasterData(ห้ามลบ)'!B$12:C$45,2,FALSE),"")</f>
        <v>002</v>
      </c>
      <c r="K95" s="11" t="s">
        <v>597</v>
      </c>
      <c r="L95" s="11" t="s">
        <v>598</v>
      </c>
      <c r="M95" s="11" t="s">
        <v>599</v>
      </c>
      <c r="P95" s="11" t="s">
        <v>31</v>
      </c>
      <c r="Q95" s="11" t="s">
        <v>30</v>
      </c>
      <c r="R95" s="11" t="s">
        <v>600</v>
      </c>
    </row>
    <row r="96" spans="1:18" s="11" customFormat="1" x14ac:dyDescent="0.4">
      <c r="A96" s="10" t="s">
        <v>672</v>
      </c>
      <c r="B96" s="10" t="s">
        <v>25</v>
      </c>
      <c r="C96" s="10" t="s">
        <v>175</v>
      </c>
      <c r="D96" s="10" t="str">
        <f>IFERROR(VLOOKUP(C96,'MasterData(ห้ามลบ)'!A$56:B$75,2,FALSE),"")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96" s="10" t="s">
        <v>31</v>
      </c>
      <c r="G96" s="10" t="str">
        <f>IFERROR(VLOOKUP(F96,'MasterData(ห้ามลบ)'!B$12:C$45,2,FALSE),"")</f>
        <v>002</v>
      </c>
      <c r="K96" s="11" t="s">
        <v>601</v>
      </c>
      <c r="L96" s="11" t="s">
        <v>602</v>
      </c>
      <c r="M96" s="11" t="s">
        <v>603</v>
      </c>
      <c r="P96" s="11" t="s">
        <v>31</v>
      </c>
      <c r="Q96" s="11" t="s">
        <v>30</v>
      </c>
      <c r="R96" s="11" t="s">
        <v>604</v>
      </c>
    </row>
    <row r="97" spans="1:18" s="11" customFormat="1" x14ac:dyDescent="0.4">
      <c r="A97" s="10" t="s">
        <v>673</v>
      </c>
      <c r="B97" s="10" t="s">
        <v>25</v>
      </c>
      <c r="C97" s="10" t="s">
        <v>175</v>
      </c>
      <c r="D97" s="10" t="str">
        <f>IFERROR(VLOOKUP(C97,'MasterData(ห้ามลบ)'!A$56:B$75,2,FALSE),"")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97" s="10" t="s">
        <v>31</v>
      </c>
      <c r="G97" s="10" t="str">
        <f>IFERROR(VLOOKUP(F97,'MasterData(ห้ามลบ)'!B$12:C$45,2,FALSE),"")</f>
        <v>002</v>
      </c>
      <c r="K97" s="11" t="s">
        <v>605</v>
      </c>
      <c r="L97" s="11" t="s">
        <v>606</v>
      </c>
      <c r="M97" s="11" t="s">
        <v>607</v>
      </c>
      <c r="P97" s="11" t="s">
        <v>31</v>
      </c>
      <c r="Q97" s="11" t="s">
        <v>30</v>
      </c>
      <c r="R97" s="11" t="s">
        <v>608</v>
      </c>
    </row>
    <row r="98" spans="1:18" s="11" customFormat="1" x14ac:dyDescent="0.4">
      <c r="A98" s="10" t="s">
        <v>674</v>
      </c>
      <c r="B98" s="10" t="s">
        <v>25</v>
      </c>
      <c r="C98" s="10" t="s">
        <v>175</v>
      </c>
      <c r="D98" s="10" t="str">
        <f>IFERROR(VLOOKUP(C98,'MasterData(ห้ามลบ)'!A$56:B$75,2,FALSE),"")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98" s="10" t="s">
        <v>31</v>
      </c>
      <c r="G98" s="10" t="str">
        <f>IFERROR(VLOOKUP(F98,'MasterData(ห้ามลบ)'!B$12:C$45,2,FALSE),"")</f>
        <v>002</v>
      </c>
      <c r="K98" s="11" t="s">
        <v>609</v>
      </c>
      <c r="L98" s="11" t="s">
        <v>610</v>
      </c>
      <c r="M98" s="11" t="s">
        <v>611</v>
      </c>
      <c r="P98" s="11" t="s">
        <v>31</v>
      </c>
      <c r="Q98" s="11" t="s">
        <v>30</v>
      </c>
      <c r="R98" s="11" t="s">
        <v>612</v>
      </c>
    </row>
    <row r="99" spans="1:18" s="11" customFormat="1" x14ac:dyDescent="0.4">
      <c r="A99" s="10" t="s">
        <v>675</v>
      </c>
      <c r="B99" s="10" t="s">
        <v>25</v>
      </c>
      <c r="C99" s="10" t="s">
        <v>175</v>
      </c>
      <c r="D99" s="10" t="str">
        <f>IFERROR(VLOOKUP(C99,'MasterData(ห้ามลบ)'!A$56:B$75,2,FALSE),"")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99" s="10" t="s">
        <v>31</v>
      </c>
      <c r="G99" s="10" t="str">
        <f>IFERROR(VLOOKUP(F99,'MasterData(ห้ามลบ)'!B$12:C$45,2,FALSE),"")</f>
        <v>002</v>
      </c>
      <c r="K99" s="11" t="s">
        <v>613</v>
      </c>
      <c r="L99" s="11" t="s">
        <v>614</v>
      </c>
      <c r="M99" s="11" t="s">
        <v>615</v>
      </c>
      <c r="P99" s="11" t="s">
        <v>31</v>
      </c>
      <c r="Q99" s="11" t="s">
        <v>30</v>
      </c>
      <c r="R99" s="11" t="s">
        <v>616</v>
      </c>
    </row>
    <row r="100" spans="1:18" s="11" customFormat="1" x14ac:dyDescent="0.4">
      <c r="A100" s="10" t="s">
        <v>676</v>
      </c>
      <c r="B100" s="10" t="s">
        <v>25</v>
      </c>
      <c r="C100" s="10" t="s">
        <v>175</v>
      </c>
      <c r="D100" s="10" t="str">
        <f>IFERROR(VLOOKUP(C100,'MasterData(ห้ามลบ)'!A$56:B$75,2,FALSE),"")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100" s="10" t="s">
        <v>31</v>
      </c>
      <c r="G100" s="10" t="str">
        <f>IFERROR(VLOOKUP(F100,'MasterData(ห้ามลบ)'!B$12:C$45,2,FALSE),"")</f>
        <v>002</v>
      </c>
      <c r="K100" s="11" t="s">
        <v>617</v>
      </c>
      <c r="L100" s="11" t="s">
        <v>618</v>
      </c>
      <c r="M100" s="11" t="s">
        <v>619</v>
      </c>
      <c r="P100" s="11" t="s">
        <v>31</v>
      </c>
      <c r="Q100" s="11" t="s">
        <v>30</v>
      </c>
      <c r="R100" s="11" t="s">
        <v>620</v>
      </c>
    </row>
    <row r="101" spans="1:18" s="11" customFormat="1" x14ac:dyDescent="0.4">
      <c r="A101" s="10" t="s">
        <v>677</v>
      </c>
      <c r="B101" s="10" t="s">
        <v>25</v>
      </c>
      <c r="C101" s="10" t="s">
        <v>175</v>
      </c>
      <c r="D101" s="10" t="str">
        <f>IFERROR(VLOOKUP(C101,'MasterData(ห้ามลบ)'!A$56:B$75,2,FALSE),"")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101" s="10" t="s">
        <v>31</v>
      </c>
      <c r="G101" s="10" t="str">
        <f>IFERROR(VLOOKUP(F101,'MasterData(ห้ามลบ)'!B$12:C$45,2,FALSE),"")</f>
        <v>002</v>
      </c>
      <c r="K101" s="11" t="s">
        <v>621</v>
      </c>
      <c r="L101" s="11" t="s">
        <v>622</v>
      </c>
      <c r="M101" s="11" t="s">
        <v>623</v>
      </c>
      <c r="P101" s="11" t="s">
        <v>31</v>
      </c>
      <c r="Q101" s="11" t="s">
        <v>30</v>
      </c>
      <c r="R101" s="11" t="s">
        <v>624</v>
      </c>
    </row>
    <row r="102" spans="1:18" s="11" customFormat="1" x14ac:dyDescent="0.4">
      <c r="A102" s="10" t="s">
        <v>678</v>
      </c>
      <c r="B102" s="10" t="s">
        <v>25</v>
      </c>
      <c r="C102" s="10" t="s">
        <v>175</v>
      </c>
      <c r="D102" s="10" t="str">
        <f>IFERROR(VLOOKUP(C102,'MasterData(ห้ามลบ)'!A$56:B$75,2,FALSE),"")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F102" s="10" t="s">
        <v>31</v>
      </c>
      <c r="G102" s="10" t="str">
        <f>IFERROR(VLOOKUP(F102,'MasterData(ห้ามลบ)'!B$12:C$45,2,FALSE),"")</f>
        <v>002</v>
      </c>
      <c r="K102" s="11" t="s">
        <v>625</v>
      </c>
      <c r="L102" s="11" t="s">
        <v>626</v>
      </c>
      <c r="M102" s="11" t="s">
        <v>627</v>
      </c>
      <c r="P102" s="11" t="s">
        <v>31</v>
      </c>
      <c r="Q102" s="11" t="s">
        <v>30</v>
      </c>
      <c r="R102" s="11" t="s">
        <v>628</v>
      </c>
    </row>
    <row r="103" spans="1:18" s="11" customFormat="1" x14ac:dyDescent="0.4"/>
    <row r="104" spans="1:18" s="11" customFormat="1" x14ac:dyDescent="0.4"/>
    <row r="105" spans="1:18" s="11" customFormat="1" x14ac:dyDescent="0.4"/>
    <row r="106" spans="1:18" s="11" customFormat="1" x14ac:dyDescent="0.4"/>
    <row r="107" spans="1:18" s="11" customFormat="1" x14ac:dyDescent="0.4"/>
    <row r="108" spans="1:18" s="11" customFormat="1" x14ac:dyDescent="0.4"/>
    <row r="109" spans="1:18" s="11" customFormat="1" x14ac:dyDescent="0.4"/>
    <row r="110" spans="1:18" s="11" customFormat="1" x14ac:dyDescent="0.4"/>
    <row r="111" spans="1:18" s="11" customFormat="1" x14ac:dyDescent="0.4"/>
    <row r="112" spans="1:18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F3:F102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C3:C102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2025-02-14T07:59:29Z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