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Brown_mule_Negative\"/>
    </mc:Choice>
  </mc:AlternateContent>
  <xr:revisionPtr revIDLastSave="0" documentId="13_ncr:1_{9480BA80-AF82-42A3-9DB2-0DB573C6B503}" xr6:coauthVersionLast="47" xr6:coauthVersionMax="47" xr10:uidLastSave="{00000000-0000-0000-0000-000000000000}"/>
  <bookViews>
    <workbookView xWindow="28680" yWindow="-120" windowWidth="29040" windowHeight="15720" xr2:uid="{AB830DF6-5C34-C346-93D5-7F2A3888B19B}"/>
  </bookViews>
  <sheets>
    <sheet name="นำเข้าข้อมูลม้าน้ำตาล" sheetId="1" r:id="rId1"/>
    <sheet name="MasterData(ห้ามลบ)" sheetId="3" r:id="rId2"/>
  </sheets>
  <definedNames>
    <definedName name="_xlnm._FilterDatabase" localSheetId="0" hidden="1">นำเข้าข้อมูลม้าน้ำตาล!$A$2:$Z$20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20" i="1"/>
  <c r="G20" i="1"/>
  <c r="D20" i="1"/>
  <c r="Q19" i="1"/>
  <c r="G19" i="1"/>
  <c r="D19" i="1"/>
  <c r="Q16" i="1"/>
  <c r="G16" i="1"/>
  <c r="D16" i="1"/>
  <c r="Q15" i="1"/>
  <c r="G15" i="1"/>
  <c r="D15" i="1"/>
  <c r="Q14" i="1"/>
  <c r="G14" i="1"/>
  <c r="D14" i="1"/>
  <c r="Q13" i="1"/>
  <c r="G13" i="1"/>
  <c r="D13" i="1"/>
  <c r="Q12" i="1"/>
  <c r="G12" i="1"/>
  <c r="D12" i="1"/>
  <c r="Q11" i="1"/>
  <c r="G11" i="1"/>
  <c r="G3" i="1"/>
</calcChain>
</file>

<file path=xl/sharedStrings.xml><?xml version="1.0" encoding="utf-8"?>
<sst xmlns="http://schemas.openxmlformats.org/spreadsheetml/2006/main" count="250" uniqueCount="193">
  <si>
    <t>รายละเอียดข้อมูลของม้าน้ำตาล</t>
  </si>
  <si>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</si>
  <si>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</si>
  <si>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</si>
  <si>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</si>
  <si>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</si>
  <si>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</si>
  <si>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</si>
  <si>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</si>
  <si>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</si>
  <si>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</si>
  <si>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</si>
  <si>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</si>
  <si>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</si>
  <si>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</si>
  <si>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</si>
  <si>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</si>
  <si>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</si>
  <si>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</si>
  <si>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</si>
  <si>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</si>
  <si>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</si>
  <si>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</si>
  <si>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</si>
  <si>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</si>
  <si>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</si>
  <si>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วันที่ปลด ม้าน้ำตาล (พ.ศ.) YYYY-MM-DD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</si>
  <si>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</si>
  <si>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</si>
  <si>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</si>
  <si>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</si>
  <si>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</si>
  <si>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</si>
  <si>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</si>
  <si>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</si>
  <si>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</si>
  <si>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</si>
  <si>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</si>
  <si>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</si>
  <si>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</si>
  <si>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</si>
  <si>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</si>
  <si>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</si>
  <si>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</si>
  <si>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</si>
  <si>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</si>
  <si>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</si>
  <si>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</si>
  <si>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</si>
  <si>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</si>
  <si>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</si>
  <si>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</si>
  <si>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</si>
  <si>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</si>
  <si>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</si>
  <si>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</si>
  <si>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</si>
  <si>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</si>
  <si>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</si>
  <si>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</si>
  <si>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</si>
  <si>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</si>
  <si>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</si>
  <si>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</si>
  <si>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</si>
  <si>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</si>
  <si>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</si>
  <si>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</si>
  <si>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</si>
  <si>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</si>
  <si>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</si>
  <si>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</si>
  <si>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</si>
  <si>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</si>
  <si>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</si>
  <si>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</si>
  <si>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</si>
  <si>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</si>
  <si>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</si>
  <si>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</si>
  <si>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</si>
  <si>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</si>
  <si>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</si>
  <si>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</si>
  <si>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</si>
  <si>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</si>
  <si>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</si>
  <si>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</si>
  <si>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</si>
  <si>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</si>
  <si>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</si>
  <si>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</si>
  <si>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</si>
  <si>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</si>
  <si>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</si>
  <si>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</si>
  <si>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</si>
  <si>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</si>
  <si>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</si>
  <si>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</si>
  <si>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</si>
  <si>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</si>
  <si>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</si>
  <si>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</si>
  <si>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</si>
  <si>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</si>
  <si>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</si>
  <si>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</si>
  <si>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</si>
  <si>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</si>
  <si>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</si>
  <si>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</si>
  <si>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</si>
  <si>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</si>
  <si>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</si>
  <si>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</si>
  <si>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</si>
  <si>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</si>
  <si>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</si>
  <si>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</si>
  <si>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</si>
  <si>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</si>
  <si>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</si>
  <si>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</si>
  <si>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</si>
  <si>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</si>
  <si>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</si>
  <si>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</si>
  <si>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</si>
  <si>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</si>
  <si>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</si>
  <si>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</si>
  <si>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</si>
  <si>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</si>
  <si>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</si>
  <si>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</si>
  <si>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</si>
  <si>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</si>
  <si>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</si>
  <si>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</si>
  <si>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</si>
  <si>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</si>
  <si>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</si>
  <si>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</si>
  <si>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</si>
  <si>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</si>
  <si>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</si>
  <si>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</si>
  <si>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</si>
  <si>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</si>
  <si>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</si>
  <si>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</si>
  <si>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</si>
  <si>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</si>
  <si>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</si>
  <si>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</si>
  <si>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</si>
  <si>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</si>
  <si>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</si>
  <si>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</si>
  <si>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</si>
  <si>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</si>
  <si>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</si>
  <si>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</si>
  <si>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</si>
  <si>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</si>
  <si>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</si>
  <si>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</si>
  <si>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</si>
  <si>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</si>
  <si>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</si>
  <si>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</si>
  <si>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</si>
  <si>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</si>
  <si>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</si>
  <si>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</si>
  <si>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</si>
  <si>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</si>
  <si>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</si>
  <si>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</si>
  <si>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</si>
  <si>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</si>
  <si>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</si>
  <si>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</si>
  <si>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</si>
  <si>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</si>
  <si>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</si>
  <si>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</si>
  <si>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</si>
  <si>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คนเหงา</t>
  </si>
  <si>
    <t>อยู่ไหนนะ</t>
  </si>
  <si>
    <t>00000100051</t>
  </si>
  <si>
    <t>0900000100051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</si>
</sst>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49" fontId="1" fillId="2" borderId="2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Z310"/>
  <sheetViews>
    <sheetView tabSelected="1" zoomScale="81" zoomScaleNormal="60" workbookViewId="0">
      <selection activeCell="D23" sqref="D23"/>
    </sheetView>
  </sheetViews>
  <sheetFormatPr defaultColWidth="11" defaultRowHeight="15.5"/>
  <cols>
    <col min="1" max="1" width="9.765625" bestFit="1" customWidth="1"/>
    <col min="2" max="2" width="14" bestFit="1" customWidth="1"/>
    <col min="3" max="3" width="20.4609375" bestFit="1" customWidth="1"/>
    <col min="4" max="4" width="56.765625" style="11" customWidth="1"/>
    <col min="5" max="5" width="23.3046875" style="11" bestFit="1" customWidth="1"/>
    <col min="6" max="6" width="40.765625" customWidth="1"/>
    <col min="7" max="7" width="27.3046875" style="11" bestFit="1" customWidth="1"/>
    <col min="8" max="8" width="17.23046875" style="11" bestFit="1" customWidth="1"/>
    <col min="9" max="9" width="19.23046875" style="11" bestFit="1" customWidth="1"/>
    <col min="10" max="10" width="30.4609375" style="11" bestFit="1" customWidth="1"/>
    <col min="11" max="11" width="51" bestFit="1" customWidth="1"/>
    <col min="12" max="12" width="21.3046875" bestFit="1" customWidth="1"/>
    <col min="13" max="13" width="27.23046875" bestFit="1" customWidth="1"/>
    <col min="14" max="14" width="11.69140625" bestFit="1" customWidth="1"/>
    <col min="15" max="15" width="35.3046875" bestFit="1" customWidth="1"/>
    <col min="16" max="16" width="40.765625" customWidth="1"/>
    <col min="17" max="17" width="32.765625" bestFit="1" customWidth="1"/>
    <col min="18" max="18" width="23.765625" customWidth="1"/>
    <col min="19" max="19" width="13.69140625" bestFit="1" customWidth="1"/>
    <col min="20" max="20" width="31.69140625" bestFit="1" customWidth="1"/>
    <col min="21" max="21" width="18" bestFit="1" customWidth="1"/>
    <col min="22" max="22" width="48.69140625" bestFit="1" customWidth="1"/>
    <col min="23" max="23" width="17.69140625" bestFit="1" customWidth="1"/>
    <col min="24" max="24" width="35.23046875" bestFit="1" customWidth="1"/>
    <col min="25" max="25" width="22" bestFit="1" customWidth="1"/>
    <col min="26" max="26" width="41.4609375" bestFit="1" customWidth="1"/>
  </cols>
  <sheetData>
    <row r="1" spans="1:26" ht="18.5">
      <c r="A1" s="8" t="s">
        <v>0</v>
      </c>
      <c r="B1" s="9"/>
      <c r="C1" s="9"/>
    </row>
    <row r="2" spans="1:26" s="1" customFormat="1" ht="18.5">
      <c r="A2" s="6" t="s">
        <v>1</v>
      </c>
      <c r="B2" s="6" t="s">
        <v>2</v>
      </c>
      <c r="C2" s="6" t="s">
        <v>3</v>
      </c>
      <c r="D2" s="16" t="s">
        <v>4</v>
      </c>
      <c r="E2" s="12" t="s">
        <v>5</v>
      </c>
      <c r="F2" s="7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6" t="s">
        <v>11</v>
      </c>
      <c r="L2" s="6" t="s">
        <v>12</v>
      </c>
      <c r="M2" s="6" t="s">
        <v>13</v>
      </c>
      <c r="N2" s="7" t="s">
        <v>14</v>
      </c>
      <c r="O2" s="7" t="s">
        <v>15</v>
      </c>
      <c r="P2" s="6" t="s">
        <v>16</v>
      </c>
      <c r="Q2" s="7" t="s">
        <v>17</v>
      </c>
      <c r="R2" s="6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</row>
    <row r="3" spans="1:26" s="11" customFormat="1">
      <c r="A3" s="10" t="s">
        <v>169</v>
      </c>
      <c r="B3" s="10" t="s">
        <v>27</v>
      </c>
      <c r="C3" s="10" t="s">
        <v>169</v>
      </c>
      <c r="D3" s="10" t="s">
        <v>144</v>
      </c>
      <c r="E3" s="10"/>
      <c r="F3" s="10"/>
      <c r="G3" s="10" t="str">
        <f>IFERROR(VLOOKUP(F3,'MasterData(ห้ามลบ)'!B$12:C$45,2,FALSE),"")</f>
        <v/>
      </c>
      <c r="H3" s="10"/>
      <c r="I3" s="10"/>
      <c r="J3" s="10"/>
      <c r="K3" s="10" t="s">
        <v>192</v>
      </c>
      <c r="L3" s="10" t="s">
        <v>189</v>
      </c>
      <c r="M3" s="10" t="s">
        <v>190</v>
      </c>
      <c r="N3" s="10"/>
      <c r="O3" s="10"/>
      <c r="P3" s="10" t="s">
        <v>36</v>
      </c>
      <c r="Q3" s="10" t="str">
        <f>IFERROR(VLOOKUP(P3,'MasterData(ห้ามลบ)'!B$12:C$45,2,FALSE),"")</f>
        <v>004</v>
      </c>
      <c r="R3" s="10" t="s">
        <v>191</v>
      </c>
      <c r="S3" s="10"/>
      <c r="T3" s="10"/>
      <c r="U3" s="10"/>
      <c r="V3" s="10"/>
      <c r="W3" s="10"/>
      <c r="X3" s="10"/>
      <c r="Y3" s="10"/>
      <c r="Z3" s="10"/>
    </row>
    <row r="4" spans="1:26" s="11" customForma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s="11" customForma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s="11" customForma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s="11" customForma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s="11" customForma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s="11" customForma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s="11" customForma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s="11" customFormat="1">
      <c r="A11" s="10"/>
      <c r="B11" s="10"/>
      <c r="C11" s="10"/>
      <c r="D11" s="10"/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  <c r="Z11" s="10"/>
    </row>
    <row r="12" spans="1:26" s="11" customFormat="1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  <c r="Z12" s="10"/>
    </row>
    <row r="13" spans="1:26" s="11" customFormat="1">
      <c r="A13" s="10"/>
      <c r="B13" s="10"/>
      <c r="C13" s="10"/>
      <c r="D13" s="10" t="str">
        <f>IFERROR(VLOOKUP(C13,'MasterData(ห้ามลบ)'!A$56:B$75,2,FALSE),"")</f>
        <v/>
      </c>
      <c r="E13" s="10"/>
      <c r="F13" s="10"/>
      <c r="G13" s="10" t="str">
        <f>IFERROR(VLOOKUP(F13,'MasterData(ห้ามลบ)'!B$12:C$45,2,FALSE),"")</f>
        <v/>
      </c>
      <c r="H13" s="10"/>
      <c r="I13" s="10"/>
      <c r="J13" s="10"/>
      <c r="K13" s="10"/>
      <c r="L13" s="10"/>
      <c r="M13" s="10"/>
      <c r="N13" s="10"/>
      <c r="O13" s="10"/>
      <c r="P13" s="10"/>
      <c r="Q13" s="10" t="str">
        <f>IFERROR(VLOOKUP(P13,'MasterData(ห้ามลบ)'!B$12:C$45,2,FALSE),"")</f>
        <v/>
      </c>
      <c r="R13" s="10"/>
      <c r="S13" s="10"/>
      <c r="T13" s="10"/>
      <c r="U13" s="10"/>
      <c r="V13" s="10"/>
      <c r="W13" s="10"/>
      <c r="X13" s="10"/>
      <c r="Y13" s="10"/>
      <c r="Z13" s="10"/>
    </row>
    <row r="14" spans="1:26" s="11" customFormat="1">
      <c r="A14" s="10"/>
      <c r="B14" s="10"/>
      <c r="C14" s="10"/>
      <c r="D14" s="10" t="str">
        <f>IFERROR(VLOOKUP(C14,'MasterData(ห้ามลบ)'!A$56:B$75,2,FALSE),"")</f>
        <v/>
      </c>
      <c r="E14" s="10"/>
      <c r="F14" s="10"/>
      <c r="G14" s="10" t="str">
        <f>IFERROR(VLOOKUP(F14,'MasterData(ห้ามลบ)'!B$12:C$45,2,FALSE),"")</f>
        <v/>
      </c>
      <c r="H14" s="10"/>
      <c r="I14" s="10"/>
      <c r="J14" s="10"/>
      <c r="K14" s="10"/>
      <c r="L14" s="10"/>
      <c r="M14" s="10"/>
      <c r="N14" s="10"/>
      <c r="O14" s="10"/>
      <c r="P14" s="10"/>
      <c r="Q14" s="10" t="str">
        <f>IFERROR(VLOOKUP(P14,'MasterData(ห้ามลบ)'!B$12:C$45,2,FALSE),"")</f>
        <v/>
      </c>
      <c r="R14" s="10"/>
      <c r="S14" s="10"/>
      <c r="T14" s="10"/>
      <c r="U14" s="10"/>
      <c r="V14" s="10"/>
      <c r="W14" s="10"/>
      <c r="X14" s="10"/>
      <c r="Y14" s="10"/>
      <c r="Z14" s="10"/>
    </row>
    <row r="15" spans="1:26" s="11" customFormat="1">
      <c r="A15" s="10"/>
      <c r="B15" s="10"/>
      <c r="C15" s="10"/>
      <c r="D15" s="10" t="str">
        <f>IFERROR(VLOOKUP(C15,'MasterData(ห้ามลบ)'!A$56:B$75,2,FALSE),"")</f>
        <v/>
      </c>
      <c r="E15" s="10"/>
      <c r="F15" s="10"/>
      <c r="G15" s="10" t="str">
        <f>IFERROR(VLOOKUP(F15,'MasterData(ห้ามลบ)'!B$12:C$45,2,FALSE),"")</f>
        <v/>
      </c>
      <c r="H15" s="10"/>
      <c r="I15" s="10"/>
      <c r="J15" s="10"/>
      <c r="K15" s="10"/>
      <c r="L15" s="10"/>
      <c r="M15" s="10"/>
      <c r="N15" s="10"/>
      <c r="O15" s="10"/>
      <c r="P15" s="10"/>
      <c r="Q15" s="10" t="str">
        <f>IFERROR(VLOOKUP(#REF!,'MasterData(ห้ามลบ)'!B$12:C$45,2,FALSE),"")</f>
        <v/>
      </c>
      <c r="R15" s="10"/>
      <c r="S15" s="10"/>
      <c r="T15" s="10"/>
      <c r="U15" s="10"/>
      <c r="V15" s="10"/>
      <c r="W15" s="10"/>
      <c r="X15" s="10"/>
      <c r="Y15" s="10"/>
      <c r="Z15" s="10"/>
    </row>
    <row r="16" spans="1:26" s="11" customFormat="1">
      <c r="A16" s="10"/>
      <c r="B16" s="10"/>
      <c r="C16" s="10"/>
      <c r="D16" s="10" t="str">
        <f>IFERROR(VLOOKUP(C16,'MasterData(ห้ามลบ)'!A$56:B$75,2,FALSE),"")</f>
        <v/>
      </c>
      <c r="E16" s="10"/>
      <c r="F16" s="10"/>
      <c r="G16" s="10" t="str">
        <f>IFERROR(VLOOKUP(F16,'MasterData(ห้ามลบ)'!B$12:C$45,2,FALSE),"")</f>
        <v/>
      </c>
      <c r="H16" s="10"/>
      <c r="I16" s="10"/>
      <c r="J16" s="10"/>
      <c r="K16" s="10"/>
      <c r="L16" s="10"/>
      <c r="M16" s="10"/>
      <c r="N16" s="10"/>
      <c r="O16" s="10"/>
      <c r="P16" s="10"/>
      <c r="Q16" s="10" t="str">
        <f>IFERROR(VLOOKUP(P16,'MasterData(ห้ามลบ)'!B$12:C$45,2,FALSE),"")</f>
        <v/>
      </c>
      <c r="R16" s="10"/>
      <c r="S16" s="10"/>
      <c r="T16" s="10"/>
      <c r="U16" s="10"/>
      <c r="V16" s="10"/>
      <c r="W16" s="10"/>
      <c r="X16" s="10"/>
      <c r="Y16" s="10"/>
      <c r="Z16" s="10"/>
    </row>
    <row r="17" spans="1:26" s="11" customForma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s="11" customForma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s="11" customFormat="1" ht="16.899999999999999" customHeight="1">
      <c r="A19" s="10"/>
      <c r="B19" s="10"/>
      <c r="C19" s="10"/>
      <c r="D19" s="10" t="str">
        <f>IFERROR(VLOOKUP(C19,'MasterData(ห้ามลบ)'!A$56:B$75,2,FALSE),"")</f>
        <v/>
      </c>
      <c r="E19" s="10"/>
      <c r="F19" s="10"/>
      <c r="G19" s="10" t="str">
        <f>IFERROR(VLOOKUP(F19,'MasterData(ห้ามลบ)'!B$12:C$45,2,FALSE),"")</f>
        <v/>
      </c>
      <c r="H19" s="10"/>
      <c r="I19" s="10"/>
      <c r="J19" s="10"/>
      <c r="K19" s="10"/>
      <c r="L19" s="10"/>
      <c r="M19" s="10"/>
      <c r="N19" s="10"/>
      <c r="O19" s="10"/>
      <c r="P19" s="10"/>
      <c r="Q19" s="10" t="str">
        <f>IFERROR(VLOOKUP(P19,'MasterData(ห้ามลบ)'!B$12:C$45,2,FALSE),"")</f>
        <v/>
      </c>
      <c r="R19" s="10"/>
      <c r="S19" s="10"/>
      <c r="T19" s="10"/>
      <c r="U19" s="10"/>
      <c r="V19" s="10"/>
      <c r="W19" s="10"/>
      <c r="X19" s="10"/>
      <c r="Y19" s="10"/>
      <c r="Z19" s="10"/>
    </row>
    <row r="20" spans="1:26" s="11" customFormat="1">
      <c r="A20" s="10"/>
      <c r="B20" s="10"/>
      <c r="C20" s="10"/>
      <c r="D20" s="10" t="str">
        <f>IFERROR(VLOOKUP(C20,'MasterData(ห้ามลบ)'!A$56:B$75,2,FALSE),"")</f>
        <v/>
      </c>
      <c r="E20" s="10"/>
      <c r="F20" s="10"/>
      <c r="G20" s="10" t="str">
        <f>IFERROR(VLOOKUP(F20,'MasterData(ห้ามลบ)'!B$12:C$45,2,FALSE),"")</f>
        <v/>
      </c>
      <c r="H20" s="10"/>
      <c r="I20" s="10"/>
      <c r="J20" s="10"/>
      <c r="K20" s="10"/>
      <c r="L20" s="10"/>
      <c r="M20" s="10"/>
      <c r="N20" s="10"/>
      <c r="O20" s="10"/>
      <c r="P20" s="10"/>
      <c r="Q20" s="10" t="str">
        <f>IFERROR(VLOOKUP(P20,'MasterData(ห้ามลบ)'!B$12:C$45,2,FALSE),"")</f>
        <v/>
      </c>
      <c r="R20" s="10"/>
      <c r="S20" s="10"/>
      <c r="T20" s="10"/>
      <c r="U20" s="10"/>
      <c r="V20" s="10"/>
      <c r="W20" s="10"/>
      <c r="X20" s="10"/>
      <c r="Y20" s="10"/>
      <c r="Z20" s="10"/>
    </row>
    <row r="21" spans="1:26" s="11" customFormat="1"/>
    <row r="22" spans="1:26" s="11" customFormat="1"/>
    <row r="23" spans="1:26" s="11" customFormat="1"/>
    <row r="24" spans="1:26" s="11" customFormat="1"/>
    <row r="25" spans="1:26" s="11" customFormat="1"/>
    <row r="26" spans="1:26" s="11" customFormat="1"/>
    <row r="27" spans="1:26" s="11" customFormat="1"/>
    <row r="28" spans="1:26" s="11" customFormat="1"/>
    <row r="29" spans="1:26" s="11" customFormat="1"/>
    <row r="30" spans="1:26" s="11" customFormat="1"/>
    <row r="31" spans="1:26" s="11" customFormat="1"/>
    <row r="32" spans="1:26" s="11" customFormat="1"/>
    <row r="33" s="11" customFormat="1"/>
    <row r="34" s="11" customFormat="1"/>
    <row r="35" s="11" customFormat="1"/>
    <row r="36" s="11" customFormat="1"/>
    <row r="37" s="11" customFormat="1"/>
    <row r="38" s="11" customFormat="1"/>
    <row r="39" s="11" customFormat="1"/>
    <row r="40" s="11" customFormat="1"/>
    <row r="41" s="11" customFormat="1"/>
    <row r="42" s="11" customFormat="1"/>
    <row r="43" s="11" customFormat="1"/>
    <row r="44" s="11" customFormat="1"/>
    <row r="45" s="11" customFormat="1"/>
    <row r="46" s="11" customFormat="1"/>
    <row r="47" s="11" customFormat="1"/>
    <row r="48" s="11" customFormat="1"/>
    <row r="49" s="11" customFormat="1"/>
    <row r="50" s="11" customFormat="1"/>
    <row r="51" s="11" customFormat="1"/>
    <row r="52" s="11" customFormat="1"/>
    <row r="53" s="11" customFormat="1"/>
    <row r="54" s="11" customFormat="1"/>
    <row r="55" s="11" customFormat="1"/>
    <row r="56" s="11" customFormat="1"/>
    <row r="57" s="11" customFormat="1"/>
    <row r="58" s="11" customFormat="1"/>
    <row r="59" s="11" customFormat="1"/>
    <row r="60" s="11" customFormat="1"/>
    <row r="61" s="11" customFormat="1"/>
    <row r="62" s="11" customFormat="1"/>
    <row r="63" s="11" customFormat="1"/>
    <row r="64" s="11" customFormat="1"/>
    <row r="65" s="11" customFormat="1"/>
    <row r="66" s="11" customFormat="1"/>
    <row r="67" s="11" customFormat="1"/>
    <row r="68" s="11" customFormat="1"/>
    <row r="69" s="11" customFormat="1"/>
    <row r="70" s="11" customFormat="1"/>
    <row r="71" s="11" customFormat="1"/>
    <row r="72" s="11" customFormat="1"/>
    <row r="73" s="11" customFormat="1"/>
    <row r="74" s="11" customFormat="1"/>
    <row r="75" s="11" customFormat="1"/>
    <row r="76" s="11" customFormat="1"/>
    <row r="77" s="11" customFormat="1"/>
    <row r="78" s="11" customFormat="1"/>
    <row r="79" s="11" customFormat="1"/>
    <row r="80" s="11" customFormat="1"/>
    <row r="81" s="11" customFormat="1"/>
    <row r="82" s="11" customFormat="1"/>
    <row r="83" s="11" customFormat="1"/>
    <row r="84" s="11" customFormat="1"/>
    <row r="85" s="11" customFormat="1"/>
    <row r="86" s="11" customFormat="1"/>
    <row r="87" s="11" customFormat="1"/>
    <row r="88" s="11" customFormat="1"/>
    <row r="89" s="11" customFormat="1"/>
    <row r="90" s="11" customFormat="1"/>
    <row r="91" s="11" customFormat="1"/>
    <row r="92" s="11" customFormat="1"/>
    <row r="93" s="11" customFormat="1"/>
    <row r="94" s="11" customFormat="1"/>
    <row r="95" s="11" customFormat="1"/>
    <row r="96" s="11" customFormat="1"/>
    <row r="97" s="11" customFormat="1"/>
    <row r="98" s="11" customFormat="1"/>
    <row r="99" s="11" customFormat="1"/>
    <row r="100" s="11" customFormat="1"/>
    <row r="101" s="11" customFormat="1"/>
    <row r="102" s="11" customFormat="1"/>
    <row r="103" s="11" customFormat="1"/>
    <row r="104" s="11" customFormat="1"/>
    <row r="105" s="11" customFormat="1"/>
    <row r="106" s="11" customFormat="1"/>
    <row r="107" s="11" customFormat="1"/>
    <row r="108" s="11" customFormat="1"/>
    <row r="109" s="11" customFormat="1"/>
    <row r="110" s="11" customFormat="1"/>
    <row r="111" s="11" customFormat="1"/>
    <row r="112" s="11" customFormat="1"/>
    <row r="113" s="11" customFormat="1"/>
    <row r="114" s="11" customFormat="1"/>
    <row r="115" s="11" customFormat="1"/>
    <row r="116" s="11" customFormat="1"/>
    <row r="117" s="11" customFormat="1"/>
    <row r="118" s="11" customFormat="1"/>
    <row r="119" s="11" customFormat="1"/>
    <row r="120" s="11" customFormat="1"/>
    <row r="121" s="11" customFormat="1"/>
    <row r="122" s="11" customFormat="1"/>
    <row r="123" s="11" customFormat="1"/>
    <row r="124" s="11" customFormat="1"/>
    <row r="125" s="11" customFormat="1"/>
    <row r="126" s="11" customFormat="1"/>
    <row r="127" s="11" customFormat="1"/>
    <row r="128" s="11" customFormat="1"/>
    <row r="129" s="11" customFormat="1"/>
    <row r="130" s="11" customFormat="1"/>
    <row r="131" s="11" customFormat="1"/>
    <row r="132" s="11" customFormat="1"/>
    <row r="133" s="11" customFormat="1"/>
    <row r="134" s="11" customFormat="1"/>
    <row r="135" s="11" customFormat="1"/>
    <row r="136" s="11" customFormat="1"/>
    <row r="137" s="11" customFormat="1"/>
    <row r="138" s="11" customFormat="1"/>
    <row r="139" s="11" customFormat="1"/>
    <row r="140" s="11" customFormat="1"/>
    <row r="141" s="11" customFormat="1"/>
    <row r="142" s="11" customFormat="1"/>
    <row r="143" s="11" customFormat="1"/>
    <row r="144" s="11" customFormat="1"/>
    <row r="145" s="11" customFormat="1"/>
    <row r="146" s="11" customFormat="1"/>
    <row r="147" s="11" customFormat="1"/>
    <row r="148" s="11" customFormat="1"/>
    <row r="149" s="11" customFormat="1"/>
    <row r="150" s="11" customFormat="1"/>
    <row r="151" s="11" customFormat="1"/>
    <row r="152" s="11" customFormat="1"/>
    <row r="153" s="11" customFormat="1"/>
    <row r="154" s="11" customFormat="1"/>
    <row r="155" s="11" customFormat="1"/>
    <row r="156" s="11" customFormat="1"/>
    <row r="157" s="11" customFormat="1"/>
    <row r="158" s="11" customFormat="1"/>
    <row r="159" s="11" customFormat="1"/>
    <row r="160" s="11" customFormat="1"/>
    <row r="161" s="11" customFormat="1"/>
    <row r="162" s="11" customFormat="1"/>
    <row r="163" s="11" customFormat="1"/>
    <row r="164" s="11" customFormat="1"/>
    <row r="165" s="11" customFormat="1"/>
    <row r="166" s="11" customFormat="1"/>
    <row r="167" s="11" customFormat="1"/>
    <row r="168" s="11" customFormat="1"/>
    <row r="169" s="11" customFormat="1"/>
    <row r="170" s="11" customFormat="1"/>
    <row r="171" s="11" customFormat="1"/>
    <row r="172" s="11" customFormat="1"/>
    <row r="173" s="11" customFormat="1"/>
    <row r="174" s="11" customFormat="1"/>
    <row r="175" s="11" customFormat="1"/>
    <row r="176" s="11" customFormat="1"/>
    <row r="177" s="11" customFormat="1"/>
    <row r="178" s="11" customFormat="1"/>
    <row r="179" s="11" customFormat="1"/>
    <row r="180" s="11" customFormat="1"/>
    <row r="181" s="11" customFormat="1"/>
    <row r="182" s="11" customFormat="1"/>
    <row r="183" s="11" customFormat="1"/>
    <row r="184" s="11" customFormat="1"/>
    <row r="185" s="11" customFormat="1"/>
    <row r="186" s="11" customFormat="1"/>
    <row r="187" s="11" customFormat="1"/>
    <row r="188" s="11" customFormat="1"/>
    <row r="189" s="11" customFormat="1"/>
    <row r="190" s="11" customFormat="1"/>
    <row r="191" s="11" customFormat="1"/>
    <row r="192" s="11" customFormat="1"/>
    <row r="193" s="11" customFormat="1"/>
    <row r="194" s="11" customFormat="1"/>
    <row r="195" s="11" customFormat="1"/>
    <row r="196" s="11" customFormat="1"/>
    <row r="197" s="11" customFormat="1"/>
    <row r="198" s="11" customFormat="1"/>
    <row r="199" s="11" customFormat="1"/>
    <row r="200" s="11" customFormat="1"/>
    <row r="201" s="11" customFormat="1"/>
    <row r="202" s="11" customFormat="1"/>
    <row r="203" s="11" customFormat="1"/>
    <row r="204" s="11" customFormat="1"/>
    <row r="205" s="11" customFormat="1"/>
    <row r="206" s="11" customFormat="1"/>
    <row r="207" s="11" customFormat="1"/>
    <row r="208" s="11" customFormat="1"/>
    <row r="209" s="11" customFormat="1"/>
    <row r="210" s="11" customFormat="1"/>
    <row r="211" s="11" customFormat="1"/>
    <row r="212" s="11" customFormat="1"/>
    <row r="213" s="11" customFormat="1"/>
    <row r="214" s="11" customFormat="1"/>
    <row r="215" s="11" customFormat="1"/>
    <row r="216" s="11" customFormat="1"/>
    <row r="217" s="11" customFormat="1"/>
    <row r="218" s="11" customFormat="1"/>
    <row r="219" s="11" customFormat="1"/>
    <row r="220" s="11" customFormat="1"/>
    <row r="221" s="11" customFormat="1"/>
    <row r="222" s="11" customFormat="1"/>
    <row r="223" s="11" customFormat="1"/>
    <row r="224" s="11" customFormat="1"/>
    <row r="225" s="11" customFormat="1"/>
    <row r="226" s="11" customFormat="1"/>
    <row r="227" s="11" customFormat="1"/>
    <row r="228" s="11" customFormat="1"/>
    <row r="229" s="11" customFormat="1"/>
    <row r="230" s="11" customFormat="1"/>
    <row r="231" s="11" customFormat="1"/>
    <row r="232" s="11" customFormat="1"/>
    <row r="233" s="11" customFormat="1"/>
    <row r="234" s="11" customFormat="1"/>
    <row r="235" s="11" customFormat="1"/>
    <row r="236" s="11" customFormat="1"/>
    <row r="237" s="11" customFormat="1"/>
    <row r="238" s="11" customFormat="1"/>
    <row r="239" s="11" customFormat="1"/>
    <row r="240" s="11" customFormat="1"/>
    <row r="241" s="11" customFormat="1"/>
    <row r="242" s="11" customFormat="1"/>
    <row r="243" s="11" customFormat="1"/>
    <row r="244" s="11" customFormat="1"/>
    <row r="245" s="11" customFormat="1"/>
    <row r="246" s="11" customFormat="1"/>
    <row r="247" s="11" customFormat="1"/>
    <row r="248" s="11" customFormat="1"/>
    <row r="249" s="11" customFormat="1"/>
    <row r="250" s="11" customFormat="1"/>
    <row r="251" s="11" customFormat="1"/>
    <row r="252" s="11" customFormat="1"/>
    <row r="253" s="11" customFormat="1"/>
    <row r="254" s="11" customFormat="1"/>
    <row r="255" s="11" customFormat="1"/>
    <row r="256" s="11" customFormat="1"/>
    <row r="257" s="11" customFormat="1"/>
    <row r="258" s="11" customFormat="1"/>
    <row r="259" s="11" customFormat="1"/>
    <row r="260" s="11" customFormat="1"/>
    <row r="261" s="11" customFormat="1"/>
    <row r="262" s="11" customFormat="1"/>
    <row r="263" s="11" customFormat="1"/>
    <row r="264" s="11" customFormat="1"/>
    <row r="265" s="11" customFormat="1"/>
    <row r="266" s="11" customFormat="1"/>
    <row r="267" s="11" customFormat="1"/>
    <row r="268" s="11" customFormat="1"/>
    <row r="269" s="11" customFormat="1"/>
    <row r="270" s="11" customFormat="1"/>
    <row r="271" s="11" customFormat="1"/>
    <row r="272" s="11" customFormat="1"/>
    <row r="273" s="11" customFormat="1"/>
    <row r="274" s="11" customFormat="1"/>
    <row r="275" s="11" customFormat="1"/>
    <row r="276" s="11" customFormat="1"/>
    <row r="277" s="11" customFormat="1"/>
    <row r="278" s="11" customFormat="1"/>
    <row r="279" s="11" customFormat="1"/>
    <row r="280" s="11" customFormat="1"/>
    <row r="281" s="11" customFormat="1"/>
    <row r="282" s="11" customFormat="1"/>
    <row r="283" s="11" customFormat="1"/>
    <row r="284" s="11" customFormat="1"/>
    <row r="285" s="11" customFormat="1"/>
    <row r="286" s="11" customFormat="1"/>
    <row r="287" s="11" customFormat="1"/>
    <row r="288" s="11" customFormat="1"/>
    <row r="289" s="11" customFormat="1"/>
    <row r="290" s="11" customFormat="1"/>
    <row r="291" s="11" customFormat="1"/>
    <row r="292" s="11" customFormat="1"/>
    <row r="293" s="11" customFormat="1"/>
    <row r="294" s="11" customFormat="1"/>
    <row r="295" s="11" customFormat="1"/>
    <row r="296" s="11" customFormat="1"/>
    <row r="297" s="11" customFormat="1"/>
    <row r="298" s="11" customFormat="1"/>
    <row r="299" s="11" customFormat="1"/>
    <row r="300" s="11" customFormat="1"/>
    <row r="301" s="11" customFormat="1"/>
    <row r="302" s="11" customFormat="1"/>
    <row r="303" s="11" customFormat="1"/>
    <row r="304" s="11" customFormat="1"/>
    <row r="305" s="11" customFormat="1"/>
    <row r="306" s="11" customFormat="1"/>
    <row r="307" s="11" customFormat="1"/>
    <row r="308" s="11" customFormat="1"/>
    <row r="309" s="11" customFormat="1"/>
    <row r="310" s="11" customFormat="1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F3:F20 P6:P20 P3:P4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C3:C20</xm:sqref>
        </x14:dataValidation>
        <x14:dataValidation type="list" allowBlank="1" showInputMessage="1" showErrorMessage="1" xr:uid="{12ADA8F1-D5BE-DC47-98D7-1343D35A1073}">
          <x14:formula1>
            <xm:f>'MasterData(ห้ามลบ)'!$B$2</xm:f>
          </x14:formula1>
          <xm:sqref>B3:B20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S3:S20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T3:T20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Y3:Y20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18"/>
  <sheetViews>
    <sheetView topLeftCell="A7" workbookViewId="0">
      <selection activeCell="A35" sqref="A35"/>
    </sheetView>
  </sheetViews>
  <sheetFormatPr defaultColWidth="11" defaultRowHeight="15.5"/>
  <cols>
    <col min="1" max="1" width="7.3046875" style="11" bestFit="1" customWidth="1"/>
    <col min="2" max="2" width="54.23046875" bestFit="1" customWidth="1"/>
    <col min="3" max="3" width="4.23046875" bestFit="1" customWidth="1"/>
    <col min="4" max="4" width="6.4609375" bestFit="1" customWidth="1"/>
  </cols>
  <sheetData>
    <row r="1" spans="1:4">
      <c r="A1" s="11" t="s">
        <v>2</v>
      </c>
    </row>
    <row r="2" spans="1:4">
      <c r="A2" s="11" t="s">
        <v>169</v>
      </c>
      <c r="B2" t="s">
        <v>27</v>
      </c>
    </row>
    <row r="5" spans="1:4">
      <c r="A5" s="11" t="s">
        <v>20</v>
      </c>
    </row>
    <row r="6" spans="1:4">
      <c r="A6" s="11" t="s">
        <v>169</v>
      </c>
      <c r="B6" t="s">
        <v>28</v>
      </c>
    </row>
    <row r="7" spans="1:4">
      <c r="A7" s="11" t="s">
        <v>170</v>
      </c>
      <c r="B7" t="s">
        <v>29</v>
      </c>
    </row>
    <row r="8" spans="1:4">
      <c r="A8" s="11" t="s">
        <v>171</v>
      </c>
      <c r="B8" t="s">
        <v>30</v>
      </c>
    </row>
    <row r="11" spans="1:4">
      <c r="A11" s="11" t="s">
        <v>31</v>
      </c>
    </row>
    <row r="12" spans="1:4">
      <c r="A12" s="13" t="s">
        <v>32</v>
      </c>
      <c r="B12" t="s">
        <v>33</v>
      </c>
      <c r="C12" s="2" t="s">
        <v>32</v>
      </c>
      <c r="D12" t="s">
        <v>34</v>
      </c>
    </row>
    <row r="13" spans="1:4">
      <c r="A13" s="13" t="s">
        <v>35</v>
      </c>
      <c r="B13" t="s">
        <v>36</v>
      </c>
      <c r="C13" s="2" t="s">
        <v>35</v>
      </c>
      <c r="D13" t="s">
        <v>37</v>
      </c>
    </row>
    <row r="14" spans="1:4">
      <c r="A14" s="13" t="s">
        <v>38</v>
      </c>
      <c r="B14" t="s">
        <v>39</v>
      </c>
      <c r="C14" s="2" t="s">
        <v>38</v>
      </c>
      <c r="D14" t="s">
        <v>40</v>
      </c>
    </row>
    <row r="15" spans="1:4">
      <c r="A15" s="13" t="s">
        <v>41</v>
      </c>
      <c r="B15" t="s">
        <v>42</v>
      </c>
      <c r="C15" s="2" t="s">
        <v>41</v>
      </c>
      <c r="D15" t="s">
        <v>43</v>
      </c>
    </row>
    <row r="16" spans="1:4">
      <c r="A16" s="13" t="s">
        <v>44</v>
      </c>
      <c r="B16" t="s">
        <v>45</v>
      </c>
      <c r="C16" s="2" t="s">
        <v>44</v>
      </c>
      <c r="D16" t="s">
        <v>46</v>
      </c>
    </row>
    <row r="17" spans="1:4">
      <c r="A17" s="13" t="s">
        <v>47</v>
      </c>
      <c r="B17" t="s">
        <v>48</v>
      </c>
      <c r="C17" s="2" t="s">
        <v>47</v>
      </c>
      <c r="D17" t="s">
        <v>49</v>
      </c>
    </row>
    <row r="18" spans="1:4">
      <c r="A18" s="13" t="s">
        <v>50</v>
      </c>
      <c r="B18" t="s">
        <v>51</v>
      </c>
      <c r="C18" s="2" t="s">
        <v>50</v>
      </c>
      <c r="D18" t="s">
        <v>52</v>
      </c>
    </row>
    <row r="19" spans="1:4">
      <c r="A19" s="13" t="s">
        <v>53</v>
      </c>
      <c r="B19" t="s">
        <v>54</v>
      </c>
      <c r="C19" s="2" t="s">
        <v>53</v>
      </c>
      <c r="D19" t="s">
        <v>55</v>
      </c>
    </row>
    <row r="20" spans="1:4">
      <c r="A20" s="13" t="s">
        <v>56</v>
      </c>
      <c r="B20" t="s">
        <v>57</v>
      </c>
      <c r="C20" s="2" t="s">
        <v>56</v>
      </c>
      <c r="D20" t="s">
        <v>58</v>
      </c>
    </row>
    <row r="21" spans="1:4">
      <c r="A21" s="13" t="s">
        <v>59</v>
      </c>
      <c r="B21" t="s">
        <v>60</v>
      </c>
      <c r="C21" s="2" t="s">
        <v>59</v>
      </c>
      <c r="D21" t="s">
        <v>61</v>
      </c>
    </row>
    <row r="22" spans="1:4">
      <c r="A22" s="13" t="s">
        <v>62</v>
      </c>
      <c r="B22" t="s">
        <v>63</v>
      </c>
      <c r="C22" s="2" t="s">
        <v>62</v>
      </c>
      <c r="D22" t="s">
        <v>64</v>
      </c>
    </row>
    <row r="23" spans="1:4">
      <c r="A23" s="13" t="s">
        <v>65</v>
      </c>
      <c r="B23" t="s">
        <v>66</v>
      </c>
      <c r="C23" s="2" t="s">
        <v>65</v>
      </c>
      <c r="D23" s="3" t="s">
        <v>67</v>
      </c>
    </row>
    <row r="24" spans="1:4">
      <c r="A24" s="13" t="s">
        <v>68</v>
      </c>
      <c r="B24" t="s">
        <v>69</v>
      </c>
      <c r="C24" s="2" t="s">
        <v>68</v>
      </c>
      <c r="D24" t="s">
        <v>70</v>
      </c>
    </row>
    <row r="25" spans="1:4">
      <c r="A25" s="13" t="s">
        <v>71</v>
      </c>
      <c r="B25" t="s">
        <v>72</v>
      </c>
      <c r="C25" s="2" t="s">
        <v>71</v>
      </c>
      <c r="D25" t="s">
        <v>73</v>
      </c>
    </row>
    <row r="26" spans="1:4">
      <c r="A26" s="14" t="s">
        <v>74</v>
      </c>
      <c r="B26" t="s">
        <v>75</v>
      </c>
      <c r="C26" s="4" t="s">
        <v>74</v>
      </c>
      <c r="D26" t="s">
        <v>76</v>
      </c>
    </row>
    <row r="27" spans="1:4">
      <c r="A27" s="13" t="s">
        <v>77</v>
      </c>
      <c r="B27" t="s">
        <v>78</v>
      </c>
      <c r="C27" s="2" t="s">
        <v>77</v>
      </c>
      <c r="D27" t="s">
        <v>79</v>
      </c>
    </row>
    <row r="28" spans="1:4">
      <c r="A28" s="13" t="s">
        <v>80</v>
      </c>
      <c r="B28" t="s">
        <v>81</v>
      </c>
      <c r="C28" s="2" t="s">
        <v>80</v>
      </c>
      <c r="D28" t="s">
        <v>82</v>
      </c>
    </row>
    <row r="29" spans="1:4">
      <c r="A29" s="14" t="s">
        <v>83</v>
      </c>
      <c r="B29" t="s">
        <v>84</v>
      </c>
      <c r="C29" s="4" t="s">
        <v>83</v>
      </c>
      <c r="D29" t="s">
        <v>85</v>
      </c>
    </row>
    <row r="30" spans="1:4">
      <c r="A30" s="13" t="s">
        <v>86</v>
      </c>
      <c r="B30" t="s">
        <v>87</v>
      </c>
      <c r="C30" s="2" t="s">
        <v>86</v>
      </c>
      <c r="D30" t="s">
        <v>88</v>
      </c>
    </row>
    <row r="31" spans="1:4">
      <c r="A31" s="13" t="s">
        <v>89</v>
      </c>
      <c r="B31" t="s">
        <v>90</v>
      </c>
      <c r="C31" s="2" t="s">
        <v>89</v>
      </c>
      <c r="D31" t="s">
        <v>91</v>
      </c>
    </row>
    <row r="32" spans="1:4">
      <c r="A32" s="13" t="s">
        <v>92</v>
      </c>
      <c r="B32" t="s">
        <v>93</v>
      </c>
      <c r="C32" s="2" t="s">
        <v>92</v>
      </c>
      <c r="D32" t="s">
        <v>94</v>
      </c>
    </row>
    <row r="33" spans="1:4">
      <c r="A33" s="13" t="s">
        <v>95</v>
      </c>
      <c r="B33" t="s">
        <v>96</v>
      </c>
      <c r="C33" s="2" t="s">
        <v>95</v>
      </c>
      <c r="D33" t="s">
        <v>97</v>
      </c>
    </row>
    <row r="34" spans="1:4">
      <c r="A34" s="13" t="s">
        <v>98</v>
      </c>
      <c r="B34" t="s">
        <v>99</v>
      </c>
      <c r="C34" s="2" t="s">
        <v>98</v>
      </c>
      <c r="D34" t="s">
        <v>100</v>
      </c>
    </row>
    <row r="35" spans="1:4">
      <c r="A35" s="13" t="s">
        <v>101</v>
      </c>
      <c r="B35" t="s">
        <v>102</v>
      </c>
      <c r="C35" s="2" t="s">
        <v>101</v>
      </c>
      <c r="D35" t="s">
        <v>103</v>
      </c>
    </row>
    <row r="36" spans="1:4">
      <c r="A36" s="13" t="s">
        <v>104</v>
      </c>
      <c r="B36" t="s">
        <v>105</v>
      </c>
      <c r="C36" s="2" t="s">
        <v>104</v>
      </c>
      <c r="D36" t="s">
        <v>106</v>
      </c>
    </row>
    <row r="37" spans="1:4">
      <c r="A37" s="13" t="s">
        <v>107</v>
      </c>
      <c r="B37" t="s">
        <v>108</v>
      </c>
      <c r="C37" s="2" t="s">
        <v>107</v>
      </c>
      <c r="D37" t="s">
        <v>109</v>
      </c>
    </row>
    <row r="38" spans="1:4">
      <c r="A38" s="13" t="s">
        <v>110</v>
      </c>
      <c r="B38" t="s">
        <v>111</v>
      </c>
      <c r="C38" s="2" t="s">
        <v>110</v>
      </c>
      <c r="D38" t="s">
        <v>112</v>
      </c>
    </row>
    <row r="39" spans="1:4">
      <c r="A39" s="13" t="s">
        <v>113</v>
      </c>
      <c r="B39" t="s">
        <v>114</v>
      </c>
      <c r="C39" s="2" t="s">
        <v>113</v>
      </c>
      <c r="D39" t="s">
        <v>115</v>
      </c>
    </row>
    <row r="40" spans="1:4">
      <c r="A40" s="13" t="s">
        <v>116</v>
      </c>
      <c r="B40" t="s">
        <v>117</v>
      </c>
      <c r="C40" s="2" t="s">
        <v>116</v>
      </c>
      <c r="D40" t="s">
        <v>118</v>
      </c>
    </row>
    <row r="41" spans="1:4">
      <c r="A41" s="13" t="s">
        <v>119</v>
      </c>
      <c r="B41" t="s">
        <v>120</v>
      </c>
      <c r="C41" s="2" t="s">
        <v>119</v>
      </c>
      <c r="D41" t="s">
        <v>121</v>
      </c>
    </row>
    <row r="42" spans="1:4">
      <c r="A42" s="13" t="s">
        <v>122</v>
      </c>
      <c r="B42" t="s">
        <v>123</v>
      </c>
      <c r="C42" s="2" t="s">
        <v>122</v>
      </c>
      <c r="D42" t="s">
        <v>124</v>
      </c>
    </row>
    <row r="43" spans="1:4">
      <c r="A43" s="13" t="s">
        <v>125</v>
      </c>
      <c r="B43" t="s">
        <v>126</v>
      </c>
      <c r="C43" s="2" t="s">
        <v>125</v>
      </c>
      <c r="D43" t="s">
        <v>127</v>
      </c>
    </row>
    <row r="44" spans="1:4">
      <c r="A44" s="13" t="s">
        <v>128</v>
      </c>
      <c r="B44" t="s">
        <v>129</v>
      </c>
      <c r="C44" s="2" t="s">
        <v>128</v>
      </c>
      <c r="D44" s="3" t="s">
        <v>130</v>
      </c>
    </row>
    <row r="45" spans="1:4">
      <c r="A45" s="13" t="s">
        <v>131</v>
      </c>
      <c r="B45" t="s">
        <v>132</v>
      </c>
      <c r="C45" s="2" t="s">
        <v>131</v>
      </c>
      <c r="D45" t="s">
        <v>133</v>
      </c>
    </row>
    <row r="47" spans="1:4">
      <c r="A47" s="15" t="s">
        <v>21</v>
      </c>
    </row>
    <row r="48" spans="1:4">
      <c r="A48" s="15" t="s">
        <v>134</v>
      </c>
      <c r="B48" t="s">
        <v>135</v>
      </c>
    </row>
    <row r="49" spans="1:3">
      <c r="A49" s="15" t="s">
        <v>32</v>
      </c>
      <c r="B49" t="s">
        <v>136</v>
      </c>
    </row>
    <row r="50" spans="1:3">
      <c r="A50" s="15" t="s">
        <v>137</v>
      </c>
      <c r="B50" t="s">
        <v>138</v>
      </c>
    </row>
    <row r="51" spans="1:3">
      <c r="A51" s="15" t="s">
        <v>35</v>
      </c>
      <c r="B51" t="s">
        <v>139</v>
      </c>
    </row>
    <row r="52" spans="1:3">
      <c r="A52" s="15" t="s">
        <v>140</v>
      </c>
      <c r="B52" t="s">
        <v>141</v>
      </c>
    </row>
    <row r="53" spans="1:3">
      <c r="A53" s="15" t="s">
        <v>38</v>
      </c>
      <c r="B53" t="s">
        <v>142</v>
      </c>
    </row>
    <row r="55" spans="1:3">
      <c r="A55" s="15" t="s">
        <v>3</v>
      </c>
    </row>
    <row r="56" spans="1:3">
      <c r="A56" s="15" t="s">
        <v>169</v>
      </c>
      <c r="B56" t="s">
        <v>143</v>
      </c>
      <c r="C56" s="5"/>
    </row>
    <row r="57" spans="1:3">
      <c r="A57" s="15" t="s">
        <v>170</v>
      </c>
      <c r="B57" t="s">
        <v>144</v>
      </c>
      <c r="C57" s="5"/>
    </row>
    <row r="58" spans="1:3">
      <c r="A58" s="15" t="s">
        <v>171</v>
      </c>
      <c r="B58" t="s">
        <v>145</v>
      </c>
      <c r="C58" s="5"/>
    </row>
    <row r="59" spans="1:3">
      <c r="A59" s="15" t="s">
        <v>172</v>
      </c>
      <c r="B59" t="s">
        <v>146</v>
      </c>
      <c r="C59" s="5"/>
    </row>
    <row r="60" spans="1:3">
      <c r="A60" s="15" t="s">
        <v>173</v>
      </c>
      <c r="B60" t="s">
        <v>147</v>
      </c>
      <c r="C60" s="5"/>
    </row>
    <row r="61" spans="1:3">
      <c r="A61" s="15" t="s">
        <v>174</v>
      </c>
      <c r="B61" t="s">
        <v>148</v>
      </c>
      <c r="C61" s="5"/>
    </row>
    <row r="62" spans="1:3">
      <c r="A62" s="15" t="s">
        <v>175</v>
      </c>
      <c r="B62" t="s">
        <v>149</v>
      </c>
      <c r="C62" s="5"/>
    </row>
    <row r="63" spans="1:3">
      <c r="A63" s="15" t="s">
        <v>176</v>
      </c>
      <c r="B63" t="s">
        <v>150</v>
      </c>
      <c r="C63" s="5"/>
    </row>
    <row r="64" spans="1:3">
      <c r="A64" s="15" t="s">
        <v>177</v>
      </c>
      <c r="B64" t="s">
        <v>151</v>
      </c>
      <c r="C64" s="5"/>
    </row>
    <row r="65" spans="1:3">
      <c r="A65" s="15" t="s">
        <v>178</v>
      </c>
      <c r="B65" t="s">
        <v>152</v>
      </c>
      <c r="C65" s="5"/>
    </row>
    <row r="66" spans="1:3">
      <c r="A66" s="15" t="s">
        <v>179</v>
      </c>
      <c r="B66" t="s">
        <v>153</v>
      </c>
      <c r="C66" s="5"/>
    </row>
    <row r="67" spans="1:3">
      <c r="A67" s="15" t="s">
        <v>180</v>
      </c>
      <c r="B67" t="s">
        <v>154</v>
      </c>
      <c r="C67" s="5"/>
    </row>
    <row r="68" spans="1:3">
      <c r="A68" s="15" t="s">
        <v>181</v>
      </c>
      <c r="B68" t="s">
        <v>155</v>
      </c>
      <c r="C68" s="5"/>
    </row>
    <row r="69" spans="1:3">
      <c r="A69" s="15" t="s">
        <v>182</v>
      </c>
      <c r="B69" t="s">
        <v>156</v>
      </c>
      <c r="C69" s="5"/>
    </row>
    <row r="70" spans="1:3">
      <c r="A70" s="15" t="s">
        <v>183</v>
      </c>
      <c r="B70" t="s">
        <v>157</v>
      </c>
      <c r="C70" s="5"/>
    </row>
    <row r="71" spans="1:3">
      <c r="A71" s="15" t="s">
        <v>184</v>
      </c>
      <c r="B71" t="s">
        <v>158</v>
      </c>
      <c r="C71" s="5"/>
    </row>
    <row r="72" spans="1:3">
      <c r="A72" s="15" t="s">
        <v>185</v>
      </c>
      <c r="B72" t="s">
        <v>159</v>
      </c>
      <c r="C72" s="5"/>
    </row>
    <row r="73" spans="1:3">
      <c r="A73" s="15" t="s">
        <v>186</v>
      </c>
      <c r="B73" t="s">
        <v>160</v>
      </c>
      <c r="C73" s="5"/>
    </row>
    <row r="74" spans="1:3">
      <c r="A74" s="15" t="s">
        <v>187</v>
      </c>
      <c r="B74" t="s">
        <v>161</v>
      </c>
      <c r="C74" s="5"/>
    </row>
    <row r="75" spans="1:3">
      <c r="A75" s="15" t="s">
        <v>188</v>
      </c>
      <c r="B75" t="s">
        <v>162</v>
      </c>
      <c r="C75" s="5"/>
    </row>
    <row r="77" spans="1:3">
      <c r="A77" s="15" t="s">
        <v>19</v>
      </c>
    </row>
    <row r="78" spans="1:3">
      <c r="A78" s="15" t="s">
        <v>134</v>
      </c>
      <c r="B78" t="s">
        <v>163</v>
      </c>
    </row>
    <row r="79" spans="1:3">
      <c r="A79" s="15" t="s">
        <v>32</v>
      </c>
      <c r="B79" t="s">
        <v>164</v>
      </c>
    </row>
    <row r="80" spans="1:3">
      <c r="A80" s="15" t="s">
        <v>137</v>
      </c>
      <c r="B80" t="s">
        <v>165</v>
      </c>
    </row>
    <row r="82" spans="1:2">
      <c r="A82" s="15" t="s">
        <v>25</v>
      </c>
    </row>
    <row r="83" spans="1:2">
      <c r="A83" s="15" t="s">
        <v>169</v>
      </c>
      <c r="B83" s="5" t="s">
        <v>166</v>
      </c>
    </row>
    <row r="84" spans="1:2">
      <c r="A84" s="15" t="s">
        <v>170</v>
      </c>
      <c r="B84" s="5" t="s">
        <v>167</v>
      </c>
    </row>
    <row r="85" spans="1:2">
      <c r="A85" s="15"/>
      <c r="B85" s="5"/>
    </row>
    <row r="118" spans="2:2">
      <c r="B118" t="s">
        <v>168</v>
      </c>
    </row>
  </sheetData>
  <sheetProtection algorithmName="SHA-512" hashValue="Syw4hWEbd2nUmSfDf7cfhlN90IPi38GswT5RBiWfumlqCWtuCK4O7TSuZTIenwvj6iyTdDM0l/E+3GoSQZOhgg==" saltValue="JaEBekIucpdkcl/+9+tXxQ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703568d4-290f-4541-a65a-322ad61ad0ae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fb39838e-ca42-4c6d-8da4-3f951d5b87c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2025-01-29T07:43:02Z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