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B346044B-C4FD-4B50-935D-EC23BDD3BB05}" xr6:coauthVersionLast="47" xr6:coauthVersionMax="47" xr10:uidLastSave="{00000000-0000-0000-0000-000000000000}"/>
  <bookViews>
    <workbookView xWindow="34830" yWindow="1350" windowWidth="18945" windowHeight="1137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<sst xmlns="http://schemas.openxmlformats.org/spreadsheetml/2006/main" count="249" uniqueCount="193">
  <si>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</si>
  <si>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</si>
  <si>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</si>
  <si>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</si>
  <si>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</si>
  <si>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</si>
  <si>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</si>
  <si>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</si>
  <si>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</si>
  <si>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</si>
  <si>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</si>
  <si>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</si>
  <si>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</si>
  <si>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</si>
  <si>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</si>
  <si>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</si>
  <si>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</si>
  <si>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</si>
  <si>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</si>
  <si>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</si>
  <si>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</si>
  <si>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</si>
  <si>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</si>
  <si>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</si>
  <si>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</si>
  <si>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</si>
  <si>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</si>
  <si>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</si>
  <si>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</si>
  <si>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</si>
  <si>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</si>
  <si>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</si>
  <si>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</si>
  <si>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</si>
  <si>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</si>
  <si>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</si>
  <si>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</si>
  <si>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</si>
  <si>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</si>
  <si>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</si>
  <si>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</si>
  <si>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</si>
  <si>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</si>
  <si>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</si>
  <si>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</si>
  <si>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</si>
  <si>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</si>
  <si>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</si>
  <si>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</si>
  <si>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</si>
  <si>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</si>
  <si>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</si>
  <si>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</si>
  <si>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</si>
  <si>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</si>
  <si>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</si>
  <si>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</si>
  <si>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</si>
  <si>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</si>
  <si>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</si>
  <si>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</si>
  <si>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</si>
  <si>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</si>
  <si>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</si>
  <si>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</si>
  <si>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</si>
  <si>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</si>
  <si>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</si>
  <si>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</si>
  <si>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</si>
  <si>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</si>
  <si>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</si>
  <si>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</si>
  <si>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</si>
  <si>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</si>
  <si>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</si>
  <si>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</si>
  <si>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</si>
  <si>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</si>
  <si>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</si>
  <si>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</si>
  <si>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</si>
  <si>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</si>
  <si>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</si>
  <si>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</si>
  <si>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</si>
  <si>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</si>
  <si>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</si>
  <si>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</si>
  <si>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</si>
  <si>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</si>
  <si>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</si>
  <si>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</si>
  <si>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</si>
  <si>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</si>
  <si>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</si>
  <si>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</si>
  <si>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</si>
  <si>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</si>
  <si>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</si>
  <si>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</si>
  <si>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</si>
  <si>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</si>
  <si>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</si>
  <si>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</si>
  <si>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</si>
  <si>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</si>
  <si>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</si>
  <si>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</si>
  <si>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</si>
  <si>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</si>
  <si>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</si>
  <si>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</si>
  <si>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</si>
  <si>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</si>
  <si>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</si>
  <si>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</si>
  <si>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</si>
  <si>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</si>
  <si>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</si>
  <si>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</si>
  <si>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</si>
  <si>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</si>
  <si>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</si>
  <si>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</si>
  <si>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</si>
  <si>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</si>
  <si>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</si>
  <si>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</si>
  <si>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</si>
  <si>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</si>
  <si>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</si>
  <si>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</si>
  <si>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</si>
  <si>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</si>
  <si>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</si>
  <si>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</si>
  <si>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</si>
  <si>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</si>
  <si>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</si>
  <si>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</si>
  <si>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</si>
  <si>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</si>
  <si>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</si>
  <si>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</si>
  <si>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</si>
  <si>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</si>
  <si>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</si>
  <si>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</si>
  <si>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</si>
  <si>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</si>
  <si>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</si>
  <si>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</si>
  <si>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</si>
  <si>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</si>
  <si>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</si>
  <si>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</si>
  <si>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</si>
  <si>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</si>
  <si>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</si>
  <si>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</si>
  <si>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</si>
  <si>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</si>
  <si>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</si>
  <si>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</si>
  <si>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</si>
  <si>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</si>
  <si>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</si>
  <si>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</si>
  <si>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</si>
  <si>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</si>
  <si>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</si>
  <si>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</si>
  <si>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</si>
  <si>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</si>
  <si>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</si>
  <si>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</si>
  <si>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</si>
  <si>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</si>
  <si>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</si>
  <si>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</si>
  <si>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</si>
  <si>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</si>
  <si>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</si>
  <si>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</si>
  <si>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</si>
  <si>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</si>
  <si>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</si>
  <si>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</si>
  <si>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อยู่ไหนนะ</t>
  </si>
  <si>
    <t>9999900000123</t>
  </si>
  <si>
    <t>ชินจัง</t>
  </si>
  <si>
    <t>0009999999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</si>
</sst>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  <xf numFmtId="14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X1" zoomScale="81" zoomScaleNormal="60" workbookViewId="0">
      <selection activeCell="R8" sqref="R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 ht="16">
      <c r="A3" s="10" t="s">
        <v>169</v>
      </c>
      <c r="B3" s="10" t="s">
        <v>27</v>
      </c>
      <c r="C3" s="10" t="s">
        <v>172</v>
      </c>
      <c r="D3" s="10" t="str">
        <f>IFERROR(VLOOKUP(C3,'MasterData(ห้ามลบ)'!A$56:B$75,2,FALSE),"")</f>
        <v xml:space="preserve">บัญชีกลุ่มเปราะบางที่อาจถูกหลอกลวง เช่น ผู้ใช้บริการที่อายุต่ำกว่า 15 ปี หรือผู้สูงวัย 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190</v>
      </c>
      <c r="L3" s="10" t="s">
        <v>191</v>
      </c>
      <c r="M3" s="10" t="s">
        <v>189</v>
      </c>
      <c r="N3" s="10"/>
      <c r="O3" s="10"/>
      <c r="P3" s="10" t="s">
        <v>117</v>
      </c>
      <c r="Q3" s="10" t="str">
        <f>IFERROR(VLOOKUP(P3,'MasterData(ห้ามลบ)'!B$12:C$45,2,FALSE),"")</f>
        <v>069</v>
      </c>
      <c r="R3" s="10" t="s">
        <v>192</v>
      </c>
      <c r="S3" s="10"/>
      <c r="T3" s="10"/>
      <c r="U3" s="10"/>
      <c r="V3" s="10"/>
      <c r="W3" s="10"/>
      <c r="X3" s="10"/>
      <c r="Y3" s="10"/>
      <c r="Z3" s="17">
        <v>244000</v>
      </c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2025-01-30T08:08:35Z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