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F7139796-0BEA-41E8-A134-7F2A902D5355}" xr6:coauthVersionLast="47" xr6:coauthVersionMax="47" xr10:uidLastSave="{00000000-0000-0000-0000-000000000000}"/>
  <bookViews>
    <workbookView xWindow="31230" yWindow="1050" windowWidth="19080" windowHeight="11025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นำเข้าข้อมูลม้าน้ำตาล!$A$2:$Z$108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G94" i="1"/>
  <c r="G93" i="1"/>
  <c r="G92" i="1"/>
  <c r="G91" i="1"/>
  <c r="D3" i="1"/>
  <c r="G108" i="1"/>
  <c r="G107" i="1"/>
  <c r="G104" i="1"/>
  <c r="G103" i="1"/>
  <c r="G102" i="1"/>
  <c r="G100" i="1"/>
  <c r="G99" i="1"/>
  <c r="G3" i="1"/>
  <c r="Q3" i="1"/>
</calcChain>
</file>

<file path=xl/sharedStrings.xml><?xml version="1.0" encoding="utf-8"?>
<sst xmlns="http://schemas.openxmlformats.org/spreadsheetml/2006/main" count="1029" uniqueCount="466">
  <si>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</si>
  <si>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</si>
  <si>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</si>
  <si>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</si>
  <si>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</si>
  <si>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</si>
  <si>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</si>
  <si>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</si>
  <si>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</si>
  <si>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</si>
  <si>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</si>
  <si>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</si>
  <si>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</si>
  <si>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</si>
  <si>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</si>
  <si>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</si>
  <si>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</si>
  <si>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</si>
  <si>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</si>
  <si>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</si>
  <si>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</si>
  <si>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</si>
  <si>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</si>
  <si>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</si>
  <si>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</si>
  <si>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</si>
  <si>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</si>
  <si>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</si>
  <si>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</si>
  <si>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</si>
  <si>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</si>
  <si>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</si>
  <si>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</si>
  <si>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</si>
  <si>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</si>
  <si>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</si>
  <si>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</si>
  <si>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</si>
  <si>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</si>
  <si>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</si>
  <si>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</si>
  <si>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</si>
  <si>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</si>
  <si>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</si>
  <si>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</si>
  <si>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</si>
  <si>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</si>
  <si>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</si>
  <si>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</si>
  <si>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</si>
  <si>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</si>
  <si>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</si>
  <si>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</si>
  <si>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</si>
  <si>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</si>
  <si>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</si>
  <si>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</si>
  <si>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</si>
  <si>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</si>
  <si>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</si>
  <si>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</si>
  <si>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</si>
  <si>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</si>
  <si>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</si>
  <si>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</si>
  <si>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</si>
  <si>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</si>
  <si>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</si>
  <si>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</si>
  <si>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</si>
  <si>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</si>
  <si>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</si>
  <si>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</si>
  <si>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</si>
  <si>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</si>
  <si>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</si>
  <si>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</si>
  <si>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</si>
  <si>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</si>
  <si>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</si>
  <si>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</si>
  <si>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</si>
  <si>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</si>
  <si>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</si>
  <si>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</si>
  <si>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</si>
  <si>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</si>
  <si>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</si>
  <si>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</si>
  <si>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</si>
  <si>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</si>
  <si>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</si>
  <si>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</si>
  <si>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</si>
  <si>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</si>
  <si>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</si>
  <si>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</si>
  <si>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</si>
  <si>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</si>
  <si>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</si>
  <si>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</si>
  <si>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</si>
  <si>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</si>
  <si>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</si>
  <si>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</si>
  <si>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</si>
  <si>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</si>
  <si>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</si>
  <si>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</si>
  <si>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</si>
  <si>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</si>
  <si>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</si>
  <si>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</si>
  <si>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</si>
  <si>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</si>
  <si>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</si>
  <si>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</si>
  <si>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</si>
  <si>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</si>
  <si>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</si>
  <si>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</si>
  <si>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</si>
  <si>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</si>
  <si>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</si>
  <si>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</si>
  <si>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</si>
  <si>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</si>
  <si>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</si>
  <si>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</si>
  <si>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</si>
  <si>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</si>
  <si>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</si>
  <si>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</si>
  <si>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</si>
  <si>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</si>
  <si>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</si>
  <si>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</si>
  <si>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</si>
  <si>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</si>
  <si>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</si>
  <si>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</si>
  <si>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</si>
  <si>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</si>
  <si>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</si>
  <si>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</si>
  <si>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</si>
  <si>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</si>
  <si>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</si>
  <si>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</si>
  <si>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</si>
  <si>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</si>
  <si>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</si>
  <si>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</si>
  <si>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</si>
  <si>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</si>
  <si>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</si>
  <si>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</si>
  <si>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</si>
  <si>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</si>
  <si>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</si>
  <si>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</si>
  <si>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</si>
  <si>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</si>
  <si>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</si>
  <si>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</si>
  <si>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</si>
  <si>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</si>
  <si>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</si>
  <si>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</si>
  <si>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</si>
  <si>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</si>
  <si>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</si>
  <si>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</si>
  <si>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</si>
  <si>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</si>
  <si>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</si>
  <si>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</si>
  <si>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</si>
  <si>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</si>
  <si>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</si>
  <si>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</si>
  <si>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</si>
  <si>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</si>
  <si>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</si>
  <si>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</si>
  <si>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</si>
  <si>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</si>
  <si>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</si>
  <si>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</si>
  <si>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</si>
  <si>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</si>
  <si>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</si>
  <si>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</si>
  <si>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</si>
  <si>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</si>
  <si>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</si>
  <si>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</si>
  <si>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</si>
  <si>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</si>
  <si>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</si>
  <si>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</si>
  <si>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</si>
  <si>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</si>
  <si>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</si>
  <si>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</si>
  <si>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</si>
  <si>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</si>
  <si>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</si>
  <si>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</si>
  <si>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</si>
  <si>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</si>
  <si>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</si>
  <si>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</si>
  <si>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</si>
  <si>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</si>
  <si>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</si>
  <si>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</si>
  <si>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</si>
  <si>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</si>
  <si>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</si>
  <si>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</si>
  <si>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</si>
  <si>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</si>
  <si>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</si>
  <si>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</si>
  <si>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</si>
  <si>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</si>
  <si>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</si>
  <si>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</si>
  <si>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</si>
  <si>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</si>
  <si>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</si>
  <si>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</si>
  <si>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</si>
  <si>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</si>
  <si>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</si>
  <si>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</si>
  <si>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</si>
  <si>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</si>
  <si>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</si>
  <si>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</si>
  <si>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</si>
  <si>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</si>
  <si>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</si>
  <si>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</si>
  <si>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</si>
  <si>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</si>
  <si>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</si>
  <si>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</si>
  <si>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</si>
  <si>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</si>
  <si>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</si>
  <si>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</si>
  <si>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</si>
  <si>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</si>
  <si>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</si>
  <si>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</si>
  <si>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</si>
  <si>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</si>
  <si>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</si>
  <si>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</si>
  <si>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</si>
  <si>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</si>
  <si>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</si>
  <si>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</si>
  <si>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</si>
  <si>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</si>
  <si>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</si>
  <si>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ฟรน</t>
  </si>
  <si>
    <t>วรากร</t>
  </si>
  <si>
    <t>วรา</t>
  </si>
  <si>
    <t>ปริญญา</t>
  </si>
  <si>
    <t>ญา</t>
  </si>
  <si>
    <t>คมสันต์</t>
  </si>
  <si>
    <t>สันต์</t>
  </si>
  <si>
    <t>คม</t>
  </si>
  <si>
    <t>พุฒิพงศ์</t>
  </si>
  <si>
    <t>ฒิ</t>
  </si>
  <si>
    <t>พงศ์</t>
  </si>
  <si>
    <t>ต้องการออกไฟล์</t>
  </si>
  <si>
    <t>การออกไฟล์</t>
  </si>
  <si>
    <t>ออกไฟล์</t>
  </si>
  <si>
    <t>ไฟล์</t>
  </si>
  <si>
    <t>พร</t>
  </si>
  <si>
    <t>พน</t>
  </si>
  <si>
    <t>พย</t>
  </si>
  <si>
    <t>พบ</t>
  </si>
  <si>
    <t>พลล</t>
  </si>
  <si>
    <t>หหก</t>
  </si>
  <si>
    <t>หหด</t>
  </si>
  <si>
    <t>หหา</t>
  </si>
  <si>
    <t>ปปอ</t>
  </si>
  <si>
    <t>ปปกด</t>
  </si>
  <si>
    <t>ๆไ</t>
  </si>
  <si>
    <t>ฟหกฟหก</t>
  </si>
  <si>
    <t>ไกๆ</t>
  </si>
  <si>
    <t>ฟกฟกหฟกฟห</t>
  </si>
  <si>
    <t>บบบบ</t>
  </si>
  <si>
    <t>ไพรน</t>
  </si>
  <si>
    <t>ไหปก</t>
  </si>
  <si>
    <t>ราม</t>
  </si>
  <si>
    <t>นสมา</t>
  </si>
  <si>
    <t>บวาส</t>
  </si>
  <si>
    <t>ราบย</t>
  </si>
  <si>
    <t>ไพไพไพ</t>
  </si>
  <si>
    <t>ไพไกหด</t>
  </si>
  <si>
    <t>หใร</t>
  </si>
  <si>
    <t>ลพพพ</t>
  </si>
  <si>
    <t>พพยนกบด</t>
  </si>
  <si>
    <t>หำดหวด</t>
  </si>
  <si>
    <t>หดวมยไ</t>
  </si>
  <si>
    <t>ไม่มา</t>
  </si>
  <si>
    <t>มาไม</t>
  </si>
  <si>
    <t>สาวใส</t>
  </si>
  <si>
    <t>ไสรามสา</t>
  </si>
  <si>
    <t>จำเป็น</t>
  </si>
  <si>
    <t>ต้องเปล่า</t>
  </si>
  <si>
    <t>มามือ</t>
  </si>
  <si>
    <t>รามคำ</t>
  </si>
  <si>
    <t>แห่งนึ่ง</t>
  </si>
  <si>
    <t>สองสั่ง</t>
  </si>
  <si>
    <t>ทนั้งเอง</t>
  </si>
  <si>
    <t>โดยที่</t>
  </si>
  <si>
    <t>แล้วแต่</t>
  </si>
  <si>
    <t>เลิกกัน</t>
  </si>
  <si>
    <t>ดีกว่า</t>
  </si>
  <si>
    <t>ไหมครับย</t>
  </si>
  <si>
    <t>วันั้นที่</t>
  </si>
  <si>
    <t>เรามามี</t>
  </si>
  <si>
    <t>ไม่อยากมี</t>
  </si>
  <si>
    <t>แกร่งใจกัน</t>
  </si>
  <si>
    <t>ไหนที่เทอว่าดี</t>
  </si>
  <si>
    <t>คนเดียวนะ</t>
  </si>
  <si>
    <t>ชีวิตที่</t>
  </si>
  <si>
    <t>ขาดเทอนน</t>
  </si>
  <si>
    <t>ทางที่รร</t>
  </si>
  <si>
    <t>มนทางง</t>
  </si>
  <si>
    <t>ทางงวสา</t>
  </si>
  <si>
    <t>สงาวงงง</t>
  </si>
  <si>
    <t>พรุ่งงงง</t>
  </si>
  <si>
    <t>นี้นะยยย</t>
  </si>
  <si>
    <t>นั้นไงงง</t>
  </si>
  <si>
    <t>ทำเป็นว่าไม่</t>
  </si>
  <si>
    <t>รู้นะว่าคิด</t>
  </si>
  <si>
    <t>อะรก็บอกมา</t>
  </si>
  <si>
    <t>พรุ่งนี้มีเราไหม</t>
  </si>
  <si>
    <t>คิดถึงเทอนนะ</t>
  </si>
  <si>
    <t>รักใหม่ดีกว่า</t>
  </si>
  <si>
    <t>ช่วยได้ไหม</t>
  </si>
  <si>
    <t>พร้มพรงง</t>
  </si>
  <si>
    <t>หรดงมา</t>
  </si>
  <si>
    <t>หนอ่งหก</t>
  </si>
  <si>
    <t>หนองเจ็บ</t>
  </si>
  <si>
    <t>เพียงแค่คิด</t>
  </si>
  <si>
    <t>เจ็บเก็นไป</t>
  </si>
  <si>
    <t>พร้อมใจเจ็บนน</t>
  </si>
  <si>
    <t>กหยุดรัก</t>
  </si>
  <si>
    <t>นรยยย</t>
  </si>
  <si>
    <t>ไพไห้นะ</t>
  </si>
  <si>
    <t>มาอยู่ไหนก่อน</t>
  </si>
  <si>
    <t>อารายจ่ะ</t>
  </si>
  <si>
    <t>นะมะรา</t>
  </si>
  <si>
    <t>นารามาสา</t>
  </si>
  <si>
    <t>มามาสาอา</t>
  </si>
  <si>
    <t>ดีกว่านี้รึปล่าน่า</t>
  </si>
  <si>
    <t>ชีวตินี้มีแค่</t>
  </si>
  <si>
    <t>น้าตามา</t>
  </si>
  <si>
    <t>เท่าไหร่แล้ว</t>
  </si>
  <si>
    <t>8800000020</t>
  </si>
  <si>
    <t>8800000021</t>
  </si>
  <si>
    <t>0900000100021</t>
  </si>
  <si>
    <t>0900000100022</t>
  </si>
  <si>
    <t>0900000100023</t>
  </si>
  <si>
    <t>0900000100024</t>
  </si>
  <si>
    <t>0900000100025</t>
  </si>
  <si>
    <t>0900000100026</t>
  </si>
  <si>
    <t>0900000100027</t>
  </si>
  <si>
    <t>0900000100028</t>
  </si>
  <si>
    <t>0900000100029</t>
  </si>
  <si>
    <t>0900000100030</t>
  </si>
  <si>
    <t>0900000100031</t>
  </si>
  <si>
    <t>0900000100032</t>
  </si>
  <si>
    <t>0900000100033</t>
  </si>
  <si>
    <t>0900000100034</t>
  </si>
  <si>
    <t>0900000100035</t>
  </si>
  <si>
    <t>0900000100036</t>
  </si>
  <si>
    <t>0900000100037</t>
  </si>
  <si>
    <t>0900000100038</t>
  </si>
  <si>
    <t>0900000100039</t>
  </si>
  <si>
    <t>0900000100040</t>
  </si>
  <si>
    <t>0900000100041</t>
  </si>
  <si>
    <t>0900000100042</t>
  </si>
  <si>
    <t>0900000100043</t>
  </si>
  <si>
    <t>0900000100044</t>
  </si>
  <si>
    <t>0900000100045</t>
  </si>
  <si>
    <t>0900000100046</t>
  </si>
  <si>
    <t>0900000100047</t>
  </si>
  <si>
    <t>0900000100048</t>
  </si>
  <si>
    <t>0900000100049</t>
  </si>
  <si>
    <t>0900000100050</t>
  </si>
  <si>
    <t>0900000100114</t>
  </si>
  <si>
    <t>0900000100113</t>
  </si>
  <si>
    <t>0900000100112</t>
  </si>
  <si>
    <t>0900000100051</t>
  </si>
  <si>
    <t>0900000100052</t>
  </si>
  <si>
    <t>0900000100053</t>
  </si>
  <si>
    <t>0900000100054</t>
  </si>
  <si>
    <t>0900000100055</t>
  </si>
  <si>
    <t>0900000100111</t>
  </si>
  <si>
    <t>0900000100110</t>
  </si>
  <si>
    <t>0900000100109</t>
  </si>
  <si>
    <t>0900000100108</t>
  </si>
  <si>
    <t>0900000100107</t>
  </si>
  <si>
    <t>0900000100106</t>
  </si>
  <si>
    <t>0900000100105</t>
  </si>
  <si>
    <t>0900000100104</t>
  </si>
  <si>
    <t>0900000100103</t>
  </si>
  <si>
    <t>0900000100056</t>
  </si>
  <si>
    <t>0900000100057</t>
  </si>
  <si>
    <t>0900000100058</t>
  </si>
  <si>
    <t>0900000100059</t>
  </si>
  <si>
    <t>0900000100060</t>
  </si>
  <si>
    <t>0900000100061</t>
  </si>
  <si>
    <t>0900000100062</t>
  </si>
  <si>
    <t>0900000100063</t>
  </si>
  <si>
    <t>0900000100064</t>
  </si>
  <si>
    <t>0900000100065</t>
  </si>
  <si>
    <t>0900000100066</t>
  </si>
  <si>
    <t>0900000100067</t>
  </si>
  <si>
    <t>0900000100068</t>
  </si>
  <si>
    <t>0900000100069</t>
  </si>
  <si>
    <t>0900000100102</t>
  </si>
  <si>
    <t>0900000100101</t>
  </si>
  <si>
    <t>0900000100100</t>
  </si>
  <si>
    <t>0900000100099</t>
  </si>
  <si>
    <t>0900000100098</t>
  </si>
  <si>
    <t>0900000100097</t>
  </si>
  <si>
    <t>0900000100096</t>
  </si>
  <si>
    <t>0900000100095</t>
  </si>
  <si>
    <t>0900000100094</t>
  </si>
  <si>
    <t>0900000100093</t>
  </si>
  <si>
    <t>0900000100092</t>
  </si>
  <si>
    <t>0900000100091</t>
  </si>
  <si>
    <t>0900000100090</t>
  </si>
  <si>
    <t>0900000100089</t>
  </si>
  <si>
    <t>0900000100070</t>
  </si>
  <si>
    <t>0900000100071</t>
  </si>
  <si>
    <t>0900000100072</t>
  </si>
  <si>
    <t>0900000100073</t>
  </si>
  <si>
    <t>0900000100075</t>
  </si>
  <si>
    <t>0900000100074</t>
  </si>
  <si>
    <t>0900000100076</t>
  </si>
  <si>
    <t>0900000100077</t>
  </si>
  <si>
    <t>0900000100078</t>
  </si>
  <si>
    <t>0900000100079</t>
  </si>
  <si>
    <t>0900000100080</t>
  </si>
  <si>
    <t>0900000100081</t>
  </si>
  <si>
    <t>0900000100082</t>
  </si>
  <si>
    <t>0900000100083</t>
  </si>
  <si>
    <t>0900000100084</t>
  </si>
  <si>
    <t>0900000100085</t>
  </si>
  <si>
    <t>0900000100086</t>
  </si>
  <si>
    <t>0900000100087</t>
  </si>
  <si>
    <t>0900000100088</t>
  </si>
  <si>
    <t>0900000100124</t>
  </si>
  <si>
    <t>8800000124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</si>
</sst>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  <xf numFmtId="2" fontId="0" fillId="0" borderId="2" xfId="0" applyNumberFormat="1" applyBorder="1"/>
    <xf numFmtId="2" fontId="0" fillId="0" borderId="0" xfId="0" applyNumberFormat="1"/>
    <xf numFmtId="0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98"/>
  <sheetViews>
    <sheetView tabSelected="1" topLeftCell="P1" zoomScale="81" zoomScaleNormal="60" workbookViewId="0">
      <selection activeCell="R3" sqref="R3"/>
    </sheetView>
  </sheetViews>
  <sheetFormatPr defaultColWidth="11" defaultRowHeight="15.5" x14ac:dyDescent="0.3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 x14ac:dyDescent="0.35">
      <c r="A1" s="8" t="s">
        <v>0</v>
      </c>
      <c r="B1" s="9"/>
      <c r="C1" s="9"/>
    </row>
    <row r="2" spans="1:26" s="1" customFormat="1" ht="18.5" x14ac:dyDescent="0.3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 x14ac:dyDescent="0.35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464</v>
      </c>
      <c r="L3" s="10" t="s">
        <v>269</v>
      </c>
      <c r="M3" s="10" t="s">
        <v>268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465</v>
      </c>
      <c r="S3" s="10"/>
      <c r="T3" s="10"/>
      <c r="U3" s="10"/>
      <c r="V3" s="10"/>
      <c r="W3" s="10"/>
      <c r="X3" s="10"/>
      <c r="Y3" s="10"/>
      <c r="Z3" s="10"/>
    </row>
    <row r="4" spans="1:26" s="11" customFormat="1" x14ac:dyDescent="0.35">
      <c r="A4" s="10" t="s">
        <v>170</v>
      </c>
      <c r="B4" s="10" t="s">
        <v>27</v>
      </c>
      <c r="C4" s="10" t="s">
        <v>170</v>
      </c>
      <c r="D4" s="10" t="str">
        <f>IFERROR(VLOOKUP(C4,'MasterData(ห้ามลบ)'!A$56:B$75,2,FALSE),"")</f>
        <v>บัญชีที่มีปริมาณการโอนเงินเข้า-ออกจำนวนมาก ในเวลาอันรวดเร็ว</v>
      </c>
      <c r="E4" s="10"/>
      <c r="F4" s="10"/>
      <c r="G4" s="10"/>
      <c r="H4" s="10"/>
      <c r="I4" s="10"/>
      <c r="J4" s="10"/>
      <c r="K4" s="10" t="s">
        <v>370</v>
      </c>
      <c r="L4" s="10" t="s">
        <v>270</v>
      </c>
      <c r="M4" s="10" t="s">
        <v>268</v>
      </c>
      <c r="N4" s="10"/>
      <c r="O4" s="10"/>
      <c r="P4" s="10" t="s">
        <v>36</v>
      </c>
      <c r="Q4" s="10" t="str">
        <f>IFERROR(VLOOKUP(P4,'MasterData(ห้ามลบ)'!B$12:C$45,2,FALSE),"")</f>
        <v>004</v>
      </c>
      <c r="R4" s="10" t="s">
        <v>369</v>
      </c>
      <c r="S4" s="10"/>
      <c r="T4" s="10"/>
      <c r="U4" s="10"/>
      <c r="V4" s="10"/>
      <c r="W4" s="10"/>
      <c r="X4" s="10"/>
      <c r="Y4" s="10"/>
      <c r="Z4" s="10"/>
    </row>
    <row r="5" spans="1:26" s="11" customFormat="1" x14ac:dyDescent="0.35">
      <c r="A5" s="10" t="s">
        <v>171</v>
      </c>
      <c r="B5" s="10" t="s">
        <v>27</v>
      </c>
      <c r="C5" s="10" t="s">
        <v>171</v>
      </c>
      <c r="D5" s="10" t="str">
        <f>IFERROR(VLOOKUP(C5,'MasterData(ห้ามลบ)'!A$56:B$75,2,FALSE),"")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5" s="10"/>
      <c r="F5" s="10"/>
      <c r="G5" s="10"/>
      <c r="H5" s="10"/>
      <c r="I5" s="10"/>
      <c r="J5" s="10"/>
      <c r="K5" s="10" t="s">
        <v>371</v>
      </c>
      <c r="L5" s="10" t="s">
        <v>271</v>
      </c>
      <c r="M5" s="10" t="s">
        <v>268</v>
      </c>
      <c r="N5" s="10"/>
      <c r="O5" s="10"/>
      <c r="P5" s="10" t="s">
        <v>42</v>
      </c>
      <c r="Q5" s="10" t="str">
        <f>IFERROR(VLOOKUP(P5,'MasterData(ห้ามลบ)'!B$12:C$45,2,FALSE),"")</f>
        <v>008</v>
      </c>
      <c r="R5" s="10" t="s">
        <v>368</v>
      </c>
      <c r="S5" s="10"/>
      <c r="T5" s="10"/>
      <c r="U5" s="10"/>
      <c r="V5" s="10"/>
      <c r="W5" s="10"/>
      <c r="X5" s="10"/>
      <c r="Y5" s="10"/>
      <c r="Z5" s="10"/>
    </row>
    <row r="6" spans="1:26" s="11" customFormat="1" x14ac:dyDescent="0.35">
      <c r="A6" s="10" t="s">
        <v>172</v>
      </c>
      <c r="B6" s="10" t="s">
        <v>27</v>
      </c>
      <c r="C6" s="10" t="s">
        <v>172</v>
      </c>
      <c r="D6" s="10" t="str">
        <f>IFERROR(VLOOKUP(C6,'MasterData(ห้ามลบ)'!A$56:B$75,2,FALSE),"")</f>
        <v xml:space="preserve">บัญชีกลุ่มเปราะบางที่อาจถูกหลอกลวง เช่น ผู้ใช้บริการที่อายุต่ำกว่า 15 ปี หรือผู้สูงวัย </v>
      </c>
      <c r="E6" s="10"/>
      <c r="F6" s="10"/>
      <c r="G6" s="10"/>
      <c r="H6" s="10"/>
      <c r="I6" s="10"/>
      <c r="J6" s="10"/>
      <c r="K6" s="10" t="s">
        <v>372</v>
      </c>
      <c r="L6" s="10" t="s">
        <v>272</v>
      </c>
      <c r="M6" s="10" t="s">
        <v>268</v>
      </c>
      <c r="N6" s="10"/>
      <c r="O6" s="10"/>
      <c r="P6" s="10" t="s">
        <v>33</v>
      </c>
      <c r="Q6" s="10" t="str">
        <f>IFERROR(VLOOKUP(P6,'MasterData(ห้ามลบ)'!B$12:C$45,2,FALSE),"")</f>
        <v>002</v>
      </c>
      <c r="R6" s="10" t="s">
        <v>369</v>
      </c>
      <c r="S6" s="10"/>
      <c r="T6" s="10"/>
      <c r="U6" s="10"/>
      <c r="V6" s="10"/>
      <c r="W6" s="10"/>
      <c r="X6" s="10"/>
      <c r="Y6" s="10"/>
      <c r="Z6" s="10"/>
    </row>
    <row r="7" spans="1:26" s="11" customFormat="1" x14ac:dyDescent="0.35">
      <c r="A7" s="10" t="s">
        <v>173</v>
      </c>
      <c r="B7" s="10" t="s">
        <v>27</v>
      </c>
      <c r="C7" s="10" t="s">
        <v>173</v>
      </c>
      <c r="D7" s="10" t="str">
        <f>IFERROR(VLOOKUP(C7,'MasterData(ห้ามลบ)'!A$56:B$75,2,FALSE),"")</f>
        <v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v>
      </c>
      <c r="E7" s="10"/>
      <c r="F7" s="10"/>
      <c r="G7" s="10"/>
      <c r="H7" s="10"/>
      <c r="I7" s="10"/>
      <c r="J7" s="10"/>
      <c r="K7" s="10" t="s">
        <v>373</v>
      </c>
      <c r="L7" s="10" t="s">
        <v>273</v>
      </c>
      <c r="M7" s="10" t="s">
        <v>268</v>
      </c>
      <c r="N7" s="10"/>
      <c r="O7" s="10"/>
      <c r="P7" s="10" t="s">
        <v>36</v>
      </c>
      <c r="Q7" s="10" t="str">
        <f>IFERROR(VLOOKUP(P7,'MasterData(ห้ามลบ)'!B$12:C$45,2,FALSE),"")</f>
        <v>004</v>
      </c>
      <c r="R7" s="10" t="s">
        <v>368</v>
      </c>
      <c r="S7" s="10"/>
      <c r="T7" s="10"/>
      <c r="U7" s="10"/>
      <c r="V7" s="10"/>
      <c r="W7" s="10"/>
      <c r="X7" s="10"/>
      <c r="Y7" s="10"/>
      <c r="Z7" s="10"/>
    </row>
    <row r="8" spans="1:26" s="11" customFormat="1" x14ac:dyDescent="0.35">
      <c r="A8" s="10" t="s">
        <v>174</v>
      </c>
      <c r="B8" s="10" t="s">
        <v>27</v>
      </c>
      <c r="C8" s="10" t="s">
        <v>174</v>
      </c>
      <c r="D8" s="10" t="str">
        <f>IFERROR(VLOOKUP(C8,'MasterData(ห้ามลบ)'!A$56:B$75,2,FALSE),"")</f>
        <v>ธุรกรรมโอนเงินที่มีลักษณะการใช้งานที่ผิดปกติ เช่น ธุรกรรมที่มีความเสี่ยงสูง</v>
      </c>
      <c r="E8" s="10"/>
      <c r="F8" s="10"/>
      <c r="G8" s="10"/>
      <c r="H8" s="10"/>
      <c r="I8" s="10"/>
      <c r="J8" s="10"/>
      <c r="K8" s="10" t="s">
        <v>374</v>
      </c>
      <c r="L8" s="10" t="s">
        <v>274</v>
      </c>
      <c r="M8" s="10" t="s">
        <v>268</v>
      </c>
      <c r="N8" s="10"/>
      <c r="O8" s="10"/>
      <c r="P8" s="10" t="s">
        <v>42</v>
      </c>
      <c r="Q8" s="10" t="str">
        <f>IFERROR(VLOOKUP(P8,'MasterData(ห้ามลบ)'!B$12:C$45,2,FALSE),"")</f>
        <v>008</v>
      </c>
      <c r="R8" s="10" t="s">
        <v>369</v>
      </c>
      <c r="S8" s="10"/>
      <c r="T8" s="10"/>
      <c r="U8" s="10"/>
      <c r="V8" s="10"/>
      <c r="W8" s="10"/>
      <c r="X8" s="10"/>
      <c r="Y8" s="10"/>
      <c r="Z8" s="10"/>
    </row>
    <row r="9" spans="1:26" s="11" customFormat="1" x14ac:dyDescent="0.35">
      <c r="A9" s="10" t="s">
        <v>175</v>
      </c>
      <c r="B9" s="10" t="s">
        <v>27</v>
      </c>
      <c r="C9" s="10" t="s">
        <v>175</v>
      </c>
      <c r="D9" s="10" t="str">
        <f>IFERROR(VLOOKUP(C9,'MasterData(ห้ามลบ)'!A$56:B$75,2,FALSE),"")</f>
        <v>ธุรกรรมที่มีการโอนเงินไปบัญชีเงินฝาก หรือ e-Money ต้องสงสัย</v>
      </c>
      <c r="E9" s="10"/>
      <c r="F9" s="10"/>
      <c r="G9" s="10"/>
      <c r="H9" s="10"/>
      <c r="I9" s="10"/>
      <c r="J9" s="10"/>
      <c r="K9" s="10" t="s">
        <v>375</v>
      </c>
      <c r="L9" s="10" t="s">
        <v>275</v>
      </c>
      <c r="M9" s="10" t="s">
        <v>268</v>
      </c>
      <c r="N9" s="10"/>
      <c r="O9" s="10"/>
      <c r="P9" s="10" t="s">
        <v>33</v>
      </c>
      <c r="Q9" s="10" t="str">
        <f>IFERROR(VLOOKUP(P9,'MasterData(ห้ามลบ)'!B$12:C$45,2,FALSE),"")</f>
        <v>002</v>
      </c>
      <c r="R9" s="10" t="s">
        <v>368</v>
      </c>
      <c r="S9" s="10"/>
      <c r="T9" s="10"/>
      <c r="U9" s="10"/>
      <c r="V9" s="10"/>
      <c r="W9" s="10"/>
      <c r="X9" s="10"/>
      <c r="Y9" s="10"/>
      <c r="Z9" s="10"/>
    </row>
    <row r="10" spans="1:26" s="11" customFormat="1" x14ac:dyDescent="0.35">
      <c r="A10" s="10" t="s">
        <v>176</v>
      </c>
      <c r="B10" s="10" t="s">
        <v>27</v>
      </c>
      <c r="C10" s="10" t="s">
        <v>176</v>
      </c>
      <c r="D10" s="10" t="str">
        <f>IFERROR(VLOOKUP(C10,'MasterData(ห้ามลบ)'!A$56:B$75,2,FALSE),"")</f>
        <v>บัญชีที่ปกติไม่เคลื่อนไหว แต่มีการโอนเงินออกอย่างผิดปกติ</v>
      </c>
      <c r="E10" s="10"/>
      <c r="F10" s="10"/>
      <c r="G10" s="10"/>
      <c r="H10" s="10"/>
      <c r="I10" s="10"/>
      <c r="J10" s="10"/>
      <c r="K10" s="10" t="s">
        <v>376</v>
      </c>
      <c r="L10" s="10" t="s">
        <v>276</v>
      </c>
      <c r="M10" s="10" t="s">
        <v>268</v>
      </c>
      <c r="N10" s="10"/>
      <c r="O10" s="10"/>
      <c r="P10" s="10" t="s">
        <v>36</v>
      </c>
      <c r="Q10" s="10" t="str">
        <f>IFERROR(VLOOKUP(P10,'MasterData(ห้ามลบ)'!B$12:C$45,2,FALSE),"")</f>
        <v>004</v>
      </c>
      <c r="R10" s="10" t="s">
        <v>369</v>
      </c>
      <c r="S10" s="10"/>
      <c r="T10" s="10"/>
      <c r="U10" s="10"/>
      <c r="V10" s="10"/>
      <c r="W10" s="10"/>
      <c r="X10" s="10"/>
      <c r="Y10" s="10"/>
      <c r="Z10" s="10"/>
    </row>
    <row r="11" spans="1:26" s="11" customFormat="1" x14ac:dyDescent="0.35">
      <c r="A11" s="10" t="s">
        <v>177</v>
      </c>
      <c r="B11" s="10" t="s">
        <v>27</v>
      </c>
      <c r="C11" s="10" t="s">
        <v>177</v>
      </c>
      <c r="D11" s="10" t="str">
        <f>IFERROR(VLOOKUP(C11,'MasterData(ห้ามลบ)'!A$56:B$75,2,FALSE),"")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E11" s="10"/>
      <c r="F11" s="10"/>
      <c r="G11" s="10"/>
      <c r="H11" s="10"/>
      <c r="I11" s="10"/>
      <c r="J11" s="10"/>
      <c r="K11" s="10" t="s">
        <v>377</v>
      </c>
      <c r="L11" s="10" t="s">
        <v>277</v>
      </c>
      <c r="M11" s="10" t="s">
        <v>268</v>
      </c>
      <c r="N11" s="10"/>
      <c r="O11" s="10"/>
      <c r="P11" s="10" t="s">
        <v>42</v>
      </c>
      <c r="Q11" s="10" t="str">
        <f>IFERROR(VLOOKUP(P11,'MasterData(ห้ามลบ)'!B$12:C$45,2,FALSE),"")</f>
        <v>008</v>
      </c>
      <c r="R11" s="10" t="s">
        <v>368</v>
      </c>
      <c r="S11" s="10"/>
      <c r="T11" s="10"/>
      <c r="U11" s="10"/>
      <c r="V11" s="10"/>
      <c r="W11" s="10"/>
      <c r="X11" s="10"/>
      <c r="Y11" s="10"/>
      <c r="Z11" s="10"/>
    </row>
    <row r="12" spans="1:26" s="11" customFormat="1" x14ac:dyDescent="0.35">
      <c r="A12" s="10" t="s">
        <v>178</v>
      </c>
      <c r="B12" s="10" t="s">
        <v>27</v>
      </c>
      <c r="C12" s="10" t="s">
        <v>178</v>
      </c>
      <c r="D12" s="10" t="str">
        <f>IFERROR(VLOOKUP(C12,'MasterData(ห้ามลบ)'!A$56:B$75,2,FALSE),"")</f>
        <v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v>
      </c>
      <c r="E12" s="10"/>
      <c r="F12" s="10"/>
      <c r="G12" s="10"/>
      <c r="H12" s="10"/>
      <c r="I12" s="10"/>
      <c r="J12" s="10"/>
      <c r="K12" s="10" t="s">
        <v>378</v>
      </c>
      <c r="L12" s="10" t="s">
        <v>278</v>
      </c>
      <c r="M12" s="10" t="s">
        <v>268</v>
      </c>
      <c r="N12" s="10"/>
      <c r="O12" s="10"/>
      <c r="P12" s="10" t="s">
        <v>33</v>
      </c>
      <c r="Q12" s="10" t="str">
        <f>IFERROR(VLOOKUP(P12,'MasterData(ห้ามลบ)'!B$12:C$45,2,FALSE),"")</f>
        <v>002</v>
      </c>
      <c r="R12" s="10" t="s">
        <v>369</v>
      </c>
      <c r="S12" s="10"/>
      <c r="T12" s="10"/>
      <c r="U12" s="10"/>
      <c r="V12" s="10"/>
      <c r="W12" s="10"/>
      <c r="X12" s="10"/>
      <c r="Y12" s="10"/>
      <c r="Z12" s="10"/>
    </row>
    <row r="13" spans="1:26" s="11" customFormat="1" x14ac:dyDescent="0.35">
      <c r="A13" s="10" t="s">
        <v>179</v>
      </c>
      <c r="B13" s="10" t="s">
        <v>27</v>
      </c>
      <c r="C13" s="10" t="s">
        <v>179</v>
      </c>
      <c r="D13" s="10" t="str">
        <f>IFERROR(VLOOKUP(C13,'MasterData(ห้ามลบ)'!A$56:B$75,2,FALSE),"")</f>
        <v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v>
      </c>
      <c r="E13" s="10"/>
      <c r="F13" s="10"/>
      <c r="G13" s="10"/>
      <c r="H13" s="10"/>
      <c r="I13" s="10"/>
      <c r="J13" s="10"/>
      <c r="K13" s="10" t="s">
        <v>379</v>
      </c>
      <c r="L13" s="10" t="s">
        <v>279</v>
      </c>
      <c r="M13" s="10" t="s">
        <v>268</v>
      </c>
      <c r="N13" s="10"/>
      <c r="O13" s="10"/>
      <c r="P13" s="10" t="s">
        <v>36</v>
      </c>
      <c r="Q13" s="10" t="str">
        <f>IFERROR(VLOOKUP(P13,'MasterData(ห้ามลบ)'!B$12:C$45,2,FALSE),"")</f>
        <v>004</v>
      </c>
      <c r="R13" s="10" t="s">
        <v>368</v>
      </c>
      <c r="S13" s="10"/>
      <c r="T13" s="10"/>
      <c r="U13" s="10"/>
      <c r="V13" s="10"/>
      <c r="W13" s="10"/>
      <c r="X13" s="10"/>
      <c r="Y13" s="10"/>
      <c r="Z13" s="10"/>
    </row>
    <row r="14" spans="1:26" s="11" customFormat="1" x14ac:dyDescent="0.35">
      <c r="A14" s="10" t="s">
        <v>180</v>
      </c>
      <c r="B14" s="10" t="s">
        <v>27</v>
      </c>
      <c r="C14" s="10" t="s">
        <v>180</v>
      </c>
      <c r="D14" s="10" t="str">
        <f>IFERROR(VLOOKUP(C14,'MasterData(ห้ามลบ)'!A$56:B$75,2,FALSE),"")</f>
        <v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v>
      </c>
      <c r="E14" s="10"/>
      <c r="F14" s="10"/>
      <c r="G14" s="10"/>
      <c r="H14" s="10"/>
      <c r="I14" s="10"/>
      <c r="J14" s="10"/>
      <c r="K14" s="10" t="s">
        <v>380</v>
      </c>
      <c r="L14" s="10" t="s">
        <v>280</v>
      </c>
      <c r="M14" s="10" t="s">
        <v>268</v>
      </c>
      <c r="N14" s="10"/>
      <c r="O14" s="10"/>
      <c r="P14" s="10" t="s">
        <v>42</v>
      </c>
      <c r="Q14" s="10" t="str">
        <f>IFERROR(VLOOKUP(P14,'MasterData(ห้ามลบ)'!B$12:C$45,2,FALSE),"")</f>
        <v>008</v>
      </c>
      <c r="R14" s="10" t="s">
        <v>369</v>
      </c>
      <c r="S14" s="10"/>
      <c r="T14" s="10"/>
      <c r="U14" s="10"/>
      <c r="V14" s="10"/>
      <c r="W14" s="10"/>
      <c r="X14" s="10"/>
      <c r="Y14" s="10"/>
      <c r="Z14" s="10"/>
    </row>
    <row r="15" spans="1:26" s="11" customFormat="1" x14ac:dyDescent="0.35">
      <c r="A15" s="10" t="s">
        <v>181</v>
      </c>
      <c r="B15" s="10" t="s">
        <v>27</v>
      </c>
      <c r="C15" s="10" t="s">
        <v>181</v>
      </c>
      <c r="D15" s="10" t="str">
        <f>IFERROR(VLOOKUP(C15,'MasterData(ห้ามลบ)'!A$56:B$75,2,FALSE),"")</f>
        <v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v>
      </c>
      <c r="E15" s="10"/>
      <c r="F15" s="10"/>
      <c r="G15" s="10"/>
      <c r="H15" s="10"/>
      <c r="I15" s="10"/>
      <c r="J15" s="10"/>
      <c r="K15" s="10" t="s">
        <v>381</v>
      </c>
      <c r="L15" s="10" t="s">
        <v>281</v>
      </c>
      <c r="M15" s="10" t="s">
        <v>268</v>
      </c>
      <c r="N15" s="10"/>
      <c r="O15" s="10"/>
      <c r="P15" s="10" t="s">
        <v>33</v>
      </c>
      <c r="Q15" s="10" t="str">
        <f>IFERROR(VLOOKUP(P15,'MasterData(ห้ามลบ)'!B$12:C$45,2,FALSE),"")</f>
        <v>002</v>
      </c>
      <c r="R15" s="10" t="s">
        <v>368</v>
      </c>
      <c r="S15" s="10"/>
      <c r="T15" s="10"/>
      <c r="U15" s="10"/>
      <c r="V15" s="10"/>
      <c r="W15" s="10"/>
      <c r="X15" s="10"/>
      <c r="Y15" s="10"/>
      <c r="Z15" s="10"/>
    </row>
    <row r="16" spans="1:26" s="11" customFormat="1" x14ac:dyDescent="0.35">
      <c r="A16" s="10" t="s">
        <v>182</v>
      </c>
      <c r="B16" s="10" t="s">
        <v>27</v>
      </c>
      <c r="C16" s="10" t="s">
        <v>182</v>
      </c>
      <c r="D16" s="10" t="str">
        <f>IFERROR(VLOOKUP(C16,'MasterData(ห้ามลบ)'!A$56:B$75,2,FALSE),"")</f>
        <v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v>
      </c>
      <c r="E16" s="10"/>
      <c r="F16" s="10"/>
      <c r="G16" s="10"/>
      <c r="H16" s="10"/>
      <c r="I16" s="10"/>
      <c r="J16" s="10"/>
      <c r="K16" s="10" t="s">
        <v>382</v>
      </c>
      <c r="L16" s="10" t="s">
        <v>282</v>
      </c>
      <c r="M16" s="10" t="s">
        <v>268</v>
      </c>
      <c r="N16" s="10"/>
      <c r="O16" s="10"/>
      <c r="P16" s="10" t="s">
        <v>36</v>
      </c>
      <c r="Q16" s="10" t="str">
        <f>IFERROR(VLOOKUP(P16,'MasterData(ห้ามลบ)'!B$12:C$45,2,FALSE),"")</f>
        <v>004</v>
      </c>
      <c r="R16" s="10" t="s">
        <v>369</v>
      </c>
      <c r="S16" s="10"/>
      <c r="T16" s="10"/>
      <c r="U16" s="10"/>
      <c r="V16" s="10"/>
      <c r="W16" s="10"/>
      <c r="X16" s="10"/>
      <c r="Y16" s="10"/>
      <c r="Z16" s="10"/>
    </row>
    <row r="17" spans="1:26" s="11" customFormat="1" x14ac:dyDescent="0.35">
      <c r="A17" s="10" t="s">
        <v>183</v>
      </c>
      <c r="B17" s="10" t="s">
        <v>27</v>
      </c>
      <c r="C17" s="10" t="s">
        <v>183</v>
      </c>
      <c r="D17" s="10" t="str">
        <f>IFERROR(VLOOKUP(C17,'MasterData(ห้ามลบ)'!A$56:B$75,2,FALSE),"")</f>
        <v>มีการโอนเงินจากบัญชีในทอดที่ 1 ไปยังบัญชีต่างๆ ในลักษณะกระจายในระยะเวลาที่กระชั้นชิด</v>
      </c>
      <c r="E17" s="10"/>
      <c r="F17" s="10"/>
      <c r="G17" s="10"/>
      <c r="H17" s="10"/>
      <c r="I17" s="10"/>
      <c r="J17" s="10"/>
      <c r="K17" s="10" t="s">
        <v>383</v>
      </c>
      <c r="L17" s="10" t="s">
        <v>283</v>
      </c>
      <c r="M17" s="10" t="s">
        <v>268</v>
      </c>
      <c r="N17" s="10"/>
      <c r="O17" s="10"/>
      <c r="P17" s="10" t="s">
        <v>42</v>
      </c>
      <c r="Q17" s="10" t="str">
        <f>IFERROR(VLOOKUP(P17,'MasterData(ห้ามลบ)'!B$12:C$45,2,FALSE),"")</f>
        <v>008</v>
      </c>
      <c r="R17" s="10" t="s">
        <v>368</v>
      </c>
      <c r="S17" s="10"/>
      <c r="T17" s="10"/>
      <c r="U17" s="10"/>
      <c r="V17" s="10"/>
      <c r="W17" s="10"/>
      <c r="X17" s="10"/>
      <c r="Y17" s="10"/>
      <c r="Z17" s="10"/>
    </row>
    <row r="18" spans="1:26" s="11" customFormat="1" x14ac:dyDescent="0.35">
      <c r="A18" s="10" t="s">
        <v>184</v>
      </c>
      <c r="B18" s="10" t="s">
        <v>27</v>
      </c>
      <c r="C18" s="10" t="s">
        <v>184</v>
      </c>
      <c r="D18" s="10" t="str">
        <f>IFERROR(VLOOKUP(C18,'MasterData(ห้ามลบ)'!A$56:B$75,2,FALSE),"")</f>
        <v>บัญชีที่ตั้งค่าการโอนเงินเป็นระบบอัตโนมัติ</v>
      </c>
      <c r="E18" s="10"/>
      <c r="F18" s="10"/>
      <c r="G18" s="10"/>
      <c r="H18" s="10"/>
      <c r="I18" s="10"/>
      <c r="J18" s="10"/>
      <c r="K18" s="10" t="s">
        <v>384</v>
      </c>
      <c r="L18" s="10" t="s">
        <v>284</v>
      </c>
      <c r="M18" s="10" t="s">
        <v>268</v>
      </c>
      <c r="N18" s="10"/>
      <c r="O18" s="10"/>
      <c r="P18" s="10" t="s">
        <v>33</v>
      </c>
      <c r="Q18" s="10" t="str">
        <f>IFERROR(VLOOKUP(P18,'MasterData(ห้ามลบ)'!B$12:C$45,2,FALSE),"")</f>
        <v>002</v>
      </c>
      <c r="R18" s="10" t="s">
        <v>369</v>
      </c>
      <c r="S18" s="10"/>
      <c r="T18" s="10"/>
      <c r="U18" s="10"/>
      <c r="V18" s="10"/>
      <c r="W18" s="10"/>
      <c r="X18" s="10"/>
      <c r="Y18" s="10"/>
      <c r="Z18" s="10"/>
    </row>
    <row r="19" spans="1:26" s="11" customFormat="1" x14ac:dyDescent="0.35">
      <c r="A19" s="10" t="s">
        <v>185</v>
      </c>
      <c r="B19" s="10" t="s">
        <v>27</v>
      </c>
      <c r="C19" s="10" t="s">
        <v>185</v>
      </c>
      <c r="D19" s="10" t="str">
        <f>IFERROR(VLOOKUP(C19,'MasterData(ห้ามลบ)'!A$56:B$75,2,FALSE),"")</f>
        <v>บัญชีที่ถูกใช้โดย IP Address ที่โอนเงินมาจากต่างประเทศ หรือมีประวัติว่าเคยใช้ในการกระทำความผิดมาก่อน</v>
      </c>
      <c r="E19" s="10"/>
      <c r="F19" s="10"/>
      <c r="G19" s="10"/>
      <c r="H19" s="10"/>
      <c r="I19" s="10"/>
      <c r="J19" s="10"/>
      <c r="K19" s="10" t="s">
        <v>385</v>
      </c>
      <c r="L19" s="10" t="s">
        <v>285</v>
      </c>
      <c r="M19" s="10" t="s">
        <v>268</v>
      </c>
      <c r="N19" s="10"/>
      <c r="O19" s="10"/>
      <c r="P19" s="10" t="s">
        <v>36</v>
      </c>
      <c r="Q19" s="10" t="str">
        <f>IFERROR(VLOOKUP(P19,'MasterData(ห้ามลบ)'!B$12:C$45,2,FALSE),"")</f>
        <v>004</v>
      </c>
      <c r="R19" s="10" t="s">
        <v>368</v>
      </c>
      <c r="S19" s="10"/>
      <c r="T19" s="10"/>
      <c r="U19" s="10"/>
      <c r="V19" s="10"/>
      <c r="W19" s="10"/>
      <c r="X19" s="10"/>
      <c r="Y19" s="10"/>
      <c r="Z19" s="10"/>
    </row>
    <row r="20" spans="1:26" s="11" customFormat="1" x14ac:dyDescent="0.35">
      <c r="A20" s="10" t="s">
        <v>186</v>
      </c>
      <c r="B20" s="10" t="s">
        <v>27</v>
      </c>
      <c r="C20" s="10" t="s">
        <v>186</v>
      </c>
      <c r="D20" s="10" t="str">
        <f>IFERROR(VLOOKUP(C20,'MasterData(ห้ามลบ)'!A$56:B$75,2,FALSE),"")</f>
        <v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v>
      </c>
      <c r="E20" s="10"/>
      <c r="F20" s="10"/>
      <c r="G20" s="10"/>
      <c r="H20" s="10"/>
      <c r="I20" s="10"/>
      <c r="J20" s="10"/>
      <c r="K20" s="10" t="s">
        <v>386</v>
      </c>
      <c r="L20" s="10" t="s">
        <v>286</v>
      </c>
      <c r="M20" s="10" t="s">
        <v>268</v>
      </c>
      <c r="N20" s="10"/>
      <c r="O20" s="10"/>
      <c r="P20" s="10" t="s">
        <v>42</v>
      </c>
      <c r="Q20" s="10" t="str">
        <f>IFERROR(VLOOKUP(P20,'MasterData(ห้ามลบ)'!B$12:C$45,2,FALSE),"")</f>
        <v>008</v>
      </c>
      <c r="R20" s="10" t="s">
        <v>369</v>
      </c>
      <c r="S20" s="10"/>
      <c r="T20" s="10"/>
      <c r="U20" s="10"/>
      <c r="V20" s="10"/>
      <c r="W20" s="10"/>
      <c r="X20" s="10"/>
      <c r="Y20" s="10"/>
      <c r="Z20" s="10"/>
    </row>
    <row r="21" spans="1:26" s="11" customFormat="1" x14ac:dyDescent="0.35">
      <c r="A21" s="10" t="s">
        <v>187</v>
      </c>
      <c r="B21" s="10" t="s">
        <v>27</v>
      </c>
      <c r="C21" s="10" t="s">
        <v>187</v>
      </c>
      <c r="D21" s="10" t="str">
        <f>IFERROR(VLOOKUP(C21,'MasterData(ห้ามลบ)'!A$56:B$75,2,FALSE),"")</f>
        <v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v>
      </c>
      <c r="E21" s="10"/>
      <c r="F21" s="10"/>
      <c r="G21" s="10"/>
      <c r="H21" s="10"/>
      <c r="I21" s="10"/>
      <c r="J21" s="10"/>
      <c r="K21" s="10" t="s">
        <v>387</v>
      </c>
      <c r="L21" s="10" t="s">
        <v>287</v>
      </c>
      <c r="M21" s="10" t="s">
        <v>268</v>
      </c>
      <c r="N21" s="10"/>
      <c r="O21" s="10"/>
      <c r="P21" s="10" t="s">
        <v>33</v>
      </c>
      <c r="Q21" s="10" t="str">
        <f>IFERROR(VLOOKUP(P21,'MasterData(ห้ามลบ)'!B$12:C$45,2,FALSE),"")</f>
        <v>002</v>
      </c>
      <c r="R21" s="10" t="s">
        <v>368</v>
      </c>
      <c r="S21" s="10"/>
      <c r="T21" s="10"/>
      <c r="U21" s="10"/>
      <c r="V21" s="10"/>
      <c r="W21" s="10"/>
      <c r="X21" s="10"/>
      <c r="Y21" s="10"/>
      <c r="Z21" s="10"/>
    </row>
    <row r="22" spans="1:26" s="11" customFormat="1" x14ac:dyDescent="0.35">
      <c r="A22" s="10" t="s">
        <v>188</v>
      </c>
      <c r="B22" s="10" t="s">
        <v>27</v>
      </c>
      <c r="C22" s="10" t="s">
        <v>188</v>
      </c>
      <c r="D22" s="10" t="str">
        <f>IFERROR(VLOOKUP(C22,'MasterData(ห้ามลบ)'!A$56:B$75,2,FALSE),"")</f>
        <v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v>
      </c>
      <c r="E22" s="10"/>
      <c r="F22" s="10"/>
      <c r="G22" s="10"/>
      <c r="H22" s="10"/>
      <c r="I22" s="10"/>
      <c r="J22" s="10"/>
      <c r="K22" s="10" t="s">
        <v>388</v>
      </c>
      <c r="L22" s="10" t="s">
        <v>288</v>
      </c>
      <c r="M22" s="10" t="s">
        <v>268</v>
      </c>
      <c r="N22" s="10"/>
      <c r="O22" s="10"/>
      <c r="P22" s="10" t="s">
        <v>36</v>
      </c>
      <c r="Q22" s="10" t="str">
        <f>IFERROR(VLOOKUP(P22,'MasterData(ห้ามลบ)'!B$12:C$45,2,FALSE),"")</f>
        <v>004</v>
      </c>
      <c r="R22" s="10" t="s">
        <v>369</v>
      </c>
      <c r="S22" s="10"/>
      <c r="T22" s="10"/>
      <c r="U22" s="10"/>
      <c r="V22" s="10"/>
      <c r="W22" s="10"/>
      <c r="X22" s="10"/>
      <c r="Y22" s="10"/>
      <c r="Z22" s="10"/>
    </row>
    <row r="23" spans="1:26" s="11" customFormat="1" x14ac:dyDescent="0.35">
      <c r="A23" s="10" t="s">
        <v>189</v>
      </c>
      <c r="B23" s="10" t="s">
        <v>27</v>
      </c>
      <c r="C23" s="10" t="s">
        <v>189</v>
      </c>
      <c r="D23" s="10" t="str">
        <f>IFERROR(VLOOKUP(C23,'MasterData(ห้ามลบ)'!A$56:B$75,2,FALSE),"")</f>
        <v/>
      </c>
      <c r="E23" s="10"/>
      <c r="F23" s="10"/>
      <c r="G23" s="10"/>
      <c r="H23" s="10"/>
      <c r="I23" s="10"/>
      <c r="J23" s="10"/>
      <c r="K23" s="10" t="s">
        <v>389</v>
      </c>
      <c r="L23" s="10" t="s">
        <v>289</v>
      </c>
      <c r="M23" s="10" t="s">
        <v>268</v>
      </c>
      <c r="N23" s="10"/>
      <c r="O23" s="10"/>
      <c r="P23" s="10" t="s">
        <v>42</v>
      </c>
      <c r="Q23" s="10" t="str">
        <f>IFERROR(VLOOKUP(P23,'MasterData(ห้ามลบ)'!B$12:C$45,2,FALSE),"")</f>
        <v>008</v>
      </c>
      <c r="R23" s="10" t="s">
        <v>368</v>
      </c>
      <c r="S23" s="10"/>
      <c r="T23" s="10"/>
      <c r="U23" s="10"/>
      <c r="V23" s="10"/>
      <c r="W23" s="10"/>
      <c r="X23" s="10"/>
      <c r="Y23" s="10"/>
      <c r="Z23" s="10"/>
    </row>
    <row r="24" spans="1:26" s="11" customFormat="1" x14ac:dyDescent="0.35">
      <c r="A24" s="10" t="s">
        <v>190</v>
      </c>
      <c r="B24" s="10" t="s">
        <v>27</v>
      </c>
      <c r="C24" s="10" t="s">
        <v>190</v>
      </c>
      <c r="D24" s="10" t="str">
        <f>IFERROR(VLOOKUP(C24,'MasterData(ห้ามลบ)'!A$56:B$75,2,FALSE),"")</f>
        <v/>
      </c>
      <c r="E24" s="10"/>
      <c r="F24" s="10"/>
      <c r="G24" s="10"/>
      <c r="H24" s="10"/>
      <c r="I24" s="10"/>
      <c r="J24" s="10"/>
      <c r="K24" s="10" t="s">
        <v>390</v>
      </c>
      <c r="L24" s="10" t="s">
        <v>290</v>
      </c>
      <c r="M24" s="10" t="s">
        <v>268</v>
      </c>
      <c r="N24" s="10"/>
      <c r="O24" s="10"/>
      <c r="P24" s="10" t="s">
        <v>33</v>
      </c>
      <c r="Q24" s="10" t="str">
        <f>IFERROR(VLOOKUP(P24,'MasterData(ห้ามลบ)'!B$12:C$45,2,FALSE),"")</f>
        <v>002</v>
      </c>
      <c r="R24" s="10" t="s">
        <v>369</v>
      </c>
      <c r="S24" s="10"/>
      <c r="T24" s="10"/>
      <c r="U24" s="10"/>
      <c r="V24" s="10"/>
      <c r="W24" s="10"/>
      <c r="X24" s="10"/>
      <c r="Y24" s="10"/>
      <c r="Z24" s="10"/>
    </row>
    <row r="25" spans="1:26" s="11" customFormat="1" x14ac:dyDescent="0.35">
      <c r="A25" s="10" t="s">
        <v>191</v>
      </c>
      <c r="B25" s="10" t="s">
        <v>27</v>
      </c>
      <c r="C25" s="10" t="s">
        <v>191</v>
      </c>
      <c r="D25" s="10" t="str">
        <f>IFERROR(VLOOKUP(C25,'MasterData(ห้ามลบ)'!A$56:B$75,2,FALSE),"")</f>
        <v/>
      </c>
      <c r="E25" s="10"/>
      <c r="F25" s="10"/>
      <c r="G25" s="10"/>
      <c r="H25" s="10"/>
      <c r="I25" s="10"/>
      <c r="J25" s="10"/>
      <c r="K25" s="11" t="s">
        <v>391</v>
      </c>
      <c r="L25" s="10" t="s">
        <v>291</v>
      </c>
      <c r="M25" s="10" t="s">
        <v>268</v>
      </c>
      <c r="N25" s="10"/>
      <c r="O25" s="10"/>
      <c r="P25" s="10" t="s">
        <v>33</v>
      </c>
      <c r="Q25" s="10" t="str">
        <f>IFERROR(VLOOKUP(P25,'MasterData(ห้ามลบ)'!B$12:C$45,2,FALSE),"")</f>
        <v>002</v>
      </c>
      <c r="R25" s="10" t="s">
        <v>368</v>
      </c>
      <c r="S25" s="10"/>
      <c r="T25" s="10"/>
      <c r="U25" s="10"/>
      <c r="V25" s="10"/>
      <c r="W25" s="10"/>
      <c r="X25" s="10"/>
      <c r="Y25" s="10"/>
      <c r="Z25" s="10"/>
    </row>
    <row r="26" spans="1:26" s="11" customFormat="1" x14ac:dyDescent="0.35">
      <c r="A26" s="10" t="s">
        <v>192</v>
      </c>
      <c r="B26" s="10" t="s">
        <v>27</v>
      </c>
      <c r="C26" s="10" t="s">
        <v>192</v>
      </c>
      <c r="D26" s="10" t="str">
        <f>IFERROR(VLOOKUP(C26,'MasterData(ห้ามลบ)'!A$56:B$75,2,FALSE),"")</f>
        <v/>
      </c>
      <c r="E26" s="10"/>
      <c r="F26" s="10"/>
      <c r="G26" s="10"/>
      <c r="H26" s="10"/>
      <c r="I26" s="10"/>
      <c r="J26" s="10"/>
      <c r="K26" s="10" t="s">
        <v>392</v>
      </c>
      <c r="L26" s="10" t="s">
        <v>292</v>
      </c>
      <c r="M26" s="10" t="s">
        <v>268</v>
      </c>
      <c r="N26" s="10"/>
      <c r="O26" s="10"/>
      <c r="P26" s="10" t="s">
        <v>36</v>
      </c>
      <c r="Q26" s="10" t="str">
        <f>IFERROR(VLOOKUP(P26,'MasterData(ห้ามลบ)'!B$12:C$45,2,FALSE),"")</f>
        <v>004</v>
      </c>
      <c r="R26" s="10" t="s">
        <v>369</v>
      </c>
      <c r="S26" s="10"/>
      <c r="T26" s="10"/>
      <c r="U26" s="10"/>
      <c r="V26" s="10"/>
      <c r="W26" s="10"/>
      <c r="X26" s="10"/>
      <c r="Y26" s="10"/>
      <c r="Z26" s="10"/>
    </row>
    <row r="27" spans="1:26" s="11" customFormat="1" x14ac:dyDescent="0.35">
      <c r="A27" s="10" t="s">
        <v>193</v>
      </c>
      <c r="B27" s="10" t="s">
        <v>27</v>
      </c>
      <c r="C27" s="10" t="s">
        <v>193</v>
      </c>
      <c r="D27" s="10" t="str">
        <f>IFERROR(VLOOKUP(C27,'MasterData(ห้ามลบ)'!A$56:B$75,2,FALSE),"")</f>
        <v/>
      </c>
      <c r="E27" s="10"/>
      <c r="F27" s="10"/>
      <c r="G27" s="10"/>
      <c r="H27" s="10"/>
      <c r="I27" s="10"/>
      <c r="J27" s="10"/>
      <c r="K27" s="10" t="s">
        <v>393</v>
      </c>
      <c r="L27" s="10" t="s">
        <v>293</v>
      </c>
      <c r="M27" s="10" t="s">
        <v>268</v>
      </c>
      <c r="N27" s="10"/>
      <c r="O27" s="10"/>
      <c r="P27" s="10" t="s">
        <v>42</v>
      </c>
      <c r="Q27" s="10" t="str">
        <f>IFERROR(VLOOKUP(P27,'MasterData(ห้ามลบ)'!B$12:C$45,2,FALSE),"")</f>
        <v>008</v>
      </c>
      <c r="R27" s="10" t="s">
        <v>368</v>
      </c>
      <c r="S27" s="10"/>
      <c r="T27" s="10"/>
      <c r="U27" s="10"/>
      <c r="V27" s="10"/>
      <c r="W27" s="10"/>
      <c r="X27" s="10"/>
      <c r="Y27" s="10"/>
      <c r="Z27" s="10"/>
    </row>
    <row r="28" spans="1:26" s="11" customFormat="1" x14ac:dyDescent="0.35">
      <c r="A28" s="10" t="s">
        <v>194</v>
      </c>
      <c r="B28" s="10" t="s">
        <v>27</v>
      </c>
      <c r="C28" s="10" t="s">
        <v>194</v>
      </c>
      <c r="D28" s="10" t="str">
        <f>IFERROR(VLOOKUP(C28,'MasterData(ห้ามลบ)'!A$56:B$75,2,FALSE),"")</f>
        <v/>
      </c>
      <c r="E28" s="10"/>
      <c r="F28" s="10"/>
      <c r="G28" s="10"/>
      <c r="H28" s="10"/>
      <c r="I28" s="10"/>
      <c r="J28" s="10"/>
      <c r="K28" s="10" t="s">
        <v>394</v>
      </c>
      <c r="L28" s="10" t="s">
        <v>295</v>
      </c>
      <c r="M28" s="10" t="s">
        <v>268</v>
      </c>
      <c r="N28" s="10"/>
      <c r="O28" s="10"/>
      <c r="P28" s="10" t="s">
        <v>33</v>
      </c>
      <c r="Q28" s="10" t="str">
        <f>IFERROR(VLOOKUP(P28,'MasterData(ห้ามลบ)'!B$12:C$45,2,FALSE),"")</f>
        <v>002</v>
      </c>
      <c r="R28" s="10" t="s">
        <v>369</v>
      </c>
      <c r="S28" s="10"/>
      <c r="T28" s="10"/>
      <c r="U28" s="10"/>
      <c r="V28" s="10"/>
      <c r="W28" s="10"/>
      <c r="X28" s="10"/>
      <c r="Y28" s="10"/>
      <c r="Z28" s="10"/>
    </row>
    <row r="29" spans="1:26" s="11" customFormat="1" x14ac:dyDescent="0.35">
      <c r="A29" s="10" t="s">
        <v>195</v>
      </c>
      <c r="B29" s="10" t="s">
        <v>27</v>
      </c>
      <c r="C29" s="10" t="s">
        <v>195</v>
      </c>
      <c r="D29" s="10" t="str">
        <f>IFERROR(VLOOKUP(C29,'MasterData(ห้ามลบ)'!A$56:B$75,2,FALSE),"")</f>
        <v/>
      </c>
      <c r="E29" s="10"/>
      <c r="F29" s="10"/>
      <c r="G29" s="10"/>
      <c r="H29" s="10"/>
      <c r="I29" s="10"/>
      <c r="J29" s="10"/>
      <c r="K29" s="10" t="s">
        <v>395</v>
      </c>
      <c r="L29" s="10" t="s">
        <v>294</v>
      </c>
      <c r="M29" s="10" t="s">
        <v>268</v>
      </c>
      <c r="N29" s="10"/>
      <c r="O29" s="10"/>
      <c r="P29" s="10" t="s">
        <v>36</v>
      </c>
      <c r="Q29" s="10" t="str">
        <f>IFERROR(VLOOKUP(P29,'MasterData(ห้ามลบ)'!B$12:C$45,2,FALSE),"")</f>
        <v>004</v>
      </c>
      <c r="R29" s="10" t="s">
        <v>368</v>
      </c>
      <c r="S29" s="10"/>
      <c r="T29" s="10"/>
      <c r="U29" s="10"/>
      <c r="V29" s="10"/>
      <c r="W29" s="10"/>
      <c r="X29" s="10"/>
      <c r="Y29" s="10"/>
      <c r="Z29" s="10"/>
    </row>
    <row r="30" spans="1:26" s="11" customFormat="1" x14ac:dyDescent="0.35">
      <c r="A30" s="10" t="s">
        <v>196</v>
      </c>
      <c r="B30" s="10" t="s">
        <v>27</v>
      </c>
      <c r="C30" s="10" t="s">
        <v>196</v>
      </c>
      <c r="D30" s="10" t="str">
        <f>IFERROR(VLOOKUP(C30,'MasterData(ห้ามลบ)'!A$56:B$75,2,FALSE),"")</f>
        <v/>
      </c>
      <c r="E30" s="10"/>
      <c r="F30" s="10"/>
      <c r="G30" s="10"/>
      <c r="H30" s="10"/>
      <c r="I30" s="10"/>
      <c r="J30" s="10"/>
      <c r="K30" s="10" t="s">
        <v>396</v>
      </c>
      <c r="L30" s="10" t="s">
        <v>297</v>
      </c>
      <c r="M30" s="10" t="s">
        <v>268</v>
      </c>
      <c r="N30" s="10"/>
      <c r="O30" s="10"/>
      <c r="P30" s="10" t="s">
        <v>42</v>
      </c>
      <c r="Q30" s="10" t="str">
        <f>IFERROR(VLOOKUP(P30,'MasterData(ห้ามลบ)'!B$12:C$45,2,FALSE),"")</f>
        <v>008</v>
      </c>
      <c r="R30" s="10" t="s">
        <v>369</v>
      </c>
      <c r="S30" s="10"/>
      <c r="T30" s="10"/>
      <c r="U30" s="10"/>
      <c r="V30" s="10"/>
      <c r="W30" s="10"/>
      <c r="X30" s="10"/>
      <c r="Y30" s="10"/>
      <c r="Z30" s="10"/>
    </row>
    <row r="31" spans="1:26" s="11" customFormat="1" x14ac:dyDescent="0.35">
      <c r="A31" s="10" t="s">
        <v>197</v>
      </c>
      <c r="B31" s="10" t="s">
        <v>27</v>
      </c>
      <c r="C31" s="10" t="s">
        <v>197</v>
      </c>
      <c r="D31" s="10" t="str">
        <f>IFERROR(VLOOKUP(C31,'MasterData(ห้ามลบ)'!A$56:B$75,2,FALSE),"")</f>
        <v/>
      </c>
      <c r="E31" s="10"/>
      <c r="F31" s="10"/>
      <c r="G31" s="10"/>
      <c r="H31" s="10"/>
      <c r="I31" s="10"/>
      <c r="J31" s="10"/>
      <c r="K31" s="10" t="s">
        <v>397</v>
      </c>
      <c r="L31" s="10" t="s">
        <v>296</v>
      </c>
      <c r="M31" s="10" t="s">
        <v>268</v>
      </c>
      <c r="N31" s="10"/>
      <c r="O31" s="10"/>
      <c r="P31" s="10" t="s">
        <v>33</v>
      </c>
      <c r="Q31" s="10" t="str">
        <f>IFERROR(VLOOKUP(P31,'MasterData(ห้ามลบ)'!B$12:C$45,2,FALSE),"")</f>
        <v>002</v>
      </c>
      <c r="R31" s="10" t="s">
        <v>368</v>
      </c>
      <c r="S31" s="10"/>
      <c r="T31" s="10"/>
      <c r="U31" s="10"/>
      <c r="V31" s="10"/>
      <c r="W31" s="10"/>
      <c r="X31" s="10"/>
      <c r="Y31" s="10"/>
      <c r="Z31" s="10"/>
    </row>
    <row r="32" spans="1:26" s="11" customFormat="1" x14ac:dyDescent="0.35">
      <c r="A32" s="10" t="s">
        <v>198</v>
      </c>
      <c r="B32" s="10" t="s">
        <v>27</v>
      </c>
      <c r="C32" s="10" t="s">
        <v>198</v>
      </c>
      <c r="D32" s="10" t="str">
        <f>IFERROR(VLOOKUP(C32,'MasterData(ห้ามลบ)'!A$56:B$75,2,FALSE),"")</f>
        <v/>
      </c>
      <c r="E32" s="10"/>
      <c r="F32" s="10"/>
      <c r="G32" s="10"/>
      <c r="H32" s="10"/>
      <c r="I32" s="10"/>
      <c r="J32" s="10"/>
      <c r="K32" s="10" t="s">
        <v>398</v>
      </c>
      <c r="L32" s="10" t="s">
        <v>298</v>
      </c>
      <c r="M32" s="10" t="s">
        <v>268</v>
      </c>
      <c r="N32" s="10"/>
      <c r="O32" s="10"/>
      <c r="P32" s="10" t="s">
        <v>36</v>
      </c>
      <c r="Q32" s="10" t="str">
        <f>IFERROR(VLOOKUP(P32,'MasterData(ห้ามลบ)'!B$12:C$45,2,FALSE),"")</f>
        <v>004</v>
      </c>
      <c r="R32" s="10" t="s">
        <v>369</v>
      </c>
      <c r="S32" s="10"/>
      <c r="T32" s="10"/>
      <c r="U32" s="10"/>
      <c r="V32" s="10"/>
      <c r="W32" s="10"/>
      <c r="X32" s="10"/>
      <c r="Y32" s="10"/>
      <c r="Z32" s="10"/>
    </row>
    <row r="33" spans="1:26" s="11" customFormat="1" x14ac:dyDescent="0.35">
      <c r="A33" s="10" t="s">
        <v>199</v>
      </c>
      <c r="B33" s="10" t="s">
        <v>27</v>
      </c>
      <c r="C33" s="10" t="s">
        <v>199</v>
      </c>
      <c r="D33" s="10" t="str">
        <f>IFERROR(VLOOKUP(C33,'MasterData(ห้ามลบ)'!A$56:B$75,2,FALSE),"")</f>
        <v/>
      </c>
      <c r="E33" s="10"/>
      <c r="F33" s="10"/>
      <c r="G33" s="10"/>
      <c r="H33" s="10"/>
      <c r="I33" s="10"/>
      <c r="J33" s="10"/>
      <c r="K33" s="10" t="s">
        <v>399</v>
      </c>
      <c r="L33" s="11" t="s">
        <v>299</v>
      </c>
      <c r="M33" s="10" t="s">
        <v>268</v>
      </c>
      <c r="N33" s="10"/>
      <c r="O33" s="10"/>
      <c r="P33" s="10" t="s">
        <v>42</v>
      </c>
      <c r="Q33" s="10" t="str">
        <f>IFERROR(VLOOKUP(P33,'MasterData(ห้ามลบ)'!B$12:C$45,2,FALSE),"")</f>
        <v>008</v>
      </c>
      <c r="R33" s="10" t="s">
        <v>368</v>
      </c>
      <c r="S33" s="10"/>
      <c r="T33" s="10"/>
      <c r="U33" s="10"/>
      <c r="V33" s="10"/>
      <c r="W33" s="10"/>
      <c r="X33" s="10"/>
      <c r="Y33" s="10"/>
      <c r="Z33" s="10"/>
    </row>
    <row r="34" spans="1:26" s="11" customFormat="1" x14ac:dyDescent="0.35">
      <c r="A34" s="10" t="s">
        <v>200</v>
      </c>
      <c r="B34" s="10" t="s">
        <v>27</v>
      </c>
      <c r="C34" s="10" t="s">
        <v>200</v>
      </c>
      <c r="D34" s="10" t="str">
        <f>IFERROR(VLOOKUP(C34,'MasterData(ห้ามลบ)'!A$56:B$75,2,FALSE),"")</f>
        <v/>
      </c>
      <c r="E34" s="10"/>
      <c r="F34" s="10"/>
      <c r="G34" s="10"/>
      <c r="H34" s="10"/>
      <c r="I34" s="10"/>
      <c r="J34" s="10"/>
      <c r="K34" s="10" t="s">
        <v>403</v>
      </c>
      <c r="L34" s="10" t="s">
        <v>300</v>
      </c>
      <c r="M34" s="10" t="s">
        <v>268</v>
      </c>
      <c r="N34" s="10"/>
      <c r="O34" s="10"/>
      <c r="P34" s="10" t="s">
        <v>33</v>
      </c>
      <c r="Q34" s="10" t="str">
        <f>IFERROR(VLOOKUP(P34,'MasterData(ห้ามลบ)'!B$12:C$45,2,FALSE),"")</f>
        <v>002</v>
      </c>
      <c r="R34" s="10" t="s">
        <v>369</v>
      </c>
      <c r="S34" s="10"/>
      <c r="T34" s="10"/>
      <c r="U34" s="10"/>
      <c r="V34" s="10"/>
      <c r="W34" s="10"/>
      <c r="X34" s="10"/>
      <c r="Y34" s="10"/>
      <c r="Z34" s="10"/>
    </row>
    <row r="35" spans="1:26" s="11" customFormat="1" x14ac:dyDescent="0.35">
      <c r="A35" s="10" t="s">
        <v>201</v>
      </c>
      <c r="B35" s="10" t="s">
        <v>27</v>
      </c>
      <c r="C35" s="10" t="s">
        <v>201</v>
      </c>
      <c r="D35" s="10" t="str">
        <f>IFERROR(VLOOKUP(C35,'MasterData(ห้ามลบ)'!A$56:B$75,2,FALSE),"")</f>
        <v/>
      </c>
      <c r="E35" s="10"/>
      <c r="F35" s="10"/>
      <c r="G35" s="10"/>
      <c r="H35" s="10"/>
      <c r="I35" s="10"/>
      <c r="J35" s="10"/>
      <c r="K35" s="10" t="s">
        <v>404</v>
      </c>
      <c r="L35" s="10" t="s">
        <v>301</v>
      </c>
      <c r="M35" s="10" t="s">
        <v>268</v>
      </c>
      <c r="N35" s="10"/>
      <c r="O35" s="10"/>
      <c r="P35" s="10" t="s">
        <v>36</v>
      </c>
      <c r="Q35" s="10" t="str">
        <f>IFERROR(VLOOKUP(P35,'MasterData(ห้ามลบ)'!B$12:C$45,2,FALSE),"")</f>
        <v>004</v>
      </c>
      <c r="R35" s="10" t="s">
        <v>368</v>
      </c>
      <c r="S35" s="10"/>
      <c r="T35" s="10"/>
      <c r="U35" s="10"/>
      <c r="V35" s="10"/>
      <c r="W35" s="10"/>
      <c r="X35" s="10"/>
      <c r="Y35" s="10"/>
      <c r="Z35" s="10"/>
    </row>
    <row r="36" spans="1:26" s="11" customFormat="1" x14ac:dyDescent="0.35">
      <c r="A36" s="10" t="s">
        <v>202</v>
      </c>
      <c r="B36" s="10" t="s">
        <v>27</v>
      </c>
      <c r="C36" s="10" t="s">
        <v>202</v>
      </c>
      <c r="D36" s="10" t="str">
        <f>IFERROR(VLOOKUP(C36,'MasterData(ห้ามลบ)'!A$56:B$75,2,FALSE),"")</f>
        <v/>
      </c>
      <c r="E36" s="10"/>
      <c r="F36" s="10"/>
      <c r="G36" s="10"/>
      <c r="H36" s="10"/>
      <c r="I36" s="10"/>
      <c r="J36" s="10"/>
      <c r="K36" s="10" t="s">
        <v>405</v>
      </c>
      <c r="L36" s="10" t="s">
        <v>302</v>
      </c>
      <c r="M36" s="10" t="s">
        <v>268</v>
      </c>
      <c r="N36" s="10"/>
      <c r="O36" s="10"/>
      <c r="P36" s="10" t="s">
        <v>42</v>
      </c>
      <c r="Q36" s="10" t="str">
        <f>IFERROR(VLOOKUP(P36,'MasterData(ห้ามลบ)'!B$12:C$45,2,FALSE),"")</f>
        <v>008</v>
      </c>
      <c r="R36" s="10" t="s">
        <v>369</v>
      </c>
      <c r="S36" s="10"/>
      <c r="T36" s="10"/>
      <c r="U36" s="10"/>
      <c r="V36" s="10"/>
      <c r="W36" s="10"/>
      <c r="X36" s="10"/>
      <c r="Y36" s="10"/>
      <c r="Z36" s="10"/>
    </row>
    <row r="37" spans="1:26" s="11" customFormat="1" x14ac:dyDescent="0.35">
      <c r="A37" s="10" t="s">
        <v>203</v>
      </c>
      <c r="B37" s="10" t="s">
        <v>27</v>
      </c>
      <c r="C37" s="10" t="s">
        <v>203</v>
      </c>
      <c r="D37" s="10" t="str">
        <f>IFERROR(VLOOKUP(C37,'MasterData(ห้ามลบ)'!A$56:B$75,2,FALSE),"")</f>
        <v/>
      </c>
      <c r="E37" s="10"/>
      <c r="F37" s="10"/>
      <c r="G37" s="10"/>
      <c r="H37" s="10"/>
      <c r="I37" s="10"/>
      <c r="J37" s="10"/>
      <c r="K37" s="10" t="s">
        <v>406</v>
      </c>
      <c r="L37" s="10" t="s">
        <v>303</v>
      </c>
      <c r="M37" s="10" t="s">
        <v>268</v>
      </c>
      <c r="N37" s="10"/>
      <c r="O37" s="10"/>
      <c r="P37" s="10" t="s">
        <v>33</v>
      </c>
      <c r="Q37" s="10" t="str">
        <f>IFERROR(VLOOKUP(P37,'MasterData(ห้ามลบ)'!B$12:C$45,2,FALSE),"")</f>
        <v>002</v>
      </c>
      <c r="R37" s="10" t="s">
        <v>368</v>
      </c>
      <c r="S37" s="10"/>
      <c r="T37" s="10"/>
      <c r="U37" s="10"/>
      <c r="V37" s="10"/>
      <c r="W37" s="10"/>
      <c r="X37" s="10"/>
      <c r="Y37" s="10"/>
      <c r="Z37" s="10"/>
    </row>
    <row r="38" spans="1:26" s="11" customFormat="1" x14ac:dyDescent="0.35">
      <c r="A38" s="10" t="s">
        <v>204</v>
      </c>
      <c r="B38" s="10" t="s">
        <v>27</v>
      </c>
      <c r="C38" s="10" t="s">
        <v>204</v>
      </c>
      <c r="D38" s="10" t="str">
        <f>IFERROR(VLOOKUP(C38,'MasterData(ห้ามลบ)'!A$56:B$75,2,FALSE),"")</f>
        <v/>
      </c>
      <c r="E38" s="10"/>
      <c r="F38" s="10"/>
      <c r="G38" s="10"/>
      <c r="H38" s="10"/>
      <c r="I38" s="10"/>
      <c r="J38" s="10"/>
      <c r="K38" s="10" t="s">
        <v>407</v>
      </c>
      <c r="L38" s="10" t="s">
        <v>304</v>
      </c>
      <c r="M38" s="10" t="s">
        <v>268</v>
      </c>
      <c r="N38" s="10"/>
      <c r="O38" s="10"/>
      <c r="P38" s="10" t="s">
        <v>36</v>
      </c>
      <c r="Q38" s="10" t="str">
        <f>IFERROR(VLOOKUP(P38,'MasterData(ห้ามลบ)'!B$12:C$45,2,FALSE),"")</f>
        <v>004</v>
      </c>
      <c r="R38" s="10" t="s">
        <v>369</v>
      </c>
      <c r="S38" s="10"/>
      <c r="T38" s="10"/>
      <c r="U38" s="10"/>
      <c r="V38" s="10"/>
      <c r="W38" s="10"/>
      <c r="X38" s="10"/>
      <c r="Y38" s="10"/>
      <c r="Z38" s="10"/>
    </row>
    <row r="39" spans="1:26" s="11" customFormat="1" x14ac:dyDescent="0.35">
      <c r="A39" s="10" t="s">
        <v>205</v>
      </c>
      <c r="B39" s="10" t="s">
        <v>27</v>
      </c>
      <c r="C39" s="10" t="s">
        <v>205</v>
      </c>
      <c r="D39" s="10" t="str">
        <f>IFERROR(VLOOKUP(C39,'MasterData(ห้ามลบ)'!A$56:B$75,2,FALSE),"")</f>
        <v/>
      </c>
      <c r="E39" s="10"/>
      <c r="F39" s="10"/>
      <c r="G39" s="10"/>
      <c r="H39" s="10"/>
      <c r="I39" s="10"/>
      <c r="J39" s="10"/>
      <c r="K39" s="10" t="s">
        <v>417</v>
      </c>
      <c r="L39" s="10" t="s">
        <v>305</v>
      </c>
      <c r="M39" s="10" t="s">
        <v>268</v>
      </c>
      <c r="N39" s="10"/>
      <c r="O39" s="10"/>
      <c r="P39" s="10" t="s">
        <v>42</v>
      </c>
      <c r="Q39" s="10" t="str">
        <f>IFERROR(VLOOKUP(P39,'MasterData(ห้ามลบ)'!B$12:C$45,2,FALSE),"")</f>
        <v>008</v>
      </c>
      <c r="R39" s="10" t="s">
        <v>368</v>
      </c>
      <c r="S39" s="10"/>
      <c r="T39" s="10"/>
      <c r="U39" s="10"/>
      <c r="V39" s="10"/>
      <c r="W39" s="10"/>
      <c r="X39" s="10"/>
      <c r="Y39" s="10"/>
      <c r="Z39" s="10"/>
    </row>
    <row r="40" spans="1:26" s="11" customFormat="1" x14ac:dyDescent="0.35">
      <c r="A40" s="10" t="s">
        <v>206</v>
      </c>
      <c r="B40" s="10" t="s">
        <v>27</v>
      </c>
      <c r="C40" s="10" t="s">
        <v>206</v>
      </c>
      <c r="D40" s="10" t="str">
        <f>IFERROR(VLOOKUP(C40,'MasterData(ห้ามลบ)'!A$56:B$75,2,FALSE),"")</f>
        <v/>
      </c>
      <c r="E40" s="10"/>
      <c r="F40" s="10"/>
      <c r="G40" s="10"/>
      <c r="H40" s="10"/>
      <c r="I40" s="10"/>
      <c r="J40" s="10"/>
      <c r="K40" s="10" t="s">
        <v>418</v>
      </c>
      <c r="L40" s="10" t="s">
        <v>306</v>
      </c>
      <c r="M40" s="10" t="s">
        <v>268</v>
      </c>
      <c r="N40" s="10"/>
      <c r="O40" s="10"/>
      <c r="P40" s="10" t="s">
        <v>33</v>
      </c>
      <c r="Q40" s="10" t="str">
        <f>IFERROR(VLOOKUP(P40,'MasterData(ห้ามลบ)'!B$12:C$45,2,FALSE),"")</f>
        <v>002</v>
      </c>
      <c r="R40" s="10" t="s">
        <v>369</v>
      </c>
      <c r="S40" s="10"/>
      <c r="T40" s="10"/>
      <c r="U40" s="10"/>
      <c r="V40" s="10"/>
      <c r="W40" s="10"/>
      <c r="X40" s="10"/>
      <c r="Y40" s="10"/>
      <c r="Z40" s="10"/>
    </row>
    <row r="41" spans="1:26" s="11" customFormat="1" x14ac:dyDescent="0.35">
      <c r="A41" s="10" t="s">
        <v>207</v>
      </c>
      <c r="B41" s="10" t="s">
        <v>27</v>
      </c>
      <c r="C41" s="10" t="s">
        <v>207</v>
      </c>
      <c r="D41" s="10" t="str">
        <f>IFERROR(VLOOKUP(C41,'MasterData(ห้ามลบ)'!A$56:B$75,2,FALSE),"")</f>
        <v/>
      </c>
      <c r="E41" s="10"/>
      <c r="F41" s="10"/>
      <c r="G41" s="10"/>
      <c r="H41" s="10"/>
      <c r="I41" s="10"/>
      <c r="J41" s="10"/>
      <c r="K41" s="10" t="s">
        <v>419</v>
      </c>
      <c r="L41" s="10" t="s">
        <v>307</v>
      </c>
      <c r="M41" s="10" t="s">
        <v>268</v>
      </c>
      <c r="N41" s="10"/>
      <c r="O41" s="10"/>
      <c r="P41" s="10" t="s">
        <v>36</v>
      </c>
      <c r="Q41" s="10" t="str">
        <f>IFERROR(VLOOKUP(P41,'MasterData(ห้ามลบ)'!B$12:C$45,2,FALSE),"")</f>
        <v>004</v>
      </c>
      <c r="R41" s="10" t="s">
        <v>368</v>
      </c>
      <c r="S41" s="10"/>
      <c r="T41" s="10"/>
      <c r="U41" s="10"/>
      <c r="V41" s="10"/>
      <c r="W41" s="10"/>
      <c r="X41" s="10"/>
      <c r="Y41" s="10"/>
      <c r="Z41" s="10"/>
    </row>
    <row r="42" spans="1:26" s="11" customFormat="1" x14ac:dyDescent="0.35">
      <c r="A42" s="10" t="s">
        <v>208</v>
      </c>
      <c r="B42" s="10" t="s">
        <v>27</v>
      </c>
      <c r="C42" s="10" t="s">
        <v>208</v>
      </c>
      <c r="D42" s="10" t="str">
        <f>IFERROR(VLOOKUP(C42,'MasterData(ห้ามลบ)'!A$56:B$75,2,FALSE),"")</f>
        <v/>
      </c>
      <c r="E42" s="10"/>
      <c r="F42" s="10"/>
      <c r="G42" s="10"/>
      <c r="H42" s="10"/>
      <c r="I42" s="10"/>
      <c r="J42" s="10"/>
      <c r="K42" s="10" t="s">
        <v>420</v>
      </c>
      <c r="L42" s="10" t="s">
        <v>308</v>
      </c>
      <c r="M42" s="10" t="s">
        <v>268</v>
      </c>
      <c r="N42" s="10"/>
      <c r="O42" s="10"/>
      <c r="P42" s="10" t="s">
        <v>42</v>
      </c>
      <c r="Q42" s="10" t="str">
        <f>IFERROR(VLOOKUP(P42,'MasterData(ห้ามลบ)'!B$12:C$45,2,FALSE),"")</f>
        <v>008</v>
      </c>
      <c r="R42" s="10" t="s">
        <v>369</v>
      </c>
      <c r="S42" s="10"/>
      <c r="T42" s="10"/>
      <c r="U42" s="10"/>
      <c r="V42" s="10"/>
      <c r="W42" s="10"/>
      <c r="X42" s="10"/>
      <c r="Y42" s="10"/>
      <c r="Z42" s="10"/>
    </row>
    <row r="43" spans="1:26" s="11" customFormat="1" x14ac:dyDescent="0.35">
      <c r="A43" s="10" t="s">
        <v>209</v>
      </c>
      <c r="B43" s="10" t="s">
        <v>27</v>
      </c>
      <c r="C43" s="10" t="s">
        <v>209</v>
      </c>
      <c r="D43" s="10" t="str">
        <f>IFERROR(VLOOKUP(C43,'MasterData(ห้ามลบ)'!A$56:B$75,2,FALSE),"")</f>
        <v/>
      </c>
      <c r="E43" s="10"/>
      <c r="F43" s="10"/>
      <c r="G43" s="10"/>
      <c r="H43" s="10"/>
      <c r="I43" s="10"/>
      <c r="J43" s="10"/>
      <c r="K43" s="10" t="s">
        <v>421</v>
      </c>
      <c r="L43" s="10" t="s">
        <v>309</v>
      </c>
      <c r="M43" s="10" t="s">
        <v>268</v>
      </c>
      <c r="N43" s="10"/>
      <c r="O43" s="10"/>
      <c r="P43" s="10" t="s">
        <v>33</v>
      </c>
      <c r="Q43" s="10" t="str">
        <f>IFERROR(VLOOKUP(P43,'MasterData(ห้ามลบ)'!B$12:C$45,2,FALSE),"")</f>
        <v>002</v>
      </c>
      <c r="R43" s="10" t="s">
        <v>368</v>
      </c>
      <c r="S43" s="10"/>
      <c r="T43" s="10"/>
      <c r="U43" s="10"/>
      <c r="V43" s="10"/>
      <c r="W43" s="10"/>
      <c r="X43" s="10"/>
      <c r="Y43" s="10"/>
      <c r="Z43" s="10"/>
    </row>
    <row r="44" spans="1:26" s="11" customFormat="1" x14ac:dyDescent="0.35">
      <c r="A44" s="10" t="s">
        <v>210</v>
      </c>
      <c r="B44" s="10" t="s">
        <v>27</v>
      </c>
      <c r="C44" s="10" t="s">
        <v>210</v>
      </c>
      <c r="D44" s="10" t="str">
        <f>IFERROR(VLOOKUP(C44,'MasterData(ห้ามลบ)'!A$56:B$75,2,FALSE),"")</f>
        <v/>
      </c>
      <c r="E44" s="10"/>
      <c r="F44" s="10"/>
      <c r="G44" s="10"/>
      <c r="H44" s="10"/>
      <c r="I44" s="10"/>
      <c r="J44" s="10"/>
      <c r="K44" s="10" t="s">
        <v>422</v>
      </c>
      <c r="L44" s="10" t="s">
        <v>310</v>
      </c>
      <c r="M44" s="10" t="s">
        <v>268</v>
      </c>
      <c r="N44" s="10"/>
      <c r="O44" s="10"/>
      <c r="P44" s="10" t="s">
        <v>36</v>
      </c>
      <c r="Q44" s="10" t="str">
        <f>IFERROR(VLOOKUP(P44,'MasterData(ห้ามลบ)'!B$12:C$45,2,FALSE),"")</f>
        <v>004</v>
      </c>
      <c r="R44" s="10" t="s">
        <v>369</v>
      </c>
      <c r="S44" s="10"/>
      <c r="T44" s="10"/>
      <c r="U44" s="10"/>
      <c r="V44" s="10"/>
      <c r="W44" s="10"/>
      <c r="X44" s="10"/>
      <c r="Y44" s="10"/>
      <c r="Z44" s="10"/>
    </row>
    <row r="45" spans="1:26" s="11" customFormat="1" x14ac:dyDescent="0.35">
      <c r="A45" s="10" t="s">
        <v>211</v>
      </c>
      <c r="B45" s="10" t="s">
        <v>27</v>
      </c>
      <c r="C45" s="10" t="s">
        <v>211</v>
      </c>
      <c r="D45" s="10" t="str">
        <f>IFERROR(VLOOKUP(C45,'MasterData(ห้ามลบ)'!A$56:B$75,2,FALSE),"")</f>
        <v/>
      </c>
      <c r="E45" s="10"/>
      <c r="F45" s="10"/>
      <c r="G45" s="10"/>
      <c r="H45" s="10"/>
      <c r="I45" s="10"/>
      <c r="J45" s="10"/>
      <c r="K45" s="10" t="s">
        <v>423</v>
      </c>
      <c r="L45" s="10" t="s">
        <v>311</v>
      </c>
      <c r="M45" s="10" t="s">
        <v>268</v>
      </c>
      <c r="N45" s="10"/>
      <c r="O45" s="10"/>
      <c r="P45" s="10" t="s">
        <v>42</v>
      </c>
      <c r="Q45" s="10" t="str">
        <f>IFERROR(VLOOKUP(P45,'MasterData(ห้ามลบ)'!B$12:C$45,2,FALSE),"")</f>
        <v>008</v>
      </c>
      <c r="R45" s="10" t="s">
        <v>368</v>
      </c>
      <c r="S45" s="10"/>
      <c r="T45" s="10"/>
      <c r="U45" s="10"/>
      <c r="V45" s="10"/>
      <c r="W45" s="10"/>
      <c r="X45" s="10"/>
      <c r="Y45" s="10"/>
      <c r="Z45" s="10"/>
    </row>
    <row r="46" spans="1:26" s="11" customFormat="1" x14ac:dyDescent="0.35">
      <c r="A46" s="10" t="s">
        <v>212</v>
      </c>
      <c r="B46" s="10" t="s">
        <v>27</v>
      </c>
      <c r="C46" s="10" t="s">
        <v>212</v>
      </c>
      <c r="D46" s="10" t="str">
        <f>IFERROR(VLOOKUP(C46,'MasterData(ห้ามลบ)'!A$56:B$75,2,FALSE),"")</f>
        <v/>
      </c>
      <c r="E46" s="10"/>
      <c r="F46" s="10"/>
      <c r="G46" s="10"/>
      <c r="H46" s="10"/>
      <c r="I46" s="10"/>
      <c r="J46" s="10"/>
      <c r="K46" s="10" t="s">
        <v>424</v>
      </c>
      <c r="L46" s="10" t="s">
        <v>312</v>
      </c>
      <c r="M46" s="10" t="s">
        <v>268</v>
      </c>
      <c r="N46" s="10"/>
      <c r="O46" s="10"/>
      <c r="P46" s="10" t="s">
        <v>33</v>
      </c>
      <c r="Q46" s="10" t="str">
        <f>IFERROR(VLOOKUP(P46,'MasterData(ห้ามลบ)'!B$12:C$45,2,FALSE),"")</f>
        <v>002</v>
      </c>
      <c r="R46" s="10" t="s">
        <v>369</v>
      </c>
      <c r="S46" s="10"/>
      <c r="T46" s="10"/>
      <c r="U46" s="10"/>
      <c r="V46" s="10"/>
      <c r="W46" s="10"/>
      <c r="X46" s="10"/>
      <c r="Y46" s="10"/>
      <c r="Z46" s="10"/>
    </row>
    <row r="47" spans="1:26" s="11" customFormat="1" x14ac:dyDescent="0.35">
      <c r="A47" s="10" t="s">
        <v>213</v>
      </c>
      <c r="B47" s="10" t="s">
        <v>27</v>
      </c>
      <c r="C47" s="10" t="s">
        <v>213</v>
      </c>
      <c r="D47" s="10" t="str">
        <f>IFERROR(VLOOKUP(C47,'MasterData(ห้ามลบ)'!A$56:B$75,2,FALSE),"")</f>
        <v/>
      </c>
      <c r="E47" s="10"/>
      <c r="F47" s="10"/>
      <c r="G47" s="10"/>
      <c r="H47" s="10"/>
      <c r="I47" s="10"/>
      <c r="J47" s="10"/>
      <c r="K47" s="10" t="s">
        <v>425</v>
      </c>
      <c r="L47" s="10" t="s">
        <v>313</v>
      </c>
      <c r="M47" s="10" t="s">
        <v>268</v>
      </c>
      <c r="N47" s="10"/>
      <c r="O47" s="10"/>
      <c r="P47" s="10" t="s">
        <v>36</v>
      </c>
      <c r="Q47" s="10" t="str">
        <f>IFERROR(VLOOKUP(P47,'MasterData(ห้ามลบ)'!B$12:C$45,2,FALSE),"")</f>
        <v>004</v>
      </c>
      <c r="R47" s="10" t="s">
        <v>368</v>
      </c>
      <c r="S47" s="10"/>
      <c r="T47" s="10"/>
      <c r="U47" s="10"/>
      <c r="V47" s="10"/>
      <c r="W47" s="10"/>
      <c r="X47" s="10"/>
      <c r="Y47" s="10"/>
      <c r="Z47" s="10"/>
    </row>
    <row r="48" spans="1:26" s="11" customFormat="1" x14ac:dyDescent="0.35">
      <c r="A48" s="10" t="s">
        <v>214</v>
      </c>
      <c r="B48" s="10" t="s">
        <v>27</v>
      </c>
      <c r="C48" s="10" t="s">
        <v>214</v>
      </c>
      <c r="D48" s="10" t="str">
        <f>IFERROR(VLOOKUP(C48,'MasterData(ห้ามลบ)'!A$56:B$75,2,FALSE),"")</f>
        <v/>
      </c>
      <c r="E48" s="10"/>
      <c r="F48" s="10"/>
      <c r="G48" s="10"/>
      <c r="H48" s="10"/>
      <c r="I48" s="10"/>
      <c r="J48" s="10"/>
      <c r="K48" s="10" t="s">
        <v>426</v>
      </c>
      <c r="L48" s="10" t="s">
        <v>314</v>
      </c>
      <c r="M48" s="10" t="s">
        <v>268</v>
      </c>
      <c r="N48" s="10"/>
      <c r="O48" s="10"/>
      <c r="P48" s="10" t="s">
        <v>42</v>
      </c>
      <c r="Q48" s="10" t="str">
        <f>IFERROR(VLOOKUP(P48,'MasterData(ห้ามลบ)'!B$12:C$45,2,FALSE),"")</f>
        <v>008</v>
      </c>
      <c r="R48" s="10" t="s">
        <v>369</v>
      </c>
      <c r="S48" s="10"/>
      <c r="T48" s="10"/>
      <c r="U48" s="10"/>
      <c r="V48" s="10"/>
      <c r="W48" s="10"/>
      <c r="X48" s="10"/>
      <c r="Y48" s="10"/>
      <c r="Z48" s="10"/>
    </row>
    <row r="49" spans="1:26" s="11" customFormat="1" x14ac:dyDescent="0.35">
      <c r="A49" s="10" t="s">
        <v>215</v>
      </c>
      <c r="B49" s="10" t="s">
        <v>27</v>
      </c>
      <c r="C49" s="10" t="s">
        <v>215</v>
      </c>
      <c r="D49" s="10" t="str">
        <f>IFERROR(VLOOKUP(C49,'MasterData(ห้ามลบ)'!A$56:B$75,2,FALSE),"")</f>
        <v/>
      </c>
      <c r="E49" s="10"/>
      <c r="F49" s="10"/>
      <c r="G49" s="10"/>
      <c r="H49" s="10"/>
      <c r="I49" s="10"/>
      <c r="J49" s="10"/>
      <c r="K49" s="10" t="s">
        <v>427</v>
      </c>
      <c r="L49" s="10" t="s">
        <v>315</v>
      </c>
      <c r="M49" s="10" t="s">
        <v>268</v>
      </c>
      <c r="N49" s="10"/>
      <c r="O49" s="10"/>
      <c r="P49" s="10" t="s">
        <v>33</v>
      </c>
      <c r="Q49" s="10" t="str">
        <f>IFERROR(VLOOKUP(P49,'MasterData(ห้ามลบ)'!B$12:C$45,2,FALSE),"")</f>
        <v>002</v>
      </c>
      <c r="R49" s="10" t="s">
        <v>368</v>
      </c>
      <c r="S49" s="10"/>
      <c r="T49" s="10"/>
      <c r="U49" s="10"/>
      <c r="V49" s="10"/>
      <c r="W49" s="10"/>
      <c r="X49" s="10"/>
      <c r="Y49" s="10"/>
      <c r="Z49" s="10"/>
    </row>
    <row r="50" spans="1:26" s="11" customFormat="1" x14ac:dyDescent="0.35">
      <c r="A50" s="10" t="s">
        <v>216</v>
      </c>
      <c r="B50" s="10" t="s">
        <v>27</v>
      </c>
      <c r="C50" s="10" t="s">
        <v>216</v>
      </c>
      <c r="D50" s="10" t="str">
        <f>IFERROR(VLOOKUP(C50,'MasterData(ห้ามลบ)'!A$56:B$75,2,FALSE),"")</f>
        <v/>
      </c>
      <c r="E50" s="10"/>
      <c r="F50" s="10"/>
      <c r="G50" s="10"/>
      <c r="H50" s="10"/>
      <c r="I50" s="10"/>
      <c r="J50" s="10"/>
      <c r="K50" s="10" t="s">
        <v>428</v>
      </c>
      <c r="L50" s="10" t="s">
        <v>316</v>
      </c>
      <c r="M50" s="10" t="s">
        <v>268</v>
      </c>
      <c r="N50" s="10"/>
      <c r="O50" s="10"/>
      <c r="P50" s="10" t="s">
        <v>36</v>
      </c>
      <c r="Q50" s="10" t="str">
        <f>IFERROR(VLOOKUP(P50,'MasterData(ห้ามลบ)'!B$12:C$45,2,FALSE),"")</f>
        <v>004</v>
      </c>
      <c r="R50" s="10" t="s">
        <v>369</v>
      </c>
      <c r="S50" s="10"/>
      <c r="T50" s="10"/>
      <c r="U50" s="10"/>
      <c r="V50" s="10"/>
      <c r="W50" s="10"/>
      <c r="X50" s="10"/>
      <c r="Y50" s="10"/>
      <c r="Z50" s="10"/>
    </row>
    <row r="51" spans="1:26" s="11" customFormat="1" x14ac:dyDescent="0.35">
      <c r="A51" s="10" t="s">
        <v>217</v>
      </c>
      <c r="B51" s="10" t="s">
        <v>27</v>
      </c>
      <c r="C51" s="10" t="s">
        <v>217</v>
      </c>
      <c r="D51" s="10" t="str">
        <f>IFERROR(VLOOKUP(C51,'MasterData(ห้ามลบ)'!A$56:B$75,2,FALSE),"")</f>
        <v/>
      </c>
      <c r="E51" s="10"/>
      <c r="F51" s="10"/>
      <c r="G51" s="10"/>
      <c r="H51" s="10"/>
      <c r="I51" s="10"/>
      <c r="J51" s="10"/>
      <c r="K51" s="10" t="s">
        <v>429</v>
      </c>
      <c r="L51" s="10" t="s">
        <v>317</v>
      </c>
      <c r="M51" s="10" t="s">
        <v>268</v>
      </c>
      <c r="N51" s="10"/>
      <c r="O51" s="10"/>
      <c r="P51" s="10" t="s">
        <v>42</v>
      </c>
      <c r="Q51" s="10" t="str">
        <f>IFERROR(VLOOKUP(P51,'MasterData(ห้ามลบ)'!B$12:C$45,2,FALSE),"")</f>
        <v>008</v>
      </c>
      <c r="R51" s="10" t="s">
        <v>368</v>
      </c>
      <c r="S51" s="10"/>
      <c r="T51" s="10"/>
      <c r="U51" s="10"/>
      <c r="V51" s="10"/>
      <c r="W51" s="10"/>
      <c r="X51" s="10"/>
      <c r="Y51" s="10"/>
      <c r="Z51" s="10"/>
    </row>
    <row r="52" spans="1:26" s="11" customFormat="1" x14ac:dyDescent="0.35">
      <c r="A52" s="10" t="s">
        <v>218</v>
      </c>
      <c r="B52" s="10" t="s">
        <v>27</v>
      </c>
      <c r="C52" s="10" t="s">
        <v>218</v>
      </c>
      <c r="D52" s="10" t="str">
        <f>IFERROR(VLOOKUP(C52,'MasterData(ห้ามลบ)'!A$56:B$75,2,FALSE),"")</f>
        <v/>
      </c>
      <c r="E52" s="10"/>
      <c r="F52" s="10"/>
      <c r="G52" s="10"/>
      <c r="H52" s="10"/>
      <c r="I52" s="10"/>
      <c r="J52" s="10"/>
      <c r="K52" s="10" t="s">
        <v>430</v>
      </c>
      <c r="L52" s="10" t="s">
        <v>318</v>
      </c>
      <c r="M52" s="10" t="s">
        <v>268</v>
      </c>
      <c r="N52" s="10"/>
      <c r="O52" s="10"/>
      <c r="P52" s="10" t="s">
        <v>33</v>
      </c>
      <c r="Q52" s="10" t="str">
        <f>IFERROR(VLOOKUP(P52,'MasterData(ห้ามลบ)'!B$12:C$45,2,FALSE),"")</f>
        <v>002</v>
      </c>
      <c r="R52" s="10" t="s">
        <v>369</v>
      </c>
      <c r="S52" s="10"/>
      <c r="T52" s="10"/>
      <c r="U52" s="10"/>
      <c r="V52" s="10"/>
      <c r="W52" s="10"/>
      <c r="X52" s="10"/>
      <c r="Y52" s="10"/>
      <c r="Z52" s="10"/>
    </row>
    <row r="53" spans="1:26" s="11" customFormat="1" x14ac:dyDescent="0.35">
      <c r="A53" s="10" t="s">
        <v>219</v>
      </c>
      <c r="B53" s="10" t="s">
        <v>27</v>
      </c>
      <c r="C53" s="10" t="s">
        <v>219</v>
      </c>
      <c r="D53" s="10" t="str">
        <f>IFERROR(VLOOKUP(C53,'MasterData(ห้ามลบ)'!A$56:B$75,2,FALSE),"")</f>
        <v/>
      </c>
      <c r="E53" s="10"/>
      <c r="F53" s="10"/>
      <c r="G53" s="10"/>
      <c r="H53" s="10"/>
      <c r="I53" s="10"/>
      <c r="J53" s="10"/>
      <c r="K53" s="10" t="s">
        <v>445</v>
      </c>
      <c r="L53" s="10" t="s">
        <v>319</v>
      </c>
      <c r="M53" s="10" t="s">
        <v>268</v>
      </c>
      <c r="N53" s="10"/>
      <c r="O53" s="10"/>
      <c r="P53" s="10" t="s">
        <v>36</v>
      </c>
      <c r="Q53" s="10" t="str">
        <f>IFERROR(VLOOKUP(P53,'MasterData(ห้ามลบ)'!B$12:C$45,2,FALSE),"")</f>
        <v>004</v>
      </c>
      <c r="R53" s="10" t="s">
        <v>368</v>
      </c>
      <c r="S53" s="10"/>
      <c r="T53" s="10"/>
      <c r="U53" s="10"/>
      <c r="V53" s="10"/>
      <c r="W53" s="10"/>
      <c r="X53" s="10"/>
      <c r="Y53" s="10"/>
      <c r="Z53" s="10"/>
    </row>
    <row r="54" spans="1:26" s="11" customFormat="1" x14ac:dyDescent="0.35">
      <c r="A54" s="10" t="s">
        <v>220</v>
      </c>
      <c r="B54" s="10" t="s">
        <v>27</v>
      </c>
      <c r="C54" s="10" t="s">
        <v>220</v>
      </c>
      <c r="D54" s="10" t="str">
        <f>IFERROR(VLOOKUP(C54,'MasterData(ห้ามลบ)'!A$56:B$75,2,FALSE),"")</f>
        <v/>
      </c>
      <c r="E54" s="10"/>
      <c r="F54" s="10"/>
      <c r="G54" s="10"/>
      <c r="H54" s="10"/>
      <c r="I54" s="10"/>
      <c r="J54" s="10"/>
      <c r="K54" s="10" t="s">
        <v>446</v>
      </c>
      <c r="L54" s="10" t="s">
        <v>320</v>
      </c>
      <c r="M54" s="10" t="s">
        <v>268</v>
      </c>
      <c r="N54" s="10"/>
      <c r="O54" s="10"/>
      <c r="P54" s="10" t="s">
        <v>42</v>
      </c>
      <c r="Q54" s="10" t="str">
        <f>IFERROR(VLOOKUP(P54,'MasterData(ห้ามลบ)'!B$12:C$45,2,FALSE),"")</f>
        <v>008</v>
      </c>
      <c r="R54" s="10" t="s">
        <v>369</v>
      </c>
      <c r="S54" s="10"/>
      <c r="T54" s="10"/>
      <c r="U54" s="10"/>
      <c r="V54" s="10"/>
      <c r="W54" s="10"/>
      <c r="X54" s="10"/>
      <c r="Y54" s="10"/>
      <c r="Z54" s="10"/>
    </row>
    <row r="55" spans="1:26" s="11" customFormat="1" x14ac:dyDescent="0.35">
      <c r="A55" s="10" t="s">
        <v>221</v>
      </c>
      <c r="B55" s="10" t="s">
        <v>27</v>
      </c>
      <c r="C55" s="10" t="s">
        <v>221</v>
      </c>
      <c r="D55" s="10" t="str">
        <f>IFERROR(VLOOKUP(C55,'MasterData(ห้ามลบ)'!A$56:B$75,2,FALSE),"")</f>
        <v/>
      </c>
      <c r="E55" s="10"/>
      <c r="F55" s="10"/>
      <c r="G55" s="10"/>
      <c r="H55" s="10"/>
      <c r="I55" s="10"/>
      <c r="J55" s="10"/>
      <c r="K55" s="10" t="s">
        <v>447</v>
      </c>
      <c r="L55" s="10" t="s">
        <v>321</v>
      </c>
      <c r="M55" s="10" t="s">
        <v>268</v>
      </c>
      <c r="N55" s="10"/>
      <c r="O55" s="10"/>
      <c r="P55" s="10" t="s">
        <v>33</v>
      </c>
      <c r="Q55" s="10" t="str">
        <f>IFERROR(VLOOKUP(P55,'MasterData(ห้ามลบ)'!B$12:C$45,2,FALSE),"")</f>
        <v>002</v>
      </c>
      <c r="R55" s="10" t="s">
        <v>368</v>
      </c>
      <c r="S55" s="10"/>
      <c r="T55" s="10"/>
      <c r="U55" s="10"/>
      <c r="V55" s="10"/>
      <c r="W55" s="10"/>
      <c r="X55" s="10"/>
      <c r="Y55" s="10"/>
      <c r="Z55" s="10"/>
    </row>
    <row r="56" spans="1:26" s="11" customFormat="1" x14ac:dyDescent="0.35">
      <c r="A56" s="10" t="s">
        <v>222</v>
      </c>
      <c r="B56" s="10" t="s">
        <v>27</v>
      </c>
      <c r="C56" s="10" t="s">
        <v>222</v>
      </c>
      <c r="D56" s="10" t="str">
        <f>IFERROR(VLOOKUP(C56,'MasterData(ห้ามลบ)'!A$56:B$75,2,FALSE),"")</f>
        <v/>
      </c>
      <c r="E56" s="10"/>
      <c r="F56" s="10"/>
      <c r="G56" s="10"/>
      <c r="H56" s="10"/>
      <c r="I56" s="10"/>
      <c r="J56" s="10"/>
      <c r="K56" s="10" t="s">
        <v>448</v>
      </c>
      <c r="L56" s="10" t="s">
        <v>322</v>
      </c>
      <c r="M56" s="10" t="s">
        <v>268</v>
      </c>
      <c r="N56" s="10"/>
      <c r="O56" s="10"/>
      <c r="P56" s="10" t="s">
        <v>36</v>
      </c>
      <c r="Q56" s="10" t="str">
        <f>IFERROR(VLOOKUP(P56,'MasterData(ห้ามลบ)'!B$12:C$45,2,FALSE),"")</f>
        <v>004</v>
      </c>
      <c r="R56" s="10" t="s">
        <v>369</v>
      </c>
      <c r="S56" s="10"/>
      <c r="T56" s="10"/>
      <c r="U56" s="10"/>
      <c r="V56" s="10"/>
      <c r="W56" s="10"/>
      <c r="X56" s="10"/>
      <c r="Y56" s="10"/>
      <c r="Z56" s="10"/>
    </row>
    <row r="57" spans="1:26" s="11" customFormat="1" x14ac:dyDescent="0.35">
      <c r="A57" s="10" t="s">
        <v>223</v>
      </c>
      <c r="B57" s="10" t="s">
        <v>27</v>
      </c>
      <c r="C57" s="10" t="s">
        <v>223</v>
      </c>
      <c r="D57" s="10" t="str">
        <f>IFERROR(VLOOKUP(C57,'MasterData(ห้ามลบ)'!A$56:B$75,2,FALSE),"")</f>
        <v/>
      </c>
      <c r="E57" s="10"/>
      <c r="F57" s="10"/>
      <c r="G57" s="10"/>
      <c r="H57" s="10"/>
      <c r="I57" s="10"/>
      <c r="J57" s="10"/>
      <c r="K57" s="10" t="s">
        <v>450</v>
      </c>
      <c r="L57" s="10" t="s">
        <v>323</v>
      </c>
      <c r="M57" s="10" t="s">
        <v>268</v>
      </c>
      <c r="N57" s="10"/>
      <c r="O57" s="10"/>
      <c r="P57" s="10" t="s">
        <v>42</v>
      </c>
      <c r="Q57" s="10" t="str">
        <f>IFERROR(VLOOKUP(P57,'MasterData(ห้ามลบ)'!B$12:C$45,2,FALSE),"")</f>
        <v>008</v>
      </c>
      <c r="R57" s="10" t="s">
        <v>368</v>
      </c>
      <c r="S57" s="10"/>
      <c r="T57" s="10"/>
      <c r="U57" s="10"/>
      <c r="V57" s="10"/>
      <c r="W57" s="10"/>
      <c r="X57" s="10"/>
      <c r="Y57" s="10"/>
      <c r="Z57" s="10"/>
    </row>
    <row r="58" spans="1:26" s="11" customFormat="1" x14ac:dyDescent="0.35">
      <c r="A58" s="10" t="s">
        <v>224</v>
      </c>
      <c r="B58" s="10" t="s">
        <v>27</v>
      </c>
      <c r="C58" s="10" t="s">
        <v>224</v>
      </c>
      <c r="D58" s="10" t="str">
        <f>IFERROR(VLOOKUP(C58,'MasterData(ห้ามลบ)'!A$56:B$75,2,FALSE),"")</f>
        <v/>
      </c>
      <c r="E58" s="10"/>
      <c r="F58" s="10"/>
      <c r="G58" s="10"/>
      <c r="H58" s="10"/>
      <c r="I58" s="10"/>
      <c r="J58" s="10"/>
      <c r="K58" s="10" t="s">
        <v>449</v>
      </c>
      <c r="L58" s="10" t="s">
        <v>324</v>
      </c>
      <c r="M58" s="10" t="s">
        <v>268</v>
      </c>
      <c r="N58" s="10"/>
      <c r="O58" s="10"/>
      <c r="P58" s="10" t="s">
        <v>33</v>
      </c>
      <c r="Q58" s="10" t="str">
        <f>IFERROR(VLOOKUP(P58,'MasterData(ห้ามลบ)'!B$12:C$45,2,FALSE),"")</f>
        <v>002</v>
      </c>
      <c r="R58" s="10" t="s">
        <v>369</v>
      </c>
      <c r="S58" s="10"/>
      <c r="T58" s="10"/>
      <c r="U58" s="10"/>
      <c r="V58" s="10"/>
      <c r="W58" s="10"/>
      <c r="X58" s="10"/>
      <c r="Y58" s="10"/>
      <c r="Z58" s="10"/>
    </row>
    <row r="59" spans="1:26" s="11" customFormat="1" x14ac:dyDescent="0.35">
      <c r="A59" s="10" t="s">
        <v>225</v>
      </c>
      <c r="B59" s="10" t="s">
        <v>27</v>
      </c>
      <c r="C59" s="10" t="s">
        <v>225</v>
      </c>
      <c r="D59" s="10" t="str">
        <f>IFERROR(VLOOKUP(C59,'MasterData(ห้ามลบ)'!A$56:B$75,2,FALSE),"")</f>
        <v/>
      </c>
      <c r="E59" s="10"/>
      <c r="F59" s="10"/>
      <c r="G59" s="10"/>
      <c r="H59" s="10"/>
      <c r="I59" s="10"/>
      <c r="J59" s="10"/>
      <c r="K59" s="10" t="s">
        <v>451</v>
      </c>
      <c r="L59" s="10" t="s">
        <v>325</v>
      </c>
      <c r="M59" s="10" t="s">
        <v>268</v>
      </c>
      <c r="N59" s="10"/>
      <c r="O59" s="10"/>
      <c r="P59" s="10" t="s">
        <v>36</v>
      </c>
      <c r="Q59" s="10" t="str">
        <f>IFERROR(VLOOKUP(P59,'MasterData(ห้ามลบ)'!B$12:C$45,2,FALSE),"")</f>
        <v>004</v>
      </c>
      <c r="R59" s="10" t="s">
        <v>368</v>
      </c>
      <c r="S59" s="10"/>
      <c r="T59" s="10"/>
      <c r="U59" s="10"/>
      <c r="V59" s="10"/>
      <c r="W59" s="10"/>
      <c r="X59" s="10"/>
      <c r="Y59" s="10"/>
      <c r="Z59" s="10"/>
    </row>
    <row r="60" spans="1:26" s="11" customFormat="1" x14ac:dyDescent="0.35">
      <c r="A60" s="10" t="s">
        <v>226</v>
      </c>
      <c r="B60" s="10" t="s">
        <v>27</v>
      </c>
      <c r="C60" s="10" t="s">
        <v>226</v>
      </c>
      <c r="D60" s="10" t="str">
        <f>IFERROR(VLOOKUP(C60,'MasterData(ห้ามลบ)'!A$56:B$75,2,FALSE),"")</f>
        <v/>
      </c>
      <c r="E60" s="10"/>
      <c r="F60" s="10"/>
      <c r="G60" s="10"/>
      <c r="H60" s="10"/>
      <c r="I60" s="10"/>
      <c r="J60" s="10"/>
      <c r="K60" s="10" t="s">
        <v>452</v>
      </c>
      <c r="L60" s="10" t="s">
        <v>326</v>
      </c>
      <c r="M60" s="10" t="s">
        <v>268</v>
      </c>
      <c r="N60" s="10"/>
      <c r="O60" s="10"/>
      <c r="P60" s="10" t="s">
        <v>42</v>
      </c>
      <c r="Q60" s="10" t="str">
        <f>IFERROR(VLOOKUP(P60,'MasterData(ห้ามลบ)'!B$12:C$45,2,FALSE),"")</f>
        <v>008</v>
      </c>
      <c r="R60" s="10" t="s">
        <v>369</v>
      </c>
      <c r="S60" s="10"/>
      <c r="T60" s="10"/>
      <c r="U60" s="10"/>
      <c r="V60" s="10"/>
      <c r="W60" s="10"/>
      <c r="X60" s="10"/>
      <c r="Y60" s="10"/>
      <c r="Z60" s="10"/>
    </row>
    <row r="61" spans="1:26" s="11" customFormat="1" x14ac:dyDescent="0.35">
      <c r="A61" s="10" t="s">
        <v>227</v>
      </c>
      <c r="B61" s="10" t="s">
        <v>27</v>
      </c>
      <c r="C61" s="10" t="s">
        <v>227</v>
      </c>
      <c r="D61" s="10" t="str">
        <f>IFERROR(VLOOKUP(C61,'MasterData(ห้ามลบ)'!A$56:B$75,2,FALSE),"")</f>
        <v/>
      </c>
      <c r="E61" s="10"/>
      <c r="F61" s="10"/>
      <c r="G61" s="10"/>
      <c r="H61" s="10"/>
      <c r="I61" s="10"/>
      <c r="J61" s="10"/>
      <c r="K61" s="10" t="s">
        <v>453</v>
      </c>
      <c r="L61" s="10" t="s">
        <v>327</v>
      </c>
      <c r="M61" s="10" t="s">
        <v>268</v>
      </c>
      <c r="N61" s="10"/>
      <c r="O61" s="10"/>
      <c r="P61" s="10" t="s">
        <v>33</v>
      </c>
      <c r="Q61" s="10" t="str">
        <f>IFERROR(VLOOKUP(P61,'MasterData(ห้ามลบ)'!B$12:C$45,2,FALSE),"")</f>
        <v>002</v>
      </c>
      <c r="R61" s="10" t="s">
        <v>368</v>
      </c>
      <c r="S61" s="10"/>
      <c r="T61" s="10"/>
      <c r="U61" s="10"/>
      <c r="V61" s="10"/>
      <c r="W61" s="10"/>
      <c r="X61" s="10"/>
      <c r="Y61" s="10"/>
      <c r="Z61" s="10"/>
    </row>
    <row r="62" spans="1:26" s="11" customFormat="1" x14ac:dyDescent="0.35">
      <c r="A62" s="10" t="s">
        <v>228</v>
      </c>
      <c r="B62" s="10" t="s">
        <v>27</v>
      </c>
      <c r="C62" s="10" t="s">
        <v>228</v>
      </c>
      <c r="D62" s="10" t="str">
        <f>IFERROR(VLOOKUP(C62,'MasterData(ห้ามลบ)'!A$56:B$75,2,FALSE),"")</f>
        <v/>
      </c>
      <c r="E62" s="10"/>
      <c r="F62" s="10"/>
      <c r="G62" s="10"/>
      <c r="H62" s="10"/>
      <c r="I62" s="10"/>
      <c r="J62" s="10"/>
      <c r="K62" s="10" t="s">
        <v>454</v>
      </c>
      <c r="L62" s="10" t="s">
        <v>328</v>
      </c>
      <c r="M62" s="10" t="s">
        <v>268</v>
      </c>
      <c r="N62" s="10"/>
      <c r="O62" s="10"/>
      <c r="P62" s="10" t="s">
        <v>33</v>
      </c>
      <c r="Q62" s="10" t="str">
        <f>IFERROR(VLOOKUP(P62,'MasterData(ห้ามลบ)'!B$12:C$45,2,FALSE),"")</f>
        <v>002</v>
      </c>
      <c r="R62" s="10" t="s">
        <v>369</v>
      </c>
      <c r="S62" s="10"/>
      <c r="T62" s="10"/>
      <c r="U62" s="10"/>
      <c r="V62" s="10"/>
      <c r="W62" s="10"/>
      <c r="X62" s="10"/>
      <c r="Y62" s="10"/>
      <c r="Z62" s="10"/>
    </row>
    <row r="63" spans="1:26" s="11" customFormat="1" x14ac:dyDescent="0.35">
      <c r="A63" s="10" t="s">
        <v>229</v>
      </c>
      <c r="B63" s="10" t="s">
        <v>27</v>
      </c>
      <c r="C63" s="10" t="s">
        <v>229</v>
      </c>
      <c r="D63" s="10" t="str">
        <f>IFERROR(VLOOKUP(C63,'MasterData(ห้ามลบ)'!A$56:B$75,2,FALSE),"")</f>
        <v/>
      </c>
      <c r="E63" s="10"/>
      <c r="F63" s="10"/>
      <c r="G63" s="10"/>
      <c r="H63" s="10"/>
      <c r="I63" s="10"/>
      <c r="J63" s="10"/>
      <c r="K63" s="10" t="s">
        <v>455</v>
      </c>
      <c r="L63" s="10" t="s">
        <v>329</v>
      </c>
      <c r="M63" s="10" t="s">
        <v>268</v>
      </c>
      <c r="N63" s="10"/>
      <c r="O63" s="10"/>
      <c r="P63" s="10" t="s">
        <v>36</v>
      </c>
      <c r="Q63" s="10" t="str">
        <f>IFERROR(VLOOKUP(P63,'MasterData(ห้ามลบ)'!B$12:C$45,2,FALSE),"")</f>
        <v>004</v>
      </c>
      <c r="R63" s="10" t="s">
        <v>368</v>
      </c>
      <c r="S63" s="10"/>
      <c r="T63" s="10"/>
      <c r="U63" s="10"/>
      <c r="V63" s="10"/>
      <c r="W63" s="10"/>
      <c r="X63" s="10"/>
      <c r="Y63" s="10"/>
      <c r="Z63" s="10"/>
    </row>
    <row r="64" spans="1:26" s="11" customFormat="1" x14ac:dyDescent="0.35">
      <c r="A64" s="10" t="s">
        <v>230</v>
      </c>
      <c r="B64" s="10" t="s">
        <v>27</v>
      </c>
      <c r="C64" s="10" t="s">
        <v>230</v>
      </c>
      <c r="D64" s="10" t="str">
        <f>IFERROR(VLOOKUP(C64,'MasterData(ห้ามลบ)'!A$56:B$75,2,FALSE),"")</f>
        <v/>
      </c>
      <c r="E64" s="10"/>
      <c r="F64" s="10"/>
      <c r="G64" s="10"/>
      <c r="H64" s="10"/>
      <c r="I64" s="10"/>
      <c r="J64" s="10"/>
      <c r="K64" s="10" t="s">
        <v>456</v>
      </c>
      <c r="L64" s="10" t="s">
        <v>330</v>
      </c>
      <c r="M64" s="10" t="s">
        <v>268</v>
      </c>
      <c r="N64" s="10"/>
      <c r="O64" s="10"/>
      <c r="P64" s="10" t="s">
        <v>42</v>
      </c>
      <c r="Q64" s="10" t="str">
        <f>IFERROR(VLOOKUP(P64,'MasterData(ห้ามลบ)'!B$12:C$45,2,FALSE),"")</f>
        <v>008</v>
      </c>
      <c r="R64" s="10" t="s">
        <v>369</v>
      </c>
      <c r="S64" s="10"/>
      <c r="T64" s="10"/>
      <c r="U64" s="10"/>
      <c r="V64" s="10"/>
      <c r="W64" s="10"/>
      <c r="X64" s="10"/>
      <c r="Y64" s="10"/>
      <c r="Z64" s="10"/>
    </row>
    <row r="65" spans="1:26" s="11" customFormat="1" x14ac:dyDescent="0.35">
      <c r="A65" s="10" t="s">
        <v>231</v>
      </c>
      <c r="B65" s="10" t="s">
        <v>27</v>
      </c>
      <c r="C65" s="10" t="s">
        <v>231</v>
      </c>
      <c r="D65" s="10" t="str">
        <f>IFERROR(VLOOKUP(C65,'MasterData(ห้ามลบ)'!A$56:B$75,2,FALSE),"")</f>
        <v/>
      </c>
      <c r="E65" s="10"/>
      <c r="F65" s="10"/>
      <c r="G65" s="10"/>
      <c r="H65" s="10"/>
      <c r="I65" s="10"/>
      <c r="J65" s="10"/>
      <c r="K65" s="10" t="s">
        <v>457</v>
      </c>
      <c r="L65" s="10" t="s">
        <v>331</v>
      </c>
      <c r="M65" s="10" t="s">
        <v>268</v>
      </c>
      <c r="N65" s="10"/>
      <c r="O65" s="10"/>
      <c r="P65" s="10" t="s">
        <v>33</v>
      </c>
      <c r="Q65" s="10" t="str">
        <f>IFERROR(VLOOKUP(P65,'MasterData(ห้ามลบ)'!B$12:C$45,2,FALSE),"")</f>
        <v>002</v>
      </c>
      <c r="R65" s="10" t="s">
        <v>368</v>
      </c>
      <c r="S65" s="10"/>
      <c r="T65" s="10"/>
      <c r="U65" s="10"/>
      <c r="V65" s="10"/>
      <c r="W65" s="10"/>
      <c r="X65" s="10"/>
      <c r="Y65" s="10"/>
      <c r="Z65" s="10"/>
    </row>
    <row r="66" spans="1:26" s="11" customFormat="1" x14ac:dyDescent="0.35">
      <c r="A66" s="10" t="s">
        <v>232</v>
      </c>
      <c r="B66" s="10" t="s">
        <v>27</v>
      </c>
      <c r="C66" s="10" t="s">
        <v>232</v>
      </c>
      <c r="D66" s="10" t="str">
        <f>IFERROR(VLOOKUP(C66,'MasterData(ห้ามลบ)'!A$56:B$75,2,FALSE),"")</f>
        <v/>
      </c>
      <c r="E66" s="10"/>
      <c r="F66" s="10"/>
      <c r="G66" s="10"/>
      <c r="H66" s="10"/>
      <c r="I66" s="10"/>
      <c r="J66" s="10"/>
      <c r="K66" s="10" t="s">
        <v>458</v>
      </c>
      <c r="L66" s="10" t="s">
        <v>332</v>
      </c>
      <c r="M66" s="10" t="s">
        <v>268</v>
      </c>
      <c r="N66" s="10"/>
      <c r="O66" s="10"/>
      <c r="P66" s="10" t="s">
        <v>36</v>
      </c>
      <c r="Q66" s="10" t="str">
        <f>IFERROR(VLOOKUP(P66,'MasterData(ห้ามลบ)'!B$12:C$45,2,FALSE),"")</f>
        <v>004</v>
      </c>
      <c r="R66" s="10" t="s">
        <v>369</v>
      </c>
      <c r="S66" s="10"/>
      <c r="T66" s="10"/>
      <c r="U66" s="10"/>
      <c r="V66" s="10"/>
      <c r="W66" s="10"/>
      <c r="X66" s="10"/>
      <c r="Y66" s="10"/>
      <c r="Z66" s="10"/>
    </row>
    <row r="67" spans="1:26" s="11" customFormat="1" x14ac:dyDescent="0.35">
      <c r="A67" s="10" t="s">
        <v>233</v>
      </c>
      <c r="B67" s="10" t="s">
        <v>27</v>
      </c>
      <c r="C67" s="10" t="s">
        <v>233</v>
      </c>
      <c r="D67" s="10" t="str">
        <f>IFERROR(VLOOKUP(C67,'MasterData(ห้ามลบ)'!A$56:B$75,2,FALSE),"")</f>
        <v/>
      </c>
      <c r="E67" s="10"/>
      <c r="F67" s="10"/>
      <c r="G67" s="10"/>
      <c r="H67" s="10"/>
      <c r="I67" s="10"/>
      <c r="J67" s="10"/>
      <c r="K67" s="10" t="s">
        <v>459</v>
      </c>
      <c r="L67" s="10" t="s">
        <v>333</v>
      </c>
      <c r="M67" s="10" t="s">
        <v>268</v>
      </c>
      <c r="N67" s="10"/>
      <c r="O67" s="10"/>
      <c r="P67" s="10" t="s">
        <v>42</v>
      </c>
      <c r="Q67" s="10" t="str">
        <f>IFERROR(VLOOKUP(P67,'MasterData(ห้ามลบ)'!B$12:C$45,2,FALSE),"")</f>
        <v>008</v>
      </c>
      <c r="R67" s="10" t="s">
        <v>368</v>
      </c>
      <c r="S67" s="10"/>
      <c r="T67" s="10"/>
      <c r="U67" s="10"/>
      <c r="V67" s="10"/>
      <c r="W67" s="10"/>
      <c r="X67" s="10"/>
      <c r="Y67" s="10"/>
      <c r="Z67" s="10"/>
    </row>
    <row r="68" spans="1:26" s="11" customFormat="1" x14ac:dyDescent="0.35">
      <c r="A68" s="10" t="s">
        <v>234</v>
      </c>
      <c r="B68" s="10" t="s">
        <v>27</v>
      </c>
      <c r="C68" s="10" t="s">
        <v>234</v>
      </c>
      <c r="D68" s="10" t="str">
        <f>IFERROR(VLOOKUP(C68,'MasterData(ห้ามลบ)'!A$56:B$75,2,FALSE),"")</f>
        <v/>
      </c>
      <c r="E68" s="10"/>
      <c r="F68" s="10"/>
      <c r="G68" s="10"/>
      <c r="H68" s="10"/>
      <c r="I68" s="10"/>
      <c r="J68" s="10"/>
      <c r="K68" s="10" t="s">
        <v>460</v>
      </c>
      <c r="L68" s="10" t="s">
        <v>334</v>
      </c>
      <c r="M68" s="10" t="s">
        <v>268</v>
      </c>
      <c r="N68" s="10"/>
      <c r="O68" s="10"/>
      <c r="P68" s="10" t="s">
        <v>33</v>
      </c>
      <c r="Q68" s="10" t="str">
        <f>IFERROR(VLOOKUP(P68,'MasterData(ห้ามลบ)'!B$12:C$45,2,FALSE),"")</f>
        <v>002</v>
      </c>
      <c r="R68" s="10" t="s">
        <v>369</v>
      </c>
      <c r="S68" s="10"/>
      <c r="T68" s="10"/>
      <c r="U68" s="10"/>
      <c r="V68" s="10"/>
      <c r="W68" s="10"/>
      <c r="X68" s="10"/>
      <c r="Y68" s="10"/>
      <c r="Z68" s="10"/>
    </row>
    <row r="69" spans="1:26" s="11" customFormat="1" x14ac:dyDescent="0.35">
      <c r="A69" s="10" t="s">
        <v>235</v>
      </c>
      <c r="B69" s="10" t="s">
        <v>27</v>
      </c>
      <c r="C69" s="10" t="s">
        <v>235</v>
      </c>
      <c r="D69" s="10" t="str">
        <f>IFERROR(VLOOKUP(C69,'MasterData(ห้ามลบ)'!A$56:B$75,2,FALSE),"")</f>
        <v/>
      </c>
      <c r="E69" s="10"/>
      <c r="F69" s="10"/>
      <c r="G69" s="10"/>
      <c r="H69" s="10"/>
      <c r="I69" s="10"/>
      <c r="J69" s="10"/>
      <c r="K69" s="10" t="s">
        <v>461</v>
      </c>
      <c r="L69" s="10" t="s">
        <v>335</v>
      </c>
      <c r="M69" s="10" t="s">
        <v>268</v>
      </c>
      <c r="N69" s="10"/>
      <c r="O69" s="10"/>
      <c r="P69" s="10" t="s">
        <v>36</v>
      </c>
      <c r="Q69" s="10" t="str">
        <f>IFERROR(VLOOKUP(P69,'MasterData(ห้ามลบ)'!B$12:C$45,2,FALSE),"")</f>
        <v>004</v>
      </c>
      <c r="R69" s="10" t="s">
        <v>368</v>
      </c>
      <c r="S69" s="10"/>
      <c r="T69" s="10"/>
      <c r="U69" s="10"/>
      <c r="V69" s="10"/>
      <c r="W69" s="10"/>
      <c r="X69" s="10"/>
      <c r="Y69" s="10"/>
      <c r="Z69" s="10"/>
    </row>
    <row r="70" spans="1:26" s="11" customFormat="1" x14ac:dyDescent="0.35">
      <c r="A70" s="10" t="s">
        <v>236</v>
      </c>
      <c r="B70" s="10" t="s">
        <v>27</v>
      </c>
      <c r="C70" s="10" t="s">
        <v>236</v>
      </c>
      <c r="D70" s="10" t="str">
        <f>IFERROR(VLOOKUP(C70,'MasterData(ห้ามลบ)'!A$56:B$75,2,FALSE),"")</f>
        <v/>
      </c>
      <c r="E70" s="10"/>
      <c r="F70" s="10"/>
      <c r="G70" s="10"/>
      <c r="H70" s="10"/>
      <c r="I70" s="10"/>
      <c r="J70" s="10"/>
      <c r="K70" s="10" t="s">
        <v>462</v>
      </c>
      <c r="L70" s="10" t="s">
        <v>336</v>
      </c>
      <c r="M70" s="10" t="s">
        <v>268</v>
      </c>
      <c r="N70" s="10"/>
      <c r="O70" s="10"/>
      <c r="P70" s="10" t="s">
        <v>42</v>
      </c>
      <c r="Q70" s="10" t="str">
        <f>IFERROR(VLOOKUP(P70,'MasterData(ห้ามลบ)'!B$12:C$45,2,FALSE),"")</f>
        <v>008</v>
      </c>
      <c r="R70" s="10" t="s">
        <v>369</v>
      </c>
      <c r="S70" s="10"/>
      <c r="T70" s="10"/>
      <c r="U70" s="10"/>
      <c r="V70" s="10"/>
      <c r="W70" s="10"/>
      <c r="X70" s="10"/>
      <c r="Y70" s="10"/>
      <c r="Z70" s="10"/>
    </row>
    <row r="71" spans="1:26" s="11" customFormat="1" x14ac:dyDescent="0.35">
      <c r="A71" s="10" t="s">
        <v>237</v>
      </c>
      <c r="B71" s="10" t="s">
        <v>27</v>
      </c>
      <c r="C71" s="10" t="s">
        <v>237</v>
      </c>
      <c r="D71" s="10" t="str">
        <f>IFERROR(VLOOKUP(C71,'MasterData(ห้ามลบ)'!A$56:B$75,2,FALSE),"")</f>
        <v/>
      </c>
      <c r="E71" s="10"/>
      <c r="F71" s="10"/>
      <c r="G71" s="10"/>
      <c r="H71" s="10"/>
      <c r="I71" s="10"/>
      <c r="J71" s="10"/>
      <c r="K71" s="10" t="s">
        <v>463</v>
      </c>
      <c r="L71" s="10" t="s">
        <v>337</v>
      </c>
      <c r="M71" s="10" t="s">
        <v>268</v>
      </c>
      <c r="N71" s="10"/>
      <c r="O71" s="10"/>
      <c r="P71" s="10" t="s">
        <v>33</v>
      </c>
      <c r="Q71" s="10" t="str">
        <f>IFERROR(VLOOKUP(P71,'MasterData(ห้ามลบ)'!B$12:C$45,2,FALSE),"")</f>
        <v>002</v>
      </c>
      <c r="R71" s="10" t="s">
        <v>368</v>
      </c>
      <c r="S71" s="10"/>
      <c r="T71" s="10"/>
      <c r="U71" s="10"/>
      <c r="V71" s="10"/>
      <c r="W71" s="10"/>
      <c r="X71" s="10"/>
      <c r="Y71" s="10"/>
      <c r="Z71" s="10"/>
    </row>
    <row r="72" spans="1:26" s="11" customFormat="1" x14ac:dyDescent="0.35">
      <c r="A72" s="10" t="s">
        <v>238</v>
      </c>
      <c r="B72" s="10" t="s">
        <v>27</v>
      </c>
      <c r="C72" s="10" t="s">
        <v>238</v>
      </c>
      <c r="D72" s="10" t="str">
        <f>IFERROR(VLOOKUP(C72,'MasterData(ห้ามลบ)'!A$56:B$75,2,FALSE),"")</f>
        <v/>
      </c>
      <c r="E72" s="10"/>
      <c r="F72" s="10"/>
      <c r="G72" s="10"/>
      <c r="H72" s="10"/>
      <c r="I72" s="10"/>
      <c r="J72" s="10"/>
      <c r="K72" s="10" t="s">
        <v>444</v>
      </c>
      <c r="L72" s="10" t="s">
        <v>338</v>
      </c>
      <c r="M72" s="10" t="s">
        <v>268</v>
      </c>
      <c r="N72" s="10"/>
      <c r="O72" s="10"/>
      <c r="P72" s="10" t="s">
        <v>36</v>
      </c>
      <c r="Q72" s="10" t="str">
        <f>IFERROR(VLOOKUP(P72,'MasterData(ห้ามลบ)'!B$12:C$45,2,FALSE),"")</f>
        <v>004</v>
      </c>
      <c r="R72" s="10" t="s">
        <v>369</v>
      </c>
      <c r="S72" s="10"/>
      <c r="T72" s="10"/>
      <c r="U72" s="10"/>
      <c r="V72" s="10"/>
      <c r="W72" s="10"/>
      <c r="X72" s="10"/>
      <c r="Y72" s="10"/>
      <c r="Z72" s="10"/>
    </row>
    <row r="73" spans="1:26" s="11" customFormat="1" x14ac:dyDescent="0.35">
      <c r="A73" s="10" t="s">
        <v>239</v>
      </c>
      <c r="B73" s="10" t="s">
        <v>27</v>
      </c>
      <c r="C73" s="10" t="s">
        <v>239</v>
      </c>
      <c r="D73" s="10" t="str">
        <f>IFERROR(VLOOKUP(C73,'MasterData(ห้ามลบ)'!A$56:B$75,2,FALSE),"")</f>
        <v/>
      </c>
      <c r="E73" s="10"/>
      <c r="F73" s="10"/>
      <c r="G73" s="10"/>
      <c r="H73" s="10"/>
      <c r="I73" s="10"/>
      <c r="J73" s="10"/>
      <c r="K73" s="10" t="s">
        <v>443</v>
      </c>
      <c r="L73" s="10" t="s">
        <v>339</v>
      </c>
      <c r="M73" s="10" t="s">
        <v>268</v>
      </c>
      <c r="N73" s="10"/>
      <c r="O73" s="10"/>
      <c r="P73" s="10" t="s">
        <v>42</v>
      </c>
      <c r="Q73" s="10" t="str">
        <f>IFERROR(VLOOKUP(P73,'MasterData(ห้ามลบ)'!B$12:C$45,2,FALSE),"")</f>
        <v>008</v>
      </c>
      <c r="R73" s="10" t="s">
        <v>368</v>
      </c>
      <c r="S73" s="10"/>
      <c r="T73" s="10"/>
      <c r="U73" s="10"/>
      <c r="V73" s="10"/>
      <c r="W73" s="10"/>
      <c r="X73" s="10"/>
      <c r="Y73" s="10"/>
      <c r="Z73" s="10"/>
    </row>
    <row r="74" spans="1:26" s="11" customFormat="1" x14ac:dyDescent="0.35">
      <c r="A74" s="10" t="s">
        <v>240</v>
      </c>
      <c r="B74" s="10" t="s">
        <v>27</v>
      </c>
      <c r="C74" s="10" t="s">
        <v>240</v>
      </c>
      <c r="D74" s="10" t="str">
        <f>IFERROR(VLOOKUP(C74,'MasterData(ห้ามลบ)'!A$56:B$75,2,FALSE),"")</f>
        <v/>
      </c>
      <c r="E74" s="10"/>
      <c r="F74" s="10"/>
      <c r="G74" s="10"/>
      <c r="H74" s="10"/>
      <c r="I74" s="10"/>
      <c r="J74" s="10"/>
      <c r="K74" s="10" t="s">
        <v>442</v>
      </c>
      <c r="L74" s="10" t="s">
        <v>340</v>
      </c>
      <c r="M74" s="10" t="s">
        <v>268</v>
      </c>
      <c r="N74" s="10"/>
      <c r="O74" s="10"/>
      <c r="P74" s="10" t="s">
        <v>33</v>
      </c>
      <c r="Q74" s="10" t="str">
        <f>IFERROR(VLOOKUP(P74,'MasterData(ห้ามลบ)'!B$12:C$45,2,FALSE),"")</f>
        <v>002</v>
      </c>
      <c r="R74" s="10" t="s">
        <v>369</v>
      </c>
      <c r="S74" s="10"/>
      <c r="T74" s="10"/>
      <c r="U74" s="10"/>
      <c r="V74" s="10"/>
      <c r="W74" s="10"/>
      <c r="X74" s="10"/>
      <c r="Y74" s="10"/>
      <c r="Z74" s="10"/>
    </row>
    <row r="75" spans="1:26" s="11" customFormat="1" x14ac:dyDescent="0.35">
      <c r="A75" s="10" t="s">
        <v>241</v>
      </c>
      <c r="B75" s="10" t="s">
        <v>27</v>
      </c>
      <c r="C75" s="10" t="s">
        <v>241</v>
      </c>
      <c r="D75" s="10" t="str">
        <f>IFERROR(VLOOKUP(C75,'MasterData(ห้ามลบ)'!A$56:B$75,2,FALSE),"")</f>
        <v/>
      </c>
      <c r="E75" s="10"/>
      <c r="F75" s="10"/>
      <c r="G75" s="10"/>
      <c r="H75" s="10"/>
      <c r="I75" s="10"/>
      <c r="J75" s="10"/>
      <c r="K75" s="10" t="s">
        <v>441</v>
      </c>
      <c r="L75" s="10" t="s">
        <v>341</v>
      </c>
      <c r="M75" s="10" t="s">
        <v>268</v>
      </c>
      <c r="N75" s="10"/>
      <c r="O75" s="10"/>
      <c r="P75" s="10" t="s">
        <v>36</v>
      </c>
      <c r="Q75" s="10" t="str">
        <f>IFERROR(VLOOKUP(P75,'MasterData(ห้ามลบ)'!B$12:C$45,2,FALSE),"")</f>
        <v>004</v>
      </c>
      <c r="R75" s="10" t="s">
        <v>368</v>
      </c>
      <c r="S75" s="10"/>
      <c r="T75" s="10"/>
      <c r="U75" s="10"/>
      <c r="V75" s="10"/>
      <c r="W75" s="10"/>
      <c r="X75" s="10"/>
      <c r="Y75" s="10"/>
      <c r="Z75" s="10"/>
    </row>
    <row r="76" spans="1:26" s="11" customFormat="1" x14ac:dyDescent="0.35">
      <c r="A76" s="10" t="s">
        <v>242</v>
      </c>
      <c r="B76" s="10" t="s">
        <v>27</v>
      </c>
      <c r="C76" s="10" t="s">
        <v>242</v>
      </c>
      <c r="D76" s="10" t="str">
        <f>IFERROR(VLOOKUP(C76,'MasterData(ห้ามลบ)'!A$56:B$75,2,FALSE),"")</f>
        <v/>
      </c>
      <c r="E76" s="10"/>
      <c r="F76" s="10"/>
      <c r="G76" s="10"/>
      <c r="H76" s="10"/>
      <c r="I76" s="10"/>
      <c r="J76" s="10"/>
      <c r="K76" s="10" t="s">
        <v>440</v>
      </c>
      <c r="L76" s="10" t="s">
        <v>342</v>
      </c>
      <c r="M76" s="10" t="s">
        <v>268</v>
      </c>
      <c r="N76" s="10"/>
      <c r="O76" s="10"/>
      <c r="P76" s="10" t="s">
        <v>42</v>
      </c>
      <c r="Q76" s="10" t="str">
        <f>IFERROR(VLOOKUP(P76,'MasterData(ห้ามลบ)'!B$12:C$45,2,FALSE),"")</f>
        <v>008</v>
      </c>
      <c r="R76" s="10" t="s">
        <v>369</v>
      </c>
      <c r="S76" s="10"/>
      <c r="T76" s="10"/>
      <c r="U76" s="10"/>
      <c r="V76" s="10"/>
      <c r="W76" s="10"/>
      <c r="X76" s="10"/>
      <c r="Y76" s="10"/>
      <c r="Z76" s="10"/>
    </row>
    <row r="77" spans="1:26" s="11" customFormat="1" x14ac:dyDescent="0.35">
      <c r="A77" s="10" t="s">
        <v>243</v>
      </c>
      <c r="B77" s="10" t="s">
        <v>27</v>
      </c>
      <c r="C77" s="10" t="s">
        <v>243</v>
      </c>
      <c r="D77" s="10" t="str">
        <f>IFERROR(VLOOKUP(C77,'MasterData(ห้ามลบ)'!A$56:B$75,2,FALSE),"")</f>
        <v/>
      </c>
      <c r="E77" s="10"/>
      <c r="F77" s="10"/>
      <c r="G77" s="10"/>
      <c r="H77" s="10"/>
      <c r="I77" s="10"/>
      <c r="J77" s="10"/>
      <c r="K77" s="10" t="s">
        <v>439</v>
      </c>
      <c r="L77" s="10" t="s">
        <v>343</v>
      </c>
      <c r="M77" s="10" t="s">
        <v>268</v>
      </c>
      <c r="N77" s="10"/>
      <c r="O77" s="10"/>
      <c r="P77" s="10" t="s">
        <v>33</v>
      </c>
      <c r="Q77" s="10" t="str">
        <f>IFERROR(VLOOKUP(P77,'MasterData(ห้ามลบ)'!B$12:C$45,2,FALSE),"")</f>
        <v>002</v>
      </c>
      <c r="R77" s="10" t="s">
        <v>368</v>
      </c>
      <c r="S77" s="10"/>
      <c r="T77" s="10"/>
      <c r="U77" s="10"/>
      <c r="V77" s="10"/>
      <c r="W77" s="10"/>
      <c r="X77" s="10"/>
      <c r="Y77" s="10"/>
      <c r="Z77" s="10"/>
    </row>
    <row r="78" spans="1:26" s="11" customFormat="1" x14ac:dyDescent="0.35">
      <c r="A78" s="10" t="s">
        <v>244</v>
      </c>
      <c r="B78" s="10" t="s">
        <v>27</v>
      </c>
      <c r="C78" s="10" t="s">
        <v>244</v>
      </c>
      <c r="D78" s="10" t="str">
        <f>IFERROR(VLOOKUP(C78,'MasterData(ห้ามลบ)'!A$56:B$75,2,FALSE),"")</f>
        <v/>
      </c>
      <c r="E78" s="10"/>
      <c r="F78" s="10"/>
      <c r="G78" s="10"/>
      <c r="H78" s="10"/>
      <c r="I78" s="10"/>
      <c r="J78" s="10"/>
      <c r="K78" s="10" t="s">
        <v>438</v>
      </c>
      <c r="L78" s="10" t="s">
        <v>344</v>
      </c>
      <c r="M78" s="10" t="s">
        <v>268</v>
      </c>
      <c r="N78" s="10"/>
      <c r="O78" s="10"/>
      <c r="P78" s="10" t="s">
        <v>36</v>
      </c>
      <c r="Q78" s="10" t="str">
        <f>IFERROR(VLOOKUP(P78,'MasterData(ห้ามลบ)'!B$12:C$45,2,FALSE),"")</f>
        <v>004</v>
      </c>
      <c r="R78" s="10" t="s">
        <v>369</v>
      </c>
      <c r="S78" s="10"/>
      <c r="T78" s="10"/>
      <c r="U78" s="10"/>
      <c r="V78" s="10"/>
      <c r="W78" s="10"/>
      <c r="X78" s="10"/>
      <c r="Y78" s="10"/>
      <c r="Z78" s="10"/>
    </row>
    <row r="79" spans="1:26" s="11" customFormat="1" x14ac:dyDescent="0.35">
      <c r="A79" s="10" t="s">
        <v>245</v>
      </c>
      <c r="B79" s="10" t="s">
        <v>27</v>
      </c>
      <c r="C79" s="10" t="s">
        <v>245</v>
      </c>
      <c r="D79" s="10" t="str">
        <f>IFERROR(VLOOKUP(C79,'MasterData(ห้ามลบ)'!A$56:B$75,2,FALSE),"")</f>
        <v/>
      </c>
      <c r="E79" s="10"/>
      <c r="F79" s="10"/>
      <c r="G79" s="10"/>
      <c r="H79" s="10"/>
      <c r="I79" s="10"/>
      <c r="J79" s="10"/>
      <c r="K79" s="10" t="s">
        <v>437</v>
      </c>
      <c r="L79" s="10" t="s">
        <v>345</v>
      </c>
      <c r="M79" s="10" t="s">
        <v>268</v>
      </c>
      <c r="N79" s="10"/>
      <c r="O79" s="10"/>
      <c r="P79" s="10" t="s">
        <v>42</v>
      </c>
      <c r="Q79" s="10" t="str">
        <f>IFERROR(VLOOKUP(P79,'MasterData(ห้ามลบ)'!B$12:C$45,2,FALSE),"")</f>
        <v>008</v>
      </c>
      <c r="R79" s="10" t="s">
        <v>368</v>
      </c>
      <c r="S79" s="10"/>
      <c r="T79" s="10"/>
      <c r="U79" s="10"/>
      <c r="V79" s="10"/>
      <c r="W79" s="10"/>
      <c r="X79" s="10"/>
      <c r="Y79" s="10"/>
      <c r="Z79" s="10"/>
    </row>
    <row r="80" spans="1:26" s="11" customFormat="1" x14ac:dyDescent="0.35">
      <c r="A80" s="10" t="s">
        <v>246</v>
      </c>
      <c r="B80" s="10" t="s">
        <v>27</v>
      </c>
      <c r="C80" s="10" t="s">
        <v>246</v>
      </c>
      <c r="D80" s="10" t="str">
        <f>IFERROR(VLOOKUP(C80,'MasterData(ห้ามลบ)'!A$56:B$75,2,FALSE),"")</f>
        <v/>
      </c>
      <c r="E80" s="10"/>
      <c r="F80" s="10"/>
      <c r="G80" s="10"/>
      <c r="H80" s="10"/>
      <c r="I80" s="10"/>
      <c r="J80" s="10"/>
      <c r="K80" s="10" t="s">
        <v>436</v>
      </c>
      <c r="L80" s="10" t="s">
        <v>346</v>
      </c>
      <c r="M80" s="10" t="s">
        <v>268</v>
      </c>
      <c r="N80" s="10"/>
      <c r="O80" s="10"/>
      <c r="P80" s="10" t="s">
        <v>33</v>
      </c>
      <c r="Q80" s="10" t="str">
        <f>IFERROR(VLOOKUP(P80,'MasterData(ห้ามลบ)'!B$12:C$45,2,FALSE),"")</f>
        <v>002</v>
      </c>
      <c r="R80" s="10" t="s">
        <v>369</v>
      </c>
      <c r="S80" s="10"/>
      <c r="T80" s="10"/>
      <c r="U80" s="10"/>
      <c r="V80" s="10"/>
      <c r="W80" s="10"/>
      <c r="X80" s="10"/>
      <c r="Y80" s="10"/>
      <c r="Z80" s="10"/>
    </row>
    <row r="81" spans="1:26" s="11" customFormat="1" x14ac:dyDescent="0.35">
      <c r="A81" s="10" t="s">
        <v>247</v>
      </c>
      <c r="B81" s="10" t="s">
        <v>27</v>
      </c>
      <c r="C81" s="10" t="s">
        <v>247</v>
      </c>
      <c r="D81" s="10" t="str">
        <f>IFERROR(VLOOKUP(C81,'MasterData(ห้ามลบ)'!A$56:B$75,2,FALSE),"")</f>
        <v/>
      </c>
      <c r="E81" s="10"/>
      <c r="F81" s="10"/>
      <c r="G81" s="10"/>
      <c r="H81" s="10"/>
      <c r="I81" s="10"/>
      <c r="J81" s="10"/>
      <c r="K81" s="10" t="s">
        <v>435</v>
      </c>
      <c r="L81" s="10" t="s">
        <v>347</v>
      </c>
      <c r="M81" s="10" t="s">
        <v>268</v>
      </c>
      <c r="N81" s="10"/>
      <c r="O81" s="10"/>
      <c r="P81" s="10" t="s">
        <v>36</v>
      </c>
      <c r="Q81" s="10" t="str">
        <f>IFERROR(VLOOKUP(P81,'MasterData(ห้ามลบ)'!B$12:C$45,2,FALSE),"")</f>
        <v>004</v>
      </c>
      <c r="R81" s="10" t="s">
        <v>368</v>
      </c>
      <c r="S81" s="10"/>
      <c r="T81" s="10"/>
      <c r="U81" s="10"/>
      <c r="V81" s="10"/>
      <c r="W81" s="10"/>
      <c r="X81" s="10"/>
      <c r="Y81" s="10"/>
      <c r="Z81" s="10"/>
    </row>
    <row r="82" spans="1:26" s="11" customFormat="1" x14ac:dyDescent="0.35">
      <c r="A82" s="10" t="s">
        <v>248</v>
      </c>
      <c r="B82" s="10" t="s">
        <v>27</v>
      </c>
      <c r="C82" s="10" t="s">
        <v>248</v>
      </c>
      <c r="D82" s="10" t="str">
        <f>IFERROR(VLOOKUP(C82,'MasterData(ห้ามลบ)'!A$56:B$75,2,FALSE),"")</f>
        <v/>
      </c>
      <c r="E82" s="10"/>
      <c r="F82" s="10"/>
      <c r="G82" s="10"/>
      <c r="H82" s="10"/>
      <c r="I82" s="10"/>
      <c r="J82" s="10"/>
      <c r="K82" s="10" t="s">
        <v>434</v>
      </c>
      <c r="L82" s="10" t="s">
        <v>348</v>
      </c>
      <c r="M82" s="10" t="s">
        <v>268</v>
      </c>
      <c r="N82" s="10"/>
      <c r="O82" s="10"/>
      <c r="P82" s="10" t="s">
        <v>42</v>
      </c>
      <c r="Q82" s="10" t="str">
        <f>IFERROR(VLOOKUP(P82,'MasterData(ห้ามลบ)'!B$12:C$45,2,FALSE),"")</f>
        <v>008</v>
      </c>
      <c r="R82" s="10" t="s">
        <v>369</v>
      </c>
      <c r="S82" s="10"/>
      <c r="T82" s="10"/>
      <c r="U82" s="10"/>
      <c r="V82" s="10"/>
      <c r="W82" s="10"/>
      <c r="X82" s="10"/>
      <c r="Y82" s="10"/>
      <c r="Z82" s="10"/>
    </row>
    <row r="83" spans="1:26" s="11" customFormat="1" x14ac:dyDescent="0.35">
      <c r="A83" s="10" t="s">
        <v>249</v>
      </c>
      <c r="B83" s="10" t="s">
        <v>27</v>
      </c>
      <c r="C83" s="10" t="s">
        <v>249</v>
      </c>
      <c r="D83" s="10" t="str">
        <f>IFERROR(VLOOKUP(C83,'MasterData(ห้ามลบ)'!A$56:B$75,2,FALSE),"")</f>
        <v/>
      </c>
      <c r="E83" s="10"/>
      <c r="F83" s="10"/>
      <c r="G83" s="10"/>
      <c r="H83" s="10"/>
      <c r="I83" s="10"/>
      <c r="J83" s="10"/>
      <c r="K83" s="10" t="s">
        <v>433</v>
      </c>
      <c r="L83" s="10" t="s">
        <v>349</v>
      </c>
      <c r="M83" s="10" t="s">
        <v>268</v>
      </c>
      <c r="N83" s="10"/>
      <c r="O83" s="10"/>
      <c r="P83" s="10" t="s">
        <v>33</v>
      </c>
      <c r="Q83" s="10" t="str">
        <f>IFERROR(VLOOKUP(P83,'MasterData(ห้ามลบ)'!B$12:C$45,2,FALSE),"")</f>
        <v>002</v>
      </c>
      <c r="R83" s="10" t="s">
        <v>368</v>
      </c>
      <c r="S83" s="10"/>
      <c r="T83" s="10"/>
      <c r="U83" s="10"/>
      <c r="V83" s="10"/>
      <c r="W83" s="10"/>
      <c r="X83" s="10"/>
      <c r="Y83" s="10"/>
      <c r="Z83" s="10"/>
    </row>
    <row r="84" spans="1:26" s="11" customFormat="1" x14ac:dyDescent="0.35">
      <c r="A84" s="10" t="s">
        <v>250</v>
      </c>
      <c r="B84" s="10" t="s">
        <v>27</v>
      </c>
      <c r="C84" s="10" t="s">
        <v>250</v>
      </c>
      <c r="D84" s="10" t="str">
        <f>IFERROR(VLOOKUP(C84,'MasterData(ห้ามลบ)'!A$56:B$75,2,FALSE),"")</f>
        <v/>
      </c>
      <c r="E84" s="10"/>
      <c r="F84" s="10"/>
      <c r="G84" s="10"/>
      <c r="H84" s="10"/>
      <c r="I84" s="10"/>
      <c r="J84" s="10"/>
      <c r="K84" s="10" t="s">
        <v>432</v>
      </c>
      <c r="L84" s="10" t="s">
        <v>350</v>
      </c>
      <c r="M84" s="10" t="s">
        <v>268</v>
      </c>
      <c r="N84" s="10"/>
      <c r="O84" s="10"/>
      <c r="P84" s="10" t="s">
        <v>36</v>
      </c>
      <c r="Q84" s="10" t="str">
        <f>IFERROR(VLOOKUP(P84,'MasterData(ห้ามลบ)'!B$12:C$45,2,FALSE),"")</f>
        <v>004</v>
      </c>
      <c r="R84" s="10" t="s">
        <v>369</v>
      </c>
      <c r="S84" s="10"/>
      <c r="T84" s="10"/>
      <c r="U84" s="10"/>
      <c r="V84" s="10"/>
      <c r="W84" s="10"/>
      <c r="X84" s="10"/>
      <c r="Y84" s="10"/>
      <c r="Z84" s="10"/>
    </row>
    <row r="85" spans="1:26" s="11" customFormat="1" x14ac:dyDescent="0.35">
      <c r="A85" s="10" t="s">
        <v>251</v>
      </c>
      <c r="B85" s="10" t="s">
        <v>27</v>
      </c>
      <c r="C85" s="10" t="s">
        <v>251</v>
      </c>
      <c r="D85" s="10" t="str">
        <f>IFERROR(VLOOKUP(C85,'MasterData(ห้ามลบ)'!A$56:B$75,2,FALSE),"")</f>
        <v/>
      </c>
      <c r="E85" s="10"/>
      <c r="F85" s="10"/>
      <c r="G85" s="10"/>
      <c r="H85" s="10"/>
      <c r="I85" s="10"/>
      <c r="J85" s="10"/>
      <c r="K85" s="10" t="s">
        <v>431</v>
      </c>
      <c r="L85" s="10" t="s">
        <v>351</v>
      </c>
      <c r="M85" s="10" t="s">
        <v>268</v>
      </c>
      <c r="N85" s="10"/>
      <c r="O85" s="10"/>
      <c r="P85" s="10" t="s">
        <v>42</v>
      </c>
      <c r="Q85" s="10" t="str">
        <f>IFERROR(VLOOKUP(P85,'MasterData(ห้ามลบ)'!B$12:C$45,2,FALSE),"")</f>
        <v>008</v>
      </c>
      <c r="R85" s="10" t="s">
        <v>368</v>
      </c>
      <c r="S85" s="10"/>
      <c r="T85" s="10"/>
      <c r="U85" s="10"/>
      <c r="V85" s="10"/>
      <c r="W85" s="10"/>
      <c r="X85" s="10"/>
      <c r="Y85" s="10"/>
      <c r="Z85" s="10"/>
    </row>
    <row r="86" spans="1:26" s="11" customFormat="1" x14ac:dyDescent="0.35">
      <c r="A86" s="10" t="s">
        <v>252</v>
      </c>
      <c r="B86" s="10" t="s">
        <v>27</v>
      </c>
      <c r="C86" s="10" t="s">
        <v>252</v>
      </c>
      <c r="D86" s="10" t="str">
        <f>IFERROR(VLOOKUP(C86,'MasterData(ห้ามลบ)'!A$56:B$75,2,FALSE),"")</f>
        <v/>
      </c>
      <c r="E86" s="10"/>
      <c r="F86" s="10"/>
      <c r="G86" s="10"/>
      <c r="H86" s="10"/>
      <c r="I86" s="10"/>
      <c r="J86" s="10"/>
      <c r="K86" s="10" t="s">
        <v>416</v>
      </c>
      <c r="L86" s="10" t="s">
        <v>352</v>
      </c>
      <c r="M86" s="10" t="s">
        <v>268</v>
      </c>
      <c r="N86" s="10"/>
      <c r="O86" s="10"/>
      <c r="P86" s="10" t="s">
        <v>33</v>
      </c>
      <c r="Q86" s="10" t="str">
        <f>IFERROR(VLOOKUP(P86,'MasterData(ห้ามลบ)'!B$12:C$45,2,FALSE),"")</f>
        <v>002</v>
      </c>
      <c r="R86" s="10" t="s">
        <v>369</v>
      </c>
      <c r="S86" s="10"/>
      <c r="T86" s="10"/>
      <c r="U86" s="10"/>
      <c r="V86" s="10"/>
      <c r="W86" s="10"/>
      <c r="X86" s="10"/>
      <c r="Y86" s="10"/>
      <c r="Z86" s="10"/>
    </row>
    <row r="87" spans="1:26" s="11" customFormat="1" x14ac:dyDescent="0.35">
      <c r="A87" s="10" t="s">
        <v>253</v>
      </c>
      <c r="B87" s="10" t="s">
        <v>27</v>
      </c>
      <c r="C87" s="10" t="s">
        <v>253</v>
      </c>
      <c r="D87" s="10" t="str">
        <f>IFERROR(VLOOKUP(C87,'MasterData(ห้ามลบ)'!A$56:B$75,2,FALSE),"")</f>
        <v/>
      </c>
      <c r="E87" s="10"/>
      <c r="F87" s="10"/>
      <c r="G87" s="10"/>
      <c r="H87" s="10"/>
      <c r="I87" s="10"/>
      <c r="J87" s="10"/>
      <c r="K87" s="10" t="s">
        <v>415</v>
      </c>
      <c r="L87" s="10" t="s">
        <v>353</v>
      </c>
      <c r="M87" s="10" t="s">
        <v>268</v>
      </c>
      <c r="N87" s="10"/>
      <c r="O87" s="10"/>
      <c r="P87" s="10" t="s">
        <v>36</v>
      </c>
      <c r="Q87" s="10" t="str">
        <f>IFERROR(VLOOKUP(P87,'MasterData(ห้ามลบ)'!B$12:C$45,2,FALSE),"")</f>
        <v>004</v>
      </c>
      <c r="R87" s="10" t="s">
        <v>368</v>
      </c>
      <c r="S87" s="10"/>
      <c r="T87" s="10"/>
      <c r="U87" s="10"/>
      <c r="V87" s="10"/>
      <c r="W87" s="10"/>
      <c r="X87" s="10"/>
      <c r="Y87" s="10"/>
      <c r="Z87" s="10"/>
    </row>
    <row r="88" spans="1:26" s="11" customFormat="1" x14ac:dyDescent="0.35">
      <c r="A88" s="10" t="s">
        <v>254</v>
      </c>
      <c r="B88" s="10" t="s">
        <v>27</v>
      </c>
      <c r="C88" s="10" t="s">
        <v>254</v>
      </c>
      <c r="D88" s="10" t="str">
        <f>IFERROR(VLOOKUP(C88,'MasterData(ห้ามลบ)'!A$56:B$75,2,FALSE),"")</f>
        <v/>
      </c>
      <c r="E88" s="10"/>
      <c r="F88" s="10"/>
      <c r="G88" s="10"/>
      <c r="H88" s="10"/>
      <c r="I88" s="10"/>
      <c r="J88" s="10"/>
      <c r="K88" s="10" t="s">
        <v>414</v>
      </c>
      <c r="L88" s="10" t="s">
        <v>354</v>
      </c>
      <c r="M88" s="10" t="s">
        <v>268</v>
      </c>
      <c r="N88" s="10"/>
      <c r="O88" s="10"/>
      <c r="P88" s="10" t="s">
        <v>42</v>
      </c>
      <c r="Q88" s="10" t="str">
        <f>IFERROR(VLOOKUP(P88,'MasterData(ห้ามลบ)'!B$12:C$45,2,FALSE),"")</f>
        <v>008</v>
      </c>
      <c r="R88" s="10" t="s">
        <v>369</v>
      </c>
      <c r="S88" s="10"/>
      <c r="T88" s="10"/>
      <c r="U88" s="10"/>
      <c r="V88" s="10"/>
      <c r="W88" s="10"/>
      <c r="X88" s="10"/>
      <c r="Y88" s="10"/>
      <c r="Z88" s="10"/>
    </row>
    <row r="89" spans="1:26" s="11" customFormat="1" x14ac:dyDescent="0.35">
      <c r="A89" s="10" t="s">
        <v>255</v>
      </c>
      <c r="B89" s="10" t="s">
        <v>27</v>
      </c>
      <c r="C89" s="10" t="s">
        <v>255</v>
      </c>
      <c r="D89" s="10" t="str">
        <f>IFERROR(VLOOKUP(C89,'MasterData(ห้ามลบ)'!A$56:B$75,2,FALSE),"")</f>
        <v/>
      </c>
      <c r="E89" s="10"/>
      <c r="F89" s="10"/>
      <c r="G89" s="10"/>
      <c r="H89" s="10"/>
      <c r="I89" s="10"/>
      <c r="J89" s="10"/>
      <c r="K89" s="10" t="s">
        <v>413</v>
      </c>
      <c r="L89" s="10" t="s">
        <v>355</v>
      </c>
      <c r="M89" s="10" t="s">
        <v>268</v>
      </c>
      <c r="N89" s="10"/>
      <c r="O89" s="10"/>
      <c r="P89" s="10" t="s">
        <v>33</v>
      </c>
      <c r="Q89" s="10" t="str">
        <f>IFERROR(VLOOKUP(P89,'MasterData(ห้ามลบ)'!B$12:C$45,2,FALSE),"")</f>
        <v>002</v>
      </c>
      <c r="R89" s="10" t="s">
        <v>368</v>
      </c>
      <c r="S89" s="10"/>
      <c r="T89" s="10"/>
      <c r="U89" s="10"/>
      <c r="V89" s="10"/>
      <c r="W89" s="10"/>
      <c r="X89" s="10"/>
      <c r="Y89" s="10"/>
      <c r="Z89" s="10"/>
    </row>
    <row r="90" spans="1:26" s="11" customFormat="1" x14ac:dyDescent="0.35">
      <c r="A90" s="10" t="s">
        <v>256</v>
      </c>
      <c r="B90" s="10" t="s">
        <v>27</v>
      </c>
      <c r="C90" s="10" t="s">
        <v>256</v>
      </c>
      <c r="D90" s="10" t="str">
        <f>IFERROR(VLOOKUP(C90,'MasterData(ห้ามลบ)'!A$56:B$75,2,FALSE),"")</f>
        <v/>
      </c>
      <c r="E90" s="10"/>
      <c r="F90" s="10"/>
      <c r="G90" s="10"/>
      <c r="H90" s="10"/>
      <c r="I90" s="10"/>
      <c r="J90" s="10"/>
      <c r="K90" s="10" t="s">
        <v>412</v>
      </c>
      <c r="L90" s="10" t="s">
        <v>356</v>
      </c>
      <c r="M90" s="10" t="s">
        <v>268</v>
      </c>
      <c r="N90" s="10"/>
      <c r="O90" s="10"/>
      <c r="P90" s="10" t="s">
        <v>36</v>
      </c>
      <c r="Q90" s="10" t="str">
        <f>IFERROR(VLOOKUP(P90,'MasterData(ห้ามลบ)'!B$12:C$45,2,FALSE),"")</f>
        <v>004</v>
      </c>
      <c r="R90" s="10" t="s">
        <v>369</v>
      </c>
      <c r="S90" s="10"/>
      <c r="T90" s="10"/>
      <c r="U90" s="10"/>
      <c r="V90" s="10"/>
      <c r="W90" s="10"/>
      <c r="X90" s="10"/>
      <c r="Y90" s="10"/>
      <c r="Z90" s="10"/>
    </row>
    <row r="91" spans="1:26" s="11" customFormat="1" x14ac:dyDescent="0.35">
      <c r="A91" s="10" t="s">
        <v>257</v>
      </c>
      <c r="B91" s="10" t="s">
        <v>27</v>
      </c>
      <c r="C91" s="10" t="s">
        <v>257</v>
      </c>
      <c r="D91" s="10" t="str">
        <f>IFERROR(VLOOKUP(C91,'MasterData(ห้ามลบ)'!A$56:B$75,2,FALSE),"")</f>
        <v/>
      </c>
      <c r="E91" s="10"/>
      <c r="F91" s="10"/>
      <c r="G91" s="10" t="str">
        <f>IFERROR(VLOOKUP(F91,'MasterData(ห้ามลบ)'!B$12:C$45,2,FALSE),"")</f>
        <v/>
      </c>
      <c r="H91" s="10"/>
      <c r="I91" s="10"/>
      <c r="J91" s="10"/>
      <c r="K91" s="10" t="s">
        <v>411</v>
      </c>
      <c r="L91" s="10" t="s">
        <v>357</v>
      </c>
      <c r="M91" s="10" t="s">
        <v>268</v>
      </c>
      <c r="N91" s="10"/>
      <c r="O91" s="10"/>
      <c r="P91" s="10" t="s">
        <v>42</v>
      </c>
      <c r="Q91" s="10" t="str">
        <f>IFERROR(VLOOKUP(P91,'MasterData(ห้ามลบ)'!B$12:C$45,2,FALSE),"")</f>
        <v>008</v>
      </c>
      <c r="R91" s="10" t="s">
        <v>368</v>
      </c>
      <c r="S91" s="10"/>
      <c r="T91" s="10"/>
      <c r="U91" s="10"/>
      <c r="V91" s="10"/>
      <c r="W91" s="10"/>
      <c r="X91" s="10"/>
      <c r="Y91" s="10"/>
      <c r="Z91" s="10"/>
    </row>
    <row r="92" spans="1:26" s="11" customFormat="1" x14ac:dyDescent="0.35">
      <c r="A92" s="10" t="s">
        <v>258</v>
      </c>
      <c r="B92" s="10" t="s">
        <v>27</v>
      </c>
      <c r="C92" s="10" t="s">
        <v>258</v>
      </c>
      <c r="D92" s="10" t="str">
        <f>IFERROR(VLOOKUP(C92,'MasterData(ห้ามลบ)'!A$56:B$75,2,FALSE),"")</f>
        <v/>
      </c>
      <c r="E92" s="10"/>
      <c r="F92" s="10"/>
      <c r="G92" s="10" t="str">
        <f>IFERROR(VLOOKUP(F92,'MasterData(ห้ามลบ)'!B$12:C$45,2,FALSE),"")</f>
        <v/>
      </c>
      <c r="H92" s="10"/>
      <c r="I92" s="10"/>
      <c r="J92" s="10"/>
      <c r="K92" s="10" t="s">
        <v>410</v>
      </c>
      <c r="L92" s="10" t="s">
        <v>358</v>
      </c>
      <c r="M92" s="10" t="s">
        <v>268</v>
      </c>
      <c r="N92" s="10"/>
      <c r="O92" s="10"/>
      <c r="P92" s="10" t="s">
        <v>33</v>
      </c>
      <c r="Q92" s="10" t="str">
        <f>IFERROR(VLOOKUP(P92,'MasterData(ห้ามลบ)'!B$12:C$45,2,FALSE),"")</f>
        <v>002</v>
      </c>
      <c r="R92" s="10" t="s">
        <v>369</v>
      </c>
      <c r="S92" s="10"/>
      <c r="T92" s="10"/>
      <c r="U92" s="10"/>
      <c r="V92" s="10"/>
      <c r="W92" s="10"/>
      <c r="X92" s="10"/>
      <c r="Y92" s="10"/>
      <c r="Z92" s="10"/>
    </row>
    <row r="93" spans="1:26" s="11" customFormat="1" x14ac:dyDescent="0.35">
      <c r="A93" s="10" t="s">
        <v>259</v>
      </c>
      <c r="B93" s="10" t="s">
        <v>27</v>
      </c>
      <c r="C93" s="10" t="s">
        <v>259</v>
      </c>
      <c r="D93" s="10" t="str">
        <f>IFERROR(VLOOKUP(C93,'MasterData(ห้ามลบ)'!A$56:B$75,2,FALSE),"")</f>
        <v/>
      </c>
      <c r="E93" s="10"/>
      <c r="F93" s="10"/>
      <c r="G93" s="10" t="str">
        <f>IFERROR(VLOOKUP(F93,'MasterData(ห้ามลบ)'!B$12:C$45,2,FALSE),"")</f>
        <v/>
      </c>
      <c r="H93" s="10"/>
      <c r="I93" s="10"/>
      <c r="J93" s="10"/>
      <c r="K93" s="10" t="s">
        <v>409</v>
      </c>
      <c r="L93" s="10" t="s">
        <v>359</v>
      </c>
      <c r="M93" s="10" t="s">
        <v>268</v>
      </c>
      <c r="N93" s="10"/>
      <c r="O93" s="10"/>
      <c r="P93" s="10" t="s">
        <v>36</v>
      </c>
      <c r="Q93" s="10" t="str">
        <f>IFERROR(VLOOKUP(P93,'MasterData(ห้ามลบ)'!B$12:C$45,2,FALSE),"")</f>
        <v>004</v>
      </c>
      <c r="R93" s="10" t="s">
        <v>368</v>
      </c>
      <c r="S93" s="10"/>
      <c r="T93" s="10"/>
      <c r="U93" s="10"/>
      <c r="V93" s="10"/>
      <c r="W93" s="10"/>
      <c r="X93" s="10"/>
      <c r="Y93" s="10"/>
      <c r="Z93" s="10"/>
    </row>
    <row r="94" spans="1:26" s="11" customFormat="1" x14ac:dyDescent="0.35">
      <c r="A94" s="10" t="s">
        <v>260</v>
      </c>
      <c r="B94" s="10" t="s">
        <v>27</v>
      </c>
      <c r="C94" s="10" t="s">
        <v>260</v>
      </c>
      <c r="D94" s="10" t="str">
        <f>IFERROR(VLOOKUP(C94,'MasterData(ห้ามลบ)'!A$56:B$75,2,FALSE),"")</f>
        <v/>
      </c>
      <c r="E94" s="10"/>
      <c r="F94" s="10"/>
      <c r="G94" s="10" t="str">
        <f>IFERROR(VLOOKUP(F94,'MasterData(ห้ามลบ)'!B$12:C$45,2,FALSE),"")</f>
        <v/>
      </c>
      <c r="H94" s="10"/>
      <c r="I94" s="10"/>
      <c r="J94" s="10"/>
      <c r="K94" s="10" t="s">
        <v>408</v>
      </c>
      <c r="L94" s="10" t="s">
        <v>360</v>
      </c>
      <c r="M94" s="10" t="s">
        <v>268</v>
      </c>
      <c r="N94" s="10"/>
      <c r="O94" s="10"/>
      <c r="P94" s="10" t="s">
        <v>42</v>
      </c>
      <c r="Q94" s="10" t="str">
        <f>IFERROR(VLOOKUP(P94,'MasterData(ห้ามลบ)'!B$12:C$45,2,FALSE),"")</f>
        <v>008</v>
      </c>
      <c r="R94" s="10" t="s">
        <v>369</v>
      </c>
      <c r="S94" s="10"/>
      <c r="T94" s="10"/>
      <c r="U94" s="10"/>
      <c r="V94" s="10"/>
      <c r="W94" s="10"/>
      <c r="X94" s="10"/>
      <c r="Y94" s="10"/>
      <c r="Z94" s="10"/>
    </row>
    <row r="95" spans="1:26" s="11" customFormat="1" x14ac:dyDescent="0.35">
      <c r="A95" s="10" t="s">
        <v>261</v>
      </c>
      <c r="B95" s="10" t="s">
        <v>27</v>
      </c>
      <c r="C95" s="10" t="s">
        <v>261</v>
      </c>
      <c r="D95" s="10" t="str">
        <f>IFERROR(VLOOKUP(C95,'MasterData(ห้ามลบ)'!A$56:B$75,2,FALSE),"")</f>
        <v/>
      </c>
      <c r="E95" s="10"/>
      <c r="F95" s="10"/>
      <c r="G95" s="10"/>
      <c r="H95" s="10"/>
      <c r="I95" s="10"/>
      <c r="J95" s="10"/>
      <c r="K95" s="10" t="s">
        <v>402</v>
      </c>
      <c r="L95" s="10" t="s">
        <v>361</v>
      </c>
      <c r="M95" s="10" t="s">
        <v>268</v>
      </c>
      <c r="N95" s="10"/>
      <c r="O95" s="10"/>
      <c r="P95" s="10" t="s">
        <v>33</v>
      </c>
      <c r="Q95" s="10" t="str">
        <f>IFERROR(VLOOKUP(P95,'MasterData(ห้ามลบ)'!B$12:C$45,2,FALSE),"")</f>
        <v>002</v>
      </c>
      <c r="R95" s="10" t="s">
        <v>368</v>
      </c>
      <c r="S95" s="10"/>
      <c r="T95" s="10"/>
      <c r="U95" s="10"/>
      <c r="V95" s="10"/>
      <c r="W95" s="10"/>
      <c r="X95" s="10"/>
      <c r="Y95" s="10"/>
      <c r="Z95" s="10"/>
    </row>
    <row r="96" spans="1:26" s="11" customFormat="1" x14ac:dyDescent="0.35">
      <c r="A96" s="10" t="s">
        <v>262</v>
      </c>
      <c r="B96" s="10" t="s">
        <v>27</v>
      </c>
      <c r="C96" s="10" t="s">
        <v>262</v>
      </c>
      <c r="D96" s="10" t="str">
        <f>IFERROR(VLOOKUP(C96,'MasterData(ห้ามลบ)'!A$56:B$75,2,FALSE),"")</f>
        <v/>
      </c>
      <c r="E96" s="10"/>
      <c r="F96" s="10"/>
      <c r="G96" s="10"/>
      <c r="H96" s="10"/>
      <c r="I96" s="10"/>
      <c r="J96" s="10"/>
      <c r="K96" s="10" t="s">
        <v>401</v>
      </c>
      <c r="L96" s="10" t="s">
        <v>362</v>
      </c>
      <c r="M96" s="10" t="s">
        <v>268</v>
      </c>
      <c r="N96" s="10"/>
      <c r="O96" s="10"/>
      <c r="P96" s="10" t="s">
        <v>36</v>
      </c>
      <c r="Q96" s="10" t="str">
        <f>IFERROR(VLOOKUP(P96,'MasterData(ห้ามลบ)'!B$12:C$45,2,FALSE),"")</f>
        <v>004</v>
      </c>
      <c r="R96" s="10" t="s">
        <v>369</v>
      </c>
      <c r="S96" s="10"/>
      <c r="T96" s="10"/>
      <c r="U96" s="10"/>
      <c r="V96" s="10"/>
      <c r="W96" s="10"/>
      <c r="X96" s="10"/>
      <c r="Y96" s="10"/>
      <c r="Z96" s="10"/>
    </row>
    <row r="97" spans="1:26" s="11" customFormat="1" x14ac:dyDescent="0.35">
      <c r="A97" s="10" t="s">
        <v>263</v>
      </c>
      <c r="B97" s="10" t="s">
        <v>27</v>
      </c>
      <c r="C97" s="10" t="s">
        <v>263</v>
      </c>
      <c r="D97" s="10" t="str">
        <f>IFERROR(VLOOKUP(C97,'MasterData(ห้ามลบ)'!A$56:B$75,2,FALSE),"")</f>
        <v/>
      </c>
      <c r="E97" s="10"/>
      <c r="F97" s="10"/>
      <c r="G97" s="10"/>
      <c r="H97" s="10"/>
      <c r="I97" s="10"/>
      <c r="J97" s="10"/>
      <c r="K97" s="10" t="s">
        <v>400</v>
      </c>
      <c r="L97" s="10" t="s">
        <v>363</v>
      </c>
      <c r="M97" s="10" t="s">
        <v>268</v>
      </c>
      <c r="N97" s="10"/>
      <c r="O97" s="10"/>
      <c r="P97" s="10" t="s">
        <v>42</v>
      </c>
      <c r="Q97" s="10" t="str">
        <f>IFERROR(VLOOKUP(P97,'MasterData(ห้ามลบ)'!B$12:C$45,2,FALSE),"")</f>
        <v>008</v>
      </c>
      <c r="R97" s="10" t="s">
        <v>368</v>
      </c>
      <c r="S97" s="10"/>
      <c r="T97" s="10"/>
      <c r="U97" s="10"/>
      <c r="V97" s="10"/>
      <c r="W97" s="10"/>
      <c r="X97" s="10"/>
      <c r="Y97" s="10"/>
      <c r="Z97" s="10"/>
    </row>
    <row r="98" spans="1:26" s="11" customFormat="1" x14ac:dyDescent="0.35">
      <c r="A98" s="10" t="s">
        <v>264</v>
      </c>
      <c r="B98" s="10" t="s">
        <v>27</v>
      </c>
      <c r="C98" s="10" t="s">
        <v>264</v>
      </c>
      <c r="D98" s="10" t="str">
        <f>IFERROR(VLOOKUP(C98,'MasterData(ห้ามลบ)'!A$56:B$75,2,FALSE),"")</f>
        <v/>
      </c>
      <c r="E98" s="10"/>
      <c r="F98" s="10"/>
      <c r="G98" s="10"/>
      <c r="H98" s="10"/>
      <c r="I98" s="10"/>
      <c r="J98" s="10"/>
      <c r="K98" s="10"/>
      <c r="L98" s="10" t="s">
        <v>364</v>
      </c>
      <c r="M98" s="10" t="s">
        <v>268</v>
      </c>
      <c r="N98" s="10"/>
      <c r="O98" s="10"/>
      <c r="P98" s="10" t="s">
        <v>33</v>
      </c>
      <c r="Q98" s="10" t="str">
        <f>IFERROR(VLOOKUP(P98,'MasterData(ห้ามลบ)'!B$12:C$45,2,FALSE),"")</f>
        <v>002</v>
      </c>
      <c r="R98" s="10" t="s">
        <v>369</v>
      </c>
      <c r="S98" s="10"/>
      <c r="T98" s="10"/>
      <c r="U98" s="10"/>
      <c r="V98" s="10"/>
      <c r="W98" s="10"/>
      <c r="X98" s="10"/>
      <c r="Y98" s="10"/>
      <c r="Z98" s="10"/>
    </row>
    <row r="99" spans="1:26" s="11" customFormat="1" x14ac:dyDescent="0.35">
      <c r="A99" s="10" t="s">
        <v>265</v>
      </c>
      <c r="B99" s="10" t="s">
        <v>27</v>
      </c>
      <c r="C99" s="10" t="s">
        <v>265</v>
      </c>
      <c r="D99" s="10" t="str">
        <f>IFERROR(VLOOKUP(C99,'MasterData(ห้ามลบ)'!A$56:B$75,2,FALSE),"")</f>
        <v/>
      </c>
      <c r="E99" s="10"/>
      <c r="F99" s="10"/>
      <c r="G99" s="10" t="str">
        <f>IFERROR(VLOOKUP(F99,'MasterData(ห้ามลบ)'!B$12:C$45,2,FALSE),"")</f>
        <v/>
      </c>
      <c r="H99" s="10"/>
      <c r="I99" s="10"/>
      <c r="J99" s="10"/>
      <c r="K99" s="10"/>
      <c r="L99" s="10" t="s">
        <v>365</v>
      </c>
      <c r="M99" s="10" t="s">
        <v>268</v>
      </c>
      <c r="N99" s="10"/>
      <c r="O99" s="10"/>
      <c r="P99" s="10" t="s">
        <v>33</v>
      </c>
      <c r="Q99" s="10" t="str">
        <f>IFERROR(VLOOKUP(P99,'MasterData(ห้ามลบ)'!B$12:C$45,2,FALSE),"")</f>
        <v>002</v>
      </c>
      <c r="R99" s="10" t="s">
        <v>368</v>
      </c>
      <c r="S99" s="10"/>
      <c r="T99" s="10"/>
      <c r="U99" s="10"/>
      <c r="V99" s="10"/>
      <c r="W99" s="10"/>
      <c r="X99" s="10"/>
      <c r="Y99" s="10"/>
      <c r="Z99" s="10"/>
    </row>
    <row r="100" spans="1:26" s="11" customFormat="1" x14ac:dyDescent="0.35">
      <c r="A100" s="10" t="s">
        <v>266</v>
      </c>
      <c r="B100" s="10" t="s">
        <v>27</v>
      </c>
      <c r="C100" s="10" t="s">
        <v>266</v>
      </c>
      <c r="D100" s="10" t="str">
        <f>IFERROR(VLOOKUP(C100,'MasterData(ห้ามลบ)'!A$56:B$75,2,FALSE),"")</f>
        <v/>
      </c>
      <c r="E100" s="10"/>
      <c r="F100" s="10"/>
      <c r="G100" s="10" t="str">
        <f>IFERROR(VLOOKUP(F100,'MasterData(ห้ามลบ)'!B$12:C$45,2,FALSE),"")</f>
        <v/>
      </c>
      <c r="H100" s="10"/>
      <c r="I100" s="10"/>
      <c r="J100" s="10"/>
      <c r="K100" s="10"/>
      <c r="L100" s="10" t="s">
        <v>366</v>
      </c>
      <c r="M100" s="10" t="s">
        <v>268</v>
      </c>
      <c r="N100" s="10"/>
      <c r="O100" s="10"/>
      <c r="P100" s="10" t="s">
        <v>36</v>
      </c>
      <c r="Q100" s="10" t="str">
        <f>IFERROR(VLOOKUP(P100,'MasterData(ห้ามลบ)'!B$12:C$45,2,FALSE),"")</f>
        <v>004</v>
      </c>
      <c r="R100" s="10" t="s">
        <v>369</v>
      </c>
      <c r="S100" s="10"/>
      <c r="T100" s="10"/>
      <c r="U100" s="10"/>
      <c r="V100" s="10"/>
      <c r="W100" s="10"/>
      <c r="X100" s="10"/>
      <c r="Y100" s="10"/>
      <c r="Z100" s="10"/>
    </row>
    <row r="101" spans="1:26" s="11" customFormat="1" x14ac:dyDescent="0.35">
      <c r="A101" s="10" t="s">
        <v>267</v>
      </c>
      <c r="B101" s="10" t="s">
        <v>27</v>
      </c>
      <c r="C101" s="10" t="s">
        <v>267</v>
      </c>
      <c r="D101" s="10" t="str">
        <f>IFERROR(VLOOKUP(C101,'MasterData(ห้ามลบ)'!A$56:B$75,2,FALSE),"")</f>
        <v/>
      </c>
      <c r="E101" s="10"/>
      <c r="F101" s="10"/>
      <c r="G101" s="10"/>
      <c r="H101" s="10"/>
      <c r="I101" s="10"/>
      <c r="J101" s="10"/>
      <c r="K101" s="10"/>
      <c r="L101" s="10" t="s">
        <v>367</v>
      </c>
      <c r="M101" s="10" t="s">
        <v>268</v>
      </c>
      <c r="N101" s="10"/>
      <c r="O101" s="10"/>
      <c r="P101" s="10" t="s">
        <v>42</v>
      </c>
      <c r="Q101" s="10" t="str">
        <f>IFERROR(VLOOKUP(P101,'MasterData(ห้ามลบ)'!B$12:C$45,2,FALSE),"")</f>
        <v>008</v>
      </c>
      <c r="R101" s="10" t="s">
        <v>368</v>
      </c>
      <c r="S101" s="10"/>
      <c r="T101" s="10"/>
      <c r="U101" s="10"/>
      <c r="V101" s="10"/>
      <c r="W101" s="10"/>
      <c r="X101" s="10"/>
      <c r="Y101" s="10"/>
      <c r="Z101" s="10"/>
    </row>
    <row r="102" spans="1:26" s="11" customFormat="1" x14ac:dyDescent="0.35">
      <c r="A102" s="10"/>
      <c r="B102" s="10"/>
      <c r="C102" s="10"/>
      <c r="D102" s="10"/>
      <c r="E102" s="10"/>
      <c r="F102" s="10"/>
      <c r="G102" s="10" t="str">
        <f>IFERROR(VLOOKUP(F102,'MasterData(ห้ามลบ)'!B$12:C$45,2,FALSE),"")</f>
        <v/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s="11" customFormat="1" x14ac:dyDescent="0.35">
      <c r="A103" s="10"/>
      <c r="B103" s="10"/>
      <c r="C103" s="10"/>
      <c r="D103" s="10"/>
      <c r="E103" s="10"/>
      <c r="F103" s="10"/>
      <c r="G103" s="10" t="str">
        <f>IFERROR(VLOOKUP(F103,'MasterData(ห้ามลบ)'!B$12:C$45,2,FALSE),"")</f>
        <v/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s="11" customFormat="1" x14ac:dyDescent="0.35">
      <c r="A104" s="10"/>
      <c r="B104" s="10"/>
      <c r="C104" s="10"/>
      <c r="D104" s="10"/>
      <c r="E104" s="10"/>
      <c r="F104" s="10"/>
      <c r="G104" s="10" t="str">
        <f>IFERROR(VLOOKUP(F104,'MasterData(ห้ามลบ)'!B$12:C$45,2,FALSE),"")</f>
        <v/>
      </c>
      <c r="H104" s="10"/>
      <c r="I104" s="10"/>
      <c r="J104" s="10"/>
      <c r="K104" s="19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s="11" customFormat="1" x14ac:dyDescent="0.3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9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s="11" customFormat="1" x14ac:dyDescent="0.3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9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s="11" customFormat="1" ht="16.899999999999999" customHeight="1" x14ac:dyDescent="0.35">
      <c r="A107" s="10"/>
      <c r="B107" s="10"/>
      <c r="C107" s="10"/>
      <c r="D107" s="10"/>
      <c r="E107" s="10"/>
      <c r="F107" s="10"/>
      <c r="G107" s="10" t="str">
        <f>IFERROR(VLOOKUP(F107,'MasterData(ห้ามลบ)'!B$12:C$45,2,FALSE),"")</f>
        <v/>
      </c>
      <c r="H107" s="10"/>
      <c r="I107" s="10"/>
      <c r="J107" s="10"/>
      <c r="K107" s="19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s="11" customFormat="1" x14ac:dyDescent="0.35">
      <c r="A108" s="10"/>
      <c r="B108" s="10"/>
      <c r="C108" s="10"/>
      <c r="D108" s="10"/>
      <c r="E108" s="10"/>
      <c r="F108" s="10"/>
      <c r="G108" s="10" t="str">
        <f>IFERROR(VLOOKUP(F108,'MasterData(ห้ามลบ)'!B$12:C$45,2,FALSE),"")</f>
        <v/>
      </c>
      <c r="H108" s="10"/>
      <c r="I108" s="10"/>
      <c r="J108" s="10"/>
      <c r="K108" s="17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s="11" customFormat="1" ht="16.899999999999999" customHeight="1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7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s="11" customFormat="1" x14ac:dyDescent="0.35">
      <c r="K110" s="18"/>
    </row>
    <row r="111" spans="1:26" s="11" customFormat="1" x14ac:dyDescent="0.35">
      <c r="K111" s="18"/>
    </row>
    <row r="112" spans="1:26" s="11" customFormat="1" x14ac:dyDescent="0.35">
      <c r="K112" s="18"/>
    </row>
    <row r="113" spans="11:11" s="11" customFormat="1" x14ac:dyDescent="0.35">
      <c r="K113" s="18"/>
    </row>
    <row r="114" spans="11:11" s="11" customFormat="1" x14ac:dyDescent="0.35">
      <c r="K114" s="18"/>
    </row>
    <row r="115" spans="11:11" s="11" customFormat="1" x14ac:dyDescent="0.35">
      <c r="K115" s="18"/>
    </row>
    <row r="116" spans="11:11" s="11" customFormat="1" x14ac:dyDescent="0.35">
      <c r="K116" s="18"/>
    </row>
    <row r="117" spans="11:11" s="11" customFormat="1" x14ac:dyDescent="0.35">
      <c r="K117" s="18"/>
    </row>
    <row r="118" spans="11:11" s="11" customFormat="1" x14ac:dyDescent="0.35">
      <c r="K118" s="18"/>
    </row>
    <row r="119" spans="11:11" s="11" customFormat="1" x14ac:dyDescent="0.35">
      <c r="K119" s="18"/>
    </row>
    <row r="120" spans="11:11" s="11" customFormat="1" x14ac:dyDescent="0.35">
      <c r="K120" s="18"/>
    </row>
    <row r="121" spans="11:11" s="11" customFormat="1" x14ac:dyDescent="0.35">
      <c r="K121" s="18"/>
    </row>
    <row r="122" spans="11:11" s="11" customFormat="1" x14ac:dyDescent="0.35">
      <c r="K122" s="18"/>
    </row>
    <row r="123" spans="11:11" s="11" customFormat="1" x14ac:dyDescent="0.35">
      <c r="K123" s="18"/>
    </row>
    <row r="124" spans="11:11" s="11" customFormat="1" x14ac:dyDescent="0.35">
      <c r="K124" s="18"/>
    </row>
    <row r="125" spans="11:11" s="11" customFormat="1" x14ac:dyDescent="0.35">
      <c r="K125" s="18"/>
    </row>
    <row r="126" spans="11:11" s="11" customFormat="1" x14ac:dyDescent="0.35">
      <c r="K126" s="18"/>
    </row>
    <row r="127" spans="11:11" s="11" customFormat="1" x14ac:dyDescent="0.35">
      <c r="K127" s="18"/>
    </row>
    <row r="128" spans="11:11" s="11" customFormat="1" x14ac:dyDescent="0.35">
      <c r="K128" s="18"/>
    </row>
    <row r="129" spans="11:11" s="11" customFormat="1" x14ac:dyDescent="0.35">
      <c r="K129" s="18"/>
    </row>
    <row r="130" spans="11:11" s="11" customFormat="1" x14ac:dyDescent="0.35">
      <c r="K130" s="18"/>
    </row>
    <row r="131" spans="11:11" s="11" customFormat="1" x14ac:dyDescent="0.35">
      <c r="K131" s="18"/>
    </row>
    <row r="132" spans="11:11" s="11" customFormat="1" x14ac:dyDescent="0.35">
      <c r="K132" s="18"/>
    </row>
    <row r="133" spans="11:11" s="11" customFormat="1" x14ac:dyDescent="0.35">
      <c r="K133" s="18"/>
    </row>
    <row r="134" spans="11:11" s="11" customFormat="1" x14ac:dyDescent="0.35">
      <c r="K134" s="18"/>
    </row>
    <row r="135" spans="11:11" s="11" customFormat="1" x14ac:dyDescent="0.35">
      <c r="K135" s="18"/>
    </row>
    <row r="136" spans="11:11" s="11" customFormat="1" x14ac:dyDescent="0.35">
      <c r="K136" s="18"/>
    </row>
    <row r="137" spans="11:11" s="11" customFormat="1" x14ac:dyDescent="0.35">
      <c r="K137" s="18"/>
    </row>
    <row r="138" spans="11:11" s="11" customFormat="1" x14ac:dyDescent="0.35">
      <c r="K138" s="18"/>
    </row>
    <row r="139" spans="11:11" s="11" customFormat="1" x14ac:dyDescent="0.35">
      <c r="K139" s="18"/>
    </row>
    <row r="140" spans="11:11" s="11" customFormat="1" x14ac:dyDescent="0.35">
      <c r="K140" s="18"/>
    </row>
    <row r="141" spans="11:11" s="11" customFormat="1" x14ac:dyDescent="0.35">
      <c r="K141" s="18"/>
    </row>
    <row r="142" spans="11:11" s="11" customFormat="1" x14ac:dyDescent="0.35">
      <c r="K142" s="18"/>
    </row>
    <row r="143" spans="11:11" s="11" customFormat="1" x14ac:dyDescent="0.35">
      <c r="K143" s="18"/>
    </row>
    <row r="144" spans="11:11" s="11" customFormat="1" x14ac:dyDescent="0.35">
      <c r="K144" s="18"/>
    </row>
    <row r="145" spans="11:11" s="11" customFormat="1" x14ac:dyDescent="0.35">
      <c r="K145" s="18"/>
    </row>
    <row r="146" spans="11:11" s="11" customFormat="1" x14ac:dyDescent="0.35">
      <c r="K146" s="18"/>
    </row>
    <row r="147" spans="11:11" s="11" customFormat="1" x14ac:dyDescent="0.35">
      <c r="K147" s="18"/>
    </row>
    <row r="148" spans="11:11" s="11" customFormat="1" x14ac:dyDescent="0.35">
      <c r="K148" s="18"/>
    </row>
    <row r="149" spans="11:11" s="11" customFormat="1" x14ac:dyDescent="0.35">
      <c r="K149" s="18"/>
    </row>
    <row r="150" spans="11:11" s="11" customFormat="1" x14ac:dyDescent="0.35">
      <c r="K150" s="18"/>
    </row>
    <row r="151" spans="11:11" s="11" customFormat="1" x14ac:dyDescent="0.35">
      <c r="K151" s="18"/>
    </row>
    <row r="152" spans="11:11" s="11" customFormat="1" x14ac:dyDescent="0.35">
      <c r="K152" s="18"/>
    </row>
    <row r="153" spans="11:11" s="11" customFormat="1" x14ac:dyDescent="0.35">
      <c r="K153" s="18"/>
    </row>
    <row r="154" spans="11:11" s="11" customFormat="1" x14ac:dyDescent="0.35">
      <c r="K154" s="18"/>
    </row>
    <row r="155" spans="11:11" s="11" customFormat="1" x14ac:dyDescent="0.35">
      <c r="K155" s="18"/>
    </row>
    <row r="156" spans="11:11" s="11" customFormat="1" x14ac:dyDescent="0.35">
      <c r="K156" s="18"/>
    </row>
    <row r="157" spans="11:11" s="11" customFormat="1" x14ac:dyDescent="0.35">
      <c r="K157" s="18"/>
    </row>
    <row r="158" spans="11:11" s="11" customFormat="1" x14ac:dyDescent="0.35">
      <c r="K158" s="18"/>
    </row>
    <row r="159" spans="11:11" s="11" customFormat="1" x14ac:dyDescent="0.35">
      <c r="K159" s="18"/>
    </row>
    <row r="160" spans="11:11" s="11" customFormat="1" x14ac:dyDescent="0.35">
      <c r="K160" s="18"/>
    </row>
    <row r="161" spans="11:11" s="11" customFormat="1" x14ac:dyDescent="0.35">
      <c r="K161" s="18"/>
    </row>
    <row r="162" spans="11:11" s="11" customFormat="1" x14ac:dyDescent="0.35">
      <c r="K162" s="18"/>
    </row>
    <row r="163" spans="11:11" s="11" customFormat="1" x14ac:dyDescent="0.35">
      <c r="K163" s="18"/>
    </row>
    <row r="164" spans="11:11" s="11" customFormat="1" x14ac:dyDescent="0.35">
      <c r="K164" s="18"/>
    </row>
    <row r="165" spans="11:11" s="11" customFormat="1" x14ac:dyDescent="0.35">
      <c r="K165" s="18"/>
    </row>
    <row r="166" spans="11:11" s="11" customFormat="1" x14ac:dyDescent="0.35">
      <c r="K166" s="18"/>
    </row>
    <row r="167" spans="11:11" s="11" customFormat="1" x14ac:dyDescent="0.35">
      <c r="K167" s="18"/>
    </row>
    <row r="168" spans="11:11" s="11" customFormat="1" x14ac:dyDescent="0.35">
      <c r="K168" s="18"/>
    </row>
    <row r="169" spans="11:11" s="11" customFormat="1" x14ac:dyDescent="0.35">
      <c r="K169" s="18"/>
    </row>
    <row r="170" spans="11:11" s="11" customFormat="1" x14ac:dyDescent="0.35">
      <c r="K170" s="18"/>
    </row>
    <row r="171" spans="11:11" s="11" customFormat="1" x14ac:dyDescent="0.35">
      <c r="K171" s="18"/>
    </row>
    <row r="172" spans="11:11" s="11" customFormat="1" x14ac:dyDescent="0.35">
      <c r="K172" s="18"/>
    </row>
    <row r="173" spans="11:11" s="11" customFormat="1" x14ac:dyDescent="0.35"/>
    <row r="174" spans="11:11" s="11" customFormat="1" x14ac:dyDescent="0.35"/>
    <row r="175" spans="11:11" s="11" customFormat="1" x14ac:dyDescent="0.35"/>
    <row r="176" spans="11:11" s="11" customFormat="1" x14ac:dyDescent="0.35"/>
    <row r="177" s="11" customFormat="1" x14ac:dyDescent="0.35"/>
    <row r="178" s="11" customFormat="1" x14ac:dyDescent="0.35"/>
    <row r="179" s="11" customFormat="1" x14ac:dyDescent="0.35"/>
    <row r="180" s="11" customFormat="1" x14ac:dyDescent="0.35"/>
    <row r="181" s="11" customFormat="1" x14ac:dyDescent="0.35"/>
    <row r="182" s="11" customFormat="1" x14ac:dyDescent="0.35"/>
    <row r="183" s="11" customFormat="1" x14ac:dyDescent="0.35"/>
    <row r="184" s="11" customFormat="1" x14ac:dyDescent="0.35"/>
    <row r="185" s="11" customFormat="1" x14ac:dyDescent="0.35"/>
    <row r="186" s="11" customFormat="1" x14ac:dyDescent="0.35"/>
    <row r="187" s="11" customFormat="1" x14ac:dyDescent="0.35"/>
    <row r="188" s="11" customFormat="1" x14ac:dyDescent="0.35"/>
    <row r="189" s="11" customFormat="1" x14ac:dyDescent="0.35"/>
    <row r="190" s="11" customFormat="1" x14ac:dyDescent="0.35"/>
    <row r="191" s="11" customFormat="1" x14ac:dyDescent="0.35"/>
    <row r="192" s="11" customFormat="1" x14ac:dyDescent="0.35"/>
    <row r="193" s="11" customFormat="1" x14ac:dyDescent="0.35"/>
    <row r="194" s="11" customFormat="1" x14ac:dyDescent="0.35"/>
    <row r="195" s="11" customFormat="1" x14ac:dyDescent="0.35"/>
    <row r="196" s="11" customFormat="1" x14ac:dyDescent="0.35"/>
    <row r="197" s="11" customFormat="1" x14ac:dyDescent="0.35"/>
    <row r="198" s="11" customFormat="1" x14ac:dyDescent="0.35"/>
    <row r="199" s="11" customFormat="1" x14ac:dyDescent="0.35"/>
    <row r="200" s="11" customFormat="1" x14ac:dyDescent="0.35"/>
    <row r="201" s="11" customFormat="1" x14ac:dyDescent="0.35"/>
    <row r="202" s="11" customFormat="1" x14ac:dyDescent="0.35"/>
    <row r="203" s="11" customFormat="1" x14ac:dyDescent="0.35"/>
    <row r="204" s="11" customFormat="1" x14ac:dyDescent="0.35"/>
    <row r="205" s="11" customFormat="1" x14ac:dyDescent="0.35"/>
    <row r="206" s="11" customFormat="1" x14ac:dyDescent="0.35"/>
    <row r="207" s="11" customFormat="1" x14ac:dyDescent="0.35"/>
    <row r="208" s="11" customFormat="1" x14ac:dyDescent="0.35"/>
    <row r="209" s="11" customFormat="1" x14ac:dyDescent="0.35"/>
    <row r="210" s="11" customFormat="1" x14ac:dyDescent="0.35"/>
    <row r="211" s="11" customFormat="1" x14ac:dyDescent="0.35"/>
    <row r="212" s="11" customFormat="1" x14ac:dyDescent="0.35"/>
    <row r="213" s="11" customFormat="1" x14ac:dyDescent="0.35"/>
    <row r="214" s="11" customFormat="1" x14ac:dyDescent="0.35"/>
    <row r="215" s="11" customFormat="1" x14ac:dyDescent="0.35"/>
    <row r="216" s="11" customFormat="1" x14ac:dyDescent="0.35"/>
    <row r="217" s="11" customFormat="1" x14ac:dyDescent="0.35"/>
    <row r="218" s="11" customFormat="1" x14ac:dyDescent="0.35"/>
    <row r="219" s="11" customFormat="1" x14ac:dyDescent="0.35"/>
    <row r="220" s="11" customFormat="1" x14ac:dyDescent="0.35"/>
    <row r="221" s="11" customFormat="1" x14ac:dyDescent="0.35"/>
    <row r="222" s="11" customFormat="1" x14ac:dyDescent="0.35"/>
    <row r="223" s="11" customFormat="1" x14ac:dyDescent="0.35"/>
    <row r="224" s="11" customFormat="1" x14ac:dyDescent="0.35"/>
    <row r="225" s="11" customFormat="1" x14ac:dyDescent="0.35"/>
    <row r="226" s="11" customFormat="1" x14ac:dyDescent="0.35"/>
    <row r="227" s="11" customFormat="1" x14ac:dyDescent="0.35"/>
    <row r="228" s="11" customFormat="1" x14ac:dyDescent="0.35"/>
    <row r="229" s="11" customFormat="1" x14ac:dyDescent="0.35"/>
    <row r="230" s="11" customFormat="1" x14ac:dyDescent="0.35"/>
    <row r="231" s="11" customFormat="1" x14ac:dyDescent="0.35"/>
    <row r="232" s="11" customFormat="1" x14ac:dyDescent="0.35"/>
    <row r="233" s="11" customFormat="1" x14ac:dyDescent="0.35"/>
    <row r="234" s="11" customFormat="1" x14ac:dyDescent="0.35"/>
    <row r="235" s="11" customFormat="1" x14ac:dyDescent="0.35"/>
    <row r="236" s="11" customFormat="1" x14ac:dyDescent="0.35"/>
    <row r="237" s="11" customFormat="1" x14ac:dyDescent="0.35"/>
    <row r="238" s="11" customFormat="1" x14ac:dyDescent="0.35"/>
    <row r="239" s="11" customFormat="1" x14ac:dyDescent="0.35"/>
    <row r="240" s="11" customFormat="1" x14ac:dyDescent="0.35"/>
    <row r="241" s="11" customFormat="1" x14ac:dyDescent="0.35"/>
    <row r="242" s="11" customFormat="1" x14ac:dyDescent="0.35"/>
    <row r="243" s="11" customFormat="1" x14ac:dyDescent="0.35"/>
    <row r="244" s="11" customFormat="1" x14ac:dyDescent="0.35"/>
    <row r="245" s="11" customFormat="1" x14ac:dyDescent="0.35"/>
    <row r="246" s="11" customFormat="1" x14ac:dyDescent="0.35"/>
    <row r="247" s="11" customFormat="1" x14ac:dyDescent="0.35"/>
    <row r="248" s="11" customFormat="1" x14ac:dyDescent="0.35"/>
    <row r="249" s="11" customFormat="1" x14ac:dyDescent="0.35"/>
    <row r="250" s="11" customFormat="1" x14ac:dyDescent="0.35"/>
    <row r="251" s="11" customFormat="1" x14ac:dyDescent="0.35"/>
    <row r="252" s="11" customFormat="1" x14ac:dyDescent="0.35"/>
    <row r="253" s="11" customFormat="1" x14ac:dyDescent="0.35"/>
    <row r="254" s="11" customFormat="1" x14ac:dyDescent="0.35"/>
    <row r="255" s="11" customFormat="1" x14ac:dyDescent="0.35"/>
    <row r="256" s="11" customFormat="1" x14ac:dyDescent="0.35"/>
    <row r="257" s="11" customFormat="1" x14ac:dyDescent="0.35"/>
    <row r="258" s="11" customFormat="1" x14ac:dyDescent="0.35"/>
    <row r="259" s="11" customFormat="1" x14ac:dyDescent="0.35"/>
    <row r="260" s="11" customFormat="1" x14ac:dyDescent="0.35"/>
    <row r="261" s="11" customFormat="1" x14ac:dyDescent="0.35"/>
    <row r="262" s="11" customFormat="1" x14ac:dyDescent="0.35"/>
    <row r="263" s="11" customFormat="1" x14ac:dyDescent="0.35"/>
    <row r="264" s="11" customFormat="1" x14ac:dyDescent="0.35"/>
    <row r="265" s="11" customFormat="1" x14ac:dyDescent="0.35"/>
    <row r="266" s="11" customFormat="1" x14ac:dyDescent="0.35"/>
    <row r="267" s="11" customFormat="1" x14ac:dyDescent="0.35"/>
    <row r="268" s="11" customFormat="1" x14ac:dyDescent="0.35"/>
    <row r="269" s="11" customFormat="1" x14ac:dyDescent="0.35"/>
    <row r="270" s="11" customFormat="1" x14ac:dyDescent="0.35"/>
    <row r="271" s="11" customFormat="1" x14ac:dyDescent="0.35"/>
    <row r="272" s="11" customFormat="1" x14ac:dyDescent="0.35"/>
    <row r="273" s="11" customFormat="1" x14ac:dyDescent="0.35"/>
    <row r="274" s="11" customFormat="1" x14ac:dyDescent="0.35"/>
    <row r="275" s="11" customFormat="1" x14ac:dyDescent="0.35"/>
    <row r="276" s="11" customFormat="1" x14ac:dyDescent="0.35"/>
    <row r="277" s="11" customFormat="1" x14ac:dyDescent="0.35"/>
    <row r="278" s="11" customFormat="1" x14ac:dyDescent="0.35"/>
    <row r="279" s="11" customFormat="1" x14ac:dyDescent="0.35"/>
    <row r="280" s="11" customFormat="1" x14ac:dyDescent="0.35"/>
    <row r="281" s="11" customFormat="1" x14ac:dyDescent="0.35"/>
    <row r="282" s="11" customFormat="1" x14ac:dyDescent="0.35"/>
    <row r="283" s="11" customFormat="1" x14ac:dyDescent="0.35"/>
    <row r="284" s="11" customFormat="1" x14ac:dyDescent="0.35"/>
    <row r="285" s="11" customFormat="1" x14ac:dyDescent="0.35"/>
    <row r="286" s="11" customFormat="1" x14ac:dyDescent="0.35"/>
    <row r="287" s="11" customFormat="1" x14ac:dyDescent="0.35"/>
    <row r="288" s="11" customFormat="1" x14ac:dyDescent="0.35"/>
    <row r="289" s="11" customFormat="1" x14ac:dyDescent="0.35"/>
    <row r="290" s="11" customFormat="1" x14ac:dyDescent="0.35"/>
    <row r="291" s="11" customFormat="1" x14ac:dyDescent="0.35"/>
    <row r="292" s="11" customFormat="1" x14ac:dyDescent="0.35"/>
    <row r="293" s="11" customFormat="1" x14ac:dyDescent="0.35"/>
    <row r="294" s="11" customFormat="1" x14ac:dyDescent="0.35"/>
    <row r="295" s="11" customFormat="1" x14ac:dyDescent="0.35"/>
    <row r="296" s="11" customFormat="1" x14ac:dyDescent="0.35"/>
    <row r="297" s="11" customFormat="1" x14ac:dyDescent="0.35"/>
    <row r="298" s="11" customFormat="1" x14ac:dyDescent="0.35"/>
    <row r="299" s="11" customFormat="1" x14ac:dyDescent="0.35"/>
    <row r="300" s="11" customFormat="1" x14ac:dyDescent="0.35"/>
    <row r="301" s="11" customFormat="1" x14ac:dyDescent="0.35"/>
    <row r="302" s="11" customFormat="1" x14ac:dyDescent="0.35"/>
    <row r="303" s="11" customFormat="1" x14ac:dyDescent="0.35"/>
    <row r="304" s="11" customFormat="1" x14ac:dyDescent="0.35"/>
    <row r="305" s="11" customFormat="1" x14ac:dyDescent="0.35"/>
    <row r="306" s="11" customFormat="1" x14ac:dyDescent="0.35"/>
    <row r="307" s="11" customFormat="1" x14ac:dyDescent="0.35"/>
    <row r="308" s="11" customFormat="1" x14ac:dyDescent="0.35"/>
    <row r="309" s="11" customFormat="1" x14ac:dyDescent="0.35"/>
    <row r="310" s="11" customFormat="1" x14ac:dyDescent="0.35"/>
    <row r="311" s="11" customFormat="1" x14ac:dyDescent="0.35"/>
    <row r="312" s="11" customFormat="1" x14ac:dyDescent="0.35"/>
    <row r="313" s="11" customFormat="1" x14ac:dyDescent="0.35"/>
    <row r="314" s="11" customFormat="1" x14ac:dyDescent="0.35"/>
    <row r="315" s="11" customFormat="1" x14ac:dyDescent="0.35"/>
    <row r="316" s="11" customFormat="1" x14ac:dyDescent="0.35"/>
    <row r="317" s="11" customFormat="1" x14ac:dyDescent="0.35"/>
    <row r="318" s="11" customFormat="1" x14ac:dyDescent="0.35"/>
    <row r="319" s="11" customFormat="1" x14ac:dyDescent="0.35"/>
    <row r="320" s="11" customFormat="1" x14ac:dyDescent="0.35"/>
    <row r="321" s="11" customFormat="1" x14ac:dyDescent="0.35"/>
    <row r="322" s="11" customFormat="1" x14ac:dyDescent="0.35"/>
    <row r="323" s="11" customFormat="1" x14ac:dyDescent="0.35"/>
    <row r="324" s="11" customFormat="1" x14ac:dyDescent="0.35"/>
    <row r="325" s="11" customFormat="1" x14ac:dyDescent="0.35"/>
    <row r="326" s="11" customFormat="1" x14ac:dyDescent="0.35"/>
    <row r="327" s="11" customFormat="1" x14ac:dyDescent="0.35"/>
    <row r="328" s="11" customFormat="1" x14ac:dyDescent="0.35"/>
    <row r="329" s="11" customFormat="1" x14ac:dyDescent="0.35"/>
    <row r="330" s="11" customFormat="1" x14ac:dyDescent="0.35"/>
    <row r="331" s="11" customFormat="1" x14ac:dyDescent="0.35"/>
    <row r="332" s="11" customFormat="1" x14ac:dyDescent="0.35"/>
    <row r="333" s="11" customFormat="1" x14ac:dyDescent="0.35"/>
    <row r="334" s="11" customFormat="1" x14ac:dyDescent="0.35"/>
    <row r="335" s="11" customFormat="1" x14ac:dyDescent="0.35"/>
    <row r="336" s="11" customFormat="1" x14ac:dyDescent="0.35"/>
    <row r="337" s="11" customFormat="1" x14ac:dyDescent="0.35"/>
    <row r="338" s="11" customFormat="1" x14ac:dyDescent="0.35"/>
    <row r="339" s="11" customFormat="1" x14ac:dyDescent="0.35"/>
    <row r="340" s="11" customFormat="1" x14ac:dyDescent="0.35"/>
    <row r="341" s="11" customFormat="1" x14ac:dyDescent="0.35"/>
    <row r="342" s="11" customFormat="1" x14ac:dyDescent="0.35"/>
    <row r="343" s="11" customFormat="1" x14ac:dyDescent="0.35"/>
    <row r="344" s="11" customFormat="1" x14ac:dyDescent="0.35"/>
    <row r="345" s="11" customFormat="1" x14ac:dyDescent="0.35"/>
    <row r="346" s="11" customFormat="1" x14ac:dyDescent="0.35"/>
    <row r="347" s="11" customFormat="1" x14ac:dyDescent="0.35"/>
    <row r="348" s="11" customFormat="1" x14ac:dyDescent="0.35"/>
    <row r="349" s="11" customFormat="1" x14ac:dyDescent="0.35"/>
    <row r="350" s="11" customFormat="1" x14ac:dyDescent="0.35"/>
    <row r="351" s="11" customFormat="1" x14ac:dyDescent="0.35"/>
    <row r="352" s="11" customFormat="1" x14ac:dyDescent="0.35"/>
    <row r="353" s="11" customFormat="1" x14ac:dyDescent="0.35"/>
    <row r="354" s="11" customFormat="1" x14ac:dyDescent="0.35"/>
    <row r="355" s="11" customFormat="1" x14ac:dyDescent="0.35"/>
    <row r="356" s="11" customFormat="1" x14ac:dyDescent="0.35"/>
    <row r="357" s="11" customFormat="1" x14ac:dyDescent="0.35"/>
    <row r="358" s="11" customFormat="1" x14ac:dyDescent="0.35"/>
    <row r="359" s="11" customFormat="1" x14ac:dyDescent="0.35"/>
    <row r="360" s="11" customFormat="1" x14ac:dyDescent="0.35"/>
    <row r="361" s="11" customFormat="1" x14ac:dyDescent="0.35"/>
    <row r="362" s="11" customFormat="1" x14ac:dyDescent="0.35"/>
    <row r="363" s="11" customFormat="1" x14ac:dyDescent="0.35"/>
    <row r="364" s="11" customFormat="1" x14ac:dyDescent="0.35"/>
    <row r="365" s="11" customFormat="1" x14ac:dyDescent="0.35"/>
    <row r="366" s="11" customFormat="1" x14ac:dyDescent="0.35"/>
    <row r="367" s="11" customFormat="1" x14ac:dyDescent="0.35"/>
    <row r="368" s="11" customFormat="1" x14ac:dyDescent="0.35"/>
    <row r="369" s="11" customFormat="1" x14ac:dyDescent="0.35"/>
    <row r="370" s="11" customFormat="1" x14ac:dyDescent="0.35"/>
    <row r="371" s="11" customFormat="1" x14ac:dyDescent="0.35"/>
    <row r="372" s="11" customFormat="1" x14ac:dyDescent="0.35"/>
    <row r="373" s="11" customFormat="1" x14ac:dyDescent="0.35"/>
    <row r="374" s="11" customFormat="1" x14ac:dyDescent="0.35"/>
    <row r="375" s="11" customFormat="1" x14ac:dyDescent="0.35"/>
    <row r="376" s="11" customFormat="1" x14ac:dyDescent="0.35"/>
    <row r="377" s="11" customFormat="1" x14ac:dyDescent="0.35"/>
    <row r="378" s="11" customFormat="1" x14ac:dyDescent="0.35"/>
    <row r="379" s="11" customFormat="1" x14ac:dyDescent="0.35"/>
    <row r="380" s="11" customFormat="1" x14ac:dyDescent="0.35"/>
    <row r="381" s="11" customFormat="1" x14ac:dyDescent="0.35"/>
    <row r="382" s="11" customFormat="1" x14ac:dyDescent="0.35"/>
    <row r="383" s="11" customFormat="1" x14ac:dyDescent="0.35"/>
    <row r="384" s="11" customFormat="1" x14ac:dyDescent="0.35"/>
    <row r="385" s="11" customFormat="1" x14ac:dyDescent="0.35"/>
    <row r="386" s="11" customFormat="1" x14ac:dyDescent="0.35"/>
    <row r="387" s="11" customFormat="1" x14ac:dyDescent="0.35"/>
    <row r="388" s="11" customFormat="1" x14ac:dyDescent="0.35"/>
    <row r="389" s="11" customFormat="1" x14ac:dyDescent="0.35"/>
    <row r="390" s="11" customFormat="1" x14ac:dyDescent="0.35"/>
    <row r="391" s="11" customFormat="1" x14ac:dyDescent="0.35"/>
    <row r="392" s="11" customFormat="1" x14ac:dyDescent="0.35"/>
    <row r="393" s="11" customFormat="1" x14ac:dyDescent="0.35"/>
    <row r="394" s="11" customFormat="1" x14ac:dyDescent="0.35"/>
    <row r="395" s="11" customFormat="1" x14ac:dyDescent="0.35"/>
    <row r="396" s="11" customFormat="1" x14ac:dyDescent="0.35"/>
    <row r="397" s="11" customFormat="1" x14ac:dyDescent="0.35"/>
    <row r="398" s="11" customFormat="1" x14ac:dyDescent="0.35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U3:U94</xm:sqref>
        </x14:dataValidation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F3:F109 P3:P109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C3:C109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B3:B109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S3:S109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T3:T109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Y3:Y109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U95:U109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 x14ac:dyDescent="0.3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 x14ac:dyDescent="0.35">
      <c r="A1" s="11" t="s">
        <v>2</v>
      </c>
    </row>
    <row r="2" spans="1:4" x14ac:dyDescent="0.35">
      <c r="A2" s="11" t="s">
        <v>169</v>
      </c>
      <c r="B2" t="s">
        <v>27</v>
      </c>
    </row>
    <row r="5" spans="1:4" x14ac:dyDescent="0.35">
      <c r="A5" s="11" t="s">
        <v>20</v>
      </c>
    </row>
    <row r="6" spans="1:4" x14ac:dyDescent="0.35">
      <c r="A6" s="11" t="s">
        <v>169</v>
      </c>
      <c r="B6" t="s">
        <v>28</v>
      </c>
    </row>
    <row r="7" spans="1:4" x14ac:dyDescent="0.35">
      <c r="A7" s="11" t="s">
        <v>170</v>
      </c>
      <c r="B7" t="s">
        <v>29</v>
      </c>
    </row>
    <row r="8" spans="1:4" x14ac:dyDescent="0.35">
      <c r="A8" s="11" t="s">
        <v>171</v>
      </c>
      <c r="B8" t="s">
        <v>30</v>
      </c>
    </row>
    <row r="11" spans="1:4" x14ac:dyDescent="0.35">
      <c r="A11" s="11" t="s">
        <v>31</v>
      </c>
    </row>
    <row r="12" spans="1:4" x14ac:dyDescent="0.35">
      <c r="A12" s="13" t="s">
        <v>32</v>
      </c>
      <c r="B12" t="s">
        <v>33</v>
      </c>
      <c r="C12" s="2" t="s">
        <v>32</v>
      </c>
      <c r="D12" t="s">
        <v>34</v>
      </c>
    </row>
    <row r="13" spans="1:4" x14ac:dyDescent="0.35">
      <c r="A13" s="13" t="s">
        <v>35</v>
      </c>
      <c r="B13" t="s">
        <v>36</v>
      </c>
      <c r="C13" s="2" t="s">
        <v>35</v>
      </c>
      <c r="D13" t="s">
        <v>37</v>
      </c>
    </row>
    <row r="14" spans="1:4" x14ac:dyDescent="0.35">
      <c r="A14" s="13" t="s">
        <v>38</v>
      </c>
      <c r="B14" t="s">
        <v>39</v>
      </c>
      <c r="C14" s="2" t="s">
        <v>38</v>
      </c>
      <c r="D14" t="s">
        <v>40</v>
      </c>
    </row>
    <row r="15" spans="1:4" x14ac:dyDescent="0.35">
      <c r="A15" s="13" t="s">
        <v>41</v>
      </c>
      <c r="B15" t="s">
        <v>42</v>
      </c>
      <c r="C15" s="2" t="s">
        <v>41</v>
      </c>
      <c r="D15" t="s">
        <v>43</v>
      </c>
    </row>
    <row r="16" spans="1:4" x14ac:dyDescent="0.35">
      <c r="A16" s="13" t="s">
        <v>44</v>
      </c>
      <c r="B16" t="s">
        <v>45</v>
      </c>
      <c r="C16" s="2" t="s">
        <v>44</v>
      </c>
      <c r="D16" t="s">
        <v>46</v>
      </c>
    </row>
    <row r="17" spans="1:4" x14ac:dyDescent="0.35">
      <c r="A17" s="13" t="s">
        <v>47</v>
      </c>
      <c r="B17" t="s">
        <v>48</v>
      </c>
      <c r="C17" s="2" t="s">
        <v>47</v>
      </c>
      <c r="D17" t="s">
        <v>49</v>
      </c>
    </row>
    <row r="18" spans="1:4" x14ac:dyDescent="0.35">
      <c r="A18" s="13" t="s">
        <v>50</v>
      </c>
      <c r="B18" t="s">
        <v>51</v>
      </c>
      <c r="C18" s="2" t="s">
        <v>50</v>
      </c>
      <c r="D18" t="s">
        <v>52</v>
      </c>
    </row>
    <row r="19" spans="1:4" x14ac:dyDescent="0.35">
      <c r="A19" s="13" t="s">
        <v>53</v>
      </c>
      <c r="B19" t="s">
        <v>54</v>
      </c>
      <c r="C19" s="2" t="s">
        <v>53</v>
      </c>
      <c r="D19" t="s">
        <v>55</v>
      </c>
    </row>
    <row r="20" spans="1:4" x14ac:dyDescent="0.35">
      <c r="A20" s="13" t="s">
        <v>56</v>
      </c>
      <c r="B20" t="s">
        <v>57</v>
      </c>
      <c r="C20" s="2" t="s">
        <v>56</v>
      </c>
      <c r="D20" t="s">
        <v>58</v>
      </c>
    </row>
    <row r="21" spans="1:4" x14ac:dyDescent="0.35">
      <c r="A21" s="13" t="s">
        <v>59</v>
      </c>
      <c r="B21" t="s">
        <v>60</v>
      </c>
      <c r="C21" s="2" t="s">
        <v>59</v>
      </c>
      <c r="D21" t="s">
        <v>61</v>
      </c>
    </row>
    <row r="22" spans="1:4" x14ac:dyDescent="0.35">
      <c r="A22" s="13" t="s">
        <v>62</v>
      </c>
      <c r="B22" t="s">
        <v>63</v>
      </c>
      <c r="C22" s="2" t="s">
        <v>62</v>
      </c>
      <c r="D22" t="s">
        <v>64</v>
      </c>
    </row>
    <row r="23" spans="1:4" x14ac:dyDescent="0.35">
      <c r="A23" s="13" t="s">
        <v>65</v>
      </c>
      <c r="B23" t="s">
        <v>66</v>
      </c>
      <c r="C23" s="2" t="s">
        <v>65</v>
      </c>
      <c r="D23" s="3" t="s">
        <v>67</v>
      </c>
    </row>
    <row r="24" spans="1:4" x14ac:dyDescent="0.35">
      <c r="A24" s="13" t="s">
        <v>68</v>
      </c>
      <c r="B24" t="s">
        <v>69</v>
      </c>
      <c r="C24" s="2" t="s">
        <v>68</v>
      </c>
      <c r="D24" t="s">
        <v>70</v>
      </c>
    </row>
    <row r="25" spans="1:4" x14ac:dyDescent="0.35">
      <c r="A25" s="13" t="s">
        <v>71</v>
      </c>
      <c r="B25" t="s">
        <v>72</v>
      </c>
      <c r="C25" s="2" t="s">
        <v>71</v>
      </c>
      <c r="D25" t="s">
        <v>73</v>
      </c>
    </row>
    <row r="26" spans="1:4" x14ac:dyDescent="0.35">
      <c r="A26" s="14" t="s">
        <v>74</v>
      </c>
      <c r="B26" t="s">
        <v>75</v>
      </c>
      <c r="C26" s="4" t="s">
        <v>74</v>
      </c>
      <c r="D26" t="s">
        <v>76</v>
      </c>
    </row>
    <row r="27" spans="1:4" x14ac:dyDescent="0.35">
      <c r="A27" s="13" t="s">
        <v>77</v>
      </c>
      <c r="B27" t="s">
        <v>78</v>
      </c>
      <c r="C27" s="2" t="s">
        <v>77</v>
      </c>
      <c r="D27" t="s">
        <v>79</v>
      </c>
    </row>
    <row r="28" spans="1:4" x14ac:dyDescent="0.35">
      <c r="A28" s="13" t="s">
        <v>80</v>
      </c>
      <c r="B28" t="s">
        <v>81</v>
      </c>
      <c r="C28" s="2" t="s">
        <v>80</v>
      </c>
      <c r="D28" t="s">
        <v>82</v>
      </c>
    </row>
    <row r="29" spans="1:4" x14ac:dyDescent="0.35">
      <c r="A29" s="14" t="s">
        <v>83</v>
      </c>
      <c r="B29" t="s">
        <v>84</v>
      </c>
      <c r="C29" s="4" t="s">
        <v>83</v>
      </c>
      <c r="D29" t="s">
        <v>85</v>
      </c>
    </row>
    <row r="30" spans="1:4" x14ac:dyDescent="0.35">
      <c r="A30" s="13" t="s">
        <v>86</v>
      </c>
      <c r="B30" t="s">
        <v>87</v>
      </c>
      <c r="C30" s="2" t="s">
        <v>86</v>
      </c>
      <c r="D30" t="s">
        <v>88</v>
      </c>
    </row>
    <row r="31" spans="1:4" x14ac:dyDescent="0.35">
      <c r="A31" s="13" t="s">
        <v>89</v>
      </c>
      <c r="B31" t="s">
        <v>90</v>
      </c>
      <c r="C31" s="2" t="s">
        <v>89</v>
      </c>
      <c r="D31" t="s">
        <v>91</v>
      </c>
    </row>
    <row r="32" spans="1:4" x14ac:dyDescent="0.35">
      <c r="A32" s="13" t="s">
        <v>92</v>
      </c>
      <c r="B32" t="s">
        <v>93</v>
      </c>
      <c r="C32" s="2" t="s">
        <v>92</v>
      </c>
      <c r="D32" t="s">
        <v>94</v>
      </c>
    </row>
    <row r="33" spans="1:4" x14ac:dyDescent="0.35">
      <c r="A33" s="13" t="s">
        <v>95</v>
      </c>
      <c r="B33" t="s">
        <v>96</v>
      </c>
      <c r="C33" s="2" t="s">
        <v>95</v>
      </c>
      <c r="D33" t="s">
        <v>97</v>
      </c>
    </row>
    <row r="34" spans="1:4" x14ac:dyDescent="0.35">
      <c r="A34" s="13" t="s">
        <v>98</v>
      </c>
      <c r="B34" t="s">
        <v>99</v>
      </c>
      <c r="C34" s="2" t="s">
        <v>98</v>
      </c>
      <c r="D34" t="s">
        <v>100</v>
      </c>
    </row>
    <row r="35" spans="1:4" x14ac:dyDescent="0.35">
      <c r="A35" s="13" t="s">
        <v>101</v>
      </c>
      <c r="B35" t="s">
        <v>102</v>
      </c>
      <c r="C35" s="2" t="s">
        <v>101</v>
      </c>
      <c r="D35" t="s">
        <v>103</v>
      </c>
    </row>
    <row r="36" spans="1:4" x14ac:dyDescent="0.35">
      <c r="A36" s="13" t="s">
        <v>104</v>
      </c>
      <c r="B36" t="s">
        <v>105</v>
      </c>
      <c r="C36" s="2" t="s">
        <v>104</v>
      </c>
      <c r="D36" t="s">
        <v>106</v>
      </c>
    </row>
    <row r="37" spans="1:4" x14ac:dyDescent="0.35">
      <c r="A37" s="13" t="s">
        <v>107</v>
      </c>
      <c r="B37" t="s">
        <v>108</v>
      </c>
      <c r="C37" s="2" t="s">
        <v>107</v>
      </c>
      <c r="D37" t="s">
        <v>109</v>
      </c>
    </row>
    <row r="38" spans="1:4" x14ac:dyDescent="0.35">
      <c r="A38" s="13" t="s">
        <v>110</v>
      </c>
      <c r="B38" t="s">
        <v>111</v>
      </c>
      <c r="C38" s="2" t="s">
        <v>110</v>
      </c>
      <c r="D38" t="s">
        <v>112</v>
      </c>
    </row>
    <row r="39" spans="1:4" x14ac:dyDescent="0.35">
      <c r="A39" s="13" t="s">
        <v>113</v>
      </c>
      <c r="B39" t="s">
        <v>114</v>
      </c>
      <c r="C39" s="2" t="s">
        <v>113</v>
      </c>
      <c r="D39" t="s">
        <v>115</v>
      </c>
    </row>
    <row r="40" spans="1:4" x14ac:dyDescent="0.35">
      <c r="A40" s="13" t="s">
        <v>116</v>
      </c>
      <c r="B40" t="s">
        <v>117</v>
      </c>
      <c r="C40" s="2" t="s">
        <v>116</v>
      </c>
      <c r="D40" t="s">
        <v>118</v>
      </c>
    </row>
    <row r="41" spans="1:4" x14ac:dyDescent="0.35">
      <c r="A41" s="13" t="s">
        <v>119</v>
      </c>
      <c r="B41" t="s">
        <v>120</v>
      </c>
      <c r="C41" s="2" t="s">
        <v>119</v>
      </c>
      <c r="D41" t="s">
        <v>121</v>
      </c>
    </row>
    <row r="42" spans="1:4" x14ac:dyDescent="0.35">
      <c r="A42" s="13" t="s">
        <v>122</v>
      </c>
      <c r="B42" t="s">
        <v>123</v>
      </c>
      <c r="C42" s="2" t="s">
        <v>122</v>
      </c>
      <c r="D42" t="s">
        <v>124</v>
      </c>
    </row>
    <row r="43" spans="1:4" x14ac:dyDescent="0.35">
      <c r="A43" s="13" t="s">
        <v>125</v>
      </c>
      <c r="B43" t="s">
        <v>126</v>
      </c>
      <c r="C43" s="2" t="s">
        <v>125</v>
      </c>
      <c r="D43" t="s">
        <v>127</v>
      </c>
    </row>
    <row r="44" spans="1:4" x14ac:dyDescent="0.35">
      <c r="A44" s="13" t="s">
        <v>128</v>
      </c>
      <c r="B44" t="s">
        <v>129</v>
      </c>
      <c r="C44" s="2" t="s">
        <v>128</v>
      </c>
      <c r="D44" s="3" t="s">
        <v>130</v>
      </c>
    </row>
    <row r="45" spans="1:4" x14ac:dyDescent="0.35">
      <c r="A45" s="13" t="s">
        <v>131</v>
      </c>
      <c r="B45" t="s">
        <v>132</v>
      </c>
      <c r="C45" s="2" t="s">
        <v>131</v>
      </c>
      <c r="D45" t="s">
        <v>133</v>
      </c>
    </row>
    <row r="47" spans="1:4" x14ac:dyDescent="0.35">
      <c r="A47" s="15" t="s">
        <v>21</v>
      </c>
    </row>
    <row r="48" spans="1:4" x14ac:dyDescent="0.35">
      <c r="A48" s="15" t="s">
        <v>134</v>
      </c>
      <c r="B48" t="s">
        <v>135</v>
      </c>
    </row>
    <row r="49" spans="1:3" x14ac:dyDescent="0.35">
      <c r="A49" s="15" t="s">
        <v>32</v>
      </c>
      <c r="B49" t="s">
        <v>136</v>
      </c>
    </row>
    <row r="50" spans="1:3" x14ac:dyDescent="0.35">
      <c r="A50" s="15" t="s">
        <v>137</v>
      </c>
      <c r="B50" t="s">
        <v>138</v>
      </c>
    </row>
    <row r="51" spans="1:3" x14ac:dyDescent="0.35">
      <c r="A51" s="15" t="s">
        <v>35</v>
      </c>
      <c r="B51" t="s">
        <v>139</v>
      </c>
    </row>
    <row r="52" spans="1:3" x14ac:dyDescent="0.35">
      <c r="A52" s="15" t="s">
        <v>140</v>
      </c>
      <c r="B52" t="s">
        <v>141</v>
      </c>
    </row>
    <row r="53" spans="1:3" x14ac:dyDescent="0.35">
      <c r="A53" s="15" t="s">
        <v>38</v>
      </c>
      <c r="B53" t="s">
        <v>142</v>
      </c>
    </row>
    <row r="55" spans="1:3" x14ac:dyDescent="0.35">
      <c r="A55" s="15" t="s">
        <v>3</v>
      </c>
    </row>
    <row r="56" spans="1:3" x14ac:dyDescent="0.35">
      <c r="A56" s="15" t="s">
        <v>169</v>
      </c>
      <c r="B56" t="s">
        <v>143</v>
      </c>
      <c r="C56" s="5"/>
    </row>
    <row r="57" spans="1:3" x14ac:dyDescent="0.35">
      <c r="A57" s="15" t="s">
        <v>170</v>
      </c>
      <c r="B57" t="s">
        <v>144</v>
      </c>
      <c r="C57" s="5"/>
    </row>
    <row r="58" spans="1:3" x14ac:dyDescent="0.35">
      <c r="A58" s="15" t="s">
        <v>171</v>
      </c>
      <c r="B58" t="s">
        <v>145</v>
      </c>
      <c r="C58" s="5"/>
    </row>
    <row r="59" spans="1:3" x14ac:dyDescent="0.35">
      <c r="A59" s="15" t="s">
        <v>172</v>
      </c>
      <c r="B59" t="s">
        <v>146</v>
      </c>
      <c r="C59" s="5"/>
    </row>
    <row r="60" spans="1:3" x14ac:dyDescent="0.35">
      <c r="A60" s="15" t="s">
        <v>173</v>
      </c>
      <c r="B60" t="s">
        <v>147</v>
      </c>
      <c r="C60" s="5"/>
    </row>
    <row r="61" spans="1:3" x14ac:dyDescent="0.35">
      <c r="A61" s="15" t="s">
        <v>174</v>
      </c>
      <c r="B61" t="s">
        <v>148</v>
      </c>
      <c r="C61" s="5"/>
    </row>
    <row r="62" spans="1:3" x14ac:dyDescent="0.35">
      <c r="A62" s="15" t="s">
        <v>175</v>
      </c>
      <c r="B62" t="s">
        <v>149</v>
      </c>
      <c r="C62" s="5"/>
    </row>
    <row r="63" spans="1:3" x14ac:dyDescent="0.35">
      <c r="A63" s="15" t="s">
        <v>176</v>
      </c>
      <c r="B63" t="s">
        <v>150</v>
      </c>
      <c r="C63" s="5"/>
    </row>
    <row r="64" spans="1:3" x14ac:dyDescent="0.35">
      <c r="A64" s="15" t="s">
        <v>177</v>
      </c>
      <c r="B64" t="s">
        <v>151</v>
      </c>
      <c r="C64" s="5"/>
    </row>
    <row r="65" spans="1:3" x14ac:dyDescent="0.35">
      <c r="A65" s="15" t="s">
        <v>178</v>
      </c>
      <c r="B65" t="s">
        <v>152</v>
      </c>
      <c r="C65" s="5"/>
    </row>
    <row r="66" spans="1:3" x14ac:dyDescent="0.35">
      <c r="A66" s="15" t="s">
        <v>179</v>
      </c>
      <c r="B66" t="s">
        <v>153</v>
      </c>
      <c r="C66" s="5"/>
    </row>
    <row r="67" spans="1:3" x14ac:dyDescent="0.35">
      <c r="A67" s="15" t="s">
        <v>180</v>
      </c>
      <c r="B67" t="s">
        <v>154</v>
      </c>
      <c r="C67" s="5"/>
    </row>
    <row r="68" spans="1:3" x14ac:dyDescent="0.35">
      <c r="A68" s="15" t="s">
        <v>181</v>
      </c>
      <c r="B68" t="s">
        <v>155</v>
      </c>
      <c r="C68" s="5"/>
    </row>
    <row r="69" spans="1:3" x14ac:dyDescent="0.35">
      <c r="A69" s="15" t="s">
        <v>182</v>
      </c>
      <c r="B69" t="s">
        <v>156</v>
      </c>
      <c r="C69" s="5"/>
    </row>
    <row r="70" spans="1:3" x14ac:dyDescent="0.35">
      <c r="A70" s="15" t="s">
        <v>183</v>
      </c>
      <c r="B70" t="s">
        <v>157</v>
      </c>
      <c r="C70" s="5"/>
    </row>
    <row r="71" spans="1:3" x14ac:dyDescent="0.35">
      <c r="A71" s="15" t="s">
        <v>184</v>
      </c>
      <c r="B71" t="s">
        <v>158</v>
      </c>
      <c r="C71" s="5"/>
    </row>
    <row r="72" spans="1:3" x14ac:dyDescent="0.35">
      <c r="A72" s="15" t="s">
        <v>185</v>
      </c>
      <c r="B72" t="s">
        <v>159</v>
      </c>
      <c r="C72" s="5"/>
    </row>
    <row r="73" spans="1:3" x14ac:dyDescent="0.35">
      <c r="A73" s="15" t="s">
        <v>186</v>
      </c>
      <c r="B73" t="s">
        <v>160</v>
      </c>
      <c r="C73" s="5"/>
    </row>
    <row r="74" spans="1:3" x14ac:dyDescent="0.35">
      <c r="A74" s="15" t="s">
        <v>187</v>
      </c>
      <c r="B74" t="s">
        <v>161</v>
      </c>
      <c r="C74" s="5"/>
    </row>
    <row r="75" spans="1:3" x14ac:dyDescent="0.35">
      <c r="A75" s="15" t="s">
        <v>188</v>
      </c>
      <c r="B75" t="s">
        <v>162</v>
      </c>
      <c r="C75" s="5"/>
    </row>
    <row r="77" spans="1:3" x14ac:dyDescent="0.35">
      <c r="A77" s="15" t="s">
        <v>19</v>
      </c>
    </row>
    <row r="78" spans="1:3" x14ac:dyDescent="0.35">
      <c r="A78" s="15" t="s">
        <v>134</v>
      </c>
      <c r="B78" t="s">
        <v>163</v>
      </c>
    </row>
    <row r="79" spans="1:3" x14ac:dyDescent="0.35">
      <c r="A79" s="15" t="s">
        <v>32</v>
      </c>
      <c r="B79" t="s">
        <v>164</v>
      </c>
    </row>
    <row r="80" spans="1:3" x14ac:dyDescent="0.35">
      <c r="A80" s="15" t="s">
        <v>137</v>
      </c>
      <c r="B80" t="s">
        <v>165</v>
      </c>
    </row>
    <row r="82" spans="1:2" x14ac:dyDescent="0.35">
      <c r="A82" s="15" t="s">
        <v>25</v>
      </c>
    </row>
    <row r="83" spans="1:2" x14ac:dyDescent="0.35">
      <c r="A83" s="15" t="s">
        <v>169</v>
      </c>
      <c r="B83" s="5" t="s">
        <v>166</v>
      </c>
    </row>
    <row r="84" spans="1:2" x14ac:dyDescent="0.35">
      <c r="A84" s="15" t="s">
        <v>170</v>
      </c>
      <c r="B84" s="5" t="s">
        <v>167</v>
      </c>
    </row>
    <row r="85" spans="1:2" x14ac:dyDescent="0.35">
      <c r="A85" s="15"/>
      <c r="B85" s="5"/>
    </row>
    <row r="118" spans="2:2" x14ac:dyDescent="0.35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2025-02-03T06:55:22Z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