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8C6C43CD-AC37-4F47-9A06-41028A55D693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G4" i="1"/>
  <c r="D4" i="1"/>
  <c r="D3" i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3" i="1"/>
  <c r="Q3" i="1"/>
</calcChain>
</file>

<file path=xl/sharedStrings.xml><?xml version="1.0" encoding="utf-8"?>
<sst xmlns="http://schemas.openxmlformats.org/spreadsheetml/2006/main" count="261" uniqueCount="195">
  <si>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</si>
  <si>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</si>
  <si>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</si>
  <si>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</si>
  <si>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</si>
  <si>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</si>
  <si>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</si>
  <si>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</si>
  <si>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</si>
  <si>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</si>
  <si>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</si>
  <si>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</si>
  <si>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</si>
  <si>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</si>
  <si>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</si>
  <si>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</si>
  <si>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</si>
  <si>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</si>
  <si>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</si>
  <si>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</si>
  <si>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</si>
  <si>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</si>
  <si>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</si>
  <si>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</si>
  <si>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</si>
  <si>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</si>
  <si>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</si>
  <si>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</si>
  <si>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</si>
  <si>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</si>
  <si>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</si>
  <si>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</si>
  <si>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</si>
  <si>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</si>
  <si>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</si>
  <si>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</si>
  <si>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</si>
  <si>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</si>
  <si>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</si>
  <si>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</si>
  <si>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</si>
  <si>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</si>
  <si>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</si>
  <si>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</si>
  <si>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</si>
  <si>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</si>
  <si>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</si>
  <si>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</si>
  <si>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</si>
  <si>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</si>
  <si>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</si>
  <si>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</si>
  <si>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</si>
  <si>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</si>
  <si>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</si>
  <si>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</si>
  <si>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</si>
  <si>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</si>
  <si>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</si>
  <si>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</si>
  <si>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</si>
  <si>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</si>
  <si>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</si>
  <si>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</si>
  <si>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</si>
  <si>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</si>
  <si>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</si>
  <si>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</si>
  <si>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</si>
  <si>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</si>
  <si>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</si>
  <si>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</si>
  <si>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</si>
  <si>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</si>
  <si>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</si>
  <si>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</si>
  <si>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</si>
  <si>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</si>
  <si>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</si>
  <si>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</si>
  <si>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</si>
  <si>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</si>
  <si>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</si>
  <si>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</si>
  <si>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</si>
  <si>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</si>
  <si>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</si>
  <si>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</si>
  <si>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</si>
  <si>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</si>
  <si>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</si>
  <si>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</si>
  <si>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</si>
  <si>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</si>
  <si>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</si>
  <si>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</si>
  <si>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</si>
  <si>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</si>
  <si>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</si>
  <si>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</si>
  <si>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</si>
  <si>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</si>
  <si>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</si>
  <si>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</si>
  <si>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</si>
  <si>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</si>
  <si>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</si>
  <si>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</si>
  <si>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</si>
  <si>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</si>
  <si>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</si>
  <si>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</si>
  <si>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</si>
  <si>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</si>
  <si>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</si>
  <si>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</si>
  <si>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</si>
  <si>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</si>
  <si>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</si>
  <si>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</si>
  <si>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</si>
  <si>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</si>
  <si>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</si>
  <si>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</si>
  <si>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</si>
  <si>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</si>
  <si>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</si>
  <si>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</si>
  <si>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</si>
  <si>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</si>
  <si>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</si>
  <si>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</si>
  <si>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</si>
  <si>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</si>
  <si>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</si>
  <si>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</si>
  <si>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</si>
  <si>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</si>
  <si>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</si>
  <si>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</si>
  <si>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</si>
  <si>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</si>
  <si>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</si>
  <si>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</si>
  <si>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</si>
  <si>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</si>
  <si>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</si>
  <si>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</si>
  <si>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</si>
  <si>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</si>
  <si>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</si>
  <si>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</si>
  <si>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</si>
  <si>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</si>
  <si>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</si>
  <si>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</si>
  <si>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</si>
  <si>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</si>
  <si>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</si>
  <si>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</si>
  <si>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</si>
  <si>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</si>
  <si>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</si>
  <si>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</si>
  <si>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</si>
  <si>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</si>
  <si>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</si>
  <si>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</si>
  <si>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</si>
  <si>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</si>
  <si>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</si>
  <si>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</si>
  <si>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</si>
  <si>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</si>
  <si>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</si>
  <si>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</si>
  <si>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</si>
  <si>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</si>
  <si>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</si>
  <si>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</si>
  <si>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</si>
  <si>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</si>
  <si>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</si>
  <si>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</si>
  <si>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</si>
  <si>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</si>
  <si>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</si>
  <si>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</si>
  <si>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</si>
  <si>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คนดี</t>
  </si>
  <si>
    <t>2568-01-30</t>
  </si>
  <si>
    <t>ฟากฟ้า</t>
  </si>
  <si>
    <t>ไมรย</t>
  </si>
  <si>
    <t>2765412100001</t>
  </si>
  <si>
    <t>2900000001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</si>
</sst>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O1" zoomScaleNormal="60" workbookViewId="0">
      <selection activeCell="R4" sqref="R4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 t="s">
        <v>33</v>
      </c>
      <c r="G3" s="10" t="str">
        <f>IFERROR(VLOOKUP(F3,'MasterData(ห้ามลบ)'!B$12:C$45,2,FALSE),"")</f>
        <v>002</v>
      </c>
      <c r="H3" s="10"/>
      <c r="I3" s="10"/>
      <c r="J3" s="10"/>
      <c r="K3" s="10" t="s">
        <v>193</v>
      </c>
      <c r="L3" s="10" t="s">
        <v>191</v>
      </c>
      <c r="M3" s="10" t="s">
        <v>189</v>
      </c>
      <c r="N3" s="10"/>
      <c r="O3" s="10"/>
      <c r="P3" s="10" t="s">
        <v>54</v>
      </c>
      <c r="Q3" s="10" t="str">
        <f>IFERROR(VLOOKUP(P3,'MasterData(ห้ามลบ)'!B$12:C$45,2,FALSE),"")</f>
        <v>017</v>
      </c>
      <c r="R3" s="10" t="s">
        <v>194</v>
      </c>
      <c r="S3" s="10"/>
      <c r="T3" s="10"/>
      <c r="U3" s="10"/>
      <c r="V3" s="10"/>
      <c r="W3" s="10"/>
      <c r="X3" s="10" t="s">
        <v>190</v>
      </c>
      <c r="Y3" s="10"/>
      <c r="Z3" s="10"/>
    </row>
    <row r="4" spans="1:26" s="11" customFormat="1">
      <c r="A4" s="10" t="s">
        <v>170</v>
      </c>
      <c r="B4" s="10" t="s">
        <v>27</v>
      </c>
      <c r="C4" s="10" t="s">
        <v>170</v>
      </c>
      <c r="D4" s="10" t="str">
        <f>IFERROR(VLOOKUP(C4,'MasterData(ห้ามลบ)'!A$56:B$75,2,FALSE),"")</f>
        <v>บัญชีที่มีปริมาณการโอนเงินเข้า-ออกจำนวนมาก ในเวลาอันรวดเร็ว</v>
      </c>
      <c r="E4" s="10"/>
      <c r="F4" s="10" t="s">
        <v>33</v>
      </c>
      <c r="G4" s="10" t="str">
        <f>IFERROR(VLOOKUP(F4,'MasterData(ห้ามลบ)'!B$12:C$45,2,FALSE),"")</f>
        <v>002</v>
      </c>
      <c r="H4" s="10"/>
      <c r="I4" s="10"/>
      <c r="J4" s="10"/>
      <c r="K4" s="10" t="s">
        <v>193</v>
      </c>
      <c r="L4" s="10" t="s">
        <v>192</v>
      </c>
      <c r="M4" s="10" t="s">
        <v>189</v>
      </c>
      <c r="N4" s="10"/>
      <c r="O4" s="10"/>
      <c r="P4" s="10" t="s">
        <v>36</v>
      </c>
      <c r="Q4" s="10" t="str">
        <f>IFERROR(VLOOKUP(P4,'MasterData(ห้ามลบ)'!B$12:C$45,2,FALSE),"")</f>
        <v>004</v>
      </c>
      <c r="R4" s="10" t="s">
        <v>194</v>
      </c>
      <c r="S4" s="10"/>
      <c r="T4" s="10"/>
      <c r="U4" s="10"/>
      <c r="V4" s="10"/>
      <c r="W4" s="10"/>
      <c r="X4" s="10" t="s">
        <v>190</v>
      </c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F6:F22 P3:P4 P6:P22 F3:F4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B6:B22 B3:B4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U5:U22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U3:U4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2025-02-03T08:04:00Z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