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Positive\"/>
    </mc:Choice>
  </mc:AlternateContent>
  <xr:revisionPtr revIDLastSave="0" documentId="13_ncr:1_{81BBE6DF-B60E-47EA-AEA8-7423C9D4F024}" xr6:coauthVersionLast="47" xr6:coauthVersionMax="47" xr10:uidLastSave="{00000000-0000-0000-0000-000000000000}"/>
  <bookViews>
    <workbookView xWindow="28680" yWindow="-120" windowWidth="29040" windowHeight="1572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2" i="1" l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G102" i="1"/>
  <c r="Q102" i="1"/>
  <c r="D4" i="1"/>
  <c r="G4" i="1"/>
  <c r="Q4" i="1"/>
  <c r="D5" i="1"/>
  <c r="G5" i="1"/>
  <c r="Q5" i="1"/>
  <c r="D6" i="1"/>
  <c r="G6" i="1"/>
  <c r="Q6" i="1"/>
  <c r="D7" i="1"/>
  <c r="G7" i="1"/>
  <c r="Q7" i="1"/>
  <c r="D8" i="1"/>
  <c r="G8" i="1"/>
  <c r="Q8" i="1"/>
  <c r="D9" i="1"/>
  <c r="G9" i="1"/>
  <c r="Q9" i="1"/>
  <c r="D10" i="1"/>
  <c r="G10" i="1"/>
  <c r="Q10" i="1"/>
  <c r="D11" i="1"/>
  <c r="G11" i="1"/>
  <c r="Q11" i="1"/>
  <c r="D12" i="1"/>
  <c r="G12" i="1"/>
  <c r="Q12" i="1"/>
  <c r="D13" i="1"/>
  <c r="G13" i="1"/>
  <c r="Q13" i="1"/>
  <c r="D14" i="1"/>
  <c r="G14" i="1"/>
  <c r="Q14" i="1"/>
  <c r="D15" i="1"/>
  <c r="G15" i="1"/>
  <c r="Q15" i="1"/>
  <c r="D16" i="1"/>
  <c r="G16" i="1"/>
  <c r="Q16" i="1"/>
  <c r="D17" i="1"/>
  <c r="G17" i="1"/>
  <c r="Q17" i="1"/>
  <c r="D18" i="1"/>
  <c r="G18" i="1"/>
  <c r="Q18" i="1"/>
  <c r="D19" i="1"/>
  <c r="G19" i="1"/>
  <c r="Q19" i="1"/>
  <c r="D20" i="1"/>
  <c r="G20" i="1"/>
  <c r="Q20" i="1"/>
  <c r="D21" i="1"/>
  <c r="G21" i="1"/>
  <c r="Q21" i="1"/>
  <c r="D22" i="1"/>
  <c r="G22" i="1"/>
  <c r="Q22" i="1"/>
  <c r="G23" i="1"/>
  <c r="Q23" i="1"/>
  <c r="G24" i="1"/>
  <c r="Q24" i="1"/>
  <c r="G25" i="1"/>
  <c r="Q25" i="1"/>
  <c r="G26" i="1"/>
  <c r="Q26" i="1"/>
  <c r="G27" i="1"/>
  <c r="Q27" i="1"/>
  <c r="G28" i="1"/>
  <c r="Q28" i="1"/>
  <c r="G29" i="1"/>
  <c r="Q29" i="1"/>
  <c r="G30" i="1"/>
  <c r="Q30" i="1"/>
  <c r="G31" i="1"/>
  <c r="Q31" i="1"/>
  <c r="G32" i="1"/>
  <c r="Q32" i="1"/>
  <c r="G33" i="1"/>
  <c r="Q33" i="1"/>
  <c r="G34" i="1"/>
  <c r="Q34" i="1"/>
  <c r="G35" i="1"/>
  <c r="Q35" i="1"/>
  <c r="G36" i="1"/>
  <c r="Q36" i="1"/>
  <c r="G37" i="1"/>
  <c r="Q37" i="1"/>
  <c r="G38" i="1"/>
  <c r="Q38" i="1"/>
  <c r="G39" i="1"/>
  <c r="Q39" i="1"/>
  <c r="G40" i="1"/>
  <c r="Q40" i="1"/>
  <c r="G41" i="1"/>
  <c r="Q41" i="1"/>
  <c r="G42" i="1"/>
  <c r="Q42" i="1"/>
  <c r="G43" i="1"/>
  <c r="Q43" i="1"/>
  <c r="G44" i="1"/>
  <c r="Q44" i="1"/>
  <c r="G45" i="1"/>
  <c r="Q45" i="1"/>
  <c r="G46" i="1"/>
  <c r="Q46" i="1"/>
  <c r="G47" i="1"/>
  <c r="Q47" i="1"/>
  <c r="G48" i="1"/>
  <c r="Q48" i="1"/>
  <c r="G49" i="1"/>
  <c r="Q49" i="1"/>
  <c r="G50" i="1"/>
  <c r="Q50" i="1"/>
  <c r="G51" i="1"/>
  <c r="Q51" i="1"/>
  <c r="G52" i="1"/>
  <c r="Q52" i="1"/>
  <c r="G53" i="1"/>
  <c r="Q53" i="1"/>
  <c r="G54" i="1"/>
  <c r="Q54" i="1"/>
  <c r="G55" i="1"/>
  <c r="Q55" i="1"/>
  <c r="G56" i="1"/>
  <c r="Q56" i="1"/>
  <c r="G57" i="1"/>
  <c r="Q57" i="1"/>
  <c r="G58" i="1"/>
  <c r="Q58" i="1"/>
  <c r="G59" i="1"/>
  <c r="Q59" i="1"/>
  <c r="G60" i="1"/>
  <c r="Q60" i="1"/>
  <c r="G61" i="1"/>
  <c r="Q61" i="1"/>
  <c r="G62" i="1"/>
  <c r="Q62" i="1"/>
  <c r="G63" i="1"/>
  <c r="Q63" i="1"/>
  <c r="G64" i="1"/>
  <c r="Q64" i="1"/>
  <c r="G65" i="1"/>
  <c r="Q65" i="1"/>
  <c r="G66" i="1"/>
  <c r="Q66" i="1"/>
  <c r="G67" i="1"/>
  <c r="Q67" i="1"/>
  <c r="G68" i="1"/>
  <c r="Q68" i="1"/>
  <c r="G69" i="1"/>
  <c r="Q69" i="1"/>
  <c r="G70" i="1"/>
  <c r="Q70" i="1"/>
  <c r="G71" i="1"/>
  <c r="Q71" i="1"/>
  <c r="G72" i="1"/>
  <c r="Q72" i="1"/>
  <c r="G73" i="1"/>
  <c r="Q73" i="1"/>
  <c r="G74" i="1"/>
  <c r="Q74" i="1"/>
  <c r="G75" i="1"/>
  <c r="Q75" i="1"/>
  <c r="G76" i="1"/>
  <c r="Q76" i="1"/>
  <c r="G77" i="1"/>
  <c r="Q77" i="1"/>
  <c r="G78" i="1"/>
  <c r="Q78" i="1"/>
  <c r="G79" i="1"/>
  <c r="Q79" i="1"/>
  <c r="G80" i="1"/>
  <c r="Q80" i="1"/>
  <c r="G81" i="1"/>
  <c r="Q81" i="1"/>
  <c r="G82" i="1"/>
  <c r="Q82" i="1"/>
  <c r="G83" i="1"/>
  <c r="Q83" i="1"/>
  <c r="G84" i="1"/>
  <c r="Q84" i="1"/>
  <c r="G85" i="1"/>
  <c r="Q85" i="1"/>
  <c r="G86" i="1"/>
  <c r="Q86" i="1"/>
  <c r="G87" i="1"/>
  <c r="Q87" i="1"/>
  <c r="G88" i="1"/>
  <c r="Q88" i="1"/>
  <c r="G89" i="1"/>
  <c r="Q89" i="1"/>
  <c r="G90" i="1"/>
  <c r="Q90" i="1"/>
  <c r="G91" i="1"/>
  <c r="Q91" i="1"/>
  <c r="G92" i="1"/>
  <c r="Q92" i="1"/>
  <c r="G93" i="1"/>
  <c r="Q93" i="1"/>
  <c r="G94" i="1"/>
  <c r="Q94" i="1"/>
  <c r="G95" i="1"/>
  <c r="Q95" i="1"/>
  <c r="G96" i="1"/>
  <c r="Q96" i="1"/>
  <c r="G97" i="1"/>
  <c r="Q97" i="1"/>
  <c r="G98" i="1"/>
  <c r="Q98" i="1"/>
  <c r="G99" i="1"/>
  <c r="Q99" i="1"/>
  <c r="G100" i="1"/>
  <c r="Q100" i="1"/>
  <c r="G101" i="1"/>
  <c r="Q101" i="1"/>
  <c r="Q3" i="1"/>
  <c r="D3" i="1"/>
  <c r="G3" i="1"/>
</calcChain>
</file>

<file path=xl/sharedStrings.xml><?xml version="1.0" encoding="utf-8"?>
<sst xmlns="http://schemas.openxmlformats.org/spreadsheetml/2006/main" count="1052" uniqueCount="678">
  <si>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</si>
  <si>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</si>
  <si>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</si>
  <si>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</si>
  <si>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</si>
  <si>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</si>
  <si>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</si>
  <si>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</si>
  <si>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</si>
  <si>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</si>
  <si>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</si>
  <si>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</si>
  <si>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</si>
  <si>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</si>
  <si>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</si>
  <si>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</si>
  <si>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</si>
  <si>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</si>
  <si>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</si>
  <si>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</si>
  <si>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</si>
  <si>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</si>
  <si>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</si>
  <si>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</si>
  <si>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</si>
  <si>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</si>
  <si>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</si>
  <si>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</si>
  <si>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</si>
  <si>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</si>
  <si>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</si>
  <si>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</si>
  <si>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</si>
  <si>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</si>
  <si>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</si>
  <si>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</si>
  <si>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</si>
  <si>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</si>
  <si>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</si>
  <si>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</si>
  <si>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</si>
  <si>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</si>
  <si>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</si>
  <si>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</si>
  <si>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</si>
  <si>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</si>
  <si>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</si>
  <si>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</si>
  <si>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</si>
  <si>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</si>
  <si>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</si>
  <si>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</si>
  <si>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</si>
  <si>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</si>
  <si>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</si>
  <si>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</si>
  <si>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</si>
  <si>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</si>
  <si>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</si>
  <si>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</si>
  <si>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</si>
  <si>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</si>
  <si>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</si>
  <si>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</si>
  <si>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</si>
  <si>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</si>
  <si>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</si>
  <si>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</si>
  <si>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</si>
  <si>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</si>
  <si>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</si>
  <si>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</si>
  <si>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</si>
  <si>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</si>
  <si>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</si>
  <si>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</si>
  <si>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</si>
  <si>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</si>
  <si>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</si>
  <si>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</si>
  <si>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</si>
  <si>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</si>
  <si>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</si>
  <si>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</si>
  <si>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</si>
  <si>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</si>
  <si>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</si>
  <si>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</si>
  <si>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</si>
  <si>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</si>
  <si>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</si>
  <si>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</si>
  <si>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</si>
  <si>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</si>
  <si>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</si>
  <si>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</si>
  <si>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</si>
  <si>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</si>
  <si>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</si>
  <si>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</si>
  <si>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</si>
  <si>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</si>
  <si>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</si>
  <si>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</si>
  <si>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</si>
  <si>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</si>
  <si>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</si>
  <si>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</si>
  <si>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</si>
  <si>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</si>
  <si>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</si>
  <si>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</si>
  <si>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</si>
  <si>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</si>
  <si>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</si>
  <si>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</si>
  <si>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</si>
  <si>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</si>
  <si>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</si>
  <si>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</si>
  <si>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</si>
  <si>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</si>
  <si>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</si>
  <si>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</si>
  <si>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</si>
  <si>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</si>
  <si>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</si>
  <si>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</si>
  <si>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</si>
  <si>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</si>
  <si>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</si>
  <si>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</si>
  <si>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</si>
  <si>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</si>
  <si>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</si>
  <si>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</si>
  <si>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</si>
  <si>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</si>
  <si>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</si>
  <si>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</si>
  <si>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</si>
  <si>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</si>
  <si>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</si>
  <si>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</si>
  <si>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</si>
  <si>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</si>
  <si>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</si>
  <si>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</si>
  <si>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</si>
  <si>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</si>
  <si>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</si>
  <si>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</si>
  <si>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</si>
  <si>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</si>
  <si>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</si>
  <si>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</si>
  <si>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</si>
  <si>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</si>
  <si>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</si>
  <si>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</si>
  <si>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</si>
  <si>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</si>
  <si>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</si>
  <si>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</si>
  <si>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</si>
  <si>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</si>
  <si>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</si>
  <si>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</si>
  <si>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</si>
  <si>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</si>
  <si>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</si>
  <si>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</si>
  <si>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</si>
  <si>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</si>
  <si>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</si>
  <si>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</si>
  <si>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</si>
  <si>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</si>
  <si>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</si>
  <si>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</si>
  <si>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</si>
  <si>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</si>
  <si>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</si>
  <si>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</si>
  <si>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</si>
  <si>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</si>
  <si>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</si>
  <si>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</si>
  <si>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</si>
  <si>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</si>
  <si>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</si>
  <si>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</si>
  <si>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</si>
  <si>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</si>
  <si>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</si>
  <si>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</si>
  <si>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</si>
  <si>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</si>
  <si>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</si>
  <si>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8237496392131</t>
  </si>
  <si>
    <t>เบส1</t>
  </si>
  <si>
    <t>กลอง1</t>
  </si>
  <si>
    <t>เบส2</t>
  </si>
  <si>
    <t>กลอง2</t>
  </si>
  <si>
    <t>เบส3</t>
  </si>
  <si>
    <t>กลอง3</t>
  </si>
  <si>
    <t>เบส4</t>
  </si>
  <si>
    <t>กลอง4</t>
  </si>
  <si>
    <t>เบส5</t>
  </si>
  <si>
    <t>กลอง5</t>
  </si>
  <si>
    <t>เบส6</t>
  </si>
  <si>
    <t>กลอง6</t>
  </si>
  <si>
    <t>เบส7</t>
  </si>
  <si>
    <t>กลอง7</t>
  </si>
  <si>
    <t>เบส8</t>
  </si>
  <si>
    <t>กลอง8</t>
  </si>
  <si>
    <t>เบส9</t>
  </si>
  <si>
    <t>กลอง9</t>
  </si>
  <si>
    <t>เบส10</t>
  </si>
  <si>
    <t>กลอง10</t>
  </si>
  <si>
    <t>เบส11</t>
  </si>
  <si>
    <t>กลอง11</t>
  </si>
  <si>
    <t>เบส12</t>
  </si>
  <si>
    <t>กลอง12</t>
  </si>
  <si>
    <t>เบส13</t>
  </si>
  <si>
    <t>กลอง13</t>
  </si>
  <si>
    <t>เบส14</t>
  </si>
  <si>
    <t>กลอง14</t>
  </si>
  <si>
    <t>เบส15</t>
  </si>
  <si>
    <t>กลอง15</t>
  </si>
  <si>
    <t>เบส16</t>
  </si>
  <si>
    <t>กลอง16</t>
  </si>
  <si>
    <t>เบส17</t>
  </si>
  <si>
    <t>กลอง17</t>
  </si>
  <si>
    <t>เบส18</t>
  </si>
  <si>
    <t>กลอง18</t>
  </si>
  <si>
    <t>เบส19</t>
  </si>
  <si>
    <t>กลอง19</t>
  </si>
  <si>
    <t>เบส20</t>
  </si>
  <si>
    <t>กลอง20</t>
  </si>
  <si>
    <t>21</t>
  </si>
  <si>
    <t>เบส21</t>
  </si>
  <si>
    <t>กลอง21</t>
  </si>
  <si>
    <t>22</t>
  </si>
  <si>
    <t>เบส22</t>
  </si>
  <si>
    <t>กลอง22</t>
  </si>
  <si>
    <t>23</t>
  </si>
  <si>
    <t>เบส23</t>
  </si>
  <si>
    <t>กลอง23</t>
  </si>
  <si>
    <t>24</t>
  </si>
  <si>
    <t>เบส24</t>
  </si>
  <si>
    <t>กลอง24</t>
  </si>
  <si>
    <t>25</t>
  </si>
  <si>
    <t>เบส25</t>
  </si>
  <si>
    <t>กลอง25</t>
  </si>
  <si>
    <t>26</t>
  </si>
  <si>
    <t>เบส26</t>
  </si>
  <si>
    <t>กลอง26</t>
  </si>
  <si>
    <t>27</t>
  </si>
  <si>
    <t>เบส27</t>
  </si>
  <si>
    <t>กลอง27</t>
  </si>
  <si>
    <t>28</t>
  </si>
  <si>
    <t>เบส28</t>
  </si>
  <si>
    <t>กลอง28</t>
  </si>
  <si>
    <t>29</t>
  </si>
  <si>
    <t>เบส29</t>
  </si>
  <si>
    <t>กลอง29</t>
  </si>
  <si>
    <t>30</t>
  </si>
  <si>
    <t>เบส30</t>
  </si>
  <si>
    <t>กลอง30</t>
  </si>
  <si>
    <t>31</t>
  </si>
  <si>
    <t>เบส31</t>
  </si>
  <si>
    <t>กลอง31</t>
  </si>
  <si>
    <t>32</t>
  </si>
  <si>
    <t>เบส32</t>
  </si>
  <si>
    <t>กลอง32</t>
  </si>
  <si>
    <t>33</t>
  </si>
  <si>
    <t>เบส33</t>
  </si>
  <si>
    <t>กลอง33</t>
  </si>
  <si>
    <t>34</t>
  </si>
  <si>
    <t>เบส34</t>
  </si>
  <si>
    <t>กลอง34</t>
  </si>
  <si>
    <t>35</t>
  </si>
  <si>
    <t>เบส35</t>
  </si>
  <si>
    <t>กลอง35</t>
  </si>
  <si>
    <t>36</t>
  </si>
  <si>
    <t>เบส36</t>
  </si>
  <si>
    <t>กลอง36</t>
  </si>
  <si>
    <t>37</t>
  </si>
  <si>
    <t>เบส37</t>
  </si>
  <si>
    <t>กลอง37</t>
  </si>
  <si>
    <t>38</t>
  </si>
  <si>
    <t>เบส38</t>
  </si>
  <si>
    <t>กลอง38</t>
  </si>
  <si>
    <t>39</t>
  </si>
  <si>
    <t>เบส39</t>
  </si>
  <si>
    <t>กลอง39</t>
  </si>
  <si>
    <t>40</t>
  </si>
  <si>
    <t>เบส40</t>
  </si>
  <si>
    <t>กลอง40</t>
  </si>
  <si>
    <t>41</t>
  </si>
  <si>
    <t>เบส41</t>
  </si>
  <si>
    <t>กลอง41</t>
  </si>
  <si>
    <t>42</t>
  </si>
  <si>
    <t>เบส42</t>
  </si>
  <si>
    <t>กลอง42</t>
  </si>
  <si>
    <t>43</t>
  </si>
  <si>
    <t>เบส43</t>
  </si>
  <si>
    <t>กลอง43</t>
  </si>
  <si>
    <t>44</t>
  </si>
  <si>
    <t>เบส44</t>
  </si>
  <si>
    <t>กลอง44</t>
  </si>
  <si>
    <t>45</t>
  </si>
  <si>
    <t>เบส45</t>
  </si>
  <si>
    <t>กลอง45</t>
  </si>
  <si>
    <t>46</t>
  </si>
  <si>
    <t>เบส46</t>
  </si>
  <si>
    <t>กลอง46</t>
  </si>
  <si>
    <t>47</t>
  </si>
  <si>
    <t>เบส47</t>
  </si>
  <si>
    <t>กลอง47</t>
  </si>
  <si>
    <t>48</t>
  </si>
  <si>
    <t>เบส48</t>
  </si>
  <si>
    <t>กลอง48</t>
  </si>
  <si>
    <t>49</t>
  </si>
  <si>
    <t>เบส49</t>
  </si>
  <si>
    <t>กลอง49</t>
  </si>
  <si>
    <t>50</t>
  </si>
  <si>
    <t>เบส50</t>
  </si>
  <si>
    <t>กลอง50</t>
  </si>
  <si>
    <t>51</t>
  </si>
  <si>
    <t>เบส51</t>
  </si>
  <si>
    <t>กลอง51</t>
  </si>
  <si>
    <t>52</t>
  </si>
  <si>
    <t>เบส52</t>
  </si>
  <si>
    <t>กลอง52</t>
  </si>
  <si>
    <t>53</t>
  </si>
  <si>
    <t>เบส53</t>
  </si>
  <si>
    <t>กลอง53</t>
  </si>
  <si>
    <t>54</t>
  </si>
  <si>
    <t>เบส54</t>
  </si>
  <si>
    <t>กลอง54</t>
  </si>
  <si>
    <t>55</t>
  </si>
  <si>
    <t>เบส55</t>
  </si>
  <si>
    <t>กลอง55</t>
  </si>
  <si>
    <t>56</t>
  </si>
  <si>
    <t>เบส56</t>
  </si>
  <si>
    <t>กลอง56</t>
  </si>
  <si>
    <t>57</t>
  </si>
  <si>
    <t>เบส57</t>
  </si>
  <si>
    <t>กลอง57</t>
  </si>
  <si>
    <t>58</t>
  </si>
  <si>
    <t>เบส58</t>
  </si>
  <si>
    <t>กลอง58</t>
  </si>
  <si>
    <t>59</t>
  </si>
  <si>
    <t>เบส59</t>
  </si>
  <si>
    <t>กลอง59</t>
  </si>
  <si>
    <t>60</t>
  </si>
  <si>
    <t>เบส60</t>
  </si>
  <si>
    <t>กลอง60</t>
  </si>
  <si>
    <t>61</t>
  </si>
  <si>
    <t>เบส61</t>
  </si>
  <si>
    <t>กลอง61</t>
  </si>
  <si>
    <t>62</t>
  </si>
  <si>
    <t>เบส62</t>
  </si>
  <si>
    <t>กลอง62</t>
  </si>
  <si>
    <t>63</t>
  </si>
  <si>
    <t>เบส63</t>
  </si>
  <si>
    <t>กลอง63</t>
  </si>
  <si>
    <t>64</t>
  </si>
  <si>
    <t>เบส64</t>
  </si>
  <si>
    <t>กลอง64</t>
  </si>
  <si>
    <t>65</t>
  </si>
  <si>
    <t>เบส65</t>
  </si>
  <si>
    <t>กลอง65</t>
  </si>
  <si>
    <t>66</t>
  </si>
  <si>
    <t>เบส66</t>
  </si>
  <si>
    <t>กลอง66</t>
  </si>
  <si>
    <t>67</t>
  </si>
  <si>
    <t>เบส67</t>
  </si>
  <si>
    <t>กลอง67</t>
  </si>
  <si>
    <t>68</t>
  </si>
  <si>
    <t>เบส68</t>
  </si>
  <si>
    <t>กลอง68</t>
  </si>
  <si>
    <t>69</t>
  </si>
  <si>
    <t>เบส69</t>
  </si>
  <si>
    <t>กลอง69</t>
  </si>
  <si>
    <t>70</t>
  </si>
  <si>
    <t>เบส70</t>
  </si>
  <si>
    <t>กลอง70</t>
  </si>
  <si>
    <t>71</t>
  </si>
  <si>
    <t>เบส71</t>
  </si>
  <si>
    <t>กลอง71</t>
  </si>
  <si>
    <t>72</t>
  </si>
  <si>
    <t>เบส72</t>
  </si>
  <si>
    <t>กลอง72</t>
  </si>
  <si>
    <t>73</t>
  </si>
  <si>
    <t>เบส73</t>
  </si>
  <si>
    <t>กลอง73</t>
  </si>
  <si>
    <t>74</t>
  </si>
  <si>
    <t>เบส74</t>
  </si>
  <si>
    <t>กลอง74</t>
  </si>
  <si>
    <t>75</t>
  </si>
  <si>
    <t>เบส75</t>
  </si>
  <si>
    <t>กลอง75</t>
  </si>
  <si>
    <t>76</t>
  </si>
  <si>
    <t>เบส76</t>
  </si>
  <si>
    <t>กลอง76</t>
  </si>
  <si>
    <t>77</t>
  </si>
  <si>
    <t>เบส77</t>
  </si>
  <si>
    <t>กลอง77</t>
  </si>
  <si>
    <t>78</t>
  </si>
  <si>
    <t>เบส78</t>
  </si>
  <si>
    <t>กลอง78</t>
  </si>
  <si>
    <t>79</t>
  </si>
  <si>
    <t>เบส79</t>
  </si>
  <si>
    <t>กลอง79</t>
  </si>
  <si>
    <t>80</t>
  </si>
  <si>
    <t>เบส80</t>
  </si>
  <si>
    <t>กลอง80</t>
  </si>
  <si>
    <t>81</t>
  </si>
  <si>
    <t>เบส81</t>
  </si>
  <si>
    <t>กลอง81</t>
  </si>
  <si>
    <t>82</t>
  </si>
  <si>
    <t>เบส82</t>
  </si>
  <si>
    <t>กลอง82</t>
  </si>
  <si>
    <t>83</t>
  </si>
  <si>
    <t>เบส83</t>
  </si>
  <si>
    <t>กลอง83</t>
  </si>
  <si>
    <t>84</t>
  </si>
  <si>
    <t>เบส84</t>
  </si>
  <si>
    <t>กลอง84</t>
  </si>
  <si>
    <t>85</t>
  </si>
  <si>
    <t>เบส85</t>
  </si>
  <si>
    <t>กลอง85</t>
  </si>
  <si>
    <t>86</t>
  </si>
  <si>
    <t>เบส86</t>
  </si>
  <si>
    <t>กลอง86</t>
  </si>
  <si>
    <t>87</t>
  </si>
  <si>
    <t>เบส87</t>
  </si>
  <si>
    <t>กลอง87</t>
  </si>
  <si>
    <t>88</t>
  </si>
  <si>
    <t>เบส88</t>
  </si>
  <si>
    <t>กลอง88</t>
  </si>
  <si>
    <t>89</t>
  </si>
  <si>
    <t>เบส89</t>
  </si>
  <si>
    <t>กลอง89</t>
  </si>
  <si>
    <t>90</t>
  </si>
  <si>
    <t>เบส90</t>
  </si>
  <si>
    <t>กลอง90</t>
  </si>
  <si>
    <t>91</t>
  </si>
  <si>
    <t>เบส91</t>
  </si>
  <si>
    <t>กลอง91</t>
  </si>
  <si>
    <t>92</t>
  </si>
  <si>
    <t>เบส92</t>
  </si>
  <si>
    <t>กลอง92</t>
  </si>
  <si>
    <t>93</t>
  </si>
  <si>
    <t>เบส93</t>
  </si>
  <si>
    <t>กลอง93</t>
  </si>
  <si>
    <t>94</t>
  </si>
  <si>
    <t>เบส94</t>
  </si>
  <si>
    <t>กลอง94</t>
  </si>
  <si>
    <t>95</t>
  </si>
  <si>
    <t>เบส95</t>
  </si>
  <si>
    <t>กลอง95</t>
  </si>
  <si>
    <t>96</t>
  </si>
  <si>
    <t>เบส96</t>
  </si>
  <si>
    <t>กลอง96</t>
  </si>
  <si>
    <t>97</t>
  </si>
  <si>
    <t>เบส97</t>
  </si>
  <si>
    <t>กลอง97</t>
  </si>
  <si>
    <t>98</t>
  </si>
  <si>
    <t>เบส98</t>
  </si>
  <si>
    <t>กลอง98</t>
  </si>
  <si>
    <t>99</t>
  </si>
  <si>
    <t>เบส99</t>
  </si>
  <si>
    <t>กลอง99</t>
  </si>
  <si>
    <t>100</t>
  </si>
  <si>
    <t>เบส100</t>
  </si>
  <si>
    <t>กลอง100</t>
  </si>
  <si>
    <t>8237496392132</t>
  </si>
  <si>
    <t>8237496392133</t>
  </si>
  <si>
    <t>8237496392134</t>
  </si>
  <si>
    <t>8237496392135</t>
  </si>
  <si>
    <t>8237496392136</t>
  </si>
  <si>
    <t>8237496392137</t>
  </si>
  <si>
    <t>8237496392138</t>
  </si>
  <si>
    <t>8237496392139</t>
  </si>
  <si>
    <t>8237496392140</t>
  </si>
  <si>
    <t>8237496392141</t>
  </si>
  <si>
    <t>8237496392142</t>
  </si>
  <si>
    <t>8237496392143</t>
  </si>
  <si>
    <t>8237496392144</t>
  </si>
  <si>
    <t>8237496392145</t>
  </si>
  <si>
    <t>8237496392146</t>
  </si>
  <si>
    <t>8237496392147</t>
  </si>
  <si>
    <t>8237496392148</t>
  </si>
  <si>
    <t>8237496392149</t>
  </si>
  <si>
    <t>8237496392150</t>
  </si>
  <si>
    <t>8237496392151</t>
  </si>
  <si>
    <t>8237496392152</t>
  </si>
  <si>
    <t>8237496392153</t>
  </si>
  <si>
    <t>8237496392154</t>
  </si>
  <si>
    <t>8237496392155</t>
  </si>
  <si>
    <t>8237496392156</t>
  </si>
  <si>
    <t>8237496392157</t>
  </si>
  <si>
    <t>8237496392158</t>
  </si>
  <si>
    <t>8237496392159</t>
  </si>
  <si>
    <t>8237496392160</t>
  </si>
  <si>
    <t>8237496392161</t>
  </si>
  <si>
    <t>8237496392162</t>
  </si>
  <si>
    <t>8237496392163</t>
  </si>
  <si>
    <t>8237496392164</t>
  </si>
  <si>
    <t>8237496392165</t>
  </si>
  <si>
    <t>8237496392166</t>
  </si>
  <si>
    <t>8237496392167</t>
  </si>
  <si>
    <t>8237496392168</t>
  </si>
  <si>
    <t>8237496392169</t>
  </si>
  <si>
    <t>8237496392170</t>
  </si>
  <si>
    <t>8237496392171</t>
  </si>
  <si>
    <t>8237496392172</t>
  </si>
  <si>
    <t>8237496392173</t>
  </si>
  <si>
    <t>8237496392174</t>
  </si>
  <si>
    <t>8237496392175</t>
  </si>
  <si>
    <t>8237496392176</t>
  </si>
  <si>
    <t>8237496392177</t>
  </si>
  <si>
    <t>8237496392178</t>
  </si>
  <si>
    <t>8237496392179</t>
  </si>
  <si>
    <t>8237496392180</t>
  </si>
  <si>
    <t>8237496392181</t>
  </si>
  <si>
    <t>8237496392182</t>
  </si>
  <si>
    <t>8237496392183</t>
  </si>
  <si>
    <t>8237496392184</t>
  </si>
  <si>
    <t>8237496392185</t>
  </si>
  <si>
    <t>8237496392186</t>
  </si>
  <si>
    <t>8237496392187</t>
  </si>
  <si>
    <t>8237496392188</t>
  </si>
  <si>
    <t>8237496392189</t>
  </si>
  <si>
    <t>8237496392190</t>
  </si>
  <si>
    <t>8237496392191</t>
  </si>
  <si>
    <t>8237496392192</t>
  </si>
  <si>
    <t>8237496392193</t>
  </si>
  <si>
    <t>8237496392194</t>
  </si>
  <si>
    <t>8237496392195</t>
  </si>
  <si>
    <t>8237496392196</t>
  </si>
  <si>
    <t>8237496392197</t>
  </si>
  <si>
    <t>8237496392198</t>
  </si>
  <si>
    <t>8237496392199</t>
  </si>
  <si>
    <t>8237496392200</t>
  </si>
  <si>
    <t>8237496392201</t>
  </si>
  <si>
    <t>8237496392202</t>
  </si>
  <si>
    <t>8237496392203</t>
  </si>
  <si>
    <t>8237496392204</t>
  </si>
  <si>
    <t>8237496392205</t>
  </si>
  <si>
    <t>8237496392206</t>
  </si>
  <si>
    <t>8237496392207</t>
  </si>
  <si>
    <t>8237496392208</t>
  </si>
  <si>
    <t>8237496392209</t>
  </si>
  <si>
    <t>8237496392210</t>
  </si>
  <si>
    <t>8237496392211</t>
  </si>
  <si>
    <t>8237496392212</t>
  </si>
  <si>
    <t>8237496392213</t>
  </si>
  <si>
    <t>8237496392214</t>
  </si>
  <si>
    <t>8237496392215</t>
  </si>
  <si>
    <t>8237496392216</t>
  </si>
  <si>
    <t>8237496392217</t>
  </si>
  <si>
    <t>8237496392218</t>
  </si>
  <si>
    <t>8237496392219</t>
  </si>
  <si>
    <t>8237496392220</t>
  </si>
  <si>
    <t>8237496392221</t>
  </si>
  <si>
    <t>8237496392222</t>
  </si>
  <si>
    <t>8237496392223</t>
  </si>
  <si>
    <t>8237496392224</t>
  </si>
  <si>
    <t>8237496392225</t>
  </si>
  <si>
    <t>8237496392226</t>
  </si>
  <si>
    <t>8237496392227</t>
  </si>
  <si>
    <t>8237496392228</t>
  </si>
  <si>
    <t>8237496392229</t>
  </si>
  <si>
    <t>8237496392230</t>
  </si>
  <si>
    <t>6004451070</t>
  </si>
  <si>
    <t>6004451071</t>
  </si>
  <si>
    <t>6004451072</t>
  </si>
  <si>
    <t>6004451073</t>
  </si>
  <si>
    <t>6004451074</t>
  </si>
  <si>
    <t>6004451075</t>
  </si>
  <si>
    <t>6004451076</t>
  </si>
  <si>
    <t>6004451077</t>
  </si>
  <si>
    <t>6004451078</t>
  </si>
  <si>
    <t>6004451079</t>
  </si>
  <si>
    <t>6004451080</t>
  </si>
  <si>
    <t>6004451081</t>
  </si>
  <si>
    <t>6004451082</t>
  </si>
  <si>
    <t>6004451083</t>
  </si>
  <si>
    <t>6004451084</t>
  </si>
  <si>
    <t>6004451085</t>
  </si>
  <si>
    <t>6004451086</t>
  </si>
  <si>
    <t>6004451087</t>
  </si>
  <si>
    <t>6004451088</t>
  </si>
  <si>
    <t>6004451089</t>
  </si>
  <si>
    <t>6004451090</t>
  </si>
  <si>
    <t>6004451091</t>
  </si>
  <si>
    <t>6004451092</t>
  </si>
  <si>
    <t>6004451093</t>
  </si>
  <si>
    <t>6004451094</t>
  </si>
  <si>
    <t>6004451095</t>
  </si>
  <si>
    <t>6004451096</t>
  </si>
  <si>
    <t>6004451097</t>
  </si>
  <si>
    <t>6004451098</t>
  </si>
  <si>
    <t>6004451099</t>
  </si>
  <si>
    <t>6004451100</t>
  </si>
  <si>
    <t>6004451101</t>
  </si>
  <si>
    <t>6004451102</t>
  </si>
  <si>
    <t>6004451103</t>
  </si>
  <si>
    <t>6004451104</t>
  </si>
  <si>
    <t>6004451105</t>
  </si>
  <si>
    <t>6004451106</t>
  </si>
  <si>
    <t>6004451107</t>
  </si>
  <si>
    <t>6004451108</t>
  </si>
  <si>
    <t>6004451109</t>
  </si>
  <si>
    <t>6004451110</t>
  </si>
  <si>
    <t>6004451111</t>
  </si>
  <si>
    <t>6004451112</t>
  </si>
  <si>
    <t>6004451113</t>
  </si>
  <si>
    <t>6004451114</t>
  </si>
  <si>
    <t>6004451115</t>
  </si>
  <si>
    <t>6004451116</t>
  </si>
  <si>
    <t>6004451117</t>
  </si>
  <si>
    <t>6004451118</t>
  </si>
  <si>
    <t>6004451119</t>
  </si>
  <si>
    <t>6004451120</t>
  </si>
  <si>
    <t>6004451121</t>
  </si>
  <si>
    <t>6004451122</t>
  </si>
  <si>
    <t>6004451123</t>
  </si>
  <si>
    <t>6004451124</t>
  </si>
  <si>
    <t>6004451125</t>
  </si>
  <si>
    <t>6004451126</t>
  </si>
  <si>
    <t>6004451127</t>
  </si>
  <si>
    <t>6004451128</t>
  </si>
  <si>
    <t>6004451129</t>
  </si>
  <si>
    <t>6004451130</t>
  </si>
  <si>
    <t>6004451131</t>
  </si>
  <si>
    <t>6004451132</t>
  </si>
  <si>
    <t>6004451133</t>
  </si>
  <si>
    <t>6004451134</t>
  </si>
  <si>
    <t>6004451135</t>
  </si>
  <si>
    <t>6004451136</t>
  </si>
  <si>
    <t>6004451137</t>
  </si>
  <si>
    <t>6004451138</t>
  </si>
  <si>
    <t>6004451139</t>
  </si>
  <si>
    <t>6004451140</t>
  </si>
  <si>
    <t>6004451141</t>
  </si>
  <si>
    <t>6004451142</t>
  </si>
  <si>
    <t>6004451143</t>
  </si>
  <si>
    <t>6004451144</t>
  </si>
  <si>
    <t>6004451145</t>
  </si>
  <si>
    <t>6004451146</t>
  </si>
  <si>
    <t>6004451147</t>
  </si>
  <si>
    <t>6004451148</t>
  </si>
  <si>
    <t>6004451149</t>
  </si>
  <si>
    <t>6004451150</t>
  </si>
  <si>
    <t>6004451151</t>
  </si>
  <si>
    <t>6004451152</t>
  </si>
  <si>
    <t>6004451153</t>
  </si>
  <si>
    <t>6004451154</t>
  </si>
  <si>
    <t>6004451155</t>
  </si>
  <si>
    <t>6004451156</t>
  </si>
  <si>
    <t>6004451157</t>
  </si>
  <si>
    <t>6004451158</t>
  </si>
  <si>
    <t>6004451159</t>
  </si>
  <si>
    <t>6004451160</t>
  </si>
  <si>
    <t>6004451161</t>
  </si>
  <si>
    <t>6004451162</t>
  </si>
  <si>
    <t>6004451163</t>
  </si>
  <si>
    <t>6004451164</t>
  </si>
  <si>
    <t>6004451165</t>
  </si>
  <si>
    <t>6004451166</t>
  </si>
  <si>
    <t>6004451167</t>
  </si>
  <si>
    <t>6004451168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</si>
</sst>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A69" zoomScaleNormal="100" workbookViewId="0">
      <selection activeCell="R3" sqref="R3:R102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167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199</v>
      </c>
      <c r="L3" s="10" t="s">
        <v>200</v>
      </c>
      <c r="M3" s="10" t="s">
        <v>201</v>
      </c>
      <c r="N3" s="10"/>
      <c r="O3" s="10"/>
      <c r="P3" s="10" t="s">
        <v>31</v>
      </c>
      <c r="Q3" s="10" t="str">
        <f>IFERROR(VLOOKUP(P3,'MasterData(ห้ามลบ)'!B$12:C$45,2,FALSE),"")</f>
        <v>002</v>
      </c>
      <c r="R3" s="10" t="s">
        <v>579</v>
      </c>
      <c r="S3" s="10"/>
      <c r="T3" s="10"/>
      <c r="U3" s="10"/>
      <c r="V3" s="10"/>
      <c r="W3" s="10"/>
      <c r="X3" s="10"/>
      <c r="Y3" s="10"/>
    </row>
    <row r="4" spans="1:25" s="11" customFormat="1" x14ac:dyDescent="0.4">
      <c r="A4" s="10" t="s">
        <v>168</v>
      </c>
      <c r="B4" s="10" t="s">
        <v>25</v>
      </c>
      <c r="C4" s="10" t="s">
        <v>168</v>
      </c>
      <c r="D4" s="10" t="str">
        <f>IFERROR(VLOOKUP(C4,'MasterData(ห้ามลบ)'!A$56:B$75,2,FALSE),"")</f>
        <v>บัญชีที่มีปริมาณการโอนเงินเข้า-ออกจำนวนมาก ในเวลาอันรวดเร็ว</v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 t="s">
        <v>480</v>
      </c>
      <c r="L4" s="10" t="s">
        <v>202</v>
      </c>
      <c r="M4" s="10" t="s">
        <v>203</v>
      </c>
      <c r="N4" s="10"/>
      <c r="O4" s="10"/>
      <c r="P4" s="10" t="s">
        <v>31</v>
      </c>
      <c r="Q4" s="10" t="str">
        <f>IFERROR(VLOOKUP(P4,'MasterData(ห้ามลบ)'!B$12:C$45,2,FALSE),"")</f>
        <v>002</v>
      </c>
      <c r="R4" s="10" t="s">
        <v>580</v>
      </c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 t="s">
        <v>169</v>
      </c>
      <c r="B5" s="10" t="s">
        <v>25</v>
      </c>
      <c r="C5" s="10" t="s">
        <v>169</v>
      </c>
      <c r="D5" s="10" t="str">
        <f>IFERROR(VLOOKUP(C5,'MasterData(ห้ามลบ)'!A$56:B$75,2,FALSE),"")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 t="s">
        <v>481</v>
      </c>
      <c r="L5" s="10" t="s">
        <v>204</v>
      </c>
      <c r="M5" s="10" t="s">
        <v>205</v>
      </c>
      <c r="N5" s="10"/>
      <c r="O5" s="10"/>
      <c r="P5" s="10" t="s">
        <v>31</v>
      </c>
      <c r="Q5" s="10" t="str">
        <f>IFERROR(VLOOKUP(P5,'MasterData(ห้ามลบ)'!B$12:C$45,2,FALSE),"")</f>
        <v>002</v>
      </c>
      <c r="R5" s="10" t="s">
        <v>581</v>
      </c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 t="s">
        <v>170</v>
      </c>
      <c r="B6" s="10" t="s">
        <v>25</v>
      </c>
      <c r="C6" s="10" t="s">
        <v>170</v>
      </c>
      <c r="D6" s="10" t="str">
        <f>IFERROR(VLOOKUP(C6,'MasterData(ห้ามลบ)'!A$56:B$75,2,FALSE),"")</f>
        <v xml:space="preserve">บัญชีกลุ่มเปราะบางที่อาจถูกหลอกลวง เช่น ผู้ใช้บริการที่อายุต่ำกว่า 15 ปี หรือผู้สูงวัย </v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 t="s">
        <v>482</v>
      </c>
      <c r="L6" s="10" t="s">
        <v>206</v>
      </c>
      <c r="M6" s="10" t="s">
        <v>207</v>
      </c>
      <c r="N6" s="10"/>
      <c r="O6" s="10"/>
      <c r="P6" s="10" t="s">
        <v>31</v>
      </c>
      <c r="Q6" s="10" t="str">
        <f>IFERROR(VLOOKUP(P6,'MasterData(ห้ามลบ)'!B$12:C$45,2,FALSE),"")</f>
        <v>002</v>
      </c>
      <c r="R6" s="10" t="s">
        <v>582</v>
      </c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 t="s">
        <v>171</v>
      </c>
      <c r="B7" s="10" t="s">
        <v>25</v>
      </c>
      <c r="C7" s="10" t="s">
        <v>171</v>
      </c>
      <c r="D7" s="10" t="str">
        <f>IFERROR(VLOOKUP(C7,'MasterData(ห้ามลบ)'!A$56:B$75,2,FALSE),"")</f>
        <v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v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 t="s">
        <v>483</v>
      </c>
      <c r="L7" s="10" t="s">
        <v>208</v>
      </c>
      <c r="M7" s="10" t="s">
        <v>209</v>
      </c>
      <c r="N7" s="10"/>
      <c r="O7" s="10"/>
      <c r="P7" s="10" t="s">
        <v>31</v>
      </c>
      <c r="Q7" s="10" t="str">
        <f>IFERROR(VLOOKUP(P7,'MasterData(ห้ามลบ)'!B$12:C$45,2,FALSE),"")</f>
        <v>002</v>
      </c>
      <c r="R7" s="10" t="s">
        <v>583</v>
      </c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 t="s">
        <v>172</v>
      </c>
      <c r="B8" s="10" t="s">
        <v>25</v>
      </c>
      <c r="C8" s="10" t="s">
        <v>172</v>
      </c>
      <c r="D8" s="10" t="str">
        <f>IFERROR(VLOOKUP(C8,'MasterData(ห้ามลบ)'!A$56:B$75,2,FALSE),"")</f>
        <v>ธุรกรรมโอนเงินที่มีลักษณะการใช้งานที่ผิดปกติ เช่น ธุรกรรมที่มีความเสี่ยงสูง</v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 t="s">
        <v>484</v>
      </c>
      <c r="L8" s="10" t="s">
        <v>210</v>
      </c>
      <c r="M8" s="10" t="s">
        <v>211</v>
      </c>
      <c r="N8" s="10"/>
      <c r="O8" s="10"/>
      <c r="P8" s="10" t="s">
        <v>31</v>
      </c>
      <c r="Q8" s="10" t="str">
        <f>IFERROR(VLOOKUP(P8,'MasterData(ห้ามลบ)'!B$12:C$45,2,FALSE),"")</f>
        <v>002</v>
      </c>
      <c r="R8" s="10" t="s">
        <v>584</v>
      </c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 t="s">
        <v>173</v>
      </c>
      <c r="B9" s="10" t="s">
        <v>25</v>
      </c>
      <c r="C9" s="10" t="s">
        <v>173</v>
      </c>
      <c r="D9" s="10" t="str">
        <f>IFERROR(VLOOKUP(C9,'MasterData(ห้ามลบ)'!A$56:B$75,2,FALSE),"")</f>
        <v>ธุรกรรมที่มีการโอนเงินไปบัญชีเงินฝาก หรือ e-Money ต้องสงสัย</v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 t="s">
        <v>485</v>
      </c>
      <c r="L9" s="10" t="s">
        <v>212</v>
      </c>
      <c r="M9" s="10" t="s">
        <v>213</v>
      </c>
      <c r="N9" s="10"/>
      <c r="O9" s="10"/>
      <c r="P9" s="10" t="s">
        <v>31</v>
      </c>
      <c r="Q9" s="10" t="str">
        <f>IFERROR(VLOOKUP(P9,'MasterData(ห้ามลบ)'!B$12:C$45,2,FALSE),"")</f>
        <v>002</v>
      </c>
      <c r="R9" s="10" t="s">
        <v>585</v>
      </c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 t="s">
        <v>174</v>
      </c>
      <c r="B10" s="10" t="s">
        <v>25</v>
      </c>
      <c r="C10" s="10" t="s">
        <v>174</v>
      </c>
      <c r="D10" s="10" t="str">
        <f>IFERROR(VLOOKUP(C10,'MasterData(ห้ามลบ)'!A$56:B$75,2,FALSE),"")</f>
        <v>บัญชีที่ปกติไม่เคลื่อนไหว แต่มีการโอนเงินออกอย่างผิดปกติ</v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 t="s">
        <v>486</v>
      </c>
      <c r="L10" s="10" t="s">
        <v>214</v>
      </c>
      <c r="M10" s="10" t="s">
        <v>215</v>
      </c>
      <c r="N10" s="10"/>
      <c r="O10" s="10"/>
      <c r="P10" s="10" t="s">
        <v>31</v>
      </c>
      <c r="Q10" s="10" t="str">
        <f>IFERROR(VLOOKUP(P10,'MasterData(ห้ามลบ)'!B$12:C$45,2,FALSE),"")</f>
        <v>002</v>
      </c>
      <c r="R10" s="10" t="s">
        <v>586</v>
      </c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 t="s">
        <v>175</v>
      </c>
      <c r="B11" s="10" t="s">
        <v>25</v>
      </c>
      <c r="C11" s="10" t="s">
        <v>175</v>
      </c>
      <c r="D11" s="10" t="str">
        <f>IFERROR(VLOOKUP(C11,'MasterData(ห้ามลบ)'!A$56:B$75,2,FALSE),"")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 t="s">
        <v>487</v>
      </c>
      <c r="L11" s="10" t="s">
        <v>216</v>
      </c>
      <c r="M11" s="10" t="s">
        <v>217</v>
      </c>
      <c r="N11" s="10"/>
      <c r="O11" s="10"/>
      <c r="P11" s="10" t="s">
        <v>31</v>
      </c>
      <c r="Q11" s="10" t="str">
        <f>IFERROR(VLOOKUP(P11,'MasterData(ห้ามลบ)'!B$12:C$45,2,FALSE),"")</f>
        <v>002</v>
      </c>
      <c r="R11" s="10" t="s">
        <v>587</v>
      </c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 t="s">
        <v>176</v>
      </c>
      <c r="B12" s="10" t="s">
        <v>25</v>
      </c>
      <c r="C12" s="10" t="s">
        <v>176</v>
      </c>
      <c r="D12" s="10" t="str">
        <f>IFERROR(VLOOKUP(C12,'MasterData(ห้ามลบ)'!A$56:B$75,2,FALSE),"")</f>
        <v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v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 t="s">
        <v>488</v>
      </c>
      <c r="L12" s="10" t="s">
        <v>218</v>
      </c>
      <c r="M12" s="10" t="s">
        <v>219</v>
      </c>
      <c r="N12" s="10"/>
      <c r="O12" s="10"/>
      <c r="P12" s="10" t="s">
        <v>31</v>
      </c>
      <c r="Q12" s="10" t="str">
        <f>IFERROR(VLOOKUP(P12,'MasterData(ห้ามลบ)'!B$12:C$45,2,FALSE),"")</f>
        <v>002</v>
      </c>
      <c r="R12" s="10" t="s">
        <v>588</v>
      </c>
      <c r="S12" s="10"/>
      <c r="T12" s="10"/>
      <c r="U12" s="10"/>
      <c r="V12" s="10"/>
      <c r="W12" s="10"/>
      <c r="X12" s="10"/>
      <c r="Y12" s="10"/>
    </row>
    <row r="13" spans="1:25" s="11" customFormat="1" x14ac:dyDescent="0.4">
      <c r="A13" s="10" t="s">
        <v>177</v>
      </c>
      <c r="B13" s="10" t="s">
        <v>25</v>
      </c>
      <c r="C13" s="10" t="s">
        <v>177</v>
      </c>
      <c r="D13" s="10" t="str">
        <f>IFERROR(VLOOKUP(C13,'MasterData(ห้ามลบ)'!A$56:B$75,2,FALSE),"")</f>
        <v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v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 t="s">
        <v>489</v>
      </c>
      <c r="L13" s="10" t="s">
        <v>220</v>
      </c>
      <c r="M13" s="10" t="s">
        <v>221</v>
      </c>
      <c r="N13" s="10"/>
      <c r="O13" s="10"/>
      <c r="P13" s="10" t="s">
        <v>31</v>
      </c>
      <c r="Q13" s="10" t="str">
        <f>IFERROR(VLOOKUP(P13,'MasterData(ห้ามลบ)'!B$12:C$45,2,FALSE),"")</f>
        <v>002</v>
      </c>
      <c r="R13" s="10" t="s">
        <v>589</v>
      </c>
      <c r="S13" s="10"/>
      <c r="T13" s="10"/>
      <c r="U13" s="10"/>
      <c r="V13" s="10"/>
      <c r="W13" s="10"/>
      <c r="X13" s="10"/>
      <c r="Y13" s="10"/>
    </row>
    <row r="14" spans="1:25" s="11" customFormat="1" x14ac:dyDescent="0.4">
      <c r="A14" s="10" t="s">
        <v>178</v>
      </c>
      <c r="B14" s="10" t="s">
        <v>25</v>
      </c>
      <c r="C14" s="10" t="s">
        <v>178</v>
      </c>
      <c r="D14" s="10" t="str">
        <f>IFERROR(VLOOKUP(C14,'MasterData(ห้ามลบ)'!A$56:B$75,2,FALSE),"")</f>
        <v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v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 t="s">
        <v>490</v>
      </c>
      <c r="L14" s="10" t="s">
        <v>222</v>
      </c>
      <c r="M14" s="10" t="s">
        <v>223</v>
      </c>
      <c r="N14" s="10"/>
      <c r="O14" s="10"/>
      <c r="P14" s="10" t="s">
        <v>31</v>
      </c>
      <c r="Q14" s="10" t="str">
        <f>IFERROR(VLOOKUP(P14,'MasterData(ห้ามลบ)'!B$12:C$45,2,FALSE),"")</f>
        <v>002</v>
      </c>
      <c r="R14" s="10" t="s">
        <v>590</v>
      </c>
      <c r="S14" s="10"/>
      <c r="T14" s="10"/>
      <c r="U14" s="10"/>
      <c r="V14" s="10"/>
      <c r="W14" s="10"/>
      <c r="X14" s="10"/>
      <c r="Y14" s="10"/>
    </row>
    <row r="15" spans="1:25" s="11" customFormat="1" x14ac:dyDescent="0.4">
      <c r="A15" s="10" t="s">
        <v>179</v>
      </c>
      <c r="B15" s="10" t="s">
        <v>25</v>
      </c>
      <c r="C15" s="10" t="s">
        <v>179</v>
      </c>
      <c r="D15" s="10" t="str">
        <f>IFERROR(VLOOKUP(C15,'MasterData(ห้ามลบ)'!A$56:B$75,2,FALSE),"")</f>
        <v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v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 t="s">
        <v>491</v>
      </c>
      <c r="L15" s="10" t="s">
        <v>224</v>
      </c>
      <c r="M15" s="10" t="s">
        <v>225</v>
      </c>
      <c r="N15" s="10"/>
      <c r="O15" s="10"/>
      <c r="P15" s="10" t="s">
        <v>31</v>
      </c>
      <c r="Q15" s="10" t="str">
        <f>IFERROR(VLOOKUP(P15,'MasterData(ห้ามลบ)'!B$12:C$45,2,FALSE),"")</f>
        <v>002</v>
      </c>
      <c r="R15" s="10" t="s">
        <v>591</v>
      </c>
      <c r="S15" s="10"/>
      <c r="T15" s="10"/>
      <c r="U15" s="10"/>
      <c r="V15" s="10"/>
      <c r="W15" s="10"/>
      <c r="X15" s="10"/>
      <c r="Y15" s="10"/>
    </row>
    <row r="16" spans="1:25" s="11" customFormat="1" x14ac:dyDescent="0.4">
      <c r="A16" s="10" t="s">
        <v>180</v>
      </c>
      <c r="B16" s="10" t="s">
        <v>25</v>
      </c>
      <c r="C16" s="10" t="s">
        <v>180</v>
      </c>
      <c r="D16" s="10" t="str">
        <f>IFERROR(VLOOKUP(C16,'MasterData(ห้ามลบ)'!A$56:B$75,2,FALSE),"")</f>
        <v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v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 t="s">
        <v>492</v>
      </c>
      <c r="L16" s="10" t="s">
        <v>226</v>
      </c>
      <c r="M16" s="10" t="s">
        <v>227</v>
      </c>
      <c r="N16" s="10"/>
      <c r="O16" s="10"/>
      <c r="P16" s="10" t="s">
        <v>31</v>
      </c>
      <c r="Q16" s="10" t="str">
        <f>IFERROR(VLOOKUP(P16,'MasterData(ห้ามลบ)'!B$12:C$45,2,FALSE),"")</f>
        <v>002</v>
      </c>
      <c r="R16" s="10" t="s">
        <v>592</v>
      </c>
      <c r="S16" s="10"/>
      <c r="T16" s="10"/>
      <c r="U16" s="10"/>
      <c r="V16" s="10"/>
      <c r="W16" s="10"/>
      <c r="X16" s="10"/>
      <c r="Y16" s="10"/>
    </row>
    <row r="17" spans="1:25" s="11" customFormat="1" x14ac:dyDescent="0.4">
      <c r="A17" s="10" t="s">
        <v>181</v>
      </c>
      <c r="B17" s="10" t="s">
        <v>25</v>
      </c>
      <c r="C17" s="10" t="s">
        <v>181</v>
      </c>
      <c r="D17" s="10" t="str">
        <f>IFERROR(VLOOKUP(C17,'MasterData(ห้ามลบ)'!A$56:B$75,2,FALSE),"")</f>
        <v>มีการโอนเงินจากบัญชีในทอดที่ 1 ไปยังบัญชีต่างๆ ในลักษณะกระจายในระยะเวลาที่กระชั้นชิด</v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 t="s">
        <v>493</v>
      </c>
      <c r="L17" s="10" t="s">
        <v>228</v>
      </c>
      <c r="M17" s="10" t="s">
        <v>229</v>
      </c>
      <c r="N17" s="10"/>
      <c r="O17" s="10"/>
      <c r="P17" s="10" t="s">
        <v>31</v>
      </c>
      <c r="Q17" s="10" t="str">
        <f>IFERROR(VLOOKUP(P17,'MasterData(ห้ามลบ)'!B$12:C$45,2,FALSE),"")</f>
        <v>002</v>
      </c>
      <c r="R17" s="10" t="s">
        <v>593</v>
      </c>
      <c r="S17" s="10"/>
      <c r="T17" s="10"/>
      <c r="U17" s="10"/>
      <c r="V17" s="10"/>
      <c r="W17" s="10"/>
      <c r="X17" s="10"/>
      <c r="Y17" s="10"/>
    </row>
    <row r="18" spans="1:25" s="11" customFormat="1" x14ac:dyDescent="0.4">
      <c r="A18" s="10" t="s">
        <v>182</v>
      </c>
      <c r="B18" s="10" t="s">
        <v>25</v>
      </c>
      <c r="C18" s="10" t="s">
        <v>182</v>
      </c>
      <c r="D18" s="10" t="str">
        <f>IFERROR(VLOOKUP(C18,'MasterData(ห้ามลบ)'!A$56:B$75,2,FALSE),"")</f>
        <v>บัญชีที่ตั้งค่าการโอนเงินเป็นระบบอัตโนมัติ</v>
      </c>
      <c r="E18" s="10"/>
      <c r="F18" s="10"/>
      <c r="G18" s="10" t="str">
        <f>IFERROR(VLOOKUP(F18,'MasterData(ห้ามลบ)'!B$12:C$45,2,FALSE),"")</f>
        <v/>
      </c>
      <c r="H18" s="10"/>
      <c r="I18" s="10"/>
      <c r="J18" s="10"/>
      <c r="K18" s="10" t="s">
        <v>494</v>
      </c>
      <c r="L18" s="10" t="s">
        <v>230</v>
      </c>
      <c r="M18" s="10" t="s">
        <v>231</v>
      </c>
      <c r="N18" s="10"/>
      <c r="O18" s="10"/>
      <c r="P18" s="10" t="s">
        <v>31</v>
      </c>
      <c r="Q18" s="10" t="str">
        <f>IFERROR(VLOOKUP(P18,'MasterData(ห้ามลบ)'!B$12:C$45,2,FALSE),"")</f>
        <v>002</v>
      </c>
      <c r="R18" s="10" t="s">
        <v>594</v>
      </c>
      <c r="S18" s="10"/>
      <c r="T18" s="10"/>
      <c r="U18" s="10"/>
      <c r="V18" s="10"/>
      <c r="W18" s="10"/>
      <c r="X18" s="10"/>
      <c r="Y18" s="10"/>
    </row>
    <row r="19" spans="1:25" s="11" customFormat="1" x14ac:dyDescent="0.4">
      <c r="A19" s="10" t="s">
        <v>183</v>
      </c>
      <c r="B19" s="10" t="s">
        <v>25</v>
      </c>
      <c r="C19" s="10" t="s">
        <v>183</v>
      </c>
      <c r="D19" s="10" t="str">
        <f>IFERROR(VLOOKUP(C19,'MasterData(ห้ามลบ)'!A$56:B$75,2,FALSE),"")</f>
        <v>บัญชีที่ถูกใช้โดย IP Address ที่โอนเงินมาจากต่างประเทศ หรือมีประวัติว่าเคยใช้ในการกระทำความผิดมาก่อน</v>
      </c>
      <c r="E19" s="10"/>
      <c r="F19" s="10"/>
      <c r="G19" s="10" t="str">
        <f>IFERROR(VLOOKUP(F19,'MasterData(ห้ามลบ)'!B$12:C$45,2,FALSE),"")</f>
        <v/>
      </c>
      <c r="H19" s="10"/>
      <c r="I19" s="10"/>
      <c r="J19" s="10"/>
      <c r="K19" s="10" t="s">
        <v>495</v>
      </c>
      <c r="L19" s="10" t="s">
        <v>232</v>
      </c>
      <c r="M19" s="10" t="s">
        <v>233</v>
      </c>
      <c r="N19" s="10"/>
      <c r="O19" s="10"/>
      <c r="P19" s="10" t="s">
        <v>31</v>
      </c>
      <c r="Q19" s="10" t="str">
        <f>IFERROR(VLOOKUP(P19,'MasterData(ห้ามลบ)'!B$12:C$45,2,FALSE),"")</f>
        <v>002</v>
      </c>
      <c r="R19" s="10" t="s">
        <v>595</v>
      </c>
      <c r="S19" s="10"/>
      <c r="T19" s="10"/>
      <c r="U19" s="10"/>
      <c r="V19" s="10"/>
      <c r="W19" s="10"/>
      <c r="X19" s="10"/>
      <c r="Y19" s="10"/>
    </row>
    <row r="20" spans="1:25" s="11" customFormat="1" x14ac:dyDescent="0.4">
      <c r="A20" s="10" t="s">
        <v>184</v>
      </c>
      <c r="B20" s="10" t="s">
        <v>25</v>
      </c>
      <c r="C20" s="10" t="s">
        <v>184</v>
      </c>
      <c r="D20" s="10" t="str">
        <f>IFERROR(VLOOKUP(C20,'MasterData(ห้ามลบ)'!A$56:B$75,2,FALSE),"")</f>
        <v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v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 t="s">
        <v>496</v>
      </c>
      <c r="L20" s="10" t="s">
        <v>234</v>
      </c>
      <c r="M20" s="10" t="s">
        <v>235</v>
      </c>
      <c r="N20" s="10"/>
      <c r="O20" s="10"/>
      <c r="P20" s="10" t="s">
        <v>31</v>
      </c>
      <c r="Q20" s="10" t="str">
        <f>IFERROR(VLOOKUP(P20,'MasterData(ห้ามลบ)'!B$12:C$45,2,FALSE),"")</f>
        <v>002</v>
      </c>
      <c r="R20" s="10" t="s">
        <v>596</v>
      </c>
      <c r="S20" s="10"/>
      <c r="T20" s="10"/>
      <c r="U20" s="10"/>
      <c r="V20" s="10"/>
      <c r="W20" s="10"/>
      <c r="X20" s="10"/>
      <c r="Y20" s="10"/>
    </row>
    <row r="21" spans="1:25" s="11" customFormat="1" x14ac:dyDescent="0.4">
      <c r="A21" s="10" t="s">
        <v>185</v>
      </c>
      <c r="B21" s="10" t="s">
        <v>25</v>
      </c>
      <c r="C21" s="10" t="s">
        <v>185</v>
      </c>
      <c r="D21" s="10" t="str">
        <f>IFERROR(VLOOKUP(C21,'MasterData(ห้ามลบ)'!A$56:B$75,2,FALSE),"")</f>
        <v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v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 t="s">
        <v>497</v>
      </c>
      <c r="L21" s="10" t="s">
        <v>236</v>
      </c>
      <c r="M21" s="10" t="s">
        <v>237</v>
      </c>
      <c r="N21" s="10"/>
      <c r="O21" s="10"/>
      <c r="P21" s="10" t="s">
        <v>31</v>
      </c>
      <c r="Q21" s="10" t="str">
        <f>IFERROR(VLOOKUP(P21,'MasterData(ห้ามลบ)'!B$12:C$45,2,FALSE),"")</f>
        <v>002</v>
      </c>
      <c r="R21" s="10" t="s">
        <v>597</v>
      </c>
      <c r="S21" s="10"/>
      <c r="T21" s="10"/>
      <c r="U21" s="10"/>
      <c r="V21" s="10"/>
      <c r="W21" s="10"/>
      <c r="X21" s="10"/>
      <c r="Y21" s="10"/>
    </row>
    <row r="22" spans="1:25" s="11" customFormat="1" x14ac:dyDescent="0.4">
      <c r="A22" s="10" t="s">
        <v>186</v>
      </c>
      <c r="B22" s="10" t="s">
        <v>25</v>
      </c>
      <c r="C22" s="10" t="s">
        <v>186</v>
      </c>
      <c r="D22" s="10" t="str">
        <f>IFERROR(VLOOKUP(C22,'MasterData(ห้ามลบ)'!A$56:B$75,2,FALSE),"")</f>
        <v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v>
      </c>
      <c r="E22" s="10"/>
      <c r="F22" s="10"/>
      <c r="G22" s="10" t="str">
        <f>IFERROR(VLOOKUP(F22,'MasterData(ห้ามลบ)'!B$12:C$45,2,FALSE),"")</f>
        <v/>
      </c>
      <c r="H22" s="10"/>
      <c r="I22" s="10"/>
      <c r="J22" s="10"/>
      <c r="K22" s="10" t="s">
        <v>498</v>
      </c>
      <c r="L22" s="10" t="s">
        <v>238</v>
      </c>
      <c r="M22" s="10" t="s">
        <v>239</v>
      </c>
      <c r="N22" s="10"/>
      <c r="O22" s="10"/>
      <c r="P22" s="10" t="s">
        <v>31</v>
      </c>
      <c r="Q22" s="10" t="str">
        <f>IFERROR(VLOOKUP(P22,'MasterData(ห้ามลบ)'!B$12:C$45,2,FALSE),"")</f>
        <v>002</v>
      </c>
      <c r="R22" s="10" t="s">
        <v>598</v>
      </c>
      <c r="S22" s="10"/>
      <c r="T22" s="10"/>
      <c r="U22" s="10"/>
      <c r="V22" s="10"/>
      <c r="W22" s="10"/>
      <c r="X22" s="10"/>
      <c r="Y22" s="10"/>
    </row>
    <row r="23" spans="1:25" s="11" customFormat="1" x14ac:dyDescent="0.4">
      <c r="A23" s="10" t="s">
        <v>240</v>
      </c>
      <c r="B23" s="10" t="s">
        <v>25</v>
      </c>
      <c r="C23" s="10" t="s">
        <v>167</v>
      </c>
      <c r="D23" s="10" t="str">
        <f>IFERROR(VLOOKUP(C23,'MasterData(ห้ามลบ)'!A$56:B$75,2,FALSE),"")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23" s="10"/>
      <c r="F23" s="10"/>
      <c r="G23" s="10" t="str">
        <f>IFERROR(VLOOKUP(F23,'MasterData(ห้ามลบ)'!B$12:C$45,2,FALSE),"")</f>
        <v/>
      </c>
      <c r="H23" s="10"/>
      <c r="I23" s="10"/>
      <c r="J23" s="10"/>
      <c r="K23" s="10" t="s">
        <v>499</v>
      </c>
      <c r="L23" s="10" t="s">
        <v>241</v>
      </c>
      <c r="M23" s="10" t="s">
        <v>242</v>
      </c>
      <c r="N23" s="10"/>
      <c r="O23" s="10"/>
      <c r="P23" s="10" t="s">
        <v>31</v>
      </c>
      <c r="Q23" s="10" t="str">
        <f>IFERROR(VLOOKUP(P23,'MasterData(ห้ามลบ)'!B$12:C$45,2,FALSE),"")</f>
        <v>002</v>
      </c>
      <c r="R23" s="10" t="s">
        <v>599</v>
      </c>
      <c r="S23" s="10"/>
      <c r="T23" s="10"/>
      <c r="U23" s="10"/>
      <c r="V23" s="10"/>
      <c r="W23" s="10"/>
      <c r="X23" s="10"/>
      <c r="Y23" s="10"/>
    </row>
    <row r="24" spans="1:25" s="11" customFormat="1" x14ac:dyDescent="0.4">
      <c r="A24" s="10" t="s">
        <v>243</v>
      </c>
      <c r="B24" s="10" t="s">
        <v>25</v>
      </c>
      <c r="C24" s="10" t="s">
        <v>168</v>
      </c>
      <c r="D24" s="10" t="str">
        <f>IFERROR(VLOOKUP(C24,'MasterData(ห้ามลบ)'!A$56:B$75,2,FALSE),"")</f>
        <v>บัญชีที่มีปริมาณการโอนเงินเข้า-ออกจำนวนมาก ในเวลาอันรวดเร็ว</v>
      </c>
      <c r="E24" s="10"/>
      <c r="F24" s="10"/>
      <c r="G24" s="10" t="str">
        <f>IFERROR(VLOOKUP(F24,'MasterData(ห้ามลบ)'!B$12:C$45,2,FALSE),"")</f>
        <v/>
      </c>
      <c r="H24" s="10"/>
      <c r="I24" s="10"/>
      <c r="J24" s="10"/>
      <c r="K24" s="10" t="s">
        <v>500</v>
      </c>
      <c r="L24" s="10" t="s">
        <v>244</v>
      </c>
      <c r="M24" s="10" t="s">
        <v>245</v>
      </c>
      <c r="N24" s="10"/>
      <c r="O24" s="10"/>
      <c r="P24" s="10" t="s">
        <v>31</v>
      </c>
      <c r="Q24" s="10" t="str">
        <f>IFERROR(VLOOKUP(P24,'MasterData(ห้ามลบ)'!B$12:C$45,2,FALSE),"")</f>
        <v>002</v>
      </c>
      <c r="R24" s="10" t="s">
        <v>600</v>
      </c>
      <c r="S24" s="10"/>
      <c r="T24" s="10"/>
      <c r="U24" s="10"/>
      <c r="V24" s="10"/>
      <c r="W24" s="10"/>
      <c r="X24" s="10"/>
      <c r="Y24" s="10"/>
    </row>
    <row r="25" spans="1:25" s="11" customFormat="1" x14ac:dyDescent="0.4">
      <c r="A25" s="10" t="s">
        <v>246</v>
      </c>
      <c r="B25" s="10" t="s">
        <v>25</v>
      </c>
      <c r="C25" s="10" t="s">
        <v>169</v>
      </c>
      <c r="D25" s="10" t="str">
        <f>IFERROR(VLOOKUP(C25,'MasterData(ห้ามลบ)'!A$56:B$75,2,FALSE),"")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25" s="10"/>
      <c r="F25" s="10"/>
      <c r="G25" s="10" t="str">
        <f>IFERROR(VLOOKUP(F25,'MasterData(ห้ามลบ)'!B$12:C$45,2,FALSE),"")</f>
        <v/>
      </c>
      <c r="H25" s="10"/>
      <c r="I25" s="10"/>
      <c r="J25" s="10"/>
      <c r="K25" s="10" t="s">
        <v>501</v>
      </c>
      <c r="L25" s="10" t="s">
        <v>247</v>
      </c>
      <c r="M25" s="10" t="s">
        <v>248</v>
      </c>
      <c r="N25" s="10"/>
      <c r="O25" s="10"/>
      <c r="P25" s="10" t="s">
        <v>31</v>
      </c>
      <c r="Q25" s="10" t="str">
        <f>IFERROR(VLOOKUP(P25,'MasterData(ห้ามลบ)'!B$12:C$45,2,FALSE),"")</f>
        <v>002</v>
      </c>
      <c r="R25" s="10" t="s">
        <v>601</v>
      </c>
      <c r="S25" s="10"/>
      <c r="T25" s="10"/>
      <c r="U25" s="10"/>
      <c r="V25" s="10"/>
      <c r="W25" s="10"/>
      <c r="X25" s="10"/>
      <c r="Y25" s="10"/>
    </row>
    <row r="26" spans="1:25" s="11" customFormat="1" x14ac:dyDescent="0.4">
      <c r="A26" s="10" t="s">
        <v>249</v>
      </c>
      <c r="B26" s="10" t="s">
        <v>25</v>
      </c>
      <c r="C26" s="10" t="s">
        <v>170</v>
      </c>
      <c r="D26" s="10" t="str">
        <f>IFERROR(VLOOKUP(C26,'MasterData(ห้ามลบ)'!A$56:B$75,2,FALSE),"")</f>
        <v xml:space="preserve">บัญชีกลุ่มเปราะบางที่อาจถูกหลอกลวง เช่น ผู้ใช้บริการที่อายุต่ำกว่า 15 ปี หรือผู้สูงวัย </v>
      </c>
      <c r="E26" s="10"/>
      <c r="F26" s="10"/>
      <c r="G26" s="10" t="str">
        <f>IFERROR(VLOOKUP(F26,'MasterData(ห้ามลบ)'!B$12:C$45,2,FALSE),"")</f>
        <v/>
      </c>
      <c r="H26" s="10"/>
      <c r="I26" s="10"/>
      <c r="J26" s="10"/>
      <c r="K26" s="10" t="s">
        <v>502</v>
      </c>
      <c r="L26" s="10" t="s">
        <v>250</v>
      </c>
      <c r="M26" s="10" t="s">
        <v>251</v>
      </c>
      <c r="N26" s="10"/>
      <c r="O26" s="10"/>
      <c r="P26" s="10" t="s">
        <v>31</v>
      </c>
      <c r="Q26" s="10" t="str">
        <f>IFERROR(VLOOKUP(P26,'MasterData(ห้ามลบ)'!B$12:C$45,2,FALSE),"")</f>
        <v>002</v>
      </c>
      <c r="R26" s="10" t="s">
        <v>602</v>
      </c>
      <c r="S26" s="10"/>
      <c r="T26" s="10"/>
      <c r="U26" s="10"/>
      <c r="V26" s="10"/>
      <c r="W26" s="10"/>
      <c r="X26" s="10"/>
      <c r="Y26" s="10"/>
    </row>
    <row r="27" spans="1:25" s="11" customFormat="1" x14ac:dyDescent="0.4">
      <c r="A27" s="10" t="s">
        <v>252</v>
      </c>
      <c r="B27" s="10" t="s">
        <v>25</v>
      </c>
      <c r="C27" s="10" t="s">
        <v>171</v>
      </c>
      <c r="D27" s="10" t="str">
        <f>IFERROR(VLOOKUP(C27,'MasterData(ห้ามลบ)'!A$56:B$75,2,FALSE),"")</f>
        <v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v>
      </c>
      <c r="E27" s="10"/>
      <c r="F27" s="10"/>
      <c r="G27" s="10" t="str">
        <f>IFERROR(VLOOKUP(F27,'MasterData(ห้ามลบ)'!B$12:C$45,2,FALSE),"")</f>
        <v/>
      </c>
      <c r="H27" s="10"/>
      <c r="I27" s="10"/>
      <c r="J27" s="10"/>
      <c r="K27" s="10" t="s">
        <v>503</v>
      </c>
      <c r="L27" s="10" t="s">
        <v>253</v>
      </c>
      <c r="M27" s="10" t="s">
        <v>254</v>
      </c>
      <c r="N27" s="10"/>
      <c r="O27" s="10"/>
      <c r="P27" s="10" t="s">
        <v>31</v>
      </c>
      <c r="Q27" s="10" t="str">
        <f>IFERROR(VLOOKUP(P27,'MasterData(ห้ามลบ)'!B$12:C$45,2,FALSE),"")</f>
        <v>002</v>
      </c>
      <c r="R27" s="10" t="s">
        <v>603</v>
      </c>
      <c r="S27" s="10"/>
      <c r="T27" s="10"/>
      <c r="U27" s="10"/>
      <c r="V27" s="10"/>
      <c r="W27" s="10"/>
      <c r="X27" s="10"/>
      <c r="Y27" s="10"/>
    </row>
    <row r="28" spans="1:25" s="11" customFormat="1" x14ac:dyDescent="0.4">
      <c r="A28" s="10" t="s">
        <v>255</v>
      </c>
      <c r="B28" s="10" t="s">
        <v>25</v>
      </c>
      <c r="C28" s="10" t="s">
        <v>172</v>
      </c>
      <c r="D28" s="10" t="str">
        <f>IFERROR(VLOOKUP(C28,'MasterData(ห้ามลบ)'!A$56:B$75,2,FALSE),"")</f>
        <v>ธุรกรรมโอนเงินที่มีลักษณะการใช้งานที่ผิดปกติ เช่น ธุรกรรมที่มีความเสี่ยงสูง</v>
      </c>
      <c r="E28" s="10"/>
      <c r="F28" s="10"/>
      <c r="G28" s="10" t="str">
        <f>IFERROR(VLOOKUP(F28,'MasterData(ห้ามลบ)'!B$12:C$45,2,FALSE),"")</f>
        <v/>
      </c>
      <c r="H28" s="10"/>
      <c r="I28" s="10"/>
      <c r="J28" s="10"/>
      <c r="K28" s="10" t="s">
        <v>504</v>
      </c>
      <c r="L28" s="10" t="s">
        <v>256</v>
      </c>
      <c r="M28" s="10" t="s">
        <v>257</v>
      </c>
      <c r="N28" s="10"/>
      <c r="O28" s="10"/>
      <c r="P28" s="10" t="s">
        <v>31</v>
      </c>
      <c r="Q28" s="10" t="str">
        <f>IFERROR(VLOOKUP(P28,'MasterData(ห้ามลบ)'!B$12:C$45,2,FALSE),"")</f>
        <v>002</v>
      </c>
      <c r="R28" s="10" t="s">
        <v>604</v>
      </c>
      <c r="S28" s="10"/>
      <c r="T28" s="10"/>
      <c r="U28" s="10"/>
      <c r="V28" s="10"/>
      <c r="W28" s="10"/>
      <c r="X28" s="10"/>
      <c r="Y28" s="10"/>
    </row>
    <row r="29" spans="1:25" s="11" customFormat="1" x14ac:dyDescent="0.4">
      <c r="A29" s="10" t="s">
        <v>258</v>
      </c>
      <c r="B29" s="10" t="s">
        <v>25</v>
      </c>
      <c r="C29" s="10" t="s">
        <v>173</v>
      </c>
      <c r="D29" s="10" t="str">
        <f>IFERROR(VLOOKUP(C29,'MasterData(ห้ามลบ)'!A$56:B$75,2,FALSE),"")</f>
        <v>ธุรกรรมที่มีการโอนเงินไปบัญชีเงินฝาก หรือ e-Money ต้องสงสัย</v>
      </c>
      <c r="E29" s="10"/>
      <c r="F29" s="10"/>
      <c r="G29" s="10" t="str">
        <f>IFERROR(VLOOKUP(F29,'MasterData(ห้ามลบ)'!B$12:C$45,2,FALSE),"")</f>
        <v/>
      </c>
      <c r="H29" s="10"/>
      <c r="I29" s="10"/>
      <c r="J29" s="10"/>
      <c r="K29" s="10" t="s">
        <v>505</v>
      </c>
      <c r="L29" s="10" t="s">
        <v>259</v>
      </c>
      <c r="M29" s="10" t="s">
        <v>260</v>
      </c>
      <c r="N29" s="10"/>
      <c r="O29" s="10"/>
      <c r="P29" s="10" t="s">
        <v>31</v>
      </c>
      <c r="Q29" s="10" t="str">
        <f>IFERROR(VLOOKUP(P29,'MasterData(ห้ามลบ)'!B$12:C$45,2,FALSE),"")</f>
        <v>002</v>
      </c>
      <c r="R29" s="10" t="s">
        <v>605</v>
      </c>
      <c r="S29" s="10"/>
      <c r="T29" s="10"/>
      <c r="U29" s="10"/>
      <c r="V29" s="10"/>
      <c r="W29" s="10"/>
      <c r="X29" s="10"/>
      <c r="Y29" s="10"/>
    </row>
    <row r="30" spans="1:25" s="11" customFormat="1" x14ac:dyDescent="0.4">
      <c r="A30" s="10" t="s">
        <v>261</v>
      </c>
      <c r="B30" s="10" t="s">
        <v>25</v>
      </c>
      <c r="C30" s="10" t="s">
        <v>174</v>
      </c>
      <c r="D30" s="10" t="str">
        <f>IFERROR(VLOOKUP(C30,'MasterData(ห้ามลบ)'!A$56:B$75,2,FALSE),"")</f>
        <v>บัญชีที่ปกติไม่เคลื่อนไหว แต่มีการโอนเงินออกอย่างผิดปกติ</v>
      </c>
      <c r="E30" s="10"/>
      <c r="F30" s="10"/>
      <c r="G30" s="10" t="str">
        <f>IFERROR(VLOOKUP(F30,'MasterData(ห้ามลบ)'!B$12:C$45,2,FALSE),"")</f>
        <v/>
      </c>
      <c r="H30" s="10"/>
      <c r="I30" s="10"/>
      <c r="J30" s="10"/>
      <c r="K30" s="10" t="s">
        <v>506</v>
      </c>
      <c r="L30" s="10" t="s">
        <v>262</v>
      </c>
      <c r="M30" s="10" t="s">
        <v>263</v>
      </c>
      <c r="N30" s="10"/>
      <c r="O30" s="10"/>
      <c r="P30" s="10" t="s">
        <v>31</v>
      </c>
      <c r="Q30" s="10" t="str">
        <f>IFERROR(VLOOKUP(P30,'MasterData(ห้ามลบ)'!B$12:C$45,2,FALSE),"")</f>
        <v>002</v>
      </c>
      <c r="R30" s="10" t="s">
        <v>606</v>
      </c>
      <c r="S30" s="10"/>
      <c r="T30" s="10"/>
      <c r="U30" s="10"/>
      <c r="V30" s="10"/>
      <c r="W30" s="10"/>
      <c r="X30" s="10"/>
      <c r="Y30" s="10"/>
    </row>
    <row r="31" spans="1:25" s="11" customFormat="1" x14ac:dyDescent="0.4">
      <c r="A31" s="10" t="s">
        <v>264</v>
      </c>
      <c r="B31" s="10" t="s">
        <v>25</v>
      </c>
      <c r="C31" s="10" t="s">
        <v>175</v>
      </c>
      <c r="D31" s="10" t="str">
        <f>IFERROR(VLOOKUP(C31,'MasterData(ห้ามลบ)'!A$56:B$75,2,FALSE),"")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E31" s="10"/>
      <c r="F31" s="10"/>
      <c r="G31" s="10" t="str">
        <f>IFERROR(VLOOKUP(F31,'MasterData(ห้ามลบ)'!B$12:C$45,2,FALSE),"")</f>
        <v/>
      </c>
      <c r="H31" s="10"/>
      <c r="I31" s="10"/>
      <c r="J31" s="10"/>
      <c r="K31" s="10" t="s">
        <v>507</v>
      </c>
      <c r="L31" s="10" t="s">
        <v>265</v>
      </c>
      <c r="M31" s="10" t="s">
        <v>266</v>
      </c>
      <c r="N31" s="10"/>
      <c r="O31" s="10"/>
      <c r="P31" s="10" t="s">
        <v>31</v>
      </c>
      <c r="Q31" s="10" t="str">
        <f>IFERROR(VLOOKUP(P31,'MasterData(ห้ามลบ)'!B$12:C$45,2,FALSE),"")</f>
        <v>002</v>
      </c>
      <c r="R31" s="10" t="s">
        <v>607</v>
      </c>
      <c r="S31" s="10"/>
      <c r="T31" s="10"/>
      <c r="U31" s="10"/>
      <c r="V31" s="10"/>
      <c r="W31" s="10"/>
      <c r="X31" s="10"/>
      <c r="Y31" s="10"/>
    </row>
    <row r="32" spans="1:25" s="11" customFormat="1" x14ac:dyDescent="0.4">
      <c r="A32" s="10" t="s">
        <v>267</v>
      </c>
      <c r="B32" s="10" t="s">
        <v>25</v>
      </c>
      <c r="C32" s="10" t="s">
        <v>176</v>
      </c>
      <c r="D32" s="10" t="str">
        <f>IFERROR(VLOOKUP(C32,'MasterData(ห้ามลบ)'!A$56:B$75,2,FALSE),"")</f>
        <v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v>
      </c>
      <c r="E32" s="10"/>
      <c r="F32" s="10"/>
      <c r="G32" s="10" t="str">
        <f>IFERROR(VLOOKUP(F32,'MasterData(ห้ามลบ)'!B$12:C$45,2,FALSE),"")</f>
        <v/>
      </c>
      <c r="H32" s="10"/>
      <c r="I32" s="10"/>
      <c r="J32" s="10"/>
      <c r="K32" s="10" t="s">
        <v>508</v>
      </c>
      <c r="L32" s="10" t="s">
        <v>268</v>
      </c>
      <c r="M32" s="10" t="s">
        <v>269</v>
      </c>
      <c r="N32" s="10"/>
      <c r="O32" s="10"/>
      <c r="P32" s="10" t="s">
        <v>31</v>
      </c>
      <c r="Q32" s="10" t="str">
        <f>IFERROR(VLOOKUP(P32,'MasterData(ห้ามลบ)'!B$12:C$45,2,FALSE),"")</f>
        <v>002</v>
      </c>
      <c r="R32" s="10" t="s">
        <v>608</v>
      </c>
      <c r="S32" s="10"/>
      <c r="T32" s="10"/>
      <c r="U32" s="10"/>
      <c r="V32" s="10"/>
      <c r="W32" s="10"/>
      <c r="X32" s="10"/>
      <c r="Y32" s="10"/>
    </row>
    <row r="33" spans="1:25" s="11" customFormat="1" x14ac:dyDescent="0.4">
      <c r="A33" s="10" t="s">
        <v>270</v>
      </c>
      <c r="B33" s="10" t="s">
        <v>25</v>
      </c>
      <c r="C33" s="10" t="s">
        <v>177</v>
      </c>
      <c r="D33" s="10" t="str">
        <f>IFERROR(VLOOKUP(C33,'MasterData(ห้ามลบ)'!A$56:B$75,2,FALSE),"")</f>
        <v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v>
      </c>
      <c r="E33" s="10"/>
      <c r="F33" s="10"/>
      <c r="G33" s="10" t="str">
        <f>IFERROR(VLOOKUP(F33,'MasterData(ห้ามลบ)'!B$12:C$45,2,FALSE),"")</f>
        <v/>
      </c>
      <c r="H33" s="10"/>
      <c r="I33" s="10"/>
      <c r="J33" s="10"/>
      <c r="K33" s="10" t="s">
        <v>509</v>
      </c>
      <c r="L33" s="10" t="s">
        <v>271</v>
      </c>
      <c r="M33" s="10" t="s">
        <v>272</v>
      </c>
      <c r="N33" s="10"/>
      <c r="O33" s="10"/>
      <c r="P33" s="10" t="s">
        <v>31</v>
      </c>
      <c r="Q33" s="10" t="str">
        <f>IFERROR(VLOOKUP(P33,'MasterData(ห้ามลบ)'!B$12:C$45,2,FALSE),"")</f>
        <v>002</v>
      </c>
      <c r="R33" s="10" t="s">
        <v>609</v>
      </c>
      <c r="S33" s="10"/>
      <c r="T33" s="10"/>
      <c r="U33" s="10"/>
      <c r="V33" s="10"/>
      <c r="W33" s="10"/>
      <c r="X33" s="10"/>
      <c r="Y33" s="10"/>
    </row>
    <row r="34" spans="1:25" s="11" customFormat="1" x14ac:dyDescent="0.4">
      <c r="A34" s="10" t="s">
        <v>273</v>
      </c>
      <c r="B34" s="10" t="s">
        <v>25</v>
      </c>
      <c r="C34" s="10" t="s">
        <v>178</v>
      </c>
      <c r="D34" s="10" t="str">
        <f>IFERROR(VLOOKUP(C34,'MasterData(ห้ามลบ)'!A$56:B$75,2,FALSE),"")</f>
        <v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v>
      </c>
      <c r="E34" s="10"/>
      <c r="F34" s="10"/>
      <c r="G34" s="10" t="str">
        <f>IFERROR(VLOOKUP(F34,'MasterData(ห้ามลบ)'!B$12:C$45,2,FALSE),"")</f>
        <v/>
      </c>
      <c r="H34" s="10"/>
      <c r="I34" s="10"/>
      <c r="J34" s="10"/>
      <c r="K34" s="10" t="s">
        <v>510</v>
      </c>
      <c r="L34" s="10" t="s">
        <v>274</v>
      </c>
      <c r="M34" s="10" t="s">
        <v>275</v>
      </c>
      <c r="N34" s="10"/>
      <c r="O34" s="10"/>
      <c r="P34" s="10" t="s">
        <v>31</v>
      </c>
      <c r="Q34" s="10" t="str">
        <f>IFERROR(VLOOKUP(P34,'MasterData(ห้ามลบ)'!B$12:C$45,2,FALSE),"")</f>
        <v>002</v>
      </c>
      <c r="R34" s="10" t="s">
        <v>609</v>
      </c>
      <c r="S34" s="10"/>
      <c r="T34" s="10"/>
      <c r="U34" s="10"/>
      <c r="V34" s="10"/>
      <c r="W34" s="10"/>
      <c r="X34" s="10"/>
      <c r="Y34" s="10"/>
    </row>
    <row r="35" spans="1:25" s="11" customFormat="1" x14ac:dyDescent="0.4">
      <c r="A35" s="10" t="s">
        <v>276</v>
      </c>
      <c r="B35" s="10" t="s">
        <v>25</v>
      </c>
      <c r="C35" s="10" t="s">
        <v>179</v>
      </c>
      <c r="D35" s="10" t="str">
        <f>IFERROR(VLOOKUP(C35,'MasterData(ห้ามลบ)'!A$56:B$75,2,FALSE),"")</f>
        <v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v>
      </c>
      <c r="E35" s="10"/>
      <c r="F35" s="10"/>
      <c r="G35" s="10" t="str">
        <f>IFERROR(VLOOKUP(F35,'MasterData(ห้ามลบ)'!B$12:C$45,2,FALSE),"")</f>
        <v/>
      </c>
      <c r="H35" s="10"/>
      <c r="I35" s="10"/>
      <c r="J35" s="10"/>
      <c r="K35" s="10" t="s">
        <v>511</v>
      </c>
      <c r="L35" s="10" t="s">
        <v>277</v>
      </c>
      <c r="M35" s="10" t="s">
        <v>278</v>
      </c>
      <c r="N35" s="10"/>
      <c r="O35" s="10"/>
      <c r="P35" s="10" t="s">
        <v>31</v>
      </c>
      <c r="Q35" s="10" t="str">
        <f>IFERROR(VLOOKUP(P35,'MasterData(ห้ามลบ)'!B$12:C$45,2,FALSE),"")</f>
        <v>002</v>
      </c>
      <c r="R35" s="10" t="s">
        <v>610</v>
      </c>
      <c r="S35" s="10"/>
      <c r="T35" s="10"/>
      <c r="U35" s="10"/>
      <c r="V35" s="10"/>
      <c r="W35" s="10"/>
      <c r="X35" s="10"/>
      <c r="Y35" s="10"/>
    </row>
    <row r="36" spans="1:25" s="11" customFormat="1" x14ac:dyDescent="0.4">
      <c r="A36" s="10" t="s">
        <v>279</v>
      </c>
      <c r="B36" s="10" t="s">
        <v>25</v>
      </c>
      <c r="C36" s="10" t="s">
        <v>180</v>
      </c>
      <c r="D36" s="10" t="str">
        <f>IFERROR(VLOOKUP(C36,'MasterData(ห้ามลบ)'!A$56:B$75,2,FALSE),"")</f>
        <v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v>
      </c>
      <c r="E36" s="10"/>
      <c r="F36" s="10"/>
      <c r="G36" s="10" t="str">
        <f>IFERROR(VLOOKUP(F36,'MasterData(ห้ามลบ)'!B$12:C$45,2,FALSE),"")</f>
        <v/>
      </c>
      <c r="H36" s="10"/>
      <c r="I36" s="10"/>
      <c r="J36" s="10"/>
      <c r="K36" s="10" t="s">
        <v>512</v>
      </c>
      <c r="L36" s="10" t="s">
        <v>280</v>
      </c>
      <c r="M36" s="10" t="s">
        <v>281</v>
      </c>
      <c r="N36" s="10"/>
      <c r="O36" s="10"/>
      <c r="P36" s="10" t="s">
        <v>31</v>
      </c>
      <c r="Q36" s="10" t="str">
        <f>IFERROR(VLOOKUP(P36,'MasterData(ห้ามลบ)'!B$12:C$45,2,FALSE),"")</f>
        <v>002</v>
      </c>
      <c r="R36" s="10" t="s">
        <v>611</v>
      </c>
      <c r="S36" s="10"/>
      <c r="T36" s="10"/>
      <c r="U36" s="10"/>
      <c r="V36" s="10"/>
      <c r="W36" s="10"/>
      <c r="X36" s="10"/>
      <c r="Y36" s="10"/>
    </row>
    <row r="37" spans="1:25" s="11" customFormat="1" x14ac:dyDescent="0.4">
      <c r="A37" s="10" t="s">
        <v>282</v>
      </c>
      <c r="B37" s="10" t="s">
        <v>25</v>
      </c>
      <c r="C37" s="10" t="s">
        <v>181</v>
      </c>
      <c r="D37" s="10" t="str">
        <f>IFERROR(VLOOKUP(C37,'MasterData(ห้ามลบ)'!A$56:B$75,2,FALSE),"")</f>
        <v>มีการโอนเงินจากบัญชีในทอดที่ 1 ไปยังบัญชีต่างๆ ในลักษณะกระจายในระยะเวลาที่กระชั้นชิด</v>
      </c>
      <c r="E37" s="10"/>
      <c r="F37" s="10"/>
      <c r="G37" s="10" t="str">
        <f>IFERROR(VLOOKUP(F37,'MasterData(ห้ามลบ)'!B$12:C$45,2,FALSE),"")</f>
        <v/>
      </c>
      <c r="H37" s="10"/>
      <c r="I37" s="10"/>
      <c r="J37" s="10"/>
      <c r="K37" s="10" t="s">
        <v>513</v>
      </c>
      <c r="L37" s="10" t="s">
        <v>283</v>
      </c>
      <c r="M37" s="10" t="s">
        <v>284</v>
      </c>
      <c r="N37" s="10"/>
      <c r="O37" s="10"/>
      <c r="P37" s="10" t="s">
        <v>31</v>
      </c>
      <c r="Q37" s="10" t="str">
        <f>IFERROR(VLOOKUP(P37,'MasterData(ห้ามลบ)'!B$12:C$45,2,FALSE),"")</f>
        <v>002</v>
      </c>
      <c r="R37" s="10" t="s">
        <v>612</v>
      </c>
      <c r="S37" s="10"/>
      <c r="T37" s="10"/>
      <c r="U37" s="10"/>
      <c r="V37" s="10"/>
      <c r="W37" s="10"/>
      <c r="X37" s="10"/>
      <c r="Y37" s="10"/>
    </row>
    <row r="38" spans="1:25" s="11" customFormat="1" x14ac:dyDescent="0.4">
      <c r="A38" s="10" t="s">
        <v>285</v>
      </c>
      <c r="B38" s="10" t="s">
        <v>25</v>
      </c>
      <c r="C38" s="10" t="s">
        <v>182</v>
      </c>
      <c r="D38" s="10" t="str">
        <f>IFERROR(VLOOKUP(C38,'MasterData(ห้ามลบ)'!A$56:B$75,2,FALSE),"")</f>
        <v>บัญชีที่ตั้งค่าการโอนเงินเป็นระบบอัตโนมัติ</v>
      </c>
      <c r="E38" s="10"/>
      <c r="F38" s="10"/>
      <c r="G38" s="10" t="str">
        <f>IFERROR(VLOOKUP(F38,'MasterData(ห้ามลบ)'!B$12:C$45,2,FALSE),"")</f>
        <v/>
      </c>
      <c r="H38" s="10"/>
      <c r="I38" s="10"/>
      <c r="J38" s="10"/>
      <c r="K38" s="10" t="s">
        <v>514</v>
      </c>
      <c r="L38" s="10" t="s">
        <v>286</v>
      </c>
      <c r="M38" s="10" t="s">
        <v>287</v>
      </c>
      <c r="N38" s="10"/>
      <c r="O38" s="10"/>
      <c r="P38" s="10" t="s">
        <v>31</v>
      </c>
      <c r="Q38" s="10" t="str">
        <f>IFERROR(VLOOKUP(P38,'MasterData(ห้ามลบ)'!B$12:C$45,2,FALSE),"")</f>
        <v>002</v>
      </c>
      <c r="R38" s="10" t="s">
        <v>613</v>
      </c>
      <c r="S38" s="10"/>
      <c r="T38" s="10"/>
      <c r="U38" s="10"/>
      <c r="V38" s="10"/>
      <c r="W38" s="10"/>
      <c r="X38" s="10"/>
      <c r="Y38" s="10"/>
    </row>
    <row r="39" spans="1:25" s="11" customFormat="1" x14ac:dyDescent="0.4">
      <c r="A39" s="10" t="s">
        <v>288</v>
      </c>
      <c r="B39" s="10" t="s">
        <v>25</v>
      </c>
      <c r="C39" s="10" t="s">
        <v>183</v>
      </c>
      <c r="D39" s="10" t="str">
        <f>IFERROR(VLOOKUP(C39,'MasterData(ห้ามลบ)'!A$56:B$75,2,FALSE),"")</f>
        <v>บัญชีที่ถูกใช้โดย IP Address ที่โอนเงินมาจากต่างประเทศ หรือมีประวัติว่าเคยใช้ในการกระทำความผิดมาก่อน</v>
      </c>
      <c r="E39" s="10"/>
      <c r="F39" s="10"/>
      <c r="G39" s="10" t="str">
        <f>IFERROR(VLOOKUP(F39,'MasterData(ห้ามลบ)'!B$12:C$45,2,FALSE),"")</f>
        <v/>
      </c>
      <c r="H39" s="10"/>
      <c r="I39" s="10"/>
      <c r="J39" s="10"/>
      <c r="K39" s="10" t="s">
        <v>515</v>
      </c>
      <c r="L39" s="10" t="s">
        <v>289</v>
      </c>
      <c r="M39" s="10" t="s">
        <v>290</v>
      </c>
      <c r="N39" s="10"/>
      <c r="O39" s="10"/>
      <c r="P39" s="10" t="s">
        <v>31</v>
      </c>
      <c r="Q39" s="10" t="str">
        <f>IFERROR(VLOOKUP(P39,'MasterData(ห้ามลบ)'!B$12:C$45,2,FALSE),"")</f>
        <v>002</v>
      </c>
      <c r="R39" s="10" t="s">
        <v>614</v>
      </c>
      <c r="S39" s="10"/>
      <c r="T39" s="10"/>
      <c r="U39" s="10"/>
      <c r="V39" s="10"/>
      <c r="W39" s="10"/>
      <c r="X39" s="10"/>
      <c r="Y39" s="10"/>
    </row>
    <row r="40" spans="1:25" s="11" customFormat="1" x14ac:dyDescent="0.4">
      <c r="A40" s="10" t="s">
        <v>291</v>
      </c>
      <c r="B40" s="10" t="s">
        <v>25</v>
      </c>
      <c r="C40" s="10" t="s">
        <v>184</v>
      </c>
      <c r="D40" s="10" t="str">
        <f>IFERROR(VLOOKUP(C40,'MasterData(ห้ามลบ)'!A$56:B$75,2,FALSE),"")</f>
        <v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v>
      </c>
      <c r="E40" s="10"/>
      <c r="F40" s="10"/>
      <c r="G40" s="10" t="str">
        <f>IFERROR(VLOOKUP(F40,'MasterData(ห้ามลบ)'!B$12:C$45,2,FALSE),"")</f>
        <v/>
      </c>
      <c r="H40" s="10"/>
      <c r="I40" s="10"/>
      <c r="J40" s="10"/>
      <c r="K40" s="10" t="s">
        <v>516</v>
      </c>
      <c r="L40" s="10" t="s">
        <v>292</v>
      </c>
      <c r="M40" s="10" t="s">
        <v>293</v>
      </c>
      <c r="N40" s="10"/>
      <c r="O40" s="10"/>
      <c r="P40" s="10" t="s">
        <v>31</v>
      </c>
      <c r="Q40" s="10" t="str">
        <f>IFERROR(VLOOKUP(P40,'MasterData(ห้ามลบ)'!B$12:C$45,2,FALSE),"")</f>
        <v>002</v>
      </c>
      <c r="R40" s="10" t="s">
        <v>615</v>
      </c>
      <c r="S40" s="10"/>
      <c r="T40" s="10"/>
      <c r="U40" s="10"/>
      <c r="V40" s="10"/>
      <c r="W40" s="10"/>
      <c r="X40" s="10"/>
      <c r="Y40" s="10"/>
    </row>
    <row r="41" spans="1:25" s="11" customFormat="1" x14ac:dyDescent="0.4">
      <c r="A41" s="10" t="s">
        <v>294</v>
      </c>
      <c r="B41" s="10" t="s">
        <v>25</v>
      </c>
      <c r="C41" s="10" t="s">
        <v>185</v>
      </c>
      <c r="D41" s="10" t="str">
        <f>IFERROR(VLOOKUP(C41,'MasterData(ห้ามลบ)'!A$56:B$75,2,FALSE),"")</f>
        <v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v>
      </c>
      <c r="E41" s="10"/>
      <c r="F41" s="10"/>
      <c r="G41" s="10" t="str">
        <f>IFERROR(VLOOKUP(F41,'MasterData(ห้ามลบ)'!B$12:C$45,2,FALSE),"")</f>
        <v/>
      </c>
      <c r="H41" s="10"/>
      <c r="I41" s="10"/>
      <c r="J41" s="10"/>
      <c r="K41" s="10" t="s">
        <v>517</v>
      </c>
      <c r="L41" s="10" t="s">
        <v>295</v>
      </c>
      <c r="M41" s="10" t="s">
        <v>296</v>
      </c>
      <c r="N41" s="10"/>
      <c r="O41" s="10"/>
      <c r="P41" s="10" t="s">
        <v>31</v>
      </c>
      <c r="Q41" s="10" t="str">
        <f>IFERROR(VLOOKUP(P41,'MasterData(ห้ามลบ)'!B$12:C$45,2,FALSE),"")</f>
        <v>002</v>
      </c>
      <c r="R41" s="10" t="s">
        <v>616</v>
      </c>
      <c r="S41" s="10"/>
      <c r="T41" s="10"/>
      <c r="U41" s="10"/>
      <c r="V41" s="10"/>
      <c r="W41" s="10"/>
      <c r="X41" s="10"/>
      <c r="Y41" s="10"/>
    </row>
    <row r="42" spans="1:25" s="11" customFormat="1" x14ac:dyDescent="0.4">
      <c r="A42" s="10" t="s">
        <v>297</v>
      </c>
      <c r="B42" s="10" t="s">
        <v>25</v>
      </c>
      <c r="C42" s="10" t="s">
        <v>186</v>
      </c>
      <c r="D42" s="10" t="str">
        <f>IFERROR(VLOOKUP(C42,'MasterData(ห้ามลบ)'!A$56:B$75,2,FALSE),"")</f>
        <v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v>
      </c>
      <c r="E42" s="10"/>
      <c r="F42" s="10"/>
      <c r="G42" s="10" t="str">
        <f>IFERROR(VLOOKUP(F42,'MasterData(ห้ามลบ)'!B$12:C$45,2,FALSE),"")</f>
        <v/>
      </c>
      <c r="H42" s="10"/>
      <c r="I42" s="10"/>
      <c r="J42" s="10"/>
      <c r="K42" s="10" t="s">
        <v>518</v>
      </c>
      <c r="L42" s="10" t="s">
        <v>298</v>
      </c>
      <c r="M42" s="10" t="s">
        <v>299</v>
      </c>
      <c r="N42" s="10"/>
      <c r="O42" s="10"/>
      <c r="P42" s="10" t="s">
        <v>31</v>
      </c>
      <c r="Q42" s="10" t="str">
        <f>IFERROR(VLOOKUP(P42,'MasterData(ห้ามลบ)'!B$12:C$45,2,FALSE),"")</f>
        <v>002</v>
      </c>
      <c r="R42" s="10" t="s">
        <v>617</v>
      </c>
      <c r="S42" s="10"/>
      <c r="T42" s="10"/>
      <c r="U42" s="10"/>
      <c r="V42" s="10"/>
      <c r="W42" s="10"/>
      <c r="X42" s="10"/>
      <c r="Y42" s="10"/>
    </row>
    <row r="43" spans="1:25" s="11" customFormat="1" x14ac:dyDescent="0.4">
      <c r="A43" s="10" t="s">
        <v>300</v>
      </c>
      <c r="B43" s="10" t="s">
        <v>25</v>
      </c>
      <c r="C43" s="10" t="s">
        <v>167</v>
      </c>
      <c r="D43" s="10" t="str">
        <f>IFERROR(VLOOKUP(C43,'MasterData(ห้ามลบ)'!A$56:B$75,2,FALSE),"")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43" s="10"/>
      <c r="F43" s="10"/>
      <c r="G43" s="10" t="str">
        <f>IFERROR(VLOOKUP(F43,'MasterData(ห้ามลบ)'!B$12:C$45,2,FALSE),"")</f>
        <v/>
      </c>
      <c r="H43" s="10"/>
      <c r="I43" s="10"/>
      <c r="J43" s="10"/>
      <c r="K43" s="10" t="s">
        <v>519</v>
      </c>
      <c r="L43" s="10" t="s">
        <v>301</v>
      </c>
      <c r="M43" s="10" t="s">
        <v>302</v>
      </c>
      <c r="N43" s="10"/>
      <c r="O43" s="10"/>
      <c r="P43" s="10" t="s">
        <v>31</v>
      </c>
      <c r="Q43" s="10" t="str">
        <f>IFERROR(VLOOKUP(P43,'MasterData(ห้ามลบ)'!B$12:C$45,2,FALSE),"")</f>
        <v>002</v>
      </c>
      <c r="R43" s="10" t="s">
        <v>618</v>
      </c>
      <c r="S43" s="10"/>
      <c r="T43" s="10"/>
      <c r="U43" s="10"/>
      <c r="V43" s="10"/>
      <c r="W43" s="10"/>
      <c r="X43" s="10"/>
      <c r="Y43" s="10"/>
    </row>
    <row r="44" spans="1:25" s="11" customFormat="1" x14ac:dyDescent="0.4">
      <c r="A44" s="10" t="s">
        <v>303</v>
      </c>
      <c r="B44" s="10" t="s">
        <v>25</v>
      </c>
      <c r="C44" s="10" t="s">
        <v>168</v>
      </c>
      <c r="D44" s="10" t="str">
        <f>IFERROR(VLOOKUP(C44,'MasterData(ห้ามลบ)'!A$56:B$75,2,FALSE),"")</f>
        <v>บัญชีที่มีปริมาณการโอนเงินเข้า-ออกจำนวนมาก ในเวลาอันรวดเร็ว</v>
      </c>
      <c r="E44" s="10"/>
      <c r="F44" s="10"/>
      <c r="G44" s="10" t="str">
        <f>IFERROR(VLOOKUP(F44,'MasterData(ห้ามลบ)'!B$12:C$45,2,FALSE),"")</f>
        <v/>
      </c>
      <c r="H44" s="10"/>
      <c r="I44" s="10"/>
      <c r="J44" s="10"/>
      <c r="K44" s="10" t="s">
        <v>520</v>
      </c>
      <c r="L44" s="10" t="s">
        <v>304</v>
      </c>
      <c r="M44" s="10" t="s">
        <v>305</v>
      </c>
      <c r="N44" s="10"/>
      <c r="O44" s="10"/>
      <c r="P44" s="10" t="s">
        <v>31</v>
      </c>
      <c r="Q44" s="10" t="str">
        <f>IFERROR(VLOOKUP(P44,'MasterData(ห้ามลบ)'!B$12:C$45,2,FALSE),"")</f>
        <v>002</v>
      </c>
      <c r="R44" s="10" t="s">
        <v>619</v>
      </c>
      <c r="S44" s="10"/>
      <c r="T44" s="10"/>
      <c r="U44" s="10"/>
      <c r="V44" s="10"/>
      <c r="W44" s="10"/>
      <c r="X44" s="10"/>
      <c r="Y44" s="10"/>
    </row>
    <row r="45" spans="1:25" s="11" customFormat="1" x14ac:dyDescent="0.4">
      <c r="A45" s="10" t="s">
        <v>306</v>
      </c>
      <c r="B45" s="10" t="s">
        <v>25</v>
      </c>
      <c r="C45" s="10" t="s">
        <v>169</v>
      </c>
      <c r="D45" s="10" t="str">
        <f>IFERROR(VLOOKUP(C45,'MasterData(ห้ามลบ)'!A$56:B$75,2,FALSE),"")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45" s="10"/>
      <c r="F45" s="10"/>
      <c r="G45" s="10" t="str">
        <f>IFERROR(VLOOKUP(F45,'MasterData(ห้ามลบ)'!B$12:C$45,2,FALSE),"")</f>
        <v/>
      </c>
      <c r="H45" s="10"/>
      <c r="I45" s="10"/>
      <c r="J45" s="10"/>
      <c r="K45" s="10" t="s">
        <v>521</v>
      </c>
      <c r="L45" s="10" t="s">
        <v>307</v>
      </c>
      <c r="M45" s="10" t="s">
        <v>308</v>
      </c>
      <c r="N45" s="10"/>
      <c r="O45" s="10"/>
      <c r="P45" s="10" t="s">
        <v>31</v>
      </c>
      <c r="Q45" s="10" t="str">
        <f>IFERROR(VLOOKUP(P45,'MasterData(ห้ามลบ)'!B$12:C$45,2,FALSE),"")</f>
        <v>002</v>
      </c>
      <c r="R45" s="10" t="s">
        <v>620</v>
      </c>
      <c r="S45" s="10"/>
      <c r="T45" s="10"/>
      <c r="U45" s="10"/>
      <c r="V45" s="10"/>
      <c r="W45" s="10"/>
      <c r="X45" s="10"/>
      <c r="Y45" s="10"/>
    </row>
    <row r="46" spans="1:25" s="11" customFormat="1" x14ac:dyDescent="0.4">
      <c r="A46" s="10" t="s">
        <v>309</v>
      </c>
      <c r="B46" s="10" t="s">
        <v>25</v>
      </c>
      <c r="C46" s="10" t="s">
        <v>170</v>
      </c>
      <c r="D46" s="10" t="str">
        <f>IFERROR(VLOOKUP(C46,'MasterData(ห้ามลบ)'!A$56:B$75,2,FALSE),"")</f>
        <v xml:space="preserve">บัญชีกลุ่มเปราะบางที่อาจถูกหลอกลวง เช่น ผู้ใช้บริการที่อายุต่ำกว่า 15 ปี หรือผู้สูงวัย </v>
      </c>
      <c r="E46" s="10"/>
      <c r="F46" s="10"/>
      <c r="G46" s="10" t="str">
        <f>IFERROR(VLOOKUP(F46,'MasterData(ห้ามลบ)'!B$12:C$45,2,FALSE),"")</f>
        <v/>
      </c>
      <c r="H46" s="10"/>
      <c r="I46" s="10"/>
      <c r="J46" s="10"/>
      <c r="K46" s="10" t="s">
        <v>522</v>
      </c>
      <c r="L46" s="10" t="s">
        <v>310</v>
      </c>
      <c r="M46" s="10" t="s">
        <v>311</v>
      </c>
      <c r="N46" s="10"/>
      <c r="O46" s="10"/>
      <c r="P46" s="10" t="s">
        <v>31</v>
      </c>
      <c r="Q46" s="10" t="str">
        <f>IFERROR(VLOOKUP(P46,'MasterData(ห้ามลบ)'!B$12:C$45,2,FALSE),"")</f>
        <v>002</v>
      </c>
      <c r="R46" s="10" t="s">
        <v>621</v>
      </c>
      <c r="S46" s="10"/>
      <c r="T46" s="10"/>
      <c r="U46" s="10"/>
      <c r="V46" s="10"/>
      <c r="W46" s="10"/>
      <c r="X46" s="10"/>
      <c r="Y46" s="10"/>
    </row>
    <row r="47" spans="1:25" s="11" customFormat="1" x14ac:dyDescent="0.4">
      <c r="A47" s="10" t="s">
        <v>312</v>
      </c>
      <c r="B47" s="10" t="s">
        <v>25</v>
      </c>
      <c r="C47" s="10" t="s">
        <v>171</v>
      </c>
      <c r="D47" s="10" t="str">
        <f>IFERROR(VLOOKUP(C47,'MasterData(ห้ามลบ)'!A$56:B$75,2,FALSE),"")</f>
        <v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v>
      </c>
      <c r="E47" s="10"/>
      <c r="F47" s="10"/>
      <c r="G47" s="10" t="str">
        <f>IFERROR(VLOOKUP(F47,'MasterData(ห้ามลบ)'!B$12:C$45,2,FALSE),"")</f>
        <v/>
      </c>
      <c r="H47" s="10"/>
      <c r="I47" s="10"/>
      <c r="J47" s="10"/>
      <c r="K47" s="10" t="s">
        <v>523</v>
      </c>
      <c r="L47" s="10" t="s">
        <v>313</v>
      </c>
      <c r="M47" s="10" t="s">
        <v>314</v>
      </c>
      <c r="N47" s="10"/>
      <c r="O47" s="10"/>
      <c r="P47" s="10" t="s">
        <v>31</v>
      </c>
      <c r="Q47" s="10" t="str">
        <f>IFERROR(VLOOKUP(P47,'MasterData(ห้ามลบ)'!B$12:C$45,2,FALSE),"")</f>
        <v>002</v>
      </c>
      <c r="R47" s="10" t="s">
        <v>622</v>
      </c>
      <c r="S47" s="10"/>
      <c r="T47" s="10"/>
      <c r="U47" s="10"/>
      <c r="V47" s="10"/>
      <c r="W47" s="10"/>
      <c r="X47" s="10"/>
      <c r="Y47" s="10"/>
    </row>
    <row r="48" spans="1:25" s="11" customFormat="1" x14ac:dyDescent="0.4">
      <c r="A48" s="10" t="s">
        <v>315</v>
      </c>
      <c r="B48" s="10" t="s">
        <v>25</v>
      </c>
      <c r="C48" s="10" t="s">
        <v>172</v>
      </c>
      <c r="D48" s="10" t="str">
        <f>IFERROR(VLOOKUP(C48,'MasterData(ห้ามลบ)'!A$56:B$75,2,FALSE),"")</f>
        <v>ธุรกรรมโอนเงินที่มีลักษณะการใช้งานที่ผิดปกติ เช่น ธุรกรรมที่มีความเสี่ยงสูง</v>
      </c>
      <c r="E48" s="10"/>
      <c r="F48" s="10"/>
      <c r="G48" s="10" t="str">
        <f>IFERROR(VLOOKUP(F48,'MasterData(ห้ามลบ)'!B$12:C$45,2,FALSE),"")</f>
        <v/>
      </c>
      <c r="H48" s="10"/>
      <c r="I48" s="10"/>
      <c r="J48" s="10"/>
      <c r="K48" s="10" t="s">
        <v>524</v>
      </c>
      <c r="L48" s="10" t="s">
        <v>316</v>
      </c>
      <c r="M48" s="10" t="s">
        <v>317</v>
      </c>
      <c r="N48" s="10"/>
      <c r="O48" s="10"/>
      <c r="P48" s="10" t="s">
        <v>31</v>
      </c>
      <c r="Q48" s="10" t="str">
        <f>IFERROR(VLOOKUP(P48,'MasterData(ห้ามลบ)'!B$12:C$45,2,FALSE),"")</f>
        <v>002</v>
      </c>
      <c r="R48" s="10" t="s">
        <v>623</v>
      </c>
      <c r="S48" s="10"/>
      <c r="T48" s="10"/>
      <c r="U48" s="10"/>
      <c r="V48" s="10"/>
      <c r="W48" s="10"/>
      <c r="X48" s="10"/>
      <c r="Y48" s="10"/>
    </row>
    <row r="49" spans="1:25" s="11" customFormat="1" x14ac:dyDescent="0.4">
      <c r="A49" s="10" t="s">
        <v>318</v>
      </c>
      <c r="B49" s="10" t="s">
        <v>25</v>
      </c>
      <c r="C49" s="10" t="s">
        <v>173</v>
      </c>
      <c r="D49" s="10" t="str">
        <f>IFERROR(VLOOKUP(C49,'MasterData(ห้ามลบ)'!A$56:B$75,2,FALSE),"")</f>
        <v>ธุรกรรมที่มีการโอนเงินไปบัญชีเงินฝาก หรือ e-Money ต้องสงสัย</v>
      </c>
      <c r="E49" s="10"/>
      <c r="F49" s="10"/>
      <c r="G49" s="10" t="str">
        <f>IFERROR(VLOOKUP(F49,'MasterData(ห้ามลบ)'!B$12:C$45,2,FALSE),"")</f>
        <v/>
      </c>
      <c r="H49" s="10"/>
      <c r="I49" s="10"/>
      <c r="J49" s="10"/>
      <c r="K49" s="10" t="s">
        <v>525</v>
      </c>
      <c r="L49" s="10" t="s">
        <v>319</v>
      </c>
      <c r="M49" s="10" t="s">
        <v>320</v>
      </c>
      <c r="N49" s="10"/>
      <c r="O49" s="10"/>
      <c r="P49" s="10" t="s">
        <v>31</v>
      </c>
      <c r="Q49" s="10" t="str">
        <f>IFERROR(VLOOKUP(P49,'MasterData(ห้ามลบ)'!B$12:C$45,2,FALSE),"")</f>
        <v>002</v>
      </c>
      <c r="R49" s="10" t="s">
        <v>624</v>
      </c>
      <c r="S49" s="10"/>
      <c r="T49" s="10"/>
      <c r="U49" s="10"/>
      <c r="V49" s="10"/>
      <c r="W49" s="10"/>
      <c r="X49" s="10"/>
      <c r="Y49" s="10"/>
    </row>
    <row r="50" spans="1:25" s="11" customFormat="1" x14ac:dyDescent="0.4">
      <c r="A50" s="10" t="s">
        <v>321</v>
      </c>
      <c r="B50" s="10" t="s">
        <v>25</v>
      </c>
      <c r="C50" s="10" t="s">
        <v>174</v>
      </c>
      <c r="D50" s="10" t="str">
        <f>IFERROR(VLOOKUP(C50,'MasterData(ห้ามลบ)'!A$56:B$75,2,FALSE),"")</f>
        <v>บัญชีที่ปกติไม่เคลื่อนไหว แต่มีการโอนเงินออกอย่างผิดปกติ</v>
      </c>
      <c r="E50" s="10"/>
      <c r="F50" s="10"/>
      <c r="G50" s="10" t="str">
        <f>IFERROR(VLOOKUP(F50,'MasterData(ห้ามลบ)'!B$12:C$45,2,FALSE),"")</f>
        <v/>
      </c>
      <c r="H50" s="10"/>
      <c r="I50" s="10"/>
      <c r="J50" s="10"/>
      <c r="K50" s="10" t="s">
        <v>526</v>
      </c>
      <c r="L50" s="10" t="s">
        <v>322</v>
      </c>
      <c r="M50" s="10" t="s">
        <v>323</v>
      </c>
      <c r="N50" s="10"/>
      <c r="O50" s="10"/>
      <c r="P50" s="10" t="s">
        <v>31</v>
      </c>
      <c r="Q50" s="10" t="str">
        <f>IFERROR(VLOOKUP(P50,'MasterData(ห้ามลบ)'!B$12:C$45,2,FALSE),"")</f>
        <v>002</v>
      </c>
      <c r="R50" s="10" t="s">
        <v>625</v>
      </c>
      <c r="S50" s="10"/>
      <c r="T50" s="10"/>
      <c r="U50" s="10"/>
      <c r="V50" s="10"/>
      <c r="W50" s="10"/>
      <c r="X50" s="10"/>
      <c r="Y50" s="10"/>
    </row>
    <row r="51" spans="1:25" s="11" customFormat="1" x14ac:dyDescent="0.4">
      <c r="A51" s="10" t="s">
        <v>324</v>
      </c>
      <c r="B51" s="10" t="s">
        <v>25</v>
      </c>
      <c r="C51" s="10" t="s">
        <v>175</v>
      </c>
      <c r="D51" s="10" t="str">
        <f>IFERROR(VLOOKUP(C51,'MasterData(ห้ามลบ)'!A$56:B$75,2,FALSE),"")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E51" s="10"/>
      <c r="F51" s="10"/>
      <c r="G51" s="10" t="str">
        <f>IFERROR(VLOOKUP(F51,'MasterData(ห้ามลบ)'!B$12:C$45,2,FALSE),"")</f>
        <v/>
      </c>
      <c r="H51" s="10"/>
      <c r="I51" s="10"/>
      <c r="J51" s="10"/>
      <c r="K51" s="10" t="s">
        <v>527</v>
      </c>
      <c r="L51" s="10" t="s">
        <v>325</v>
      </c>
      <c r="M51" s="10" t="s">
        <v>326</v>
      </c>
      <c r="N51" s="10"/>
      <c r="O51" s="10"/>
      <c r="P51" s="10" t="s">
        <v>31</v>
      </c>
      <c r="Q51" s="10" t="str">
        <f>IFERROR(VLOOKUP(P51,'MasterData(ห้ามลบ)'!B$12:C$45,2,FALSE),"")</f>
        <v>002</v>
      </c>
      <c r="R51" s="10" t="s">
        <v>626</v>
      </c>
      <c r="S51" s="10"/>
      <c r="T51" s="10"/>
      <c r="U51" s="10"/>
      <c r="V51" s="10"/>
      <c r="W51" s="10"/>
      <c r="X51" s="10"/>
      <c r="Y51" s="10"/>
    </row>
    <row r="52" spans="1:25" s="11" customFormat="1" x14ac:dyDescent="0.4">
      <c r="A52" s="10" t="s">
        <v>327</v>
      </c>
      <c r="B52" s="10" t="s">
        <v>25</v>
      </c>
      <c r="C52" s="10" t="s">
        <v>176</v>
      </c>
      <c r="D52" s="10" t="str">
        <f>IFERROR(VLOOKUP(C52,'MasterData(ห้ามลบ)'!A$56:B$75,2,FALSE),"")</f>
        <v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v>
      </c>
      <c r="E52" s="10"/>
      <c r="F52" s="10"/>
      <c r="G52" s="10" t="str">
        <f>IFERROR(VLOOKUP(F52,'MasterData(ห้ามลบ)'!B$12:C$45,2,FALSE),"")</f>
        <v/>
      </c>
      <c r="H52" s="10"/>
      <c r="I52" s="10"/>
      <c r="J52" s="10"/>
      <c r="K52" s="10" t="s">
        <v>528</v>
      </c>
      <c r="L52" s="10" t="s">
        <v>328</v>
      </c>
      <c r="M52" s="10" t="s">
        <v>329</v>
      </c>
      <c r="N52" s="10"/>
      <c r="O52" s="10"/>
      <c r="P52" s="10" t="s">
        <v>31</v>
      </c>
      <c r="Q52" s="10" t="str">
        <f>IFERROR(VLOOKUP(P52,'MasterData(ห้ามลบ)'!B$12:C$45,2,FALSE),"")</f>
        <v>002</v>
      </c>
      <c r="R52" s="10" t="s">
        <v>627</v>
      </c>
      <c r="S52" s="10"/>
      <c r="T52" s="10"/>
      <c r="U52" s="10"/>
      <c r="V52" s="10"/>
      <c r="W52" s="10"/>
      <c r="X52" s="10"/>
      <c r="Y52" s="10"/>
    </row>
    <row r="53" spans="1:25" s="11" customFormat="1" x14ac:dyDescent="0.4">
      <c r="A53" s="10" t="s">
        <v>330</v>
      </c>
      <c r="B53" s="10" t="s">
        <v>25</v>
      </c>
      <c r="C53" s="10" t="s">
        <v>177</v>
      </c>
      <c r="D53" s="10" t="str">
        <f>IFERROR(VLOOKUP(C53,'MasterData(ห้ามลบ)'!A$56:B$75,2,FALSE),"")</f>
        <v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v>
      </c>
      <c r="E53" s="10"/>
      <c r="F53" s="10"/>
      <c r="G53" s="10" t="str">
        <f>IFERROR(VLOOKUP(F53,'MasterData(ห้ามลบ)'!B$12:C$45,2,FALSE),"")</f>
        <v/>
      </c>
      <c r="H53" s="10"/>
      <c r="I53" s="10"/>
      <c r="J53" s="10"/>
      <c r="K53" s="10" t="s">
        <v>529</v>
      </c>
      <c r="L53" s="10" t="s">
        <v>331</v>
      </c>
      <c r="M53" s="10" t="s">
        <v>332</v>
      </c>
      <c r="N53" s="10"/>
      <c r="O53" s="10"/>
      <c r="P53" s="10" t="s">
        <v>31</v>
      </c>
      <c r="Q53" s="10" t="str">
        <f>IFERROR(VLOOKUP(P53,'MasterData(ห้ามลบ)'!B$12:C$45,2,FALSE),"")</f>
        <v>002</v>
      </c>
      <c r="R53" s="10" t="s">
        <v>628</v>
      </c>
      <c r="S53" s="10"/>
      <c r="T53" s="10"/>
      <c r="U53" s="10"/>
      <c r="V53" s="10"/>
      <c r="W53" s="10"/>
      <c r="X53" s="10"/>
      <c r="Y53" s="10"/>
    </row>
    <row r="54" spans="1:25" s="11" customFormat="1" x14ac:dyDescent="0.4">
      <c r="A54" s="10" t="s">
        <v>333</v>
      </c>
      <c r="B54" s="10" t="s">
        <v>25</v>
      </c>
      <c r="C54" s="10" t="s">
        <v>178</v>
      </c>
      <c r="D54" s="10" t="str">
        <f>IFERROR(VLOOKUP(C54,'MasterData(ห้ามลบ)'!A$56:B$75,2,FALSE),"")</f>
        <v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v>
      </c>
      <c r="E54" s="10"/>
      <c r="F54" s="10"/>
      <c r="G54" s="10" t="str">
        <f>IFERROR(VLOOKUP(F54,'MasterData(ห้ามลบ)'!B$12:C$45,2,FALSE),"")</f>
        <v/>
      </c>
      <c r="H54" s="10"/>
      <c r="I54" s="10"/>
      <c r="J54" s="10"/>
      <c r="K54" s="10" t="s">
        <v>530</v>
      </c>
      <c r="L54" s="10" t="s">
        <v>334</v>
      </c>
      <c r="M54" s="10" t="s">
        <v>335</v>
      </c>
      <c r="N54" s="10"/>
      <c r="O54" s="10"/>
      <c r="P54" s="10" t="s">
        <v>31</v>
      </c>
      <c r="Q54" s="10" t="str">
        <f>IFERROR(VLOOKUP(P54,'MasterData(ห้ามลบ)'!B$12:C$45,2,FALSE),"")</f>
        <v>002</v>
      </c>
      <c r="R54" s="10" t="s">
        <v>629</v>
      </c>
      <c r="S54" s="10"/>
      <c r="T54" s="10"/>
      <c r="U54" s="10"/>
      <c r="V54" s="10"/>
      <c r="W54" s="10"/>
      <c r="X54" s="10"/>
      <c r="Y54" s="10"/>
    </row>
    <row r="55" spans="1:25" s="11" customFormat="1" x14ac:dyDescent="0.4">
      <c r="A55" s="10" t="s">
        <v>336</v>
      </c>
      <c r="B55" s="10" t="s">
        <v>25</v>
      </c>
      <c r="C55" s="10" t="s">
        <v>179</v>
      </c>
      <c r="D55" s="10" t="str">
        <f>IFERROR(VLOOKUP(C55,'MasterData(ห้ามลบ)'!A$56:B$75,2,FALSE),"")</f>
        <v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v>
      </c>
      <c r="E55" s="10"/>
      <c r="F55" s="10"/>
      <c r="G55" s="10" t="str">
        <f>IFERROR(VLOOKUP(F55,'MasterData(ห้ามลบ)'!B$12:C$45,2,FALSE),"")</f>
        <v/>
      </c>
      <c r="H55" s="10"/>
      <c r="I55" s="10"/>
      <c r="J55" s="10"/>
      <c r="K55" s="10" t="s">
        <v>531</v>
      </c>
      <c r="L55" s="10" t="s">
        <v>337</v>
      </c>
      <c r="M55" s="10" t="s">
        <v>338</v>
      </c>
      <c r="N55" s="10"/>
      <c r="O55" s="10"/>
      <c r="P55" s="10" t="s">
        <v>31</v>
      </c>
      <c r="Q55" s="10" t="str">
        <f>IFERROR(VLOOKUP(P55,'MasterData(ห้ามลบ)'!B$12:C$45,2,FALSE),"")</f>
        <v>002</v>
      </c>
      <c r="R55" s="10" t="s">
        <v>630</v>
      </c>
      <c r="S55" s="10"/>
      <c r="T55" s="10"/>
      <c r="U55" s="10"/>
      <c r="V55" s="10"/>
      <c r="W55" s="10"/>
      <c r="X55" s="10"/>
      <c r="Y55" s="10"/>
    </row>
    <row r="56" spans="1:25" s="11" customFormat="1" x14ac:dyDescent="0.4">
      <c r="A56" s="10" t="s">
        <v>339</v>
      </c>
      <c r="B56" s="10" t="s">
        <v>25</v>
      </c>
      <c r="C56" s="10" t="s">
        <v>180</v>
      </c>
      <c r="D56" s="10" t="str">
        <f>IFERROR(VLOOKUP(C56,'MasterData(ห้ามลบ)'!A$56:B$75,2,FALSE),"")</f>
        <v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v>
      </c>
      <c r="E56" s="10"/>
      <c r="F56" s="10"/>
      <c r="G56" s="10" t="str">
        <f>IFERROR(VLOOKUP(F56,'MasterData(ห้ามลบ)'!B$12:C$45,2,FALSE),"")</f>
        <v/>
      </c>
      <c r="H56" s="10"/>
      <c r="I56" s="10"/>
      <c r="J56" s="10"/>
      <c r="K56" s="10" t="s">
        <v>532</v>
      </c>
      <c r="L56" s="10" t="s">
        <v>340</v>
      </c>
      <c r="M56" s="10" t="s">
        <v>341</v>
      </c>
      <c r="N56" s="10"/>
      <c r="O56" s="10"/>
      <c r="P56" s="10" t="s">
        <v>31</v>
      </c>
      <c r="Q56" s="10" t="str">
        <f>IFERROR(VLOOKUP(P56,'MasterData(ห้ามลบ)'!B$12:C$45,2,FALSE),"")</f>
        <v>002</v>
      </c>
      <c r="R56" s="10" t="s">
        <v>631</v>
      </c>
      <c r="S56" s="10"/>
      <c r="T56" s="10"/>
      <c r="U56" s="10"/>
      <c r="V56" s="10"/>
      <c r="W56" s="10"/>
      <c r="X56" s="10"/>
      <c r="Y56" s="10"/>
    </row>
    <row r="57" spans="1:25" s="11" customFormat="1" x14ac:dyDescent="0.4">
      <c r="A57" s="10" t="s">
        <v>342</v>
      </c>
      <c r="B57" s="10" t="s">
        <v>25</v>
      </c>
      <c r="C57" s="10" t="s">
        <v>181</v>
      </c>
      <c r="D57" s="10" t="str">
        <f>IFERROR(VLOOKUP(C57,'MasterData(ห้ามลบ)'!A$56:B$75,2,FALSE),"")</f>
        <v>มีการโอนเงินจากบัญชีในทอดที่ 1 ไปยังบัญชีต่างๆ ในลักษณะกระจายในระยะเวลาที่กระชั้นชิด</v>
      </c>
      <c r="E57" s="10"/>
      <c r="F57" s="10"/>
      <c r="G57" s="10" t="str">
        <f>IFERROR(VLOOKUP(F57,'MasterData(ห้ามลบ)'!B$12:C$45,2,FALSE),"")</f>
        <v/>
      </c>
      <c r="H57" s="10"/>
      <c r="I57" s="10"/>
      <c r="J57" s="10"/>
      <c r="K57" s="10" t="s">
        <v>533</v>
      </c>
      <c r="L57" s="10" t="s">
        <v>343</v>
      </c>
      <c r="M57" s="10" t="s">
        <v>344</v>
      </c>
      <c r="N57" s="10"/>
      <c r="O57" s="10"/>
      <c r="P57" s="10" t="s">
        <v>31</v>
      </c>
      <c r="Q57" s="10" t="str">
        <f>IFERROR(VLOOKUP(P57,'MasterData(ห้ามลบ)'!B$12:C$45,2,FALSE),"")</f>
        <v>002</v>
      </c>
      <c r="R57" s="10" t="s">
        <v>632</v>
      </c>
      <c r="S57" s="10"/>
      <c r="T57" s="10"/>
      <c r="U57" s="10"/>
      <c r="V57" s="10"/>
      <c r="W57" s="10"/>
      <c r="X57" s="10"/>
      <c r="Y57" s="10"/>
    </row>
    <row r="58" spans="1:25" s="11" customFormat="1" x14ac:dyDescent="0.4">
      <c r="A58" s="10" t="s">
        <v>345</v>
      </c>
      <c r="B58" s="10" t="s">
        <v>25</v>
      </c>
      <c r="C58" s="10" t="s">
        <v>182</v>
      </c>
      <c r="D58" s="10" t="str">
        <f>IFERROR(VLOOKUP(C58,'MasterData(ห้ามลบ)'!A$56:B$75,2,FALSE),"")</f>
        <v>บัญชีที่ตั้งค่าการโอนเงินเป็นระบบอัตโนมัติ</v>
      </c>
      <c r="E58" s="10"/>
      <c r="F58" s="10"/>
      <c r="G58" s="10" t="str">
        <f>IFERROR(VLOOKUP(F58,'MasterData(ห้ามลบ)'!B$12:C$45,2,FALSE),"")</f>
        <v/>
      </c>
      <c r="H58" s="10"/>
      <c r="I58" s="10"/>
      <c r="J58" s="10"/>
      <c r="K58" s="10" t="s">
        <v>534</v>
      </c>
      <c r="L58" s="10" t="s">
        <v>346</v>
      </c>
      <c r="M58" s="10" t="s">
        <v>347</v>
      </c>
      <c r="N58" s="10"/>
      <c r="O58" s="10"/>
      <c r="P58" s="10" t="s">
        <v>31</v>
      </c>
      <c r="Q58" s="10" t="str">
        <f>IFERROR(VLOOKUP(P58,'MasterData(ห้ามลบ)'!B$12:C$45,2,FALSE),"")</f>
        <v>002</v>
      </c>
      <c r="R58" s="10" t="s">
        <v>633</v>
      </c>
      <c r="S58" s="10"/>
      <c r="T58" s="10"/>
      <c r="U58" s="10"/>
      <c r="V58" s="10"/>
      <c r="W58" s="10"/>
      <c r="X58" s="10"/>
      <c r="Y58" s="10"/>
    </row>
    <row r="59" spans="1:25" s="11" customFormat="1" x14ac:dyDescent="0.4">
      <c r="A59" s="10" t="s">
        <v>348</v>
      </c>
      <c r="B59" s="10" t="s">
        <v>25</v>
      </c>
      <c r="C59" s="10" t="s">
        <v>183</v>
      </c>
      <c r="D59" s="10" t="str">
        <f>IFERROR(VLOOKUP(C59,'MasterData(ห้ามลบ)'!A$56:B$75,2,FALSE),"")</f>
        <v>บัญชีที่ถูกใช้โดย IP Address ที่โอนเงินมาจากต่างประเทศ หรือมีประวัติว่าเคยใช้ในการกระทำความผิดมาก่อน</v>
      </c>
      <c r="E59" s="10"/>
      <c r="F59" s="10"/>
      <c r="G59" s="10" t="str">
        <f>IFERROR(VLOOKUP(F59,'MasterData(ห้ามลบ)'!B$12:C$45,2,FALSE),"")</f>
        <v/>
      </c>
      <c r="H59" s="10"/>
      <c r="I59" s="10"/>
      <c r="J59" s="10"/>
      <c r="K59" s="10" t="s">
        <v>535</v>
      </c>
      <c r="L59" s="10" t="s">
        <v>349</v>
      </c>
      <c r="M59" s="10" t="s">
        <v>350</v>
      </c>
      <c r="N59" s="10"/>
      <c r="O59" s="10"/>
      <c r="P59" s="10" t="s">
        <v>31</v>
      </c>
      <c r="Q59" s="10" t="str">
        <f>IFERROR(VLOOKUP(P59,'MasterData(ห้ามลบ)'!B$12:C$45,2,FALSE),"")</f>
        <v>002</v>
      </c>
      <c r="R59" s="10" t="s">
        <v>634</v>
      </c>
      <c r="S59" s="10"/>
      <c r="T59" s="10"/>
      <c r="U59" s="10"/>
      <c r="V59" s="10"/>
      <c r="W59" s="10"/>
      <c r="X59" s="10"/>
      <c r="Y59" s="10"/>
    </row>
    <row r="60" spans="1:25" s="11" customFormat="1" x14ac:dyDescent="0.4">
      <c r="A60" s="10" t="s">
        <v>351</v>
      </c>
      <c r="B60" s="10" t="s">
        <v>25</v>
      </c>
      <c r="C60" s="10" t="s">
        <v>184</v>
      </c>
      <c r="D60" s="10" t="str">
        <f>IFERROR(VLOOKUP(C60,'MasterData(ห้ามลบ)'!A$56:B$75,2,FALSE),"")</f>
        <v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v>
      </c>
      <c r="E60" s="10"/>
      <c r="F60" s="10"/>
      <c r="G60" s="10" t="str">
        <f>IFERROR(VLOOKUP(F60,'MasterData(ห้ามลบ)'!B$12:C$45,2,FALSE),"")</f>
        <v/>
      </c>
      <c r="H60" s="10"/>
      <c r="I60" s="10"/>
      <c r="J60" s="10"/>
      <c r="K60" s="10" t="s">
        <v>536</v>
      </c>
      <c r="L60" s="10" t="s">
        <v>352</v>
      </c>
      <c r="M60" s="10" t="s">
        <v>353</v>
      </c>
      <c r="N60" s="10"/>
      <c r="O60" s="10"/>
      <c r="P60" s="10" t="s">
        <v>31</v>
      </c>
      <c r="Q60" s="10" t="str">
        <f>IFERROR(VLOOKUP(P60,'MasterData(ห้ามลบ)'!B$12:C$45,2,FALSE),"")</f>
        <v>002</v>
      </c>
      <c r="R60" s="10" t="s">
        <v>635</v>
      </c>
      <c r="S60" s="10"/>
      <c r="T60" s="10"/>
      <c r="U60" s="10"/>
      <c r="V60" s="10"/>
      <c r="W60" s="10"/>
      <c r="X60" s="10"/>
      <c r="Y60" s="10"/>
    </row>
    <row r="61" spans="1:25" s="11" customFormat="1" x14ac:dyDescent="0.4">
      <c r="A61" s="10" t="s">
        <v>354</v>
      </c>
      <c r="B61" s="10" t="s">
        <v>25</v>
      </c>
      <c r="C61" s="10" t="s">
        <v>185</v>
      </c>
      <c r="D61" s="10" t="str">
        <f>IFERROR(VLOOKUP(C61,'MasterData(ห้ามลบ)'!A$56:B$75,2,FALSE),"")</f>
        <v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v>
      </c>
      <c r="E61" s="10"/>
      <c r="F61" s="10"/>
      <c r="G61" s="10" t="str">
        <f>IFERROR(VLOOKUP(F61,'MasterData(ห้ามลบ)'!B$12:C$45,2,FALSE),"")</f>
        <v/>
      </c>
      <c r="H61" s="10"/>
      <c r="I61" s="10"/>
      <c r="J61" s="10"/>
      <c r="K61" s="10" t="s">
        <v>537</v>
      </c>
      <c r="L61" s="10" t="s">
        <v>355</v>
      </c>
      <c r="M61" s="10" t="s">
        <v>356</v>
      </c>
      <c r="N61" s="10"/>
      <c r="O61" s="10"/>
      <c r="P61" s="10" t="s">
        <v>31</v>
      </c>
      <c r="Q61" s="10" t="str">
        <f>IFERROR(VLOOKUP(P61,'MasterData(ห้ามลบ)'!B$12:C$45,2,FALSE),"")</f>
        <v>002</v>
      </c>
      <c r="R61" s="10" t="s">
        <v>636</v>
      </c>
      <c r="S61" s="10"/>
      <c r="T61" s="10"/>
      <c r="U61" s="10"/>
      <c r="V61" s="10"/>
      <c r="W61" s="10"/>
      <c r="X61" s="10"/>
      <c r="Y61" s="10"/>
    </row>
    <row r="62" spans="1:25" s="11" customFormat="1" x14ac:dyDescent="0.4">
      <c r="A62" s="10" t="s">
        <v>357</v>
      </c>
      <c r="B62" s="10" t="s">
        <v>25</v>
      </c>
      <c r="C62" s="10" t="s">
        <v>186</v>
      </c>
      <c r="D62" s="10" t="str">
        <f>IFERROR(VLOOKUP(C62,'MasterData(ห้ามลบ)'!A$56:B$75,2,FALSE),"")</f>
        <v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v>
      </c>
      <c r="E62" s="10"/>
      <c r="F62" s="10"/>
      <c r="G62" s="10" t="str">
        <f>IFERROR(VLOOKUP(F62,'MasterData(ห้ามลบ)'!B$12:C$45,2,FALSE),"")</f>
        <v/>
      </c>
      <c r="H62" s="10"/>
      <c r="I62" s="10"/>
      <c r="J62" s="10"/>
      <c r="K62" s="10" t="s">
        <v>538</v>
      </c>
      <c r="L62" s="10" t="s">
        <v>358</v>
      </c>
      <c r="M62" s="10" t="s">
        <v>359</v>
      </c>
      <c r="N62" s="10"/>
      <c r="O62" s="10"/>
      <c r="P62" s="10" t="s">
        <v>31</v>
      </c>
      <c r="Q62" s="10" t="str">
        <f>IFERROR(VLOOKUP(P62,'MasterData(ห้ามลบ)'!B$12:C$45,2,FALSE),"")</f>
        <v>002</v>
      </c>
      <c r="R62" s="10" t="s">
        <v>637</v>
      </c>
      <c r="S62" s="10"/>
      <c r="T62" s="10"/>
      <c r="U62" s="10"/>
      <c r="V62" s="10"/>
      <c r="W62" s="10"/>
      <c r="X62" s="10"/>
      <c r="Y62" s="10"/>
    </row>
    <row r="63" spans="1:25" s="11" customFormat="1" x14ac:dyDescent="0.4">
      <c r="A63" s="10" t="s">
        <v>360</v>
      </c>
      <c r="B63" s="10" t="s">
        <v>25</v>
      </c>
      <c r="C63" s="10" t="s">
        <v>167</v>
      </c>
      <c r="D63" s="10" t="str">
        <f>IFERROR(VLOOKUP(C63,'MasterData(ห้ามลบ)'!A$56:B$75,2,FALSE),"")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63" s="10"/>
      <c r="F63" s="10"/>
      <c r="G63" s="10" t="str">
        <f>IFERROR(VLOOKUP(F63,'MasterData(ห้ามลบ)'!B$12:C$45,2,FALSE),"")</f>
        <v/>
      </c>
      <c r="H63" s="10"/>
      <c r="I63" s="10"/>
      <c r="J63" s="10"/>
      <c r="K63" s="10" t="s">
        <v>539</v>
      </c>
      <c r="L63" s="10" t="s">
        <v>361</v>
      </c>
      <c r="M63" s="10" t="s">
        <v>362</v>
      </c>
      <c r="N63" s="10"/>
      <c r="O63" s="10"/>
      <c r="P63" s="10" t="s">
        <v>31</v>
      </c>
      <c r="Q63" s="10" t="str">
        <f>IFERROR(VLOOKUP(P63,'MasterData(ห้ามลบ)'!B$12:C$45,2,FALSE),"")</f>
        <v>002</v>
      </c>
      <c r="R63" s="10" t="s">
        <v>638</v>
      </c>
      <c r="S63" s="10"/>
      <c r="T63" s="10"/>
      <c r="U63" s="10"/>
      <c r="V63" s="10"/>
      <c r="W63" s="10"/>
      <c r="X63" s="10"/>
      <c r="Y63" s="10"/>
    </row>
    <row r="64" spans="1:25" s="11" customFormat="1" x14ac:dyDescent="0.4">
      <c r="A64" s="10" t="s">
        <v>363</v>
      </c>
      <c r="B64" s="10" t="s">
        <v>25</v>
      </c>
      <c r="C64" s="10" t="s">
        <v>168</v>
      </c>
      <c r="D64" s="10" t="str">
        <f>IFERROR(VLOOKUP(C64,'MasterData(ห้ามลบ)'!A$56:B$75,2,FALSE),"")</f>
        <v>บัญชีที่มีปริมาณการโอนเงินเข้า-ออกจำนวนมาก ในเวลาอันรวดเร็ว</v>
      </c>
      <c r="E64" s="10"/>
      <c r="F64" s="10"/>
      <c r="G64" s="10" t="str">
        <f>IFERROR(VLOOKUP(F64,'MasterData(ห้ามลบ)'!B$12:C$45,2,FALSE),"")</f>
        <v/>
      </c>
      <c r="H64" s="10"/>
      <c r="I64" s="10"/>
      <c r="J64" s="10"/>
      <c r="K64" s="10" t="s">
        <v>540</v>
      </c>
      <c r="L64" s="10" t="s">
        <v>364</v>
      </c>
      <c r="M64" s="10" t="s">
        <v>365</v>
      </c>
      <c r="N64" s="10"/>
      <c r="O64" s="10"/>
      <c r="P64" s="10" t="s">
        <v>31</v>
      </c>
      <c r="Q64" s="10" t="str">
        <f>IFERROR(VLOOKUP(P64,'MasterData(ห้ามลบ)'!B$12:C$45,2,FALSE),"")</f>
        <v>002</v>
      </c>
      <c r="R64" s="10" t="s">
        <v>639</v>
      </c>
      <c r="S64" s="10"/>
      <c r="T64" s="10"/>
      <c r="U64" s="10"/>
      <c r="V64" s="10"/>
      <c r="W64" s="10"/>
      <c r="X64" s="10"/>
      <c r="Y64" s="10"/>
    </row>
    <row r="65" spans="1:25" s="11" customFormat="1" x14ac:dyDescent="0.4">
      <c r="A65" s="10" t="s">
        <v>366</v>
      </c>
      <c r="B65" s="10" t="s">
        <v>25</v>
      </c>
      <c r="C65" s="10" t="s">
        <v>169</v>
      </c>
      <c r="D65" s="10" t="str">
        <f>IFERROR(VLOOKUP(C65,'MasterData(ห้ามลบ)'!A$56:B$75,2,FALSE),"")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65" s="10"/>
      <c r="F65" s="10"/>
      <c r="G65" s="10" t="str">
        <f>IFERROR(VLOOKUP(F65,'MasterData(ห้ามลบ)'!B$12:C$45,2,FALSE),"")</f>
        <v/>
      </c>
      <c r="H65" s="10"/>
      <c r="I65" s="10"/>
      <c r="J65" s="10"/>
      <c r="K65" s="10" t="s">
        <v>541</v>
      </c>
      <c r="L65" s="10" t="s">
        <v>367</v>
      </c>
      <c r="M65" s="10" t="s">
        <v>368</v>
      </c>
      <c r="N65" s="10"/>
      <c r="O65" s="10"/>
      <c r="P65" s="10" t="s">
        <v>31</v>
      </c>
      <c r="Q65" s="10" t="str">
        <f>IFERROR(VLOOKUP(P65,'MasterData(ห้ามลบ)'!B$12:C$45,2,FALSE),"")</f>
        <v>002</v>
      </c>
      <c r="R65" s="10" t="s">
        <v>640</v>
      </c>
      <c r="S65" s="10"/>
      <c r="T65" s="10"/>
      <c r="U65" s="10"/>
      <c r="V65" s="10"/>
      <c r="W65" s="10"/>
      <c r="X65" s="10"/>
      <c r="Y65" s="10"/>
    </row>
    <row r="66" spans="1:25" s="11" customFormat="1" x14ac:dyDescent="0.4">
      <c r="A66" s="10" t="s">
        <v>369</v>
      </c>
      <c r="B66" s="10" t="s">
        <v>25</v>
      </c>
      <c r="C66" s="10" t="s">
        <v>170</v>
      </c>
      <c r="D66" s="10" t="str">
        <f>IFERROR(VLOOKUP(C66,'MasterData(ห้ามลบ)'!A$56:B$75,2,FALSE),"")</f>
        <v xml:space="preserve">บัญชีกลุ่มเปราะบางที่อาจถูกหลอกลวง เช่น ผู้ใช้บริการที่อายุต่ำกว่า 15 ปี หรือผู้สูงวัย </v>
      </c>
      <c r="E66" s="10"/>
      <c r="F66" s="10"/>
      <c r="G66" s="10" t="str">
        <f>IFERROR(VLOOKUP(F66,'MasterData(ห้ามลบ)'!B$12:C$45,2,FALSE),"")</f>
        <v/>
      </c>
      <c r="H66" s="10"/>
      <c r="I66" s="10"/>
      <c r="J66" s="10"/>
      <c r="K66" s="10" t="s">
        <v>542</v>
      </c>
      <c r="L66" s="10" t="s">
        <v>370</v>
      </c>
      <c r="M66" s="10" t="s">
        <v>371</v>
      </c>
      <c r="N66" s="10"/>
      <c r="O66" s="10"/>
      <c r="P66" s="10" t="s">
        <v>31</v>
      </c>
      <c r="Q66" s="10" t="str">
        <f>IFERROR(VLOOKUP(P66,'MasterData(ห้ามลบ)'!B$12:C$45,2,FALSE),"")</f>
        <v>002</v>
      </c>
      <c r="R66" s="10" t="s">
        <v>641</v>
      </c>
      <c r="S66" s="10"/>
      <c r="T66" s="10"/>
      <c r="U66" s="10"/>
      <c r="V66" s="10"/>
      <c r="W66" s="10"/>
      <c r="X66" s="10"/>
      <c r="Y66" s="10"/>
    </row>
    <row r="67" spans="1:25" s="11" customFormat="1" x14ac:dyDescent="0.4">
      <c r="A67" s="10" t="s">
        <v>372</v>
      </c>
      <c r="B67" s="10" t="s">
        <v>25</v>
      </c>
      <c r="C67" s="10" t="s">
        <v>171</v>
      </c>
      <c r="D67" s="10" t="str">
        <f>IFERROR(VLOOKUP(C67,'MasterData(ห้ามลบ)'!A$56:B$75,2,FALSE),"")</f>
        <v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v>
      </c>
      <c r="E67" s="10"/>
      <c r="F67" s="10"/>
      <c r="G67" s="10" t="str">
        <f>IFERROR(VLOOKUP(F67,'MasterData(ห้ามลบ)'!B$12:C$45,2,FALSE),"")</f>
        <v/>
      </c>
      <c r="H67" s="10"/>
      <c r="I67" s="10"/>
      <c r="J67" s="10"/>
      <c r="K67" s="10" t="s">
        <v>543</v>
      </c>
      <c r="L67" s="10" t="s">
        <v>373</v>
      </c>
      <c r="M67" s="10" t="s">
        <v>374</v>
      </c>
      <c r="N67" s="10"/>
      <c r="O67" s="10"/>
      <c r="P67" s="10" t="s">
        <v>31</v>
      </c>
      <c r="Q67" s="10" t="str">
        <f>IFERROR(VLOOKUP(P67,'MasterData(ห้ามลบ)'!B$12:C$45,2,FALSE),"")</f>
        <v>002</v>
      </c>
      <c r="R67" s="10" t="s">
        <v>642</v>
      </c>
      <c r="S67" s="10"/>
      <c r="T67" s="10"/>
      <c r="U67" s="10"/>
      <c r="V67" s="10"/>
      <c r="W67" s="10"/>
      <c r="X67" s="10"/>
      <c r="Y67" s="10"/>
    </row>
    <row r="68" spans="1:25" s="11" customFormat="1" x14ac:dyDescent="0.4">
      <c r="A68" s="10" t="s">
        <v>375</v>
      </c>
      <c r="B68" s="10" t="s">
        <v>25</v>
      </c>
      <c r="C68" s="10" t="s">
        <v>172</v>
      </c>
      <c r="D68" s="10" t="str">
        <f>IFERROR(VLOOKUP(C68,'MasterData(ห้ามลบ)'!A$56:B$75,2,FALSE),"")</f>
        <v>ธุรกรรมโอนเงินที่มีลักษณะการใช้งานที่ผิดปกติ เช่น ธุรกรรมที่มีความเสี่ยงสูง</v>
      </c>
      <c r="E68" s="10"/>
      <c r="F68" s="10"/>
      <c r="G68" s="10" t="str">
        <f>IFERROR(VLOOKUP(F68,'MasterData(ห้ามลบ)'!B$12:C$45,2,FALSE),"")</f>
        <v/>
      </c>
      <c r="H68" s="10"/>
      <c r="I68" s="10"/>
      <c r="J68" s="10"/>
      <c r="K68" s="10" t="s">
        <v>544</v>
      </c>
      <c r="L68" s="10" t="s">
        <v>376</v>
      </c>
      <c r="M68" s="10" t="s">
        <v>377</v>
      </c>
      <c r="N68" s="10"/>
      <c r="O68" s="10"/>
      <c r="P68" s="10" t="s">
        <v>31</v>
      </c>
      <c r="Q68" s="10" t="str">
        <f>IFERROR(VLOOKUP(P68,'MasterData(ห้ามลบ)'!B$12:C$45,2,FALSE),"")</f>
        <v>002</v>
      </c>
      <c r="R68" s="10" t="s">
        <v>643</v>
      </c>
      <c r="S68" s="10"/>
      <c r="T68" s="10"/>
      <c r="U68" s="10"/>
      <c r="V68" s="10"/>
      <c r="W68" s="10"/>
      <c r="X68" s="10"/>
      <c r="Y68" s="10"/>
    </row>
    <row r="69" spans="1:25" s="11" customFormat="1" x14ac:dyDescent="0.4">
      <c r="A69" s="10" t="s">
        <v>378</v>
      </c>
      <c r="B69" s="10" t="s">
        <v>25</v>
      </c>
      <c r="C69" s="10" t="s">
        <v>173</v>
      </c>
      <c r="D69" s="10" t="str">
        <f>IFERROR(VLOOKUP(C69,'MasterData(ห้ามลบ)'!A$56:B$75,2,FALSE),"")</f>
        <v>ธุรกรรมที่มีการโอนเงินไปบัญชีเงินฝาก หรือ e-Money ต้องสงสัย</v>
      </c>
      <c r="E69" s="10"/>
      <c r="F69" s="10"/>
      <c r="G69" s="10" t="str">
        <f>IFERROR(VLOOKUP(F69,'MasterData(ห้ามลบ)'!B$12:C$45,2,FALSE),"")</f>
        <v/>
      </c>
      <c r="H69" s="10"/>
      <c r="I69" s="10"/>
      <c r="J69" s="10"/>
      <c r="K69" s="10" t="s">
        <v>545</v>
      </c>
      <c r="L69" s="10" t="s">
        <v>379</v>
      </c>
      <c r="M69" s="10" t="s">
        <v>380</v>
      </c>
      <c r="N69" s="10"/>
      <c r="O69" s="10"/>
      <c r="P69" s="10" t="s">
        <v>31</v>
      </c>
      <c r="Q69" s="10" t="str">
        <f>IFERROR(VLOOKUP(P69,'MasterData(ห้ามลบ)'!B$12:C$45,2,FALSE),"")</f>
        <v>002</v>
      </c>
      <c r="R69" s="10" t="s">
        <v>644</v>
      </c>
      <c r="S69" s="10"/>
      <c r="T69" s="10"/>
      <c r="U69" s="10"/>
      <c r="V69" s="10"/>
      <c r="W69" s="10"/>
      <c r="X69" s="10"/>
      <c r="Y69" s="10"/>
    </row>
    <row r="70" spans="1:25" s="11" customFormat="1" x14ac:dyDescent="0.4">
      <c r="A70" s="10" t="s">
        <v>381</v>
      </c>
      <c r="B70" s="10" t="s">
        <v>25</v>
      </c>
      <c r="C70" s="10" t="s">
        <v>174</v>
      </c>
      <c r="D70" s="10" t="str">
        <f>IFERROR(VLOOKUP(C70,'MasterData(ห้ามลบ)'!A$56:B$75,2,FALSE),"")</f>
        <v>บัญชีที่ปกติไม่เคลื่อนไหว แต่มีการโอนเงินออกอย่างผิดปกติ</v>
      </c>
      <c r="E70" s="10"/>
      <c r="F70" s="10"/>
      <c r="G70" s="10" t="str">
        <f>IFERROR(VLOOKUP(F70,'MasterData(ห้ามลบ)'!B$12:C$45,2,FALSE),"")</f>
        <v/>
      </c>
      <c r="H70" s="10"/>
      <c r="I70" s="10"/>
      <c r="J70" s="10"/>
      <c r="K70" s="10" t="s">
        <v>546</v>
      </c>
      <c r="L70" s="10" t="s">
        <v>382</v>
      </c>
      <c r="M70" s="10" t="s">
        <v>383</v>
      </c>
      <c r="N70" s="10"/>
      <c r="O70" s="10"/>
      <c r="P70" s="10" t="s">
        <v>31</v>
      </c>
      <c r="Q70" s="10" t="str">
        <f>IFERROR(VLOOKUP(P70,'MasterData(ห้ามลบ)'!B$12:C$45,2,FALSE),"")</f>
        <v>002</v>
      </c>
      <c r="R70" s="10" t="s">
        <v>645</v>
      </c>
      <c r="S70" s="10"/>
      <c r="T70" s="10"/>
      <c r="U70" s="10"/>
      <c r="V70" s="10"/>
      <c r="W70" s="10"/>
      <c r="X70" s="10"/>
      <c r="Y70" s="10"/>
    </row>
    <row r="71" spans="1:25" s="11" customFormat="1" x14ac:dyDescent="0.4">
      <c r="A71" s="10" t="s">
        <v>384</v>
      </c>
      <c r="B71" s="10" t="s">
        <v>25</v>
      </c>
      <c r="C71" s="10" t="s">
        <v>175</v>
      </c>
      <c r="D71" s="10" t="str">
        <f>IFERROR(VLOOKUP(C71,'MasterData(ห้ามลบ)'!A$56:B$75,2,FALSE),"")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E71" s="10"/>
      <c r="F71" s="10"/>
      <c r="G71" s="10" t="str">
        <f>IFERROR(VLOOKUP(F71,'MasterData(ห้ามลบ)'!B$12:C$45,2,FALSE),"")</f>
        <v/>
      </c>
      <c r="H71" s="10"/>
      <c r="I71" s="10"/>
      <c r="J71" s="10"/>
      <c r="K71" s="10" t="s">
        <v>547</v>
      </c>
      <c r="L71" s="10" t="s">
        <v>385</v>
      </c>
      <c r="M71" s="10" t="s">
        <v>386</v>
      </c>
      <c r="N71" s="10"/>
      <c r="O71" s="10"/>
      <c r="P71" s="10" t="s">
        <v>31</v>
      </c>
      <c r="Q71" s="10" t="str">
        <f>IFERROR(VLOOKUP(P71,'MasterData(ห้ามลบ)'!B$12:C$45,2,FALSE),"")</f>
        <v>002</v>
      </c>
      <c r="R71" s="10" t="s">
        <v>646</v>
      </c>
      <c r="S71" s="10"/>
      <c r="T71" s="10"/>
      <c r="U71" s="10"/>
      <c r="V71" s="10"/>
      <c r="W71" s="10"/>
      <c r="X71" s="10"/>
      <c r="Y71" s="10"/>
    </row>
    <row r="72" spans="1:25" s="11" customFormat="1" x14ac:dyDescent="0.4">
      <c r="A72" s="10" t="s">
        <v>387</v>
      </c>
      <c r="B72" s="10" t="s">
        <v>25</v>
      </c>
      <c r="C72" s="10" t="s">
        <v>176</v>
      </c>
      <c r="D72" s="10" t="str">
        <f>IFERROR(VLOOKUP(C72,'MasterData(ห้ามลบ)'!A$56:B$75,2,FALSE),"")</f>
        <v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v>
      </c>
      <c r="E72" s="10"/>
      <c r="F72" s="10"/>
      <c r="G72" s="10" t="str">
        <f>IFERROR(VLOOKUP(F72,'MasterData(ห้ามลบ)'!B$12:C$45,2,FALSE),"")</f>
        <v/>
      </c>
      <c r="H72" s="10"/>
      <c r="I72" s="10"/>
      <c r="J72" s="10"/>
      <c r="K72" s="10" t="s">
        <v>548</v>
      </c>
      <c r="L72" s="10" t="s">
        <v>388</v>
      </c>
      <c r="M72" s="10" t="s">
        <v>389</v>
      </c>
      <c r="N72" s="10"/>
      <c r="O72" s="10"/>
      <c r="P72" s="10" t="s">
        <v>31</v>
      </c>
      <c r="Q72" s="10" t="str">
        <f>IFERROR(VLOOKUP(P72,'MasterData(ห้ามลบ)'!B$12:C$45,2,FALSE),"")</f>
        <v>002</v>
      </c>
      <c r="R72" s="10" t="s">
        <v>647</v>
      </c>
      <c r="S72" s="10"/>
      <c r="T72" s="10"/>
      <c r="U72" s="10"/>
      <c r="V72" s="10"/>
      <c r="W72" s="10"/>
      <c r="X72" s="10"/>
      <c r="Y72" s="10"/>
    </row>
    <row r="73" spans="1:25" s="11" customFormat="1" x14ac:dyDescent="0.4">
      <c r="A73" s="10" t="s">
        <v>390</v>
      </c>
      <c r="B73" s="10" t="s">
        <v>25</v>
      </c>
      <c r="C73" s="10" t="s">
        <v>177</v>
      </c>
      <c r="D73" s="10" t="str">
        <f>IFERROR(VLOOKUP(C73,'MasterData(ห้ามลบ)'!A$56:B$75,2,FALSE),"")</f>
        <v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v>
      </c>
      <c r="E73" s="10"/>
      <c r="F73" s="10"/>
      <c r="G73" s="10" t="str">
        <f>IFERROR(VLOOKUP(F73,'MasterData(ห้ามลบ)'!B$12:C$45,2,FALSE),"")</f>
        <v/>
      </c>
      <c r="H73" s="10"/>
      <c r="I73" s="10"/>
      <c r="J73" s="10"/>
      <c r="K73" s="10" t="s">
        <v>549</v>
      </c>
      <c r="L73" s="10" t="s">
        <v>391</v>
      </c>
      <c r="M73" s="10" t="s">
        <v>392</v>
      </c>
      <c r="N73" s="10"/>
      <c r="O73" s="10"/>
      <c r="P73" s="10" t="s">
        <v>31</v>
      </c>
      <c r="Q73" s="10" t="str">
        <f>IFERROR(VLOOKUP(P73,'MasterData(ห้ามลบ)'!B$12:C$45,2,FALSE),"")</f>
        <v>002</v>
      </c>
      <c r="R73" s="10" t="s">
        <v>648</v>
      </c>
      <c r="S73" s="10"/>
      <c r="T73" s="10"/>
      <c r="U73" s="10"/>
      <c r="V73" s="10"/>
      <c r="W73" s="10"/>
      <c r="X73" s="10"/>
      <c r="Y73" s="10"/>
    </row>
    <row r="74" spans="1:25" s="11" customFormat="1" x14ac:dyDescent="0.4">
      <c r="A74" s="10" t="s">
        <v>393</v>
      </c>
      <c r="B74" s="10" t="s">
        <v>25</v>
      </c>
      <c r="C74" s="10" t="s">
        <v>178</v>
      </c>
      <c r="D74" s="10" t="str">
        <f>IFERROR(VLOOKUP(C74,'MasterData(ห้ามลบ)'!A$56:B$75,2,FALSE),"")</f>
        <v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v>
      </c>
      <c r="E74" s="10"/>
      <c r="F74" s="10"/>
      <c r="G74" s="10" t="str">
        <f>IFERROR(VLOOKUP(F74,'MasterData(ห้ามลบ)'!B$12:C$45,2,FALSE),"")</f>
        <v/>
      </c>
      <c r="H74" s="10"/>
      <c r="I74" s="10"/>
      <c r="J74" s="10"/>
      <c r="K74" s="10" t="s">
        <v>550</v>
      </c>
      <c r="L74" s="10" t="s">
        <v>394</v>
      </c>
      <c r="M74" s="10" t="s">
        <v>395</v>
      </c>
      <c r="N74" s="10"/>
      <c r="O74" s="10"/>
      <c r="P74" s="10" t="s">
        <v>31</v>
      </c>
      <c r="Q74" s="10" t="str">
        <f>IFERROR(VLOOKUP(P74,'MasterData(ห้ามลบ)'!B$12:C$45,2,FALSE),"")</f>
        <v>002</v>
      </c>
      <c r="R74" s="10" t="s">
        <v>649</v>
      </c>
      <c r="S74" s="10"/>
      <c r="T74" s="10"/>
      <c r="U74" s="10"/>
      <c r="V74" s="10"/>
      <c r="W74" s="10"/>
      <c r="X74" s="10"/>
      <c r="Y74" s="10"/>
    </row>
    <row r="75" spans="1:25" s="11" customFormat="1" x14ac:dyDescent="0.4">
      <c r="A75" s="10" t="s">
        <v>396</v>
      </c>
      <c r="B75" s="10" t="s">
        <v>25</v>
      </c>
      <c r="C75" s="10" t="s">
        <v>179</v>
      </c>
      <c r="D75" s="10" t="str">
        <f>IFERROR(VLOOKUP(C75,'MasterData(ห้ามลบ)'!A$56:B$75,2,FALSE),"")</f>
        <v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v>
      </c>
      <c r="E75" s="10"/>
      <c r="F75" s="10"/>
      <c r="G75" s="10" t="str">
        <f>IFERROR(VLOOKUP(F75,'MasterData(ห้ามลบ)'!B$12:C$45,2,FALSE),"")</f>
        <v/>
      </c>
      <c r="H75" s="10"/>
      <c r="I75" s="10"/>
      <c r="J75" s="10"/>
      <c r="K75" s="10" t="s">
        <v>551</v>
      </c>
      <c r="L75" s="10" t="s">
        <v>397</v>
      </c>
      <c r="M75" s="10" t="s">
        <v>398</v>
      </c>
      <c r="N75" s="10"/>
      <c r="O75" s="10"/>
      <c r="P75" s="10" t="s">
        <v>31</v>
      </c>
      <c r="Q75" s="10" t="str">
        <f>IFERROR(VLOOKUP(P75,'MasterData(ห้ามลบ)'!B$12:C$45,2,FALSE),"")</f>
        <v>002</v>
      </c>
      <c r="R75" s="10" t="s">
        <v>650</v>
      </c>
      <c r="S75" s="10"/>
      <c r="T75" s="10"/>
      <c r="U75" s="10"/>
      <c r="V75" s="10"/>
      <c r="W75" s="10"/>
      <c r="X75" s="10"/>
      <c r="Y75" s="10"/>
    </row>
    <row r="76" spans="1:25" s="11" customFormat="1" x14ac:dyDescent="0.4">
      <c r="A76" s="10" t="s">
        <v>399</v>
      </c>
      <c r="B76" s="10" t="s">
        <v>25</v>
      </c>
      <c r="C76" s="10" t="s">
        <v>180</v>
      </c>
      <c r="D76" s="10" t="str">
        <f>IFERROR(VLOOKUP(C76,'MasterData(ห้ามลบ)'!A$56:B$75,2,FALSE),"")</f>
        <v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v>
      </c>
      <c r="E76" s="10"/>
      <c r="F76" s="10"/>
      <c r="G76" s="10" t="str">
        <f>IFERROR(VLOOKUP(F76,'MasterData(ห้ามลบ)'!B$12:C$45,2,FALSE),"")</f>
        <v/>
      </c>
      <c r="H76" s="10"/>
      <c r="I76" s="10"/>
      <c r="J76" s="10"/>
      <c r="K76" s="10" t="s">
        <v>552</v>
      </c>
      <c r="L76" s="10" t="s">
        <v>400</v>
      </c>
      <c r="M76" s="10" t="s">
        <v>401</v>
      </c>
      <c r="N76" s="10"/>
      <c r="O76" s="10"/>
      <c r="P76" s="10" t="s">
        <v>31</v>
      </c>
      <c r="Q76" s="10" t="str">
        <f>IFERROR(VLOOKUP(P76,'MasterData(ห้ามลบ)'!B$12:C$45,2,FALSE),"")</f>
        <v>002</v>
      </c>
      <c r="R76" s="10" t="s">
        <v>651</v>
      </c>
      <c r="S76" s="10"/>
      <c r="T76" s="10"/>
      <c r="U76" s="10"/>
      <c r="V76" s="10"/>
      <c r="W76" s="10"/>
      <c r="X76" s="10"/>
      <c r="Y76" s="10"/>
    </row>
    <row r="77" spans="1:25" s="11" customFormat="1" x14ac:dyDescent="0.4">
      <c r="A77" s="10" t="s">
        <v>402</v>
      </c>
      <c r="B77" s="10" t="s">
        <v>25</v>
      </c>
      <c r="C77" s="10" t="s">
        <v>181</v>
      </c>
      <c r="D77" s="10" t="str">
        <f>IFERROR(VLOOKUP(C77,'MasterData(ห้ามลบ)'!A$56:B$75,2,FALSE),"")</f>
        <v>มีการโอนเงินจากบัญชีในทอดที่ 1 ไปยังบัญชีต่างๆ ในลักษณะกระจายในระยะเวลาที่กระชั้นชิด</v>
      </c>
      <c r="E77" s="10"/>
      <c r="F77" s="10"/>
      <c r="G77" s="10" t="str">
        <f>IFERROR(VLOOKUP(F77,'MasterData(ห้ามลบ)'!B$12:C$45,2,FALSE),"")</f>
        <v/>
      </c>
      <c r="H77" s="10"/>
      <c r="I77" s="10"/>
      <c r="J77" s="10"/>
      <c r="K77" s="10" t="s">
        <v>553</v>
      </c>
      <c r="L77" s="10" t="s">
        <v>403</v>
      </c>
      <c r="M77" s="10" t="s">
        <v>404</v>
      </c>
      <c r="N77" s="10"/>
      <c r="O77" s="10"/>
      <c r="P77" s="10" t="s">
        <v>31</v>
      </c>
      <c r="Q77" s="10" t="str">
        <f>IFERROR(VLOOKUP(P77,'MasterData(ห้ามลบ)'!B$12:C$45,2,FALSE),"")</f>
        <v>002</v>
      </c>
      <c r="R77" s="10" t="s">
        <v>652</v>
      </c>
      <c r="S77" s="10"/>
      <c r="T77" s="10"/>
      <c r="U77" s="10"/>
      <c r="V77" s="10"/>
      <c r="W77" s="10"/>
      <c r="X77" s="10"/>
      <c r="Y77" s="10"/>
    </row>
    <row r="78" spans="1:25" s="11" customFormat="1" x14ac:dyDescent="0.4">
      <c r="A78" s="10" t="s">
        <v>405</v>
      </c>
      <c r="B78" s="10" t="s">
        <v>25</v>
      </c>
      <c r="C78" s="10" t="s">
        <v>182</v>
      </c>
      <c r="D78" s="10" t="str">
        <f>IFERROR(VLOOKUP(C78,'MasterData(ห้ามลบ)'!A$56:B$75,2,FALSE),"")</f>
        <v>บัญชีที่ตั้งค่าการโอนเงินเป็นระบบอัตโนมัติ</v>
      </c>
      <c r="E78" s="10"/>
      <c r="F78" s="10"/>
      <c r="G78" s="10" t="str">
        <f>IFERROR(VLOOKUP(F78,'MasterData(ห้ามลบ)'!B$12:C$45,2,FALSE),"")</f>
        <v/>
      </c>
      <c r="H78" s="10"/>
      <c r="I78" s="10"/>
      <c r="J78" s="10"/>
      <c r="K78" s="10" t="s">
        <v>554</v>
      </c>
      <c r="L78" s="10" t="s">
        <v>406</v>
      </c>
      <c r="M78" s="10" t="s">
        <v>407</v>
      </c>
      <c r="N78" s="10"/>
      <c r="O78" s="10"/>
      <c r="P78" s="10" t="s">
        <v>31</v>
      </c>
      <c r="Q78" s="10" t="str">
        <f>IFERROR(VLOOKUP(P78,'MasterData(ห้ามลบ)'!B$12:C$45,2,FALSE),"")</f>
        <v>002</v>
      </c>
      <c r="R78" s="10" t="s">
        <v>653</v>
      </c>
      <c r="S78" s="10"/>
      <c r="T78" s="10"/>
      <c r="U78" s="10"/>
      <c r="V78" s="10"/>
      <c r="W78" s="10"/>
      <c r="X78" s="10"/>
      <c r="Y78" s="10"/>
    </row>
    <row r="79" spans="1:25" s="11" customFormat="1" x14ac:dyDescent="0.4">
      <c r="A79" s="10" t="s">
        <v>408</v>
      </c>
      <c r="B79" s="10" t="s">
        <v>25</v>
      </c>
      <c r="C79" s="10" t="s">
        <v>183</v>
      </c>
      <c r="D79" s="10" t="str">
        <f>IFERROR(VLOOKUP(C79,'MasterData(ห้ามลบ)'!A$56:B$75,2,FALSE),"")</f>
        <v>บัญชีที่ถูกใช้โดย IP Address ที่โอนเงินมาจากต่างประเทศ หรือมีประวัติว่าเคยใช้ในการกระทำความผิดมาก่อน</v>
      </c>
      <c r="E79" s="10"/>
      <c r="F79" s="10"/>
      <c r="G79" s="10" t="str">
        <f>IFERROR(VLOOKUP(F79,'MasterData(ห้ามลบ)'!B$12:C$45,2,FALSE),"")</f>
        <v/>
      </c>
      <c r="H79" s="10"/>
      <c r="I79" s="10"/>
      <c r="J79" s="10"/>
      <c r="K79" s="10" t="s">
        <v>555</v>
      </c>
      <c r="L79" s="10" t="s">
        <v>409</v>
      </c>
      <c r="M79" s="10" t="s">
        <v>410</v>
      </c>
      <c r="N79" s="10"/>
      <c r="O79" s="10"/>
      <c r="P79" s="10" t="s">
        <v>31</v>
      </c>
      <c r="Q79" s="10" t="str">
        <f>IFERROR(VLOOKUP(P79,'MasterData(ห้ามลบ)'!B$12:C$45,2,FALSE),"")</f>
        <v>002</v>
      </c>
      <c r="R79" s="10" t="s">
        <v>654</v>
      </c>
      <c r="S79" s="10"/>
      <c r="T79" s="10"/>
      <c r="U79" s="10"/>
      <c r="V79" s="10"/>
      <c r="W79" s="10"/>
      <c r="X79" s="10"/>
      <c r="Y79" s="10"/>
    </row>
    <row r="80" spans="1:25" s="11" customFormat="1" x14ac:dyDescent="0.4">
      <c r="A80" s="10" t="s">
        <v>411</v>
      </c>
      <c r="B80" s="10" t="s">
        <v>25</v>
      </c>
      <c r="C80" s="10" t="s">
        <v>184</v>
      </c>
      <c r="D80" s="10" t="str">
        <f>IFERROR(VLOOKUP(C80,'MasterData(ห้ามลบ)'!A$56:B$75,2,FALSE),"")</f>
        <v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v>
      </c>
      <c r="E80" s="10"/>
      <c r="F80" s="10"/>
      <c r="G80" s="10" t="str">
        <f>IFERROR(VLOOKUP(F80,'MasterData(ห้ามลบ)'!B$12:C$45,2,FALSE),"")</f>
        <v/>
      </c>
      <c r="H80" s="10"/>
      <c r="I80" s="10"/>
      <c r="J80" s="10"/>
      <c r="K80" s="10" t="s">
        <v>556</v>
      </c>
      <c r="L80" s="10" t="s">
        <v>412</v>
      </c>
      <c r="M80" s="10" t="s">
        <v>413</v>
      </c>
      <c r="N80" s="10"/>
      <c r="O80" s="10"/>
      <c r="P80" s="10" t="s">
        <v>31</v>
      </c>
      <c r="Q80" s="10" t="str">
        <f>IFERROR(VLOOKUP(P80,'MasterData(ห้ามลบ)'!B$12:C$45,2,FALSE),"")</f>
        <v>002</v>
      </c>
      <c r="R80" s="10" t="s">
        <v>655</v>
      </c>
      <c r="S80" s="10"/>
      <c r="T80" s="10"/>
      <c r="U80" s="10"/>
      <c r="V80" s="10"/>
      <c r="W80" s="10"/>
      <c r="X80" s="10"/>
      <c r="Y80" s="10"/>
    </row>
    <row r="81" spans="1:25" s="11" customFormat="1" x14ac:dyDescent="0.4">
      <c r="A81" s="10" t="s">
        <v>414</v>
      </c>
      <c r="B81" s="10" t="s">
        <v>25</v>
      </c>
      <c r="C81" s="10" t="s">
        <v>167</v>
      </c>
      <c r="D81" s="10" t="str">
        <f>IFERROR(VLOOKUP(C81,'MasterData(ห้ามลบ)'!A$56:B$75,2,FALSE),"")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81" s="10"/>
      <c r="F81" s="10"/>
      <c r="G81" s="10" t="str">
        <f>IFERROR(VLOOKUP(F81,'MasterData(ห้ามลบ)'!B$12:C$45,2,FALSE),"")</f>
        <v/>
      </c>
      <c r="H81" s="10"/>
      <c r="I81" s="10"/>
      <c r="J81" s="10"/>
      <c r="K81" s="10" t="s">
        <v>557</v>
      </c>
      <c r="L81" s="10" t="s">
        <v>415</v>
      </c>
      <c r="M81" s="10" t="s">
        <v>416</v>
      </c>
      <c r="N81" s="10"/>
      <c r="O81" s="10"/>
      <c r="P81" s="10" t="s">
        <v>31</v>
      </c>
      <c r="Q81" s="10" t="str">
        <f>IFERROR(VLOOKUP(P81,'MasterData(ห้ามลบ)'!B$12:C$45,2,FALSE),"")</f>
        <v>002</v>
      </c>
      <c r="R81" s="10" t="s">
        <v>656</v>
      </c>
      <c r="S81" s="10"/>
      <c r="T81" s="10"/>
      <c r="U81" s="10"/>
      <c r="V81" s="10"/>
      <c r="W81" s="10"/>
      <c r="X81" s="10"/>
      <c r="Y81" s="10"/>
    </row>
    <row r="82" spans="1:25" s="11" customFormat="1" x14ac:dyDescent="0.4">
      <c r="A82" s="10" t="s">
        <v>417</v>
      </c>
      <c r="B82" s="10" t="s">
        <v>25</v>
      </c>
      <c r="C82" s="10" t="s">
        <v>168</v>
      </c>
      <c r="D82" s="10" t="str">
        <f>IFERROR(VLOOKUP(C82,'MasterData(ห้ามลบ)'!A$56:B$75,2,FALSE),"")</f>
        <v>บัญชีที่มีปริมาณการโอนเงินเข้า-ออกจำนวนมาก ในเวลาอันรวดเร็ว</v>
      </c>
      <c r="E82" s="10"/>
      <c r="F82" s="10"/>
      <c r="G82" s="10" t="str">
        <f>IFERROR(VLOOKUP(F82,'MasterData(ห้ามลบ)'!B$12:C$45,2,FALSE),"")</f>
        <v/>
      </c>
      <c r="H82" s="10"/>
      <c r="I82" s="10"/>
      <c r="J82" s="10"/>
      <c r="K82" s="10" t="s">
        <v>558</v>
      </c>
      <c r="L82" s="10" t="s">
        <v>418</v>
      </c>
      <c r="M82" s="10" t="s">
        <v>419</v>
      </c>
      <c r="N82" s="10"/>
      <c r="O82" s="10"/>
      <c r="P82" s="10" t="s">
        <v>31</v>
      </c>
      <c r="Q82" s="10" t="str">
        <f>IFERROR(VLOOKUP(P82,'MasterData(ห้ามลบ)'!B$12:C$45,2,FALSE),"")</f>
        <v>002</v>
      </c>
      <c r="R82" s="10" t="s">
        <v>657</v>
      </c>
      <c r="S82" s="10"/>
      <c r="T82" s="10"/>
      <c r="U82" s="10"/>
      <c r="V82" s="10"/>
      <c r="W82" s="10"/>
      <c r="X82" s="10"/>
      <c r="Y82" s="10"/>
    </row>
    <row r="83" spans="1:25" s="11" customFormat="1" x14ac:dyDescent="0.4">
      <c r="A83" s="10" t="s">
        <v>420</v>
      </c>
      <c r="B83" s="10" t="s">
        <v>25</v>
      </c>
      <c r="C83" s="10" t="s">
        <v>167</v>
      </c>
      <c r="D83" s="10" t="str">
        <f>IFERROR(VLOOKUP(C83,'MasterData(ห้ามลบ)'!A$56:B$75,2,FALSE),"")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83" s="10"/>
      <c r="F83" s="10"/>
      <c r="G83" s="10" t="str">
        <f>IFERROR(VLOOKUP(F83,'MasterData(ห้ามลบ)'!B$12:C$45,2,FALSE),"")</f>
        <v/>
      </c>
      <c r="H83" s="10"/>
      <c r="I83" s="10"/>
      <c r="J83" s="10"/>
      <c r="K83" s="10" t="s">
        <v>559</v>
      </c>
      <c r="L83" s="10" t="s">
        <v>421</v>
      </c>
      <c r="M83" s="10" t="s">
        <v>422</v>
      </c>
      <c r="N83" s="10"/>
      <c r="O83" s="10"/>
      <c r="P83" s="10" t="s">
        <v>31</v>
      </c>
      <c r="Q83" s="10" t="str">
        <f>IFERROR(VLOOKUP(P83,'MasterData(ห้ามลบ)'!B$12:C$45,2,FALSE),"")</f>
        <v>002</v>
      </c>
      <c r="R83" s="10" t="s">
        <v>658</v>
      </c>
      <c r="S83" s="10"/>
      <c r="T83" s="10"/>
      <c r="U83" s="10"/>
      <c r="V83" s="10"/>
      <c r="W83" s="10"/>
      <c r="X83" s="10"/>
      <c r="Y83" s="10"/>
    </row>
    <row r="84" spans="1:25" s="11" customFormat="1" x14ac:dyDescent="0.4">
      <c r="A84" s="10" t="s">
        <v>423</v>
      </c>
      <c r="B84" s="10" t="s">
        <v>25</v>
      </c>
      <c r="C84" s="10" t="s">
        <v>168</v>
      </c>
      <c r="D84" s="10" t="str">
        <f>IFERROR(VLOOKUP(C84,'MasterData(ห้ามลบ)'!A$56:B$75,2,FALSE),"")</f>
        <v>บัญชีที่มีปริมาณการโอนเงินเข้า-ออกจำนวนมาก ในเวลาอันรวดเร็ว</v>
      </c>
      <c r="E84" s="10"/>
      <c r="F84" s="10"/>
      <c r="G84" s="10" t="str">
        <f>IFERROR(VLOOKUP(F84,'MasterData(ห้ามลบ)'!B$12:C$45,2,FALSE),"")</f>
        <v/>
      </c>
      <c r="H84" s="10"/>
      <c r="I84" s="10"/>
      <c r="J84" s="10"/>
      <c r="K84" s="10" t="s">
        <v>560</v>
      </c>
      <c r="L84" s="10" t="s">
        <v>424</v>
      </c>
      <c r="M84" s="10" t="s">
        <v>425</v>
      </c>
      <c r="N84" s="10"/>
      <c r="O84" s="10"/>
      <c r="P84" s="10" t="s">
        <v>31</v>
      </c>
      <c r="Q84" s="10" t="str">
        <f>IFERROR(VLOOKUP(P84,'MasterData(ห้ามลบ)'!B$12:C$45,2,FALSE),"")</f>
        <v>002</v>
      </c>
      <c r="R84" s="10" t="s">
        <v>659</v>
      </c>
      <c r="S84" s="10"/>
      <c r="T84" s="10"/>
      <c r="U84" s="10"/>
      <c r="V84" s="10"/>
      <c r="W84" s="10"/>
      <c r="X84" s="10"/>
      <c r="Y84" s="10"/>
    </row>
    <row r="85" spans="1:25" s="11" customFormat="1" x14ac:dyDescent="0.4">
      <c r="A85" s="10" t="s">
        <v>426</v>
      </c>
      <c r="B85" s="10" t="s">
        <v>25</v>
      </c>
      <c r="C85" s="10" t="s">
        <v>169</v>
      </c>
      <c r="D85" s="10" t="str">
        <f>IFERROR(VLOOKUP(C85,'MasterData(ห้ามลบ)'!A$56:B$75,2,FALSE),"")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85" s="10"/>
      <c r="F85" s="10"/>
      <c r="G85" s="10" t="str">
        <f>IFERROR(VLOOKUP(F85,'MasterData(ห้ามลบ)'!B$12:C$45,2,FALSE),"")</f>
        <v/>
      </c>
      <c r="H85" s="10"/>
      <c r="I85" s="10"/>
      <c r="J85" s="10"/>
      <c r="K85" s="10" t="s">
        <v>561</v>
      </c>
      <c r="L85" s="10" t="s">
        <v>427</v>
      </c>
      <c r="M85" s="10" t="s">
        <v>428</v>
      </c>
      <c r="N85" s="10"/>
      <c r="O85" s="10"/>
      <c r="P85" s="10" t="s">
        <v>31</v>
      </c>
      <c r="Q85" s="10" t="str">
        <f>IFERROR(VLOOKUP(P85,'MasterData(ห้ามลบ)'!B$12:C$45,2,FALSE),"")</f>
        <v>002</v>
      </c>
      <c r="R85" s="10" t="s">
        <v>660</v>
      </c>
      <c r="S85" s="10"/>
      <c r="T85" s="10"/>
      <c r="U85" s="10"/>
      <c r="V85" s="10"/>
      <c r="W85" s="10"/>
      <c r="X85" s="10"/>
      <c r="Y85" s="10"/>
    </row>
    <row r="86" spans="1:25" s="11" customFormat="1" x14ac:dyDescent="0.4">
      <c r="A86" s="10" t="s">
        <v>429</v>
      </c>
      <c r="B86" s="10" t="s">
        <v>25</v>
      </c>
      <c r="C86" s="10" t="s">
        <v>170</v>
      </c>
      <c r="D86" s="10" t="str">
        <f>IFERROR(VLOOKUP(C86,'MasterData(ห้ามลบ)'!A$56:B$75,2,FALSE),"")</f>
        <v xml:space="preserve">บัญชีกลุ่มเปราะบางที่อาจถูกหลอกลวง เช่น ผู้ใช้บริการที่อายุต่ำกว่า 15 ปี หรือผู้สูงวัย </v>
      </c>
      <c r="E86" s="10"/>
      <c r="F86" s="10"/>
      <c r="G86" s="10" t="str">
        <f>IFERROR(VLOOKUP(F86,'MasterData(ห้ามลบ)'!B$12:C$45,2,FALSE),"")</f>
        <v/>
      </c>
      <c r="H86" s="10"/>
      <c r="I86" s="10"/>
      <c r="J86" s="10"/>
      <c r="K86" s="10" t="s">
        <v>562</v>
      </c>
      <c r="L86" s="10" t="s">
        <v>430</v>
      </c>
      <c r="M86" s="10" t="s">
        <v>431</v>
      </c>
      <c r="N86" s="10"/>
      <c r="O86" s="10"/>
      <c r="P86" s="10" t="s">
        <v>31</v>
      </c>
      <c r="Q86" s="10" t="str">
        <f>IFERROR(VLOOKUP(P86,'MasterData(ห้ามลบ)'!B$12:C$45,2,FALSE),"")</f>
        <v>002</v>
      </c>
      <c r="R86" s="10" t="s">
        <v>661</v>
      </c>
      <c r="S86" s="10"/>
      <c r="T86" s="10"/>
      <c r="U86" s="10"/>
      <c r="V86" s="10"/>
      <c r="W86" s="10"/>
      <c r="X86" s="10"/>
      <c r="Y86" s="10"/>
    </row>
    <row r="87" spans="1:25" s="11" customFormat="1" x14ac:dyDescent="0.4">
      <c r="A87" s="10" t="s">
        <v>432</v>
      </c>
      <c r="B87" s="10" t="s">
        <v>25</v>
      </c>
      <c r="C87" s="10" t="s">
        <v>171</v>
      </c>
      <c r="D87" s="10" t="str">
        <f>IFERROR(VLOOKUP(C87,'MasterData(ห้ามลบ)'!A$56:B$75,2,FALSE),"")</f>
        <v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v>
      </c>
      <c r="E87" s="10"/>
      <c r="F87" s="10"/>
      <c r="G87" s="10" t="str">
        <f>IFERROR(VLOOKUP(F87,'MasterData(ห้ามลบ)'!B$12:C$45,2,FALSE),"")</f>
        <v/>
      </c>
      <c r="H87" s="10"/>
      <c r="I87" s="10"/>
      <c r="J87" s="10"/>
      <c r="K87" s="10" t="s">
        <v>563</v>
      </c>
      <c r="L87" s="10" t="s">
        <v>433</v>
      </c>
      <c r="M87" s="10" t="s">
        <v>434</v>
      </c>
      <c r="N87" s="10"/>
      <c r="O87" s="10"/>
      <c r="P87" s="10" t="s">
        <v>31</v>
      </c>
      <c r="Q87" s="10" t="str">
        <f>IFERROR(VLOOKUP(P87,'MasterData(ห้ามลบ)'!B$12:C$45,2,FALSE),"")</f>
        <v>002</v>
      </c>
      <c r="R87" s="10" t="s">
        <v>662</v>
      </c>
      <c r="S87" s="10"/>
      <c r="T87" s="10"/>
      <c r="U87" s="10"/>
      <c r="V87" s="10"/>
      <c r="W87" s="10"/>
      <c r="X87" s="10"/>
      <c r="Y87" s="10"/>
    </row>
    <row r="88" spans="1:25" s="11" customFormat="1" x14ac:dyDescent="0.4">
      <c r="A88" s="10" t="s">
        <v>435</v>
      </c>
      <c r="B88" s="10" t="s">
        <v>25</v>
      </c>
      <c r="C88" s="10" t="s">
        <v>172</v>
      </c>
      <c r="D88" s="10" t="str">
        <f>IFERROR(VLOOKUP(C88,'MasterData(ห้ามลบ)'!A$56:B$75,2,FALSE),"")</f>
        <v>ธุรกรรมโอนเงินที่มีลักษณะการใช้งานที่ผิดปกติ เช่น ธุรกรรมที่มีความเสี่ยงสูง</v>
      </c>
      <c r="E88" s="10"/>
      <c r="F88" s="10"/>
      <c r="G88" s="10" t="str">
        <f>IFERROR(VLOOKUP(F88,'MasterData(ห้ามลบ)'!B$12:C$45,2,FALSE),"")</f>
        <v/>
      </c>
      <c r="H88" s="10"/>
      <c r="I88" s="10"/>
      <c r="J88" s="10"/>
      <c r="K88" s="10" t="s">
        <v>564</v>
      </c>
      <c r="L88" s="10" t="s">
        <v>436</v>
      </c>
      <c r="M88" s="10" t="s">
        <v>437</v>
      </c>
      <c r="N88" s="10"/>
      <c r="O88" s="10"/>
      <c r="P88" s="10" t="s">
        <v>31</v>
      </c>
      <c r="Q88" s="10" t="str">
        <f>IFERROR(VLOOKUP(P88,'MasterData(ห้ามลบ)'!B$12:C$45,2,FALSE),"")</f>
        <v>002</v>
      </c>
      <c r="R88" s="10" t="s">
        <v>663</v>
      </c>
      <c r="S88" s="10"/>
      <c r="T88" s="10"/>
      <c r="U88" s="10"/>
      <c r="V88" s="10"/>
      <c r="W88" s="10"/>
      <c r="X88" s="10"/>
      <c r="Y88" s="10"/>
    </row>
    <row r="89" spans="1:25" s="11" customFormat="1" x14ac:dyDescent="0.4">
      <c r="A89" s="10" t="s">
        <v>438</v>
      </c>
      <c r="B89" s="10" t="s">
        <v>25</v>
      </c>
      <c r="C89" s="10" t="s">
        <v>173</v>
      </c>
      <c r="D89" s="10" t="str">
        <f>IFERROR(VLOOKUP(C89,'MasterData(ห้ามลบ)'!A$56:B$75,2,FALSE),"")</f>
        <v>ธุรกรรมที่มีการโอนเงินไปบัญชีเงินฝาก หรือ e-Money ต้องสงสัย</v>
      </c>
      <c r="E89" s="10"/>
      <c r="F89" s="10"/>
      <c r="G89" s="10" t="str">
        <f>IFERROR(VLOOKUP(F89,'MasterData(ห้ามลบ)'!B$12:C$45,2,FALSE),"")</f>
        <v/>
      </c>
      <c r="H89" s="10"/>
      <c r="I89" s="10"/>
      <c r="J89" s="10"/>
      <c r="K89" s="10" t="s">
        <v>565</v>
      </c>
      <c r="L89" s="10" t="s">
        <v>439</v>
      </c>
      <c r="M89" s="10" t="s">
        <v>440</v>
      </c>
      <c r="N89" s="10"/>
      <c r="O89" s="10"/>
      <c r="P89" s="10" t="s">
        <v>31</v>
      </c>
      <c r="Q89" s="10" t="str">
        <f>IFERROR(VLOOKUP(P89,'MasterData(ห้ามลบ)'!B$12:C$45,2,FALSE),"")</f>
        <v>002</v>
      </c>
      <c r="R89" s="10" t="s">
        <v>664</v>
      </c>
      <c r="S89" s="10"/>
      <c r="T89" s="10"/>
      <c r="U89" s="10"/>
      <c r="V89" s="10"/>
      <c r="W89" s="10"/>
      <c r="X89" s="10"/>
      <c r="Y89" s="10"/>
    </row>
    <row r="90" spans="1:25" s="11" customFormat="1" x14ac:dyDescent="0.4">
      <c r="A90" s="10" t="s">
        <v>441</v>
      </c>
      <c r="B90" s="10" t="s">
        <v>25</v>
      </c>
      <c r="C90" s="10" t="s">
        <v>174</v>
      </c>
      <c r="D90" s="10" t="str">
        <f>IFERROR(VLOOKUP(C90,'MasterData(ห้ามลบ)'!A$56:B$75,2,FALSE),"")</f>
        <v>บัญชีที่ปกติไม่เคลื่อนไหว แต่มีการโอนเงินออกอย่างผิดปกติ</v>
      </c>
      <c r="E90" s="10"/>
      <c r="F90" s="10"/>
      <c r="G90" s="10" t="str">
        <f>IFERROR(VLOOKUP(F90,'MasterData(ห้ามลบ)'!B$12:C$45,2,FALSE),"")</f>
        <v/>
      </c>
      <c r="H90" s="10"/>
      <c r="I90" s="10"/>
      <c r="J90" s="10"/>
      <c r="K90" s="10" t="s">
        <v>566</v>
      </c>
      <c r="L90" s="10" t="s">
        <v>442</v>
      </c>
      <c r="M90" s="10" t="s">
        <v>443</v>
      </c>
      <c r="N90" s="10"/>
      <c r="O90" s="10"/>
      <c r="P90" s="10" t="s">
        <v>31</v>
      </c>
      <c r="Q90" s="10" t="str">
        <f>IFERROR(VLOOKUP(P90,'MasterData(ห้ามลบ)'!B$12:C$45,2,FALSE),"")</f>
        <v>002</v>
      </c>
      <c r="R90" s="10" t="s">
        <v>665</v>
      </c>
      <c r="S90" s="10"/>
      <c r="T90" s="10"/>
      <c r="U90" s="10"/>
      <c r="V90" s="10"/>
      <c r="W90" s="10"/>
      <c r="X90" s="10"/>
      <c r="Y90" s="10"/>
    </row>
    <row r="91" spans="1:25" s="11" customFormat="1" x14ac:dyDescent="0.4">
      <c r="A91" s="10" t="s">
        <v>444</v>
      </c>
      <c r="B91" s="10" t="s">
        <v>25</v>
      </c>
      <c r="C91" s="10" t="s">
        <v>175</v>
      </c>
      <c r="D91" s="10" t="str">
        <f>IFERROR(VLOOKUP(C91,'MasterData(ห้ามลบ)'!A$56:B$75,2,FALSE),"")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E91" s="10"/>
      <c r="F91" s="10"/>
      <c r="G91" s="10" t="str">
        <f>IFERROR(VLOOKUP(F91,'MasterData(ห้ามลบ)'!B$12:C$45,2,FALSE),"")</f>
        <v/>
      </c>
      <c r="H91" s="10"/>
      <c r="I91" s="10"/>
      <c r="J91" s="10"/>
      <c r="K91" s="10" t="s">
        <v>567</v>
      </c>
      <c r="L91" s="10" t="s">
        <v>445</v>
      </c>
      <c r="M91" s="10" t="s">
        <v>446</v>
      </c>
      <c r="N91" s="10"/>
      <c r="O91" s="10"/>
      <c r="P91" s="10" t="s">
        <v>31</v>
      </c>
      <c r="Q91" s="10" t="str">
        <f>IFERROR(VLOOKUP(P91,'MasterData(ห้ามลบ)'!B$12:C$45,2,FALSE),"")</f>
        <v>002</v>
      </c>
      <c r="R91" s="10" t="s">
        <v>666</v>
      </c>
      <c r="S91" s="10"/>
      <c r="T91" s="10"/>
      <c r="U91" s="10"/>
      <c r="V91" s="10"/>
      <c r="W91" s="10"/>
      <c r="X91" s="10"/>
      <c r="Y91" s="10"/>
    </row>
    <row r="92" spans="1:25" s="11" customFormat="1" x14ac:dyDescent="0.4">
      <c r="A92" s="10" t="s">
        <v>447</v>
      </c>
      <c r="B92" s="10" t="s">
        <v>25</v>
      </c>
      <c r="C92" s="10" t="s">
        <v>176</v>
      </c>
      <c r="D92" s="10" t="str">
        <f>IFERROR(VLOOKUP(C92,'MasterData(ห้ามลบ)'!A$56:B$75,2,FALSE),"")</f>
        <v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v>
      </c>
      <c r="E92" s="10"/>
      <c r="F92" s="10"/>
      <c r="G92" s="10" t="str">
        <f>IFERROR(VLOOKUP(F92,'MasterData(ห้ามลบ)'!B$12:C$45,2,FALSE),"")</f>
        <v/>
      </c>
      <c r="H92" s="10"/>
      <c r="I92" s="10"/>
      <c r="J92" s="10"/>
      <c r="K92" s="10" t="s">
        <v>568</v>
      </c>
      <c r="L92" s="10" t="s">
        <v>448</v>
      </c>
      <c r="M92" s="10" t="s">
        <v>449</v>
      </c>
      <c r="N92" s="10"/>
      <c r="O92" s="10"/>
      <c r="P92" s="10" t="s">
        <v>31</v>
      </c>
      <c r="Q92" s="10" t="str">
        <f>IFERROR(VLOOKUP(P92,'MasterData(ห้ามลบ)'!B$12:C$45,2,FALSE),"")</f>
        <v>002</v>
      </c>
      <c r="R92" s="10" t="s">
        <v>667</v>
      </c>
      <c r="S92" s="10"/>
      <c r="T92" s="10"/>
      <c r="U92" s="10"/>
      <c r="V92" s="10"/>
      <c r="W92" s="10"/>
      <c r="X92" s="10"/>
      <c r="Y92" s="10"/>
    </row>
    <row r="93" spans="1:25" s="11" customFormat="1" x14ac:dyDescent="0.4">
      <c r="A93" s="10" t="s">
        <v>450</v>
      </c>
      <c r="B93" s="10" t="s">
        <v>25</v>
      </c>
      <c r="C93" s="10" t="s">
        <v>177</v>
      </c>
      <c r="D93" s="10" t="str">
        <f>IFERROR(VLOOKUP(C93,'MasterData(ห้ามลบ)'!A$56:B$75,2,FALSE),"")</f>
        <v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v>
      </c>
      <c r="E93" s="10"/>
      <c r="F93" s="10"/>
      <c r="G93" s="10" t="str">
        <f>IFERROR(VLOOKUP(F93,'MasterData(ห้ามลบ)'!B$12:C$45,2,FALSE),"")</f>
        <v/>
      </c>
      <c r="H93" s="10"/>
      <c r="I93" s="10"/>
      <c r="J93" s="10"/>
      <c r="K93" s="10" t="s">
        <v>569</v>
      </c>
      <c r="L93" s="10" t="s">
        <v>451</v>
      </c>
      <c r="M93" s="10" t="s">
        <v>452</v>
      </c>
      <c r="N93" s="10"/>
      <c r="O93" s="10"/>
      <c r="P93" s="10" t="s">
        <v>31</v>
      </c>
      <c r="Q93" s="10" t="str">
        <f>IFERROR(VLOOKUP(P93,'MasterData(ห้ามลบ)'!B$12:C$45,2,FALSE),"")</f>
        <v>002</v>
      </c>
      <c r="R93" s="10" t="s">
        <v>668</v>
      </c>
      <c r="S93" s="10"/>
      <c r="T93" s="10"/>
      <c r="U93" s="10"/>
      <c r="V93" s="10"/>
      <c r="W93" s="10"/>
      <c r="X93" s="10"/>
      <c r="Y93" s="10"/>
    </row>
    <row r="94" spans="1:25" s="11" customFormat="1" x14ac:dyDescent="0.4">
      <c r="A94" s="10" t="s">
        <v>453</v>
      </c>
      <c r="B94" s="10" t="s">
        <v>25</v>
      </c>
      <c r="C94" s="10" t="s">
        <v>178</v>
      </c>
      <c r="D94" s="10" t="str">
        <f>IFERROR(VLOOKUP(C94,'MasterData(ห้ามลบ)'!A$56:B$75,2,FALSE),"")</f>
        <v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v>
      </c>
      <c r="E94" s="10"/>
      <c r="F94" s="10"/>
      <c r="G94" s="10" t="str">
        <f>IFERROR(VLOOKUP(F94,'MasterData(ห้ามลบ)'!B$12:C$45,2,FALSE),"")</f>
        <v/>
      </c>
      <c r="H94" s="10"/>
      <c r="I94" s="10"/>
      <c r="J94" s="10"/>
      <c r="K94" s="10" t="s">
        <v>570</v>
      </c>
      <c r="L94" s="10" t="s">
        <v>454</v>
      </c>
      <c r="M94" s="10" t="s">
        <v>455</v>
      </c>
      <c r="N94" s="10"/>
      <c r="O94" s="10"/>
      <c r="P94" s="10" t="s">
        <v>31</v>
      </c>
      <c r="Q94" s="10" t="str">
        <f>IFERROR(VLOOKUP(P94,'MasterData(ห้ามลบ)'!B$12:C$45,2,FALSE),"")</f>
        <v>002</v>
      </c>
      <c r="R94" s="10" t="s">
        <v>669</v>
      </c>
      <c r="S94" s="10"/>
      <c r="T94" s="10"/>
      <c r="U94" s="10"/>
      <c r="V94" s="10"/>
      <c r="W94" s="10"/>
      <c r="X94" s="10"/>
      <c r="Y94" s="10"/>
    </row>
    <row r="95" spans="1:25" s="11" customFormat="1" x14ac:dyDescent="0.4">
      <c r="A95" s="10" t="s">
        <v>456</v>
      </c>
      <c r="B95" s="10" t="s">
        <v>25</v>
      </c>
      <c r="C95" s="10" t="s">
        <v>179</v>
      </c>
      <c r="D95" s="10" t="str">
        <f>IFERROR(VLOOKUP(C95,'MasterData(ห้ามลบ)'!A$56:B$75,2,FALSE),"")</f>
        <v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v>
      </c>
      <c r="E95" s="10"/>
      <c r="F95" s="10"/>
      <c r="G95" s="10" t="str">
        <f>IFERROR(VLOOKUP(F95,'MasterData(ห้ามลบ)'!B$12:C$45,2,FALSE),"")</f>
        <v/>
      </c>
      <c r="H95" s="10"/>
      <c r="I95" s="10"/>
      <c r="J95" s="10"/>
      <c r="K95" s="10" t="s">
        <v>571</v>
      </c>
      <c r="L95" s="10" t="s">
        <v>457</v>
      </c>
      <c r="M95" s="10" t="s">
        <v>458</v>
      </c>
      <c r="N95" s="10"/>
      <c r="O95" s="10"/>
      <c r="P95" s="10" t="s">
        <v>31</v>
      </c>
      <c r="Q95" s="10" t="str">
        <f>IFERROR(VLOOKUP(P95,'MasterData(ห้ามลบ)'!B$12:C$45,2,FALSE),"")</f>
        <v>002</v>
      </c>
      <c r="R95" s="10" t="s">
        <v>670</v>
      </c>
      <c r="S95" s="10"/>
      <c r="T95" s="10"/>
      <c r="U95" s="10"/>
      <c r="V95" s="10"/>
      <c r="W95" s="10"/>
      <c r="X95" s="10"/>
      <c r="Y95" s="10"/>
    </row>
    <row r="96" spans="1:25" s="11" customFormat="1" x14ac:dyDescent="0.4">
      <c r="A96" s="10" t="s">
        <v>459</v>
      </c>
      <c r="B96" s="10" t="s">
        <v>25</v>
      </c>
      <c r="C96" s="10" t="s">
        <v>180</v>
      </c>
      <c r="D96" s="10" t="str">
        <f>IFERROR(VLOOKUP(C96,'MasterData(ห้ามลบ)'!A$56:B$75,2,FALSE),"")</f>
        <v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v>
      </c>
      <c r="E96" s="10"/>
      <c r="F96" s="10"/>
      <c r="G96" s="10" t="str">
        <f>IFERROR(VLOOKUP(F96,'MasterData(ห้ามลบ)'!B$12:C$45,2,FALSE),"")</f>
        <v/>
      </c>
      <c r="H96" s="10"/>
      <c r="I96" s="10"/>
      <c r="J96" s="10"/>
      <c r="K96" s="10" t="s">
        <v>572</v>
      </c>
      <c r="L96" s="10" t="s">
        <v>460</v>
      </c>
      <c r="M96" s="10" t="s">
        <v>461</v>
      </c>
      <c r="N96" s="10"/>
      <c r="O96" s="10"/>
      <c r="P96" s="10" t="s">
        <v>31</v>
      </c>
      <c r="Q96" s="10" t="str">
        <f>IFERROR(VLOOKUP(P96,'MasterData(ห้ามลบ)'!B$12:C$45,2,FALSE),"")</f>
        <v>002</v>
      </c>
      <c r="R96" s="10" t="s">
        <v>671</v>
      </c>
      <c r="S96" s="10"/>
      <c r="T96" s="10"/>
      <c r="U96" s="10"/>
      <c r="V96" s="10"/>
      <c r="W96" s="10"/>
      <c r="X96" s="10"/>
      <c r="Y96" s="10"/>
    </row>
    <row r="97" spans="1:25" s="11" customFormat="1" x14ac:dyDescent="0.4">
      <c r="A97" s="10" t="s">
        <v>462</v>
      </c>
      <c r="B97" s="10" t="s">
        <v>25</v>
      </c>
      <c r="C97" s="10" t="s">
        <v>181</v>
      </c>
      <c r="D97" s="10" t="str">
        <f>IFERROR(VLOOKUP(C97,'MasterData(ห้ามลบ)'!A$56:B$75,2,FALSE),"")</f>
        <v>มีการโอนเงินจากบัญชีในทอดที่ 1 ไปยังบัญชีต่างๆ ในลักษณะกระจายในระยะเวลาที่กระชั้นชิด</v>
      </c>
      <c r="E97" s="10"/>
      <c r="F97" s="10"/>
      <c r="G97" s="10" t="str">
        <f>IFERROR(VLOOKUP(F97,'MasterData(ห้ามลบ)'!B$12:C$45,2,FALSE),"")</f>
        <v/>
      </c>
      <c r="H97" s="10"/>
      <c r="I97" s="10"/>
      <c r="J97" s="10"/>
      <c r="K97" s="10" t="s">
        <v>573</v>
      </c>
      <c r="L97" s="10" t="s">
        <v>463</v>
      </c>
      <c r="M97" s="10" t="s">
        <v>464</v>
      </c>
      <c r="N97" s="10"/>
      <c r="O97" s="10"/>
      <c r="P97" s="10" t="s">
        <v>31</v>
      </c>
      <c r="Q97" s="10" t="str">
        <f>IFERROR(VLOOKUP(P97,'MasterData(ห้ามลบ)'!B$12:C$45,2,FALSE),"")</f>
        <v>002</v>
      </c>
      <c r="R97" s="10" t="s">
        <v>672</v>
      </c>
      <c r="S97" s="10"/>
      <c r="T97" s="10"/>
      <c r="U97" s="10"/>
      <c r="V97" s="10"/>
      <c r="W97" s="10"/>
      <c r="X97" s="10"/>
      <c r="Y97" s="10"/>
    </row>
    <row r="98" spans="1:25" s="11" customFormat="1" x14ac:dyDescent="0.4">
      <c r="A98" s="10" t="s">
        <v>465</v>
      </c>
      <c r="B98" s="10" t="s">
        <v>25</v>
      </c>
      <c r="C98" s="10" t="s">
        <v>182</v>
      </c>
      <c r="D98" s="10" t="str">
        <f>IFERROR(VLOOKUP(C98,'MasterData(ห้ามลบ)'!A$56:B$75,2,FALSE),"")</f>
        <v>บัญชีที่ตั้งค่าการโอนเงินเป็นระบบอัตโนมัติ</v>
      </c>
      <c r="E98" s="10"/>
      <c r="F98" s="10"/>
      <c r="G98" s="10" t="str">
        <f>IFERROR(VLOOKUP(F98,'MasterData(ห้ามลบ)'!B$12:C$45,2,FALSE),"")</f>
        <v/>
      </c>
      <c r="H98" s="10"/>
      <c r="I98" s="10"/>
      <c r="J98" s="10"/>
      <c r="K98" s="10" t="s">
        <v>574</v>
      </c>
      <c r="L98" s="10" t="s">
        <v>466</v>
      </c>
      <c r="M98" s="10" t="s">
        <v>467</v>
      </c>
      <c r="N98" s="10"/>
      <c r="O98" s="10"/>
      <c r="P98" s="10" t="s">
        <v>31</v>
      </c>
      <c r="Q98" s="10" t="str">
        <f>IFERROR(VLOOKUP(P98,'MasterData(ห้ามลบ)'!B$12:C$45,2,FALSE),"")</f>
        <v>002</v>
      </c>
      <c r="R98" s="10" t="s">
        <v>673</v>
      </c>
      <c r="S98" s="10"/>
      <c r="T98" s="10"/>
      <c r="U98" s="10"/>
      <c r="V98" s="10"/>
      <c r="W98" s="10"/>
      <c r="X98" s="10"/>
      <c r="Y98" s="10"/>
    </row>
    <row r="99" spans="1:25" s="11" customFormat="1" x14ac:dyDescent="0.4">
      <c r="A99" s="10" t="s">
        <v>468</v>
      </c>
      <c r="B99" s="10" t="s">
        <v>25</v>
      </c>
      <c r="C99" s="10" t="s">
        <v>183</v>
      </c>
      <c r="D99" s="10" t="str">
        <f>IFERROR(VLOOKUP(C99,'MasterData(ห้ามลบ)'!A$56:B$75,2,FALSE),"")</f>
        <v>บัญชีที่ถูกใช้โดย IP Address ที่โอนเงินมาจากต่างประเทศ หรือมีประวัติว่าเคยใช้ในการกระทำความผิดมาก่อน</v>
      </c>
      <c r="E99" s="10"/>
      <c r="F99" s="10"/>
      <c r="G99" s="10" t="str">
        <f>IFERROR(VLOOKUP(F99,'MasterData(ห้ามลบ)'!B$12:C$45,2,FALSE),"")</f>
        <v/>
      </c>
      <c r="H99" s="10"/>
      <c r="I99" s="10"/>
      <c r="J99" s="10"/>
      <c r="K99" s="10" t="s">
        <v>575</v>
      </c>
      <c r="L99" s="10" t="s">
        <v>469</v>
      </c>
      <c r="M99" s="10" t="s">
        <v>470</v>
      </c>
      <c r="N99" s="10"/>
      <c r="O99" s="10"/>
      <c r="P99" s="10" t="s">
        <v>31</v>
      </c>
      <c r="Q99" s="10" t="str">
        <f>IFERROR(VLOOKUP(P99,'MasterData(ห้ามลบ)'!B$12:C$45,2,FALSE),"")</f>
        <v>002</v>
      </c>
      <c r="R99" s="10" t="s">
        <v>674</v>
      </c>
      <c r="S99" s="10"/>
      <c r="T99" s="10"/>
      <c r="U99" s="10"/>
      <c r="V99" s="10"/>
      <c r="W99" s="10"/>
      <c r="X99" s="10"/>
      <c r="Y99" s="10"/>
    </row>
    <row r="100" spans="1:25" s="11" customFormat="1" x14ac:dyDescent="0.4">
      <c r="A100" s="10" t="s">
        <v>471</v>
      </c>
      <c r="B100" s="10" t="s">
        <v>25</v>
      </c>
      <c r="C100" s="10" t="s">
        <v>184</v>
      </c>
      <c r="D100" s="10" t="str">
        <f>IFERROR(VLOOKUP(C100,'MasterData(ห้ามลบ)'!A$56:B$75,2,FALSE),"")</f>
        <v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v>
      </c>
      <c r="E100" s="10"/>
      <c r="F100" s="10"/>
      <c r="G100" s="10" t="str">
        <f>IFERROR(VLOOKUP(F100,'MasterData(ห้ามลบ)'!B$12:C$45,2,FALSE),"")</f>
        <v/>
      </c>
      <c r="H100" s="10"/>
      <c r="I100" s="10"/>
      <c r="J100" s="10"/>
      <c r="K100" s="10" t="s">
        <v>576</v>
      </c>
      <c r="L100" s="10" t="s">
        <v>472</v>
      </c>
      <c r="M100" s="10" t="s">
        <v>473</v>
      </c>
      <c r="N100" s="10"/>
      <c r="O100" s="10"/>
      <c r="P100" s="10" t="s">
        <v>31</v>
      </c>
      <c r="Q100" s="10" t="str">
        <f>IFERROR(VLOOKUP(P100,'MasterData(ห้ามลบ)'!B$12:C$45,2,FALSE),"")</f>
        <v>002</v>
      </c>
      <c r="R100" s="10" t="s">
        <v>675</v>
      </c>
      <c r="S100" s="10"/>
      <c r="T100" s="10"/>
      <c r="U100" s="10"/>
      <c r="V100" s="10"/>
      <c r="W100" s="10"/>
      <c r="X100" s="10"/>
      <c r="Y100" s="10"/>
    </row>
    <row r="101" spans="1:25" s="11" customFormat="1" x14ac:dyDescent="0.4">
      <c r="A101" s="10" t="s">
        <v>474</v>
      </c>
      <c r="B101" s="10" t="s">
        <v>25</v>
      </c>
      <c r="C101" s="10" t="s">
        <v>185</v>
      </c>
      <c r="D101" s="10" t="str">
        <f>IFERROR(VLOOKUP(C101,'MasterData(ห้ามลบ)'!A$56:B$75,2,FALSE),"")</f>
        <v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v>
      </c>
      <c r="E101" s="10"/>
      <c r="F101" s="10"/>
      <c r="G101" s="10" t="str">
        <f>IFERROR(VLOOKUP(F101,'MasterData(ห้ามลบ)'!B$12:C$45,2,FALSE),"")</f>
        <v/>
      </c>
      <c r="H101" s="10"/>
      <c r="I101" s="10"/>
      <c r="J101" s="10"/>
      <c r="K101" s="10" t="s">
        <v>577</v>
      </c>
      <c r="L101" s="10" t="s">
        <v>475</v>
      </c>
      <c r="M101" s="10" t="s">
        <v>476</v>
      </c>
      <c r="N101" s="10"/>
      <c r="O101" s="10"/>
      <c r="P101" s="10" t="s">
        <v>31</v>
      </c>
      <c r="Q101" s="10" t="str">
        <f>IFERROR(VLOOKUP(P101,'MasterData(ห้ามลบ)'!B$12:C$45,2,FALSE),"")</f>
        <v>002</v>
      </c>
      <c r="R101" s="10" t="s">
        <v>676</v>
      </c>
      <c r="S101" s="10"/>
      <c r="T101" s="10"/>
      <c r="U101" s="10"/>
      <c r="V101" s="10"/>
      <c r="W101" s="10"/>
      <c r="X101" s="10"/>
      <c r="Y101" s="10"/>
    </row>
    <row r="102" spans="1:25" s="11" customFormat="1" x14ac:dyDescent="0.4">
      <c r="A102" s="10" t="s">
        <v>477</v>
      </c>
      <c r="B102" s="10" t="s">
        <v>25</v>
      </c>
      <c r="C102" s="10" t="s">
        <v>186</v>
      </c>
      <c r="D102" s="10" t="str">
        <f>IFERROR(VLOOKUP(C102,'MasterData(ห้ามลบ)'!A$56:B$75,2,FALSE),"")</f>
        <v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v>
      </c>
      <c r="E102" s="10"/>
      <c r="F102" s="10"/>
      <c r="G102" s="10" t="str">
        <f>IFERROR(VLOOKUP(F102,'MasterData(ห้ามลบ)'!B$12:C$45,2,FALSE),"")</f>
        <v/>
      </c>
      <c r="H102" s="10"/>
      <c r="I102" s="10"/>
      <c r="J102" s="10"/>
      <c r="K102" s="10" t="s">
        <v>578</v>
      </c>
      <c r="L102" s="10" t="s">
        <v>478</v>
      </c>
      <c r="M102" s="10" t="s">
        <v>479</v>
      </c>
      <c r="N102" s="10"/>
      <c r="O102" s="10"/>
      <c r="P102" s="10" t="s">
        <v>31</v>
      </c>
      <c r="Q102" s="10" t="str">
        <f>IFERROR(VLOOKUP(P102,'MasterData(ห้ามลบ)'!B$12:C$45,2,FALSE),"")</f>
        <v>002</v>
      </c>
      <c r="R102" s="10" t="s">
        <v>677</v>
      </c>
      <c r="S102" s="10"/>
      <c r="T102" s="10"/>
      <c r="U102" s="10"/>
      <c r="V102" s="10"/>
      <c r="W102" s="10"/>
      <c r="X102" s="10"/>
      <c r="Y102" s="10"/>
    </row>
    <row r="103" spans="1:25" s="11" customFormat="1" x14ac:dyDescent="0.4"/>
    <row r="104" spans="1:25" s="11" customFormat="1" x14ac:dyDescent="0.4"/>
    <row r="105" spans="1:25" s="11" customFormat="1" x14ac:dyDescent="0.4"/>
    <row r="106" spans="1:25" s="11" customFormat="1" x14ac:dyDescent="0.4"/>
    <row r="107" spans="1:25" s="11" customFormat="1" x14ac:dyDescent="0.4"/>
    <row r="108" spans="1:25" s="11" customFormat="1" x14ac:dyDescent="0.4"/>
    <row r="109" spans="1:25" s="11" customFormat="1" x14ac:dyDescent="0.4"/>
    <row r="110" spans="1:25" s="11" customFormat="1" x14ac:dyDescent="0.4"/>
    <row r="111" spans="1:25" s="11" customFormat="1" x14ac:dyDescent="0.4"/>
    <row r="112" spans="1:25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P3:P102 F3:F102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S3:S102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C3:C102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T3:T102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Y3:Y102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U3:U102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2025-02-18T08:14:08Z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