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FF1EEF0B-0A85-4AAF-8366-41AC2DB11C6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7" l="1"/>
  <c r="I10" i="7"/>
  <c r="F15" i="7"/>
  <c r="Q14" i="7"/>
  <c r="F14" i="7"/>
  <c r="I9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<sst xmlns="http://schemas.openxmlformats.org/spreadsheetml/2006/main" count="476" uniqueCount="269">
  <si>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</si>
  <si>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</si>
  <si>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</si>
  <si>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</si>
  <si>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</si>
  <si>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</si>
  <si>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</si>
  <si>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</si>
  <si>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</si>
  <si>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</si>
  <si>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</si>
  <si>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</si>
  <si>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</si>
  <si>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</si>
  <si>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</si>
  <si>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</si>
  <si>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</si>
  <si>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</si>
  <si>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</si>
  <si>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</si>
  <si>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</si>
  <si>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</si>
  <si>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</si>
  <si>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</si>
  <si>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</si>
  <si>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</si>
  <si>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</si>
  <si>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</si>
  <si>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</si>
  <si>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</si>
  <si>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</si>
  <si>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</si>
  <si>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</si>
  <si>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</si>
  <si>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</si>
  <si>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</si>
  <si>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</si>
  <si>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</si>
  <si>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</si>
  <si>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</si>
  <si>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</si>
  <si>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</si>
  <si>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</si>
  <si>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</si>
  <si>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</si>
  <si>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</si>
  <si>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</si>
  <si>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</si>
  <si>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</si>
  <si>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</si>
  <si>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</si>
  <si>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</si>
  <si>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</si>
  <si>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</si>
  <si>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</si>
  <si>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</si>
  <si>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</si>
  <si>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</si>
  <si>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</si>
  <si>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</si>
  <si>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</si>
  <si>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</si>
  <si>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</si>
  <si>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</si>
  <si>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</si>
  <si>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</si>
  <si>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</si>
  <si>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</si>
  <si>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</si>
  <si>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</si>
  <si>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</si>
  <si>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</si>
  <si>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</si>
  <si>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</si>
  <si>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</si>
  <si>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</si>
  <si>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</si>
  <si>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</si>
  <si>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</si>
  <si>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</si>
  <si>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</si>
  <si>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</si>
  <si>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</si>
  <si>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</si>
  <si>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</si>
  <si>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</si>
  <si>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</si>
  <si>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</si>
  <si>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</si>
  <si>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</si>
  <si>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</si>
  <si>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</si>
  <si>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</si>
  <si>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</si>
  <si>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</si>
  <si>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</si>
  <si>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</si>
  <si>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</si>
  <si>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</si>
  <si>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</si>
  <si>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</si>
  <si>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</si>
  <si>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</si>
  <si>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</si>
  <si>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</si>
  <si>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</si>
  <si>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</si>
  <si>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</si>
  <si>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</si>
  <si>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</si>
  <si>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</si>
  <si>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</si>
  <si>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</si>
  <si>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</si>
  <si>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</si>
  <si>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</si>
  <si>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</si>
  <si>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</si>
  <si>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</si>
  <si>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</si>
  <si>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</si>
  <si>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</si>
  <si>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</si>
  <si>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</si>
  <si>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</si>
  <si>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</si>
  <si>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</si>
  <si>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</si>
  <si>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</si>
  <si>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</si>
  <si>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</si>
  <si>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</si>
  <si>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</si>
  <si>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</si>
  <si>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</si>
  <si>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</si>
  <si>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</si>
  <si>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</si>
  <si>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</si>
  <si>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</si>
  <si>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</si>
  <si>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</si>
  <si>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</si>
  <si>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</si>
  <si>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</si>
  <si>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</si>
  <si>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</si>
  <si>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</si>
  <si>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</si>
  <si>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</si>
  <si>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</si>
  <si>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</si>
  <si>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</si>
  <si>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</si>
  <si>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</si>
  <si>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</si>
  <si>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</si>
  <si>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</si>
  <si>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</si>
  <si>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</si>
  <si>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</si>
  <si>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</si>
  <si>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</si>
  <si>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</si>
  <si>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</si>
  <si>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</si>
  <si>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</si>
  <si>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</si>
  <si>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</si>
  <si>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</si>
  <si>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</si>
  <si>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</si>
  <si>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</si>
  <si>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</si>
  <si>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</si>
  <si>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</si>
  <si>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</si>
  <si>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</si>
  <si>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</si>
  <si>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</si>
  <si>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</si>
  <si>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</si>
  <si>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</si>
  <si>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</si>
  <si>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</si>
  <si>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</si>
  <si>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</si>
  <si>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</si>
  <si>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</si>
  <si>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</si>
  <si>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</si>
  <si>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</si>
  <si>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</si>
  <si>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</si>
  <si>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</si>
  <si>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</si>
  <si>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</si>
  <si>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</si>
  <si>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</si>
  <si>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</si>
  <si>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</si>
  <si>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</si>
  <si>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</si>
  <si>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</si>
  <si>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</si>
  <si>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</si>
  <si>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</si>
  <si>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</si>
  <si>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</si>
  <si>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</si>
  <si>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</si>
  <si>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</si>
  <si>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</si>
  <si>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</si>
  <si>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</si>
  <si>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</si>
  <si>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</si>
  <si>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</si>
  <si>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</si>
  <si>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</si>
  <si>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</si>
  <si>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</si>
  <si>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</si>
  <si>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</si>
  <si>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</si>
  <si>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</si>
  <si>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</si>
  <si>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</si>
  <si>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</si>
  <si>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</si>
  <si>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</si>
  <si>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</si>
  <si>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</si>
  <si>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</si>
  <si>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</si>
  <si>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</si>
  <si>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</si>
  <si>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</si>
  <si>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</si>
  <si>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</si>
  <si>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</si>
  <si>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</si>
  <si>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</si>
  <si>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</si>
  <si>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</si>
  <si>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</si>
  <si>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</si>
  <si>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</si>
  <si>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</si>
  <si>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</si>
  <si>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</si>
  <si>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</si>
  <si>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</si>
  <si>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</si>
  <si>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MrCMBT</t>
  </si>
  <si>
    <t>TEST</t>
  </si>
  <si>
    <t>1</t>
  </si>
  <si>
    <t>19000000022</t>
  </si>
  <si>
    <t>0890000022</t>
  </si>
  <si>
    <t>ชนนัน นะจ๊ะ</t>
  </si>
  <si>
    <t>0890000001</t>
  </si>
  <si>
    <t>tobqa@itmx.co.th</t>
  </si>
  <si>
    <t>2566-12-18</t>
  </si>
  <si>
    <t>08:00:00</t>
  </si>
  <si>
    <t>111111111111111</t>
  </si>
  <si>
    <t>10000.0</t>
  </si>
  <si>
    <t>19000000023</t>
  </si>
  <si>
    <t>TESTTT</t>
  </si>
  <si>
    <t>19000000025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</si>
</sst>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Account1TransferredToAccount2AndTransferredToSameBank.xlsx" TargetMode="External"/><Relationship Id="rId1" Type="http://schemas.openxmlformats.org/officeDocument/2006/relationships/externalLinkPath" Target="Account1TransferredToAccount2AndTransferredToSameBan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Account1TransferredToAccount2AndTransferredToDifferentBank.xlsx" TargetMode="External"/><Relationship Id="rId1" Type="http://schemas.openxmlformats.org/officeDocument/2006/relationships/externalLinkPath" Target="Account1TransferredToAccount2AndTransferredToDifferent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bqa@itmx.co.th" TargetMode="External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A11" sqref="A1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2" t="s">
        <v>0</v>
      </c>
      <c r="B1" s="42"/>
      <c r="C1" s="42"/>
      <c r="D1" s="42"/>
      <c r="E1" s="42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26" t="s">
        <v>254</v>
      </c>
      <c r="D9" s="26" t="s">
        <v>255</v>
      </c>
      <c r="E9" s="28" t="s">
        <v>175</v>
      </c>
      <c r="F9" s="26" t="s">
        <v>256</v>
      </c>
      <c r="G9" s="26" t="s">
        <v>257</v>
      </c>
      <c r="H9" s="29" t="s">
        <v>68</v>
      </c>
      <c r="I9" s="29" t="str">
        <f>IFERROR(VLOOKUP(H9,'[1]MasterData(ห้ามลบ)'!$B$12:$C$45,2,FALSE),"")</f>
        <v>002</v>
      </c>
      <c r="J9" s="26" t="s">
        <v>258</v>
      </c>
      <c r="K9" s="26" t="s">
        <v>259</v>
      </c>
      <c r="L9" s="26" t="s">
        <v>260</v>
      </c>
      <c r="M9" s="34" t="s">
        <v>261</v>
      </c>
      <c r="N9" s="28" t="s">
        <v>200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35">
      <c r="A10" s="25" t="s">
        <v>239</v>
      </c>
      <c r="B10" s="11" t="s">
        <v>59</v>
      </c>
      <c r="C10" s="26" t="s">
        <v>254</v>
      </c>
      <c r="D10" s="26" t="s">
        <v>255</v>
      </c>
      <c r="E10" s="28" t="s">
        <v>175</v>
      </c>
      <c r="F10" s="26" t="s">
        <v>256</v>
      </c>
      <c r="G10" s="26" t="s">
        <v>266</v>
      </c>
      <c r="H10" s="29" t="s">
        <v>68</v>
      </c>
      <c r="I10" s="29" t="str">
        <f>IFERROR(VLOOKUP(H10,'[1]MasterData(ห้ามลบ)'!$B$12:$C$45,2,FALSE),"")</f>
        <v>002</v>
      </c>
      <c r="J10" s="26" t="s">
        <v>258</v>
      </c>
      <c r="K10" s="26" t="s">
        <v>259</v>
      </c>
      <c r="L10" s="26" t="s">
        <v>260</v>
      </c>
      <c r="M10" s="34" t="s">
        <v>261</v>
      </c>
      <c r="N10" s="28" t="s">
        <v>200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3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254</v>
      </c>
      <c r="C14" s="26" t="s">
        <v>255</v>
      </c>
      <c r="D14" s="26" t="s">
        <v>257</v>
      </c>
      <c r="E14" s="29" t="s">
        <v>68</v>
      </c>
      <c r="F14" s="29" t="str">
        <f>IFERROR(VLOOKUP(E14,'[1]MasterData(ห้ามลบ)'!$B$12:$C$45,2,FALSE),"")</f>
        <v>002</v>
      </c>
      <c r="G14" s="25"/>
      <c r="H14" s="35"/>
      <c r="I14" s="29"/>
      <c r="J14" s="26"/>
      <c r="K14" s="26" t="s">
        <v>254</v>
      </c>
      <c r="L14" s="26" t="s">
        <v>255</v>
      </c>
      <c r="M14" s="29" t="s">
        <v>57</v>
      </c>
      <c r="N14" s="32"/>
      <c r="O14" s="26" t="s">
        <v>266</v>
      </c>
      <c r="P14" s="29" t="s">
        <v>68</v>
      </c>
      <c r="Q14" s="29" t="str">
        <f>IFERROR(VLOOKUP(P14,'[1]MasterData(ห้ามลบ)'!$B$12:$C$45,2,FALSE),"")</f>
        <v>002</v>
      </c>
      <c r="R14" s="35" t="s">
        <v>262</v>
      </c>
      <c r="S14" s="35" t="s">
        <v>263</v>
      </c>
      <c r="T14" s="25" t="s">
        <v>264</v>
      </c>
      <c r="U14" s="29" t="s">
        <v>265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254</v>
      </c>
      <c r="C15" s="26" t="s">
        <v>255</v>
      </c>
      <c r="D15" s="26" t="s">
        <v>266</v>
      </c>
      <c r="E15" s="29" t="s">
        <v>68</v>
      </c>
      <c r="F15" s="29" t="str">
        <f>IFERROR(VLOOKUP(E15,'[1]MasterData(ห้ามลบ)'!$B$12:$C$45,2,FALSE),"")</f>
        <v>002</v>
      </c>
      <c r="G15" s="25"/>
      <c r="H15" s="35"/>
      <c r="I15" s="29"/>
      <c r="J15" s="26"/>
      <c r="K15" s="26" t="s">
        <v>255</v>
      </c>
      <c r="L15" s="26" t="s">
        <v>267</v>
      </c>
      <c r="M15" s="29" t="s">
        <v>57</v>
      </c>
      <c r="N15" s="32"/>
      <c r="O15" s="26" t="s">
        <v>268</v>
      </c>
      <c r="P15" t="s">
        <v>71</v>
      </c>
      <c r="Q15" s="29" t="str">
        <f>IFERROR(VLOOKUP(P15,'[2]MasterData(ห้ามลบ)'!$B$12:$C$45,2,FALSE),"")</f>
        <v>004</v>
      </c>
      <c r="R15" s="35" t="s">
        <v>262</v>
      </c>
      <c r="S15" s="35" t="s">
        <v>263</v>
      </c>
      <c r="T15" s="25" t="s">
        <v>264</v>
      </c>
      <c r="U15" s="29" t="s">
        <v>265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5"/>
      <c r="H16" s="35"/>
      <c r="I16" s="36"/>
      <c r="J16" s="26"/>
      <c r="K16" s="35"/>
      <c r="L16" s="35"/>
      <c r="M16" s="29" t="s">
        <v>57</v>
      </c>
      <c r="N16" s="37"/>
      <c r="O16" s="37"/>
      <c r="P16" s="29"/>
      <c r="Q16" s="29"/>
      <c r="R16" s="37"/>
      <c r="S16" s="37"/>
      <c r="T16" s="25"/>
      <c r="U16" s="38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2417E5F8-7C68-44AD-905E-DA5E40D43981}"/>
    <hyperlink ref="M10" r:id="rId2" xr:uid="{930FB728-82A9-4A61-BEB6-AD36DE59744E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M16:M34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AA16:AA34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AF16:AF34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47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3" t="s">
        <v>214</v>
      </c>
      <c r="B8" s="43"/>
      <c r="C8" s="43"/>
      <c r="D8" s="43"/>
      <c r="E8" s="44" t="s">
        <v>215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3" t="s">
        <v>226</v>
      </c>
      <c r="B18" s="43"/>
      <c r="C18" s="43"/>
      <c r="D18" s="43"/>
      <c r="E18" s="44" t="s">
        <v>227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228</v>
      </c>
      <c r="B20" s="43"/>
      <c r="C20" s="43"/>
      <c r="D20" s="43"/>
      <c r="E20" s="44" t="s">
        <v>229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2" t="s">
        <v>0</v>
      </c>
      <c r="B1" s="42"/>
      <c r="C1" s="42"/>
      <c r="D1" s="42"/>
      <c r="E1" s="42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2024-11-27T06:47:59Z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