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esktop\Scipte Result\"/>
    </mc:Choice>
  </mc:AlternateContent>
  <xr:revisionPtr revIDLastSave="0" documentId="13_ncr:1_{3A2F55CB-1498-40C7-A41B-B2803B02B595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" i="7" l="1"/>
  <c r="F16" i="7"/>
  <c r="Q15" i="7"/>
  <c r="F15" i="7"/>
  <c r="Q14" i="7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<sst xmlns="http://schemas.openxmlformats.org/spreadsheetml/2006/main" count="484" uniqueCount="273">
  <si>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</si>
  <si>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</si>
  <si>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</si>
  <si>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</si>
  <si>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</si>
  <si>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</si>
  <si>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</si>
  <si>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</si>
  <si>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</si>
  <si>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</si>
  <si>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</si>
  <si>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</si>
  <si>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</si>
  <si>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</si>
  <si>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</si>
  <si>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</si>
  <si>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</si>
  <si>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</si>
  <si>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</si>
  <si>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</si>
  <si>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</si>
  <si>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</si>
  <si>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</si>
  <si>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</si>
  <si>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</si>
  <si>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</si>
  <si>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</si>
  <si>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</si>
  <si>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</si>
  <si>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</si>
  <si>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</si>
  <si>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</si>
  <si>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</si>
  <si>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</si>
  <si>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</si>
  <si>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</si>
  <si>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</si>
  <si>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</si>
  <si>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</si>
  <si>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</si>
  <si>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</si>
  <si>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</si>
  <si>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</si>
  <si>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</si>
  <si>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</si>
  <si>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</si>
  <si>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</si>
  <si>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</si>
  <si>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</si>
  <si>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</si>
  <si>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</si>
  <si>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</si>
  <si>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</si>
  <si>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</si>
  <si>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</si>
  <si>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</si>
  <si>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</si>
  <si>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</si>
  <si>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</si>
  <si>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</si>
  <si>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</si>
  <si>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</si>
  <si>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</si>
  <si>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</si>
  <si>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</si>
  <si>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</si>
  <si>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</si>
  <si>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</si>
  <si>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</si>
  <si>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</si>
  <si>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</si>
  <si>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</si>
  <si>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</si>
  <si>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</si>
  <si>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</si>
  <si>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</si>
  <si>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</si>
  <si>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</si>
  <si>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</si>
  <si>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</si>
  <si>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</si>
  <si>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</si>
  <si>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</si>
  <si>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</si>
  <si>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</si>
  <si>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</si>
  <si>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</si>
  <si>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</si>
  <si>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</si>
  <si>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</si>
  <si>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</si>
  <si>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</si>
  <si>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</si>
  <si>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</si>
  <si>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</si>
  <si>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</si>
  <si>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</si>
  <si>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</si>
  <si>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</si>
  <si>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</si>
  <si>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</si>
  <si>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</si>
  <si>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</si>
  <si>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</si>
  <si>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</si>
  <si>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</si>
  <si>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</si>
  <si>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</si>
  <si>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</si>
  <si>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</si>
  <si>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</si>
  <si>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</si>
  <si>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</si>
  <si>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</si>
  <si>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</si>
  <si>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</si>
  <si>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</si>
  <si>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</si>
  <si>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</si>
  <si>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</si>
  <si>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</si>
  <si>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</si>
  <si>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</si>
  <si>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</si>
  <si>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</si>
  <si>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</si>
  <si>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</si>
  <si>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</si>
  <si>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</si>
  <si>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</si>
  <si>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</si>
  <si>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</si>
  <si>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</si>
  <si>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</si>
  <si>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</si>
  <si>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</si>
  <si>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</si>
  <si>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</si>
  <si>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</si>
  <si>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</si>
  <si>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</si>
  <si>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</si>
  <si>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</si>
  <si>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</si>
  <si>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</si>
  <si>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</si>
  <si>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</si>
  <si>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</si>
  <si>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</si>
  <si>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</si>
  <si>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</si>
  <si>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</si>
  <si>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</si>
  <si>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</si>
  <si>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</si>
  <si>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</si>
  <si>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</si>
  <si>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</si>
  <si>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</si>
  <si>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</si>
  <si>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</si>
  <si>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</si>
  <si>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</si>
  <si>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</si>
  <si>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</si>
  <si>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</si>
  <si>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</si>
  <si>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</si>
  <si>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</si>
  <si>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</si>
  <si>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</si>
  <si>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</si>
  <si>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</si>
  <si>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</si>
  <si>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</si>
  <si>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</si>
  <si>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</si>
  <si>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</si>
  <si>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</si>
  <si>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</si>
  <si>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</si>
  <si>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</si>
  <si>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</si>
  <si>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</si>
  <si>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</si>
  <si>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</si>
  <si>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</si>
  <si>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</si>
  <si>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</si>
  <si>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</si>
  <si>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</si>
  <si>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</si>
  <si>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</si>
  <si>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</si>
  <si>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</si>
  <si>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</si>
  <si>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</si>
  <si>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</si>
  <si>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</si>
  <si>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</si>
  <si>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</si>
  <si>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</si>
  <si>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</si>
  <si>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</si>
  <si>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</si>
  <si>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</si>
  <si>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</si>
  <si>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</si>
  <si>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</si>
  <si>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</si>
  <si>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</si>
  <si>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</si>
  <si>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</si>
  <si>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</si>
  <si>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</si>
  <si>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</si>
  <si>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</si>
  <si>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</si>
  <si>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</si>
  <si>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</si>
  <si>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</si>
  <si>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</si>
  <si>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</si>
  <si>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</si>
  <si>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</si>
  <si>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</si>
  <si>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</si>
  <si>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</si>
  <si>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</si>
  <si>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</si>
  <si>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</si>
  <si>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</si>
  <si>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</si>
  <si>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</si>
  <si>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</si>
  <si>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</si>
  <si>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</si>
  <si>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</si>
  <si>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</si>
  <si>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</si>
  <si>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</si>
  <si>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</si>
  <si>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</si>
  <si>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</si>
  <si>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</si>
  <si>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</si>
  <si>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</si>
  <si>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</si>
  <si>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</si>
  <si>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</si>
  <si>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</si>
  <si>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</si>
  <si>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</si>
  <si>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</si>
  <si>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</si>
  <si>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</si>
  <si>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</si>
  <si>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</si>
  <si>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</si>
  <si>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</si>
  <si>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</si>
  <si>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4040620627193</t>
  </si>
  <si>
    <t>0800000039</t>
  </si>
  <si>
    <t>+66000000039</t>
  </si>
  <si>
    <t>1000000039</t>
  </si>
  <si>
    <t>ธนาคารมิซูโฮ คอร์ปอเรต จำกัด</t>
  </si>
  <si>
    <t>2566-04-26</t>
  </si>
  <si>
    <t>08:16:00</t>
  </si>
  <si>
    <t>192.168.1.112</t>
  </si>
  <si>
    <t>08:16:01</t>
  </si>
  <si>
    <t>192.168.1.113</t>
  </si>
  <si>
    <t>08:16:02</t>
  </si>
  <si>
    <t>25660419KBNK0000000000000000000000004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</si>
</sst>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/Users/monthon.kan/Documents/GitHub/itmx-cfr-web-cypress/cypress/fixtures/negative_create_master/payerTypeInvalid_Tp_V1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zoomScaleNormal="90" workbookViewId="0">
      <selection activeCell="A3" sqref="A3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36" t="s">
        <v>272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11" t="s">
        <v>59</v>
      </c>
      <c r="C9" s="32" t="s">
        <v>99</v>
      </c>
      <c r="D9" s="32" t="s">
        <v>253</v>
      </c>
      <c r="E9" s="28" t="s">
        <v>169</v>
      </c>
      <c r="F9" s="26" t="s">
        <v>254</v>
      </c>
      <c r="G9" s="33" t="s">
        <v>255</v>
      </c>
      <c r="H9" s="29" t="s">
        <v>68</v>
      </c>
      <c r="I9" s="29" t="str">
        <f>IFERROR(VLOOKUP(H9,'[1]MasterData(ห้ามลบ)'!$B$12:$C$45,2,FALSE),"")</f>
        <v>002</v>
      </c>
      <c r="J9" s="26" t="s">
        <v>256</v>
      </c>
      <c r="K9" s="32" t="s">
        <v>257</v>
      </c>
      <c r="L9" s="34" t="s">
        <v>258</v>
      </c>
      <c r="M9" s="35" t="s">
        <v>259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 t="s">
        <v>253</v>
      </c>
      <c r="D14" s="33" t="s">
        <v>255</v>
      </c>
      <c r="E14" s="29" t="s">
        <v>68</v>
      </c>
      <c r="F14" s="29" t="str">
        <f>IFERROR(VLOOKUP(E14,'[1]MasterData(ห้ามลบ)'!$B$12:$C$45,2,FALSE),"")</f>
        <v>002</v>
      </c>
      <c r="G14" s="36" t="s">
        <v>260</v>
      </c>
      <c r="H14" s="36" t="s">
        <v>261</v>
      </c>
      <c r="I14" s="37" t="s">
        <v>59</v>
      </c>
      <c r="J14" s="26" t="s">
        <v>262</v>
      </c>
      <c r="K14" s="36" t="s">
        <v>138</v>
      </c>
      <c r="L14" s="36" t="s">
        <v>253</v>
      </c>
      <c r="M14" s="29" t="s">
        <v>183</v>
      </c>
      <c r="N14" s="38" t="s">
        <v>263</v>
      </c>
      <c r="O14" s="38" t="s">
        <v>264</v>
      </c>
      <c r="P14" s="29" t="s">
        <v>265</v>
      </c>
      <c r="Q14" s="29" t="str">
        <f>IFERROR(VLOOKUP(P14,'[1]MasterData(ห้ามลบ)'!$B$12:$C$45,2,FALSE),"")</f>
        <v>039</v>
      </c>
      <c r="R14" s="38" t="s">
        <v>266</v>
      </c>
      <c r="S14" s="38" t="s">
        <v>267</v>
      </c>
      <c r="T14" s="25"/>
      <c r="U14" s="39">
        <v>10000.5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2" t="s">
        <v>99</v>
      </c>
      <c r="C15" s="32" t="s">
        <v>253</v>
      </c>
      <c r="D15" s="33" t="s">
        <v>255</v>
      </c>
      <c r="E15" s="29" t="s">
        <v>68</v>
      </c>
      <c r="F15" s="29" t="str">
        <f>IFERROR(VLOOKUP(E15,'[1]MasterData(ห้ามลบ)'!$B$12:$C$45,2,FALSE),"")</f>
        <v>002</v>
      </c>
      <c r="G15" s="36" t="s">
        <v>268</v>
      </c>
      <c r="H15" s="36" t="s">
        <v>261</v>
      </c>
      <c r="I15" s="37" t="s">
        <v>59</v>
      </c>
      <c r="J15" s="26" t="s">
        <v>262</v>
      </c>
      <c r="K15" s="36" t="s">
        <v>138</v>
      </c>
      <c r="L15" s="36" t="s">
        <v>253</v>
      </c>
      <c r="M15" s="29" t="s">
        <v>183</v>
      </c>
      <c r="N15" s="38" t="s">
        <v>263</v>
      </c>
      <c r="O15" s="38" t="s">
        <v>264</v>
      </c>
      <c r="P15" s="29" t="s">
        <v>265</v>
      </c>
      <c r="Q15" s="29" t="str">
        <f>IFERROR(VLOOKUP(P15,'[1]MasterData(ห้ามลบ)'!$B$12:$C$45,2,FALSE),"")</f>
        <v>039</v>
      </c>
      <c r="R15" s="38" t="s">
        <v>266</v>
      </c>
      <c r="S15" s="38" t="s">
        <v>269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 t="s">
        <v>99</v>
      </c>
      <c r="C16" s="32" t="s">
        <v>253</v>
      </c>
      <c r="D16" s="33" t="s">
        <v>255</v>
      </c>
      <c r="E16" s="29" t="s">
        <v>68</v>
      </c>
      <c r="F16" s="29" t="str">
        <f>IFERROR(VLOOKUP(E16,'[1]MasterData(ห้ามลบ)'!$B$12:$C$45,2,FALSE),"")</f>
        <v>002</v>
      </c>
      <c r="G16" s="36" t="s">
        <v>270</v>
      </c>
      <c r="H16" s="36" t="s">
        <v>261</v>
      </c>
      <c r="I16" s="37" t="s">
        <v>59</v>
      </c>
      <c r="J16" s="26" t="s">
        <v>262</v>
      </c>
      <c r="K16" s="36" t="s">
        <v>138</v>
      </c>
      <c r="L16" s="36" t="s">
        <v>253</v>
      </c>
      <c r="M16" s="29" t="s">
        <v>183</v>
      </c>
      <c r="N16" s="38" t="s">
        <v>263</v>
      </c>
      <c r="O16" s="38" t="s">
        <v>264</v>
      </c>
      <c r="P16" s="29" t="s">
        <v>265</v>
      </c>
      <c r="Q16" s="29" t="str">
        <f>IFERROR(VLOOKUP(P16,'[1]MasterData(ห้ามลบ)'!$B$12:$C$45,2,FALSE),"")</f>
        <v>039</v>
      </c>
      <c r="R16" s="38" t="s">
        <v>266</v>
      </c>
      <c r="S16" s="38" t="s">
        <v>271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M17:M34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2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2024-11-25T02:45:18Z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