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B44A5930-6F49-4AC2-81DD-88E4DC74941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<sst xmlns="http://schemas.openxmlformats.org/spreadsheetml/2006/main" count="484" uniqueCount="273">
  <si>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</si>
  <si>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</si>
  <si>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</si>
  <si>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</si>
  <si>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</si>
  <si>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</si>
  <si>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</si>
  <si>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</si>
  <si>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</si>
  <si>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</si>
  <si>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</si>
  <si>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</si>
  <si>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</si>
  <si>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</si>
  <si>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</si>
  <si>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</si>
  <si>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</si>
  <si>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</si>
  <si>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</si>
  <si>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</si>
  <si>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</si>
  <si>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</si>
  <si>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</si>
  <si>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</si>
  <si>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</si>
  <si>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</si>
  <si>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</si>
  <si>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</si>
  <si>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</si>
  <si>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</si>
  <si>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</si>
  <si>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</si>
  <si>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</si>
  <si>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</si>
  <si>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</si>
  <si>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</si>
  <si>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</si>
  <si>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</si>
  <si>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</si>
  <si>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</si>
  <si>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</si>
  <si>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</si>
  <si>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</si>
  <si>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</si>
  <si>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</si>
  <si>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</si>
  <si>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</si>
  <si>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</si>
  <si>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</si>
  <si>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</si>
  <si>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</si>
  <si>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</si>
  <si>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</si>
  <si>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</si>
  <si>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</si>
  <si>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</si>
  <si>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</si>
  <si>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</si>
  <si>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</si>
  <si>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</si>
  <si>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</si>
  <si>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</si>
  <si>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</si>
  <si>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</si>
  <si>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</si>
  <si>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</si>
  <si>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</si>
  <si>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</si>
  <si>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</si>
  <si>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</si>
  <si>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</si>
  <si>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</si>
  <si>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</si>
  <si>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</si>
  <si>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</si>
  <si>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</si>
  <si>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</si>
  <si>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</si>
  <si>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</si>
  <si>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</si>
  <si>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</si>
  <si>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</si>
  <si>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</si>
  <si>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</si>
  <si>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</si>
  <si>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</si>
  <si>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</si>
  <si>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</si>
  <si>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</si>
  <si>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</si>
  <si>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</si>
  <si>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</si>
  <si>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</si>
  <si>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</si>
  <si>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</si>
  <si>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</si>
  <si>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</si>
  <si>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</si>
  <si>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</si>
  <si>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</si>
  <si>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</si>
  <si>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</si>
  <si>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</si>
  <si>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</si>
  <si>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</si>
  <si>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</si>
  <si>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</si>
  <si>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</si>
  <si>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</si>
  <si>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</si>
  <si>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</si>
  <si>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</si>
  <si>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</si>
  <si>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</si>
  <si>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</si>
  <si>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</si>
  <si>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</si>
  <si>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</si>
  <si>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</si>
  <si>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</si>
  <si>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</si>
  <si>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</si>
  <si>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</si>
  <si>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</si>
  <si>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</si>
  <si>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</si>
  <si>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</si>
  <si>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</si>
  <si>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</si>
  <si>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</si>
  <si>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</si>
  <si>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</si>
  <si>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</si>
  <si>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</si>
  <si>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</si>
  <si>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</si>
  <si>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</si>
  <si>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</si>
  <si>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</si>
  <si>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</si>
  <si>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</si>
  <si>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</si>
  <si>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</si>
  <si>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</si>
  <si>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</si>
  <si>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</si>
  <si>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</si>
  <si>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</si>
  <si>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</si>
  <si>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</si>
  <si>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</si>
  <si>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</si>
  <si>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</si>
  <si>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</si>
  <si>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</si>
  <si>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</si>
  <si>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</si>
  <si>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</si>
  <si>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</si>
  <si>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</si>
  <si>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</si>
  <si>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</si>
  <si>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</si>
  <si>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</si>
  <si>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</si>
  <si>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</si>
  <si>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</si>
  <si>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</si>
  <si>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</si>
  <si>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</si>
  <si>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</si>
  <si>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</si>
  <si>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</si>
  <si>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</si>
  <si>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</si>
  <si>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</si>
  <si>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</si>
  <si>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</si>
  <si>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</si>
  <si>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</si>
  <si>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</si>
  <si>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</si>
  <si>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</si>
  <si>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</si>
  <si>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</si>
  <si>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</si>
  <si>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</si>
  <si>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</si>
  <si>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</si>
  <si>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</si>
  <si>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</si>
  <si>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</si>
  <si>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</si>
  <si>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</si>
  <si>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</si>
  <si>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</si>
  <si>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</si>
  <si>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</si>
  <si>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</si>
  <si>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</si>
  <si>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</si>
  <si>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</si>
  <si>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</si>
  <si>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</si>
  <si>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</si>
  <si>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</si>
  <si>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</si>
  <si>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</si>
  <si>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</si>
  <si>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</si>
  <si>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</si>
  <si>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</si>
  <si>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</si>
  <si>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</si>
  <si>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</si>
  <si>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</si>
  <si>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</si>
  <si>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</si>
  <si>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</si>
  <si>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</si>
  <si>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</si>
  <si>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</si>
  <si>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</si>
  <si>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</si>
  <si>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</si>
  <si>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</si>
  <si>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</si>
  <si>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</si>
  <si>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</si>
  <si>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</si>
  <si>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</si>
  <si>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</si>
  <si>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</si>
  <si>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</si>
  <si>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</si>
  <si>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</si>
  <si>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</si>
  <si>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</si>
  <si>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</si>
  <si>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</si>
  <si>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</si>
  <si>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</si>
  <si>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</si>
  <si>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</si>
  <si>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</si>
  <si>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</si>
  <si>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</si>
  <si>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</si>
  <si>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</si>
  <si>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</si>
  <si>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</si>
  <si>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</si>
  <si>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</si>
  <si>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</si>
  <si>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</si>
  <si>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</si>
  <si>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</si>
  <si>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</si>
  <si>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</si>
  <si>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</si>
  <si>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</si>
  <si>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</si>
  <si>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</si>
  <si>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</si>
  <si>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</si>
  <si>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</si>
  <si>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</si>
  <si>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</si>
  <si>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</si>
  <si>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</si>
  <si>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</si>
  <si>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</si>
  <si>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88MER-093IIIIIIIIIIIIII3333333333333ereeeedddddddddddsssssssss22222222222222222eeeeeeeeeeeeeeeeeeeeeeekkkkkkkkkkkkkfffffffffffffffaaaaaaaaaaaaaaaaaaaaaaaa55555555555555555yyyyyyyyyyyyyyyyyyyyyyy9dddddddddddddddooooooooo00000000000rrrrrrrrrrrrr999dddddddddddDDDDDDDDDDDDDDDDDDDDDDDDDDDDDDDDDDDDDDDDDDDDDDDDDDDDDDDDDrrrrrrrrrrrrrrrrrrrrrrrrrrrrrodddddddddddddddddddddddddddddddddddddddddddddddddfkkkkkkkiriiiiiiiiiiiipwppppppppppppppppppppp88MER-093IIIIIIIIIIIIII3333333333333ereeeedddddddddddsssssssss22222222222222222eeeeeeeeeeeeeeeeeeeeeeekkkkkkkkkkkkkfffffffffffffffaaaaaaaaaaaaaaaaaaaaaaaa55555555555555555yyyyyyyyyyyyyyyyyyyyyyy9dddddddddddddddooooooooo00000000000rrrrrrrrrrrrr999dddddddddddDDDDDDDDDDDDDDDDDDDDDDDDDDDDDDDDDDDDDDDDDDDDDDDDDDDDDDDDDrrrrrrrrrrrrrrrrrrrrrrrrrrrrrodddddddddddddddddddddddddddddddddddddddddddddddddfkkkkkkkiriiiiiiiiiiiipwppppppppppppppppppppp88MER-093IIIIIIIIIIIIII3333333333333ereeeedddddddddddsssssssss22222222222222222eeeeeeeeeeeeeeeeeeeeeeekkkkkkkkkkkkkfffffffffffffffaaaaaaaa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</si>
</sst>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2" zoomScaleNormal="90" workbookViewId="0">
      <selection activeCell="F13" sqref="F13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272</v>
      </c>
      <c r="G9" s="33" t="s">
        <v>255</v>
      </c>
      <c r="H9" s="29" t="s">
        <v>68</v>
      </c>
      <c r="I9" s="29" t="str">
        <f>IFERROR(VLOOKUP(H9,'[1]MasterData(ห้ามลบ)'!$B$12:$C$45,2,FALSE),"")</f>
        <v>002</v>
      </c>
      <c r="J9" s="26" t="s">
        <v>256</v>
      </c>
      <c r="K9" s="32" t="s">
        <v>257</v>
      </c>
      <c r="L9" s="34" t="s">
        <v>258</v>
      </c>
      <c r="M9" s="35" t="s">
        <v>259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255</v>
      </c>
      <c r="E14" s="29" t="s">
        <v>68</v>
      </c>
      <c r="F14" s="29" t="str">
        <f>IFERROR(VLOOKUP(E14,'[1]MasterData(ห้ามลบ)'!$B$12:$C$45,2,FALSE),"")</f>
        <v>002</v>
      </c>
      <c r="G14" s="36" t="s">
        <v>260</v>
      </c>
      <c r="H14" s="36" t="s">
        <v>261</v>
      </c>
      <c r="I14" s="37" t="s">
        <v>59</v>
      </c>
      <c r="J14" s="26" t="s">
        <v>262</v>
      </c>
      <c r="K14" s="36" t="s">
        <v>138</v>
      </c>
      <c r="L14" s="36" t="s">
        <v>254</v>
      </c>
      <c r="M14" s="29" t="s">
        <v>183</v>
      </c>
      <c r="N14" s="38" t="s">
        <v>263</v>
      </c>
      <c r="O14" s="38" t="s">
        <v>264</v>
      </c>
      <c r="P14" s="29" t="s">
        <v>265</v>
      </c>
      <c r="Q14" s="29" t="str">
        <f>IFERROR(VLOOKUP(P14,'[1]MasterData(ห้ามลบ)'!$B$12:$C$45,2,FALSE),"")</f>
        <v>039</v>
      </c>
      <c r="R14" s="38" t="s">
        <v>266</v>
      </c>
      <c r="S14" s="38" t="s">
        <v>267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 t="s">
        <v>254</v>
      </c>
      <c r="D15" s="33" t="s">
        <v>255</v>
      </c>
      <c r="E15" s="29" t="s">
        <v>68</v>
      </c>
      <c r="F15" s="29" t="str">
        <f>IFERROR(VLOOKUP(E15,'[1]MasterData(ห้ามลบ)'!$B$12:$C$45,2,FALSE),"")</f>
        <v>002</v>
      </c>
      <c r="G15" s="36" t="s">
        <v>268</v>
      </c>
      <c r="H15" s="36" t="s">
        <v>261</v>
      </c>
      <c r="I15" s="37" t="s">
        <v>59</v>
      </c>
      <c r="J15" s="26" t="s">
        <v>262</v>
      </c>
      <c r="K15" s="36" t="s">
        <v>138</v>
      </c>
      <c r="L15" s="36" t="s">
        <v>254</v>
      </c>
      <c r="M15" s="29" t="s">
        <v>183</v>
      </c>
      <c r="N15" s="38" t="s">
        <v>263</v>
      </c>
      <c r="O15" s="38" t="s">
        <v>264</v>
      </c>
      <c r="P15" s="29" t="s">
        <v>265</v>
      </c>
      <c r="Q15" s="29" t="str">
        <f>IFERROR(VLOOKUP(P15,'[1]MasterData(ห้ามลบ)'!$B$12:$C$45,2,FALSE),"")</f>
        <v>039</v>
      </c>
      <c r="R15" s="38" t="s">
        <v>266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 t="s">
        <v>254</v>
      </c>
      <c r="D16" s="33" t="s">
        <v>255</v>
      </c>
      <c r="E16" s="29" t="s">
        <v>68</v>
      </c>
      <c r="F16" s="29" t="str">
        <f>IFERROR(VLOOKUP(E16,'[1]MasterData(ห้ามลบ)'!$B$12:$C$45,2,FALSE),"")</f>
        <v>002</v>
      </c>
      <c r="G16" s="36" t="s">
        <v>270</v>
      </c>
      <c r="H16" s="36" t="s">
        <v>261</v>
      </c>
      <c r="I16" s="37" t="s">
        <v>59</v>
      </c>
      <c r="J16" s="26" t="s">
        <v>262</v>
      </c>
      <c r="K16" s="36" t="s">
        <v>138</v>
      </c>
      <c r="L16" s="36" t="s">
        <v>254</v>
      </c>
      <c r="M16" s="29" t="s">
        <v>183</v>
      </c>
      <c r="N16" s="38" t="s">
        <v>263</v>
      </c>
      <c r="O16" s="38" t="s">
        <v>264</v>
      </c>
      <c r="P16" s="29" t="s">
        <v>265</v>
      </c>
      <c r="Q16" s="29" t="str">
        <f>IFERROR(VLOOKUP(P16,'[1]MasterData(ห้ามลบ)'!$B$12:$C$45,2,FALSE),"")</f>
        <v>039</v>
      </c>
      <c r="R16" s="38" t="s">
        <v>266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2024-11-22T08:37:05Z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