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8C7C69BF-391E-4EA2-B40F-7C3F1E0A341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<sst xmlns="http://schemas.openxmlformats.org/spreadsheetml/2006/main" count="483" uniqueCount="273">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</sst>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8" zoomScaleNormal="90" workbookViewId="0">
      <selection activeCell="A12" sqref="A12:G12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36"/>
      <c r="B9" s="28" t="s">
        <v>61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266</v>
      </c>
      <c r="Q14" s="29" t="str">
        <f>IFERROR(VLOOKUP(P14,'[1]MasterData(ห้ามลบ)'!$B$12:$C$45,2,FALSE),"")</f>
        <v/>
      </c>
      <c r="R14" s="38" t="s">
        <v>267</v>
      </c>
      <c r="S14" s="38" t="s">
        <v>268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269</v>
      </c>
      <c r="H15" s="36" t="s">
        <v>262</v>
      </c>
      <c r="I15" s="37" t="s">
        <v>59</v>
      </c>
      <c r="J15" s="26" t="s">
        <v>263</v>
      </c>
      <c r="K15" s="36" t="s">
        <v>138</v>
      </c>
      <c r="L15" s="36" t="s">
        <v>254</v>
      </c>
      <c r="M15" s="29" t="s">
        <v>183</v>
      </c>
      <c r="N15" s="38" t="s">
        <v>264</v>
      </c>
      <c r="O15" s="38" t="s">
        <v>265</v>
      </c>
      <c r="P15" s="29" t="s">
        <v>266</v>
      </c>
      <c r="Q15" s="29" t="str">
        <f>IFERROR(VLOOKUP(P15,'[1]MasterData(ห้ามลบ)'!$B$12:$C$45,2,FALSE),"")</f>
        <v/>
      </c>
      <c r="R15" s="38" t="s">
        <v>267</v>
      </c>
      <c r="S15" s="38" t="s">
        <v>270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271</v>
      </c>
      <c r="H16" s="36" t="s">
        <v>262</v>
      </c>
      <c r="I16" s="37" t="s">
        <v>59</v>
      </c>
      <c r="J16" s="26" t="s">
        <v>263</v>
      </c>
      <c r="K16" s="36" t="s">
        <v>138</v>
      </c>
      <c r="L16" s="36" t="s">
        <v>254</v>
      </c>
      <c r="M16" s="29" t="s">
        <v>183</v>
      </c>
      <c r="N16" s="38" t="s">
        <v>264</v>
      </c>
      <c r="O16" s="38" t="s">
        <v>265</v>
      </c>
      <c r="P16" s="29" t="s">
        <v>266</v>
      </c>
      <c r="Q16" s="29" t="str">
        <f>IFERROR(VLOOKUP(P16,'[1]MasterData(ห้ามลบ)'!$B$12:$C$45,2,FALSE),"")</f>
        <v/>
      </c>
      <c r="R16" s="38" t="s">
        <v>267</v>
      </c>
      <c r="S16" s="38" t="s">
        <v>272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2024-11-22T07:31:44Z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