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A4C03FC4-0062-49D7-806B-126731C8F6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7" l="1"/>
  <c r="F17" i="7"/>
  <c r="Q16" i="7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<sst xmlns="http://schemas.openxmlformats.org/spreadsheetml/2006/main" count="484" uniqueCount="274">
  <si>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</si>
  <si>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</si>
  <si>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</si>
  <si>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</si>
  <si>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</si>
  <si>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</si>
  <si>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</si>
  <si>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</si>
  <si>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</si>
  <si>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</si>
  <si>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</si>
  <si>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</si>
  <si>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</si>
  <si>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</si>
  <si>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</si>
  <si>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</si>
  <si>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</si>
  <si>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</si>
  <si>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</si>
  <si>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</si>
  <si>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</si>
  <si>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</si>
  <si>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</si>
  <si>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</si>
  <si>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</si>
  <si>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</si>
  <si>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</si>
  <si>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</si>
  <si>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</si>
  <si>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</si>
  <si>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</si>
  <si>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</si>
  <si>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</si>
  <si>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</si>
  <si>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</si>
  <si>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</si>
  <si>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</si>
  <si>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</si>
  <si>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</si>
  <si>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</si>
  <si>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</si>
  <si>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</si>
  <si>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</si>
  <si>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</si>
  <si>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</si>
  <si>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</si>
  <si>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</si>
  <si>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</si>
  <si>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</si>
  <si>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</si>
  <si>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</si>
  <si>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</si>
  <si>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</si>
  <si>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</si>
  <si>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</si>
  <si>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</si>
  <si>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</si>
  <si>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</si>
  <si>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</si>
  <si>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</si>
  <si>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</si>
  <si>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</si>
  <si>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</si>
  <si>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</si>
  <si>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</si>
  <si>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</si>
  <si>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</si>
  <si>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</si>
  <si>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</si>
  <si>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</si>
  <si>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</si>
  <si>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</si>
  <si>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</si>
  <si>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</si>
  <si>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</si>
  <si>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</si>
  <si>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</si>
  <si>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</si>
  <si>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</si>
  <si>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</si>
  <si>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</si>
  <si>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</si>
  <si>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</si>
  <si>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</si>
  <si>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</si>
  <si>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</si>
  <si>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</si>
  <si>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</si>
  <si>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</si>
  <si>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</si>
  <si>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</si>
  <si>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</si>
  <si>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</si>
  <si>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</si>
  <si>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</si>
  <si>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</si>
  <si>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</si>
  <si>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</si>
  <si>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</si>
  <si>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</si>
  <si>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</si>
  <si>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</si>
  <si>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</si>
  <si>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</si>
  <si>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</si>
  <si>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</si>
  <si>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</si>
  <si>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</si>
  <si>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</si>
  <si>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</si>
  <si>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</si>
  <si>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</si>
  <si>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</si>
  <si>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</si>
  <si>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</si>
  <si>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</si>
  <si>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</si>
  <si>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</si>
  <si>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</si>
  <si>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</si>
  <si>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</si>
  <si>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</si>
  <si>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</si>
  <si>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</si>
  <si>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</si>
  <si>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</si>
  <si>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</si>
  <si>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</si>
  <si>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</si>
  <si>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</si>
  <si>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</si>
  <si>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</si>
  <si>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</si>
  <si>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</si>
  <si>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</si>
  <si>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</si>
  <si>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</si>
  <si>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</si>
  <si>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</si>
  <si>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</si>
  <si>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</si>
  <si>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</si>
  <si>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</si>
  <si>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</si>
  <si>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</si>
  <si>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</si>
  <si>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</si>
  <si>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</si>
  <si>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</si>
  <si>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</si>
  <si>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</si>
  <si>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</si>
  <si>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</si>
  <si>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</si>
  <si>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</si>
  <si>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</si>
  <si>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</si>
  <si>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</si>
  <si>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</si>
  <si>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</si>
  <si>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</si>
  <si>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</si>
  <si>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</si>
  <si>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</si>
  <si>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</si>
  <si>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</si>
  <si>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</si>
  <si>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</si>
  <si>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</si>
  <si>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</si>
  <si>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</si>
  <si>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</si>
  <si>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</si>
  <si>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</si>
  <si>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</si>
  <si>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</si>
  <si>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</si>
  <si>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</si>
  <si>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</si>
  <si>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</si>
  <si>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</si>
  <si>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</si>
  <si>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</si>
  <si>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</si>
  <si>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</si>
  <si>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</si>
  <si>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</si>
  <si>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</si>
  <si>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</si>
  <si>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</si>
  <si>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</si>
  <si>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</si>
  <si>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</si>
  <si>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</si>
  <si>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</si>
  <si>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</si>
  <si>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</si>
  <si>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</si>
  <si>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</si>
  <si>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</si>
  <si>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</si>
  <si>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</si>
  <si>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</si>
  <si>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</si>
  <si>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</si>
  <si>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</si>
  <si>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</si>
  <si>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</si>
  <si>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</si>
  <si>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</si>
  <si>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</si>
  <si>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</si>
  <si>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</si>
  <si>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</si>
  <si>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</si>
  <si>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</si>
  <si>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</si>
  <si>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</si>
  <si>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</si>
  <si>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</si>
  <si>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</si>
  <si>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</si>
  <si>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</si>
  <si>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</si>
  <si>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</si>
  <si>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</si>
  <si>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</si>
  <si>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</si>
  <si>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</si>
  <si>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</si>
  <si>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</si>
  <si>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</si>
  <si>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</si>
  <si>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</si>
  <si>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</si>
  <si>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</si>
  <si>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</si>
  <si>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</si>
  <si>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</si>
  <si>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</si>
  <si>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</si>
  <si>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</si>
  <si>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</si>
  <si>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</si>
  <si>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</si>
  <si>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</si>
  <si>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</si>
  <si>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</si>
  <si>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</si>
  <si>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</si>
  <si>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</si>
  <si>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</si>
  <si>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</si>
  <si>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1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</si>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</sst>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NATID1Charactor.xlsx" TargetMode="External"/><Relationship Id="rId1" Type="http://schemas.openxmlformats.org/officeDocument/2006/relationships/externalLinkPath" Target="/Users/monthon.kan/Documents/GitHub/itmx-cfr-web-cypress/cypress/fixtures/negative_create_master/payerNATID1Char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6" sqref="C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39" t="s">
        <v>0</v>
      </c>
      <c r="B1" s="39"/>
      <c r="C1" s="39"/>
      <c r="D1" s="39"/>
      <c r="E1" s="39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273</v>
      </c>
      <c r="B3" s="32"/>
      <c r="C3" s="32"/>
      <c r="D3" s="32"/>
      <c r="E3" s="33" t="s">
        <v>6</v>
      </c>
    </row>
    <row r="7" spans="1:35" x14ac:dyDescent="0.35">
      <c r="A7" s="39" t="s">
        <v>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2" t="s">
        <v>253</v>
      </c>
      <c r="B9" s="28" t="s">
        <v>59</v>
      </c>
      <c r="C9" s="34" t="s">
        <v>99</v>
      </c>
      <c r="D9" s="34" t="s">
        <v>254</v>
      </c>
      <c r="E9" s="28" t="s">
        <v>169</v>
      </c>
      <c r="F9" s="26" t="s">
        <v>255</v>
      </c>
      <c r="G9" s="42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4" t="s">
        <v>258</v>
      </c>
      <c r="L9" s="43" t="s">
        <v>259</v>
      </c>
      <c r="M9" s="44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6" t="s">
        <v>22</v>
      </c>
      <c r="B12" s="37"/>
      <c r="C12" s="37"/>
      <c r="D12" s="37"/>
      <c r="E12" s="37"/>
      <c r="F12" s="37"/>
      <c r="G12" s="38"/>
      <c r="H12" s="36" t="s">
        <v>23</v>
      </c>
      <c r="I12" s="37"/>
      <c r="J12" s="37"/>
      <c r="K12" s="37"/>
      <c r="L12" s="37"/>
      <c r="M12" s="37"/>
      <c r="N12" s="37"/>
      <c r="O12" s="37"/>
      <c r="P12" s="37"/>
      <c r="Q12" s="38"/>
      <c r="R12" s="39" t="s">
        <v>22</v>
      </c>
      <c r="S12" s="39"/>
      <c r="T12" s="39"/>
      <c r="U12" s="39"/>
      <c r="V12" s="36" t="s">
        <v>23</v>
      </c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4" t="s">
        <v>99</v>
      </c>
      <c r="C14" s="34" t="s">
        <v>254</v>
      </c>
      <c r="D14" s="42" t="s">
        <v>256</v>
      </c>
      <c r="E14" s="29" t="s">
        <v>68</v>
      </c>
      <c r="F14" s="29" t="str">
        <f>IFERROR(VLOOKUP(E14,'[1]MasterData(ห้ามลบ)'!$B$12:$C$45,2,FALSE),"")</f>
        <v>002</v>
      </c>
      <c r="G14" s="32" t="s">
        <v>261</v>
      </c>
      <c r="H14" s="32" t="s">
        <v>262</v>
      </c>
      <c r="I14" s="45" t="s">
        <v>59</v>
      </c>
      <c r="J14" s="26" t="s">
        <v>263</v>
      </c>
      <c r="K14" s="32" t="s">
        <v>138</v>
      </c>
      <c r="L14" s="32" t="s">
        <v>254</v>
      </c>
      <c r="M14" s="29" t="s">
        <v>183</v>
      </c>
      <c r="N14" s="46" t="s">
        <v>264</v>
      </c>
      <c r="O14" s="46" t="s">
        <v>265</v>
      </c>
      <c r="P14" s="29" t="s">
        <v>266</v>
      </c>
      <c r="Q14" s="29" t="str">
        <f>IFERROR(VLOOKUP(P14,'[1]MasterData(ห้ามลบ)'!$B$12:$C$45,2,FALSE),"")</f>
        <v>039</v>
      </c>
      <c r="R14" s="46" t="s">
        <v>267</v>
      </c>
      <c r="S14" s="46" t="s">
        <v>268</v>
      </c>
      <c r="T14" s="25"/>
      <c r="U14" s="35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4" t="s">
        <v>99</v>
      </c>
      <c r="C15" s="34" t="s">
        <v>254</v>
      </c>
      <c r="D15" s="42" t="s">
        <v>256</v>
      </c>
      <c r="E15" s="29" t="s">
        <v>68</v>
      </c>
      <c r="F15" s="29" t="str">
        <f>IFERROR(VLOOKUP(E15,'[1]MasterData(ห้ามลบ)'!$B$12:$C$45,2,FALSE),"")</f>
        <v>002</v>
      </c>
      <c r="G15" s="32" t="s">
        <v>269</v>
      </c>
      <c r="H15" s="32" t="s">
        <v>262</v>
      </c>
      <c r="I15" s="45" t="s">
        <v>59</v>
      </c>
      <c r="J15" s="26" t="s">
        <v>263</v>
      </c>
      <c r="K15" s="32" t="s">
        <v>138</v>
      </c>
      <c r="L15" s="32" t="s">
        <v>254</v>
      </c>
      <c r="M15" s="29" t="s">
        <v>183</v>
      </c>
      <c r="N15" s="46" t="s">
        <v>264</v>
      </c>
      <c r="O15" s="46" t="s">
        <v>265</v>
      </c>
      <c r="P15" s="29" t="s">
        <v>266</v>
      </c>
      <c r="Q15" s="29" t="str">
        <f>IFERROR(VLOOKUP(P15,'[1]MasterData(ห้ามลบ)'!$B$12:$C$45,2,FALSE),"")</f>
        <v>039</v>
      </c>
      <c r="R15" s="46" t="s">
        <v>267</v>
      </c>
      <c r="S15" s="46" t="s">
        <v>270</v>
      </c>
      <c r="T15" s="25"/>
      <c r="U15" s="35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4" t="s">
        <v>99</v>
      </c>
      <c r="C16" s="34" t="s">
        <v>254</v>
      </c>
      <c r="D16" s="42" t="s">
        <v>256</v>
      </c>
      <c r="E16" s="29" t="s">
        <v>68</v>
      </c>
      <c r="F16" s="29" t="str">
        <f>IFERROR(VLOOKUP(E16,'[1]MasterData(ห้ามลบ)'!$B$12:$C$45,2,FALSE),"")</f>
        <v>002</v>
      </c>
      <c r="G16" s="32" t="s">
        <v>271</v>
      </c>
      <c r="H16" s="32" t="s">
        <v>262</v>
      </c>
      <c r="I16" s="45" t="s">
        <v>59</v>
      </c>
      <c r="J16" s="26" t="s">
        <v>263</v>
      </c>
      <c r="K16" s="32" t="s">
        <v>138</v>
      </c>
      <c r="L16" s="32" t="s">
        <v>254</v>
      </c>
      <c r="M16" s="29" t="s">
        <v>183</v>
      </c>
      <c r="N16" s="46" t="s">
        <v>264</v>
      </c>
      <c r="O16" s="46" t="s">
        <v>265</v>
      </c>
      <c r="P16" s="29" t="s">
        <v>266</v>
      </c>
      <c r="Q16" s="29" t="str">
        <f>IFERROR(VLOOKUP(P16,'[1]MasterData(ห้ามลบ)'!$B$12:$C$45,2,FALSE),"")</f>
        <v>039</v>
      </c>
      <c r="R16" s="46" t="s">
        <v>267</v>
      </c>
      <c r="S16" s="46" t="s">
        <v>272</v>
      </c>
      <c r="T16" s="25"/>
      <c r="U16" s="35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IFERROR(VLOOKUP(E17,'[1]MasterData(ห้ามลบ)'!$B$12:$C$45,2,FALSE),"")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IFERROR(VLOOKUP(P17,'[1]MasterData(ห้ามลบ)'!$B$12:$C$45,2,FALSE),"")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E9DF5F1A-DD6C-4580-8C4E-E7ED8C849FE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I18:I34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P18:P34 E18:E34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M18:M34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4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0" t="s">
        <v>214</v>
      </c>
      <c r="B8" s="40"/>
      <c r="C8" s="40"/>
      <c r="D8" s="40"/>
      <c r="E8" s="41" t="s">
        <v>215</v>
      </c>
      <c r="F8" s="41"/>
      <c r="G8" s="41"/>
      <c r="H8" s="41"/>
      <c r="I8" s="41"/>
      <c r="J8" s="41"/>
      <c r="K8" s="41"/>
      <c r="L8" s="41"/>
      <c r="M8" s="41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0" t="s">
        <v>226</v>
      </c>
      <c r="B18" s="40"/>
      <c r="C18" s="40"/>
      <c r="D18" s="40"/>
      <c r="E18" s="41" t="s">
        <v>227</v>
      </c>
      <c r="F18" s="41"/>
      <c r="G18" s="41"/>
      <c r="H18" s="41"/>
      <c r="I18" s="41"/>
      <c r="J18" s="41"/>
      <c r="K18" s="41"/>
      <c r="L18" s="41"/>
      <c r="M18" s="41"/>
    </row>
    <row r="20" spans="1:13" ht="18.5" x14ac:dyDescent="0.45">
      <c r="A20" s="40" t="s">
        <v>228</v>
      </c>
      <c r="B20" s="40"/>
      <c r="C20" s="40"/>
      <c r="D20" s="40"/>
      <c r="E20" s="41" t="s">
        <v>229</v>
      </c>
      <c r="F20" s="41"/>
      <c r="G20" s="41"/>
      <c r="H20" s="41"/>
      <c r="I20" s="41"/>
      <c r="J20" s="41"/>
      <c r="K20" s="41"/>
      <c r="L20" s="41"/>
      <c r="M20" s="41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39" t="s">
        <v>0</v>
      </c>
      <c r="B1" s="39"/>
      <c r="C1" s="39"/>
      <c r="D1" s="39"/>
      <c r="E1" s="39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39" t="s">
        <v>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6" t="s">
        <v>22</v>
      </c>
      <c r="B12" s="37"/>
      <c r="C12" s="37"/>
      <c r="D12" s="37"/>
      <c r="E12" s="37"/>
      <c r="F12" s="37"/>
      <c r="G12" s="38"/>
      <c r="H12" s="36" t="s">
        <v>23</v>
      </c>
      <c r="I12" s="37"/>
      <c r="J12" s="37"/>
      <c r="K12" s="37"/>
      <c r="L12" s="37"/>
      <c r="M12" s="37"/>
      <c r="N12" s="37"/>
      <c r="O12" s="37"/>
      <c r="P12" s="37"/>
      <c r="Q12" s="38"/>
      <c r="R12" s="39" t="s">
        <v>22</v>
      </c>
      <c r="S12" s="39"/>
      <c r="T12" s="39"/>
      <c r="U12" s="39"/>
      <c r="V12" s="36" t="s">
        <v>23</v>
      </c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8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2024-11-21T10:11:39Z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