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<sst xmlns="http://schemas.openxmlformats.org/spreadsheetml/2006/main" count="487" uniqueCount="274">
  <si>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</si>
  <si>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</si>
  <si>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</si>
  <si>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</si>
  <si>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</si>
  <si>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</si>
  <si>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</si>
  <si>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</si>
  <si>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</si>
  <si>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</si>
  <si>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</si>
  <si>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</si>
  <si>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</si>
  <si>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</si>
  <si>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</si>
  <si>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</si>
  <si>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</si>
  <si>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</si>
  <si>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</si>
  <si>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</si>
  <si>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</si>
  <si>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</si>
  <si>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</si>
  <si>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</si>
  <si>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</si>
  <si>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</si>
  <si>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</si>
  <si>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</si>
  <si>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</si>
  <si>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</si>
  <si>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</si>
  <si>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</si>
  <si>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</si>
  <si>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</si>
  <si>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</si>
  <si>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</si>
  <si>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</si>
  <si>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</si>
  <si>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</si>
  <si>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</si>
  <si>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</si>
  <si>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</si>
  <si>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</si>
  <si>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</si>
  <si>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</si>
  <si>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</si>
  <si>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</si>
  <si>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</si>
  <si>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</si>
  <si>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</si>
  <si>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</si>
  <si>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</si>
  <si>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</si>
  <si>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</si>
  <si>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</si>
  <si>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</si>
  <si>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</si>
  <si>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</si>
  <si>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</si>
  <si>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</si>
  <si>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</si>
  <si>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</si>
  <si>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</si>
  <si>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</si>
  <si>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</si>
  <si>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</si>
  <si>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</si>
  <si>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</si>
  <si>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</si>
  <si>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</si>
  <si>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</si>
  <si>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</si>
  <si>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</si>
  <si>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</si>
  <si>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</si>
  <si>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</si>
  <si>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</si>
  <si>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</si>
  <si>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</si>
  <si>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</si>
  <si>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</si>
  <si>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</si>
  <si>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</si>
  <si>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</si>
  <si>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</si>
  <si>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</si>
  <si>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</si>
  <si>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</si>
  <si>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</si>
  <si>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</si>
  <si>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</si>
  <si>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</si>
  <si>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</si>
  <si>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</si>
  <si>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</si>
  <si>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</si>
  <si>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</si>
  <si>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</si>
  <si>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</si>
  <si>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</si>
  <si>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</si>
  <si>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</si>
  <si>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</si>
  <si>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</si>
  <si>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</si>
  <si>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</si>
  <si>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</si>
  <si>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</si>
  <si>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</si>
  <si>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</si>
  <si>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</si>
  <si>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</si>
  <si>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</si>
  <si>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</si>
  <si>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</si>
  <si>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</si>
  <si>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</si>
  <si>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</si>
  <si>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</si>
  <si>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</si>
  <si>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</si>
  <si>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</si>
  <si>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</si>
  <si>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</si>
  <si>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</si>
  <si>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</si>
  <si>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</si>
  <si>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</si>
  <si>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</si>
  <si>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</si>
  <si>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</si>
  <si>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</si>
  <si>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</si>
  <si>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</si>
  <si>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</si>
  <si>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</si>
  <si>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</si>
  <si>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</si>
  <si>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</si>
  <si>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</si>
  <si>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</si>
  <si>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</si>
  <si>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</si>
  <si>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</si>
  <si>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</si>
  <si>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</si>
  <si>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</si>
  <si>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</si>
  <si>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</si>
  <si>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</si>
  <si>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</si>
  <si>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</si>
  <si>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</si>
  <si>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</si>
  <si>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</si>
  <si>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</si>
  <si>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</si>
  <si>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</si>
  <si>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</si>
  <si>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</si>
  <si>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</si>
  <si>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</si>
  <si>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</si>
  <si>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</si>
  <si>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</si>
  <si>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</si>
  <si>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</si>
  <si>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</si>
  <si>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</si>
  <si>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</si>
  <si>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</si>
  <si>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</si>
  <si>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</si>
  <si>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</si>
  <si>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</si>
  <si>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</si>
  <si>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</si>
  <si>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</si>
  <si>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</si>
  <si>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</si>
  <si>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</si>
  <si>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</si>
  <si>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</si>
  <si>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</si>
  <si>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</si>
  <si>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</si>
  <si>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</si>
  <si>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</si>
  <si>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</si>
  <si>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</si>
  <si>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</si>
  <si>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</si>
  <si>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</si>
  <si>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</si>
  <si>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</si>
  <si>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</si>
  <si>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</si>
  <si>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</si>
  <si>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</si>
  <si>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</si>
  <si>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</si>
  <si>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</si>
  <si>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</si>
  <si>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</si>
  <si>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</si>
  <si>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</si>
  <si>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</si>
  <si>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</si>
  <si>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</si>
  <si>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</si>
  <si>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</si>
  <si>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</si>
  <si>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</si>
  <si>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</si>
  <si>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</si>
  <si>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</si>
  <si>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</si>
  <si>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</si>
  <si>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</si>
  <si>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</si>
  <si>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</si>
  <si>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</si>
  <si>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</si>
  <si>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</si>
  <si>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</si>
  <si>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</si>
  <si>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</si>
  <si>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</si>
  <si>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</si>
  <si>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</si>
  <si>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</si>
  <si>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</si>
  <si>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</si>
  <si>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</si>
  <si>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</si>
  <si>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</si>
  <si>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</si>
  <si>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</si>
  <si>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</si>
  <si>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</si>
  <si>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</si>
  <si>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</si>
  <si>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</si>
  <si>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</si>
  <si>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</si>
  <si>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</si>
  <si>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</si>
  <si>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</si>
  <si>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</si>
  <si>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</si>
  <si>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</si>
  <si>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</si>
  <si>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</si>
  <si>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</si>
  <si>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</si>
  <si>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</si>
  <si>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</si>
  <si>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</si>
  <si>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</si>
  <si>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</si>
  <si>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</si>
  <si>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</si>
  <si>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</si>
  <si>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</si>
  <si>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</si>
  <si>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</si>
  <si>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</si>
  <si>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</si>
  <si>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</si>
  <si>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</si>
  <si>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</si>
  <si>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</si>
  <si>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98787676545453445457898765434567876543ddddddddddffdddddddddddddddd9999999999ttttttttttttttttttttttt999999999eeeeeeeeeeeeeeeeeeeeeeee99</t>
  </si>
  <si>
    <t>25660205CMBT00009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</si>
</sst>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G3" sqref="G3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272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271</v>
      </c>
      <c r="B9" s="28" t="s">
        <v>59</v>
      </c>
      <c r="C9" s="34" t="s">
        <v>99</v>
      </c>
      <c r="D9" s="34" t="s">
        <v>255</v>
      </c>
      <c r="E9" s="28" t="s">
        <v>169</v>
      </c>
      <c r="F9" s="26" t="s">
        <v>256</v>
      </c>
      <c r="G9" s="35" t="s">
        <v>257</v>
      </c>
      <c r="H9" s="29" t="s">
        <v>98</v>
      </c>
      <c r="I9" s="29" t="str">
        <f>IFERROR(VLOOKUP(H9,'MasterData(ห้ามลบ)'!$B$12:$C$45,2,FALSE),"")</f>
        <v>022</v>
      </c>
      <c r="J9" s="26" t="s">
        <v>259</v>
      </c>
      <c r="K9" s="34" t="s">
        <v>260</v>
      </c>
      <c r="L9" s="36" t="s">
        <v>258</v>
      </c>
      <c r="M9" s="37" t="s">
        <v>261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255</v>
      </c>
      <c r="D14" s="35" t="s">
        <v>257</v>
      </c>
      <c r="E14" s="29" t="s">
        <v>98</v>
      </c>
      <c r="F14" s="29" t="str">
        <f>IFERROR(VLOOKUP(E14,'MasterData(ห้ามลบ)'!$B$12:$C$45,2,FALSE),"")</f>
        <v>022</v>
      </c>
      <c r="G14" s="33" t="s">
        <v>262</v>
      </c>
      <c r="H14" s="33" t="s">
        <v>271</v>
      </c>
      <c r="I14" s="32" t="s">
        <v>59</v>
      </c>
      <c r="J14" s="26" t="s">
        <v>263</v>
      </c>
      <c r="K14" s="33" t="s">
        <v>138</v>
      </c>
      <c r="L14" s="33" t="s">
        <v>255</v>
      </c>
      <c r="M14" s="29" t="s">
        <v>182</v>
      </c>
      <c r="N14" s="38" t="s">
        <v>264</v>
      </c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255</v>
      </c>
      <c r="D15" s="35" t="s">
        <v>257</v>
      </c>
      <c r="E15" s="29" t="s">
        <v>98</v>
      </c>
      <c r="F15" s="29" t="str">
        <f>IFERROR(VLOOKUP(E15,'MasterData(ห้ามลบ)'!$B$12:$C$45,2,FALSE),"")</f>
        <v>022</v>
      </c>
      <c r="G15" s="33" t="s">
        <v>267</v>
      </c>
      <c r="H15" s="33" t="s">
        <v>271</v>
      </c>
      <c r="I15" s="32" t="s">
        <v>59</v>
      </c>
      <c r="J15" s="26" t="s">
        <v>263</v>
      </c>
      <c r="K15" s="33" t="s">
        <v>138</v>
      </c>
      <c r="L15" s="33" t="s">
        <v>255</v>
      </c>
      <c r="M15" s="29" t="s">
        <v>182</v>
      </c>
      <c r="N15" s="38" t="s">
        <v>264</v>
      </c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255</v>
      </c>
      <c r="D16" s="35" t="s">
        <v>257</v>
      </c>
      <c r="E16" s="29" t="s">
        <v>98</v>
      </c>
      <c r="F16" s="29" t="str">
        <f>IFERROR(VLOOKUP(E16,'MasterData(ห้ามลบ)'!$B$12:$C$45,2,FALSE),"")</f>
        <v>022</v>
      </c>
      <c r="G16" s="33" t="s">
        <v>269</v>
      </c>
      <c r="H16" s="33" t="s">
        <v>271</v>
      </c>
      <c r="I16" s="32" t="s">
        <v>59</v>
      </c>
      <c r="J16" s="26" t="s">
        <v>263</v>
      </c>
      <c r="K16" s="33" t="s">
        <v>138</v>
      </c>
      <c r="L16" s="33" t="s">
        <v>255</v>
      </c>
      <c r="M16" s="29" t="s">
        <v>182</v>
      </c>
      <c r="N16" s="38" t="s">
        <v>264</v>
      </c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2023-06-24T09:39:13Z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