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<sst xmlns="http://schemas.openxmlformats.org/spreadsheetml/2006/main" count="485" uniqueCount="274">
  <si>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</si>
  <si>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</si>
  <si>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</si>
  <si>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</si>
  <si>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</si>
  <si>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</si>
  <si>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</si>
  <si>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</si>
  <si>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</si>
  <si>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</si>
  <si>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</si>
  <si>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</si>
  <si>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</si>
  <si>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</si>
  <si>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</si>
  <si>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</si>
  <si>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</si>
  <si>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</si>
  <si>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</si>
  <si>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</si>
  <si>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</si>
  <si>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</si>
  <si>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</si>
  <si>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</si>
  <si>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</si>
  <si>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</si>
  <si>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</si>
  <si>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</si>
  <si>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</si>
  <si>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</si>
  <si>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</si>
  <si>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</si>
  <si>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</si>
  <si>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</si>
  <si>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</si>
  <si>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</si>
  <si>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</si>
  <si>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</si>
  <si>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</si>
  <si>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</si>
  <si>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</si>
  <si>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</si>
  <si>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</si>
  <si>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</si>
  <si>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</si>
  <si>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</si>
  <si>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</si>
  <si>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</si>
  <si>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</si>
  <si>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</si>
  <si>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</si>
  <si>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</si>
  <si>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</si>
  <si>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</si>
  <si>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</si>
  <si>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</si>
  <si>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</si>
  <si>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</si>
  <si>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</si>
  <si>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</si>
  <si>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</si>
  <si>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</si>
  <si>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</si>
  <si>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</si>
  <si>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</si>
  <si>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</si>
  <si>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</si>
  <si>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</si>
  <si>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</si>
  <si>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</si>
  <si>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</si>
  <si>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</si>
  <si>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</si>
  <si>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</si>
  <si>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</si>
  <si>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</si>
  <si>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</si>
  <si>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</si>
  <si>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</si>
  <si>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</si>
  <si>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</si>
  <si>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</si>
  <si>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</si>
  <si>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</si>
  <si>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</si>
  <si>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</si>
  <si>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</si>
  <si>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</si>
  <si>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</si>
  <si>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</si>
  <si>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</si>
  <si>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</si>
  <si>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</si>
  <si>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</si>
  <si>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</si>
  <si>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</si>
  <si>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</si>
  <si>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</si>
  <si>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</si>
  <si>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</si>
  <si>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</si>
  <si>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</si>
  <si>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</si>
  <si>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</si>
  <si>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</si>
  <si>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</si>
  <si>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</si>
  <si>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</si>
  <si>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</si>
  <si>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</si>
  <si>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</si>
  <si>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</si>
  <si>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</si>
  <si>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</si>
  <si>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</si>
  <si>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</si>
  <si>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</si>
  <si>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</si>
  <si>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</si>
  <si>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</si>
  <si>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</si>
  <si>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</si>
  <si>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</si>
  <si>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</si>
  <si>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</si>
  <si>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</si>
  <si>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</si>
  <si>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</si>
  <si>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</si>
  <si>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</si>
  <si>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</si>
  <si>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</si>
  <si>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</si>
  <si>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</si>
  <si>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</si>
  <si>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</si>
  <si>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</si>
  <si>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</si>
  <si>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</si>
  <si>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</si>
  <si>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</si>
  <si>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</si>
  <si>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</si>
  <si>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</si>
  <si>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</si>
  <si>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</si>
  <si>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</si>
  <si>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</si>
  <si>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</si>
  <si>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</si>
  <si>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</si>
  <si>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</si>
  <si>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</si>
  <si>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</si>
  <si>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</si>
  <si>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</si>
  <si>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</si>
  <si>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</si>
  <si>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</si>
  <si>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</si>
  <si>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</si>
  <si>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</si>
  <si>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</si>
  <si>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</si>
  <si>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</si>
  <si>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</si>
  <si>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</si>
  <si>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</si>
  <si>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</si>
  <si>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</si>
  <si>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</si>
  <si>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</si>
  <si>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</si>
  <si>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</si>
  <si>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</si>
  <si>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</si>
  <si>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</si>
  <si>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</si>
  <si>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</si>
  <si>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</si>
  <si>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</si>
  <si>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</si>
  <si>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</si>
  <si>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</si>
  <si>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</si>
  <si>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</si>
  <si>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</si>
  <si>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</si>
  <si>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</si>
  <si>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</si>
  <si>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</si>
  <si>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</si>
  <si>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</si>
  <si>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</si>
  <si>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</si>
  <si>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</si>
  <si>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</si>
  <si>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</si>
  <si>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</si>
  <si>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</si>
  <si>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</si>
  <si>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</si>
  <si>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</si>
  <si>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</si>
  <si>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</si>
  <si>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</si>
  <si>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</si>
  <si>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</si>
  <si>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</si>
  <si>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</si>
  <si>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</si>
  <si>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</si>
  <si>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</si>
  <si>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</si>
  <si>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</si>
  <si>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</si>
  <si>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</si>
  <si>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</si>
  <si>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</si>
  <si>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</si>
  <si>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</si>
  <si>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</si>
  <si>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</si>
  <si>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</si>
  <si>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</si>
  <si>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</si>
  <si>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</si>
  <si>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</si>
  <si>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</si>
  <si>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</si>
  <si>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</si>
  <si>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</si>
  <si>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</si>
  <si>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</si>
  <si>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</si>
  <si>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</si>
  <si>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</si>
  <si>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</si>
  <si>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</si>
  <si>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</si>
  <si>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</si>
  <si>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</si>
  <si>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</si>
  <si>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</si>
  <si>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</si>
  <si>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</si>
  <si>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</si>
  <si>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</si>
  <si>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</si>
  <si>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</si>
  <si>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</si>
  <si>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</si>
  <si>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</si>
  <si>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</si>
  <si>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</si>
  <si>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</si>
  <si>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</si>
  <si>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</si>
  <si>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</si>
  <si>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</si>
  <si>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</si>
  <si>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</si>
  <si>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</si>
  <si>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</si>
  <si>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</si>
  <si>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+66000000039</t>
  </si>
  <si>
    <t>1000000039</t>
  </si>
  <si>
    <t>08:16:00</t>
  </si>
  <si>
    <t>192.168.1.112</t>
  </si>
  <si>
    <t>08:16:01</t>
  </si>
  <si>
    <t>192.168.1.113</t>
  </si>
  <si>
    <t>08:16:02</t>
  </si>
  <si>
    <t>25660105CMBT00009</t>
  </si>
  <si>
    <t>88MER093IIIIIIIIIIIIII33333333333338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</si>
</sst>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D1" zoomScaleNormal="90" workbookViewId="0">
      <selection activeCell="H15" sqref="H15:H16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272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273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182</v>
      </c>
      <c r="N14" s="38" t="s">
        <v>265</v>
      </c>
      <c r="O14" s="38" t="s">
        <v>266</v>
      </c>
      <c r="P14" s="29" t="s">
        <v>137</v>
      </c>
      <c r="Q14" s="29" t="str">
        <f>IFERROR(VLOOKUP(P14,'MasterData(ห้ามลบ)'!$B$12:$C$45,2,FALSE),"")</f>
        <v>039</v>
      </c>
      <c r="R14" s="38" t="s">
        <v>253</v>
      </c>
      <c r="S14" s="38" t="s">
        <v>267</v>
      </c>
      <c r="T14" s="25"/>
      <c r="U14" s="39">
        <v>10000.5</v>
      </c>
      <c r="V14" s="33"/>
      <c r="W14" s="25"/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268</v>
      </c>
      <c r="H15" s="33" t="s">
        <v>273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182</v>
      </c>
      <c r="N15" s="38" t="s">
        <v>265</v>
      </c>
      <c r="O15" s="38" t="s">
        <v>266</v>
      </c>
      <c r="P15" s="29" t="s">
        <v>137</v>
      </c>
      <c r="Q15" s="29" t="str">
        <f>IFERROR(VLOOKUP(P15,'MasterData(ห้ามลบ)'!$B$12:$C$45,2,FALSE),"")</f>
        <v>039</v>
      </c>
      <c r="R15" s="38" t="s">
        <v>253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270</v>
      </c>
      <c r="H16" s="33" t="s">
        <v>273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182</v>
      </c>
      <c r="N16" s="38" t="s">
        <v>265</v>
      </c>
      <c r="O16" s="38" t="s">
        <v>266</v>
      </c>
      <c r="P16" s="29" t="s">
        <v>137</v>
      </c>
      <c r="Q16" s="29" t="str">
        <f>IFERROR(VLOOKUP(P16,'MasterData(ห้ามลบ)'!$B$12:$C$45,2,FALSE),"")</f>
        <v>039</v>
      </c>
      <c r="R16" s="38" t="s">
        <v>253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customXml/itemProps3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2023-06-24T12:21:53Z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