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<sst xmlns="http://schemas.openxmlformats.org/spreadsheetml/2006/main" count="485" uniqueCount="274">
  <si>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</si>
  <si>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</si>
  <si>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</si>
  <si>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</si>
  <si>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</si>
  <si>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</si>
  <si>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</si>
  <si>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</si>
  <si>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</si>
  <si>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</si>
  <si>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</si>
  <si>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</si>
  <si>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</si>
  <si>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</si>
  <si>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</si>
  <si>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</si>
  <si>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</si>
  <si>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</si>
  <si>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</si>
  <si>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</si>
  <si>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</si>
  <si>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</si>
  <si>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</si>
  <si>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</si>
  <si>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</si>
  <si>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</si>
  <si>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</si>
  <si>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</si>
  <si>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</si>
  <si>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</si>
  <si>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</si>
  <si>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</si>
  <si>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</si>
  <si>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</si>
  <si>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</si>
  <si>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</si>
  <si>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</si>
  <si>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</si>
  <si>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</si>
  <si>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</si>
  <si>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</si>
  <si>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</si>
  <si>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</si>
  <si>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</si>
  <si>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</si>
  <si>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</si>
  <si>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</si>
  <si>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</si>
  <si>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</si>
  <si>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</si>
  <si>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</si>
  <si>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</si>
  <si>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</si>
  <si>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</si>
  <si>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</si>
  <si>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</si>
  <si>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</si>
  <si>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</si>
  <si>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</si>
  <si>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</si>
  <si>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</si>
  <si>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</si>
  <si>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</si>
  <si>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</si>
  <si>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</si>
  <si>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</si>
  <si>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</si>
  <si>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</si>
  <si>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</si>
  <si>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</si>
  <si>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</si>
  <si>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</si>
  <si>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</si>
  <si>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</si>
  <si>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</si>
  <si>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</si>
  <si>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</si>
  <si>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</si>
  <si>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</si>
  <si>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</si>
  <si>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</si>
  <si>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</si>
  <si>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</si>
  <si>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</si>
  <si>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</si>
  <si>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</si>
  <si>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</si>
  <si>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</si>
  <si>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</si>
  <si>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</si>
  <si>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</si>
  <si>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</si>
  <si>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</si>
  <si>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</si>
  <si>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</si>
  <si>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</si>
  <si>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</si>
  <si>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</si>
  <si>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</si>
  <si>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</si>
  <si>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</si>
  <si>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</si>
  <si>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</si>
  <si>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</si>
  <si>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</si>
  <si>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</si>
  <si>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</si>
  <si>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</si>
  <si>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</si>
  <si>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</si>
  <si>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</si>
  <si>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</si>
  <si>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</si>
  <si>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</si>
  <si>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</si>
  <si>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</si>
  <si>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</si>
  <si>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</si>
  <si>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</si>
  <si>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</si>
  <si>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</si>
  <si>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</si>
  <si>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</si>
  <si>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</si>
  <si>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</si>
  <si>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</si>
  <si>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</si>
  <si>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</si>
  <si>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</si>
  <si>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</si>
  <si>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</si>
  <si>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</si>
  <si>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</si>
  <si>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</si>
  <si>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</si>
  <si>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</si>
  <si>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</si>
  <si>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</si>
  <si>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</si>
  <si>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</si>
  <si>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</si>
  <si>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</si>
  <si>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</si>
  <si>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</si>
  <si>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</si>
  <si>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</si>
  <si>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</si>
  <si>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</si>
  <si>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</si>
  <si>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</si>
  <si>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</si>
  <si>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</si>
  <si>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</si>
  <si>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</si>
  <si>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</si>
  <si>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</si>
  <si>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</si>
  <si>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</si>
  <si>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</si>
  <si>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</si>
  <si>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</si>
  <si>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</si>
  <si>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</si>
  <si>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</si>
  <si>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</si>
  <si>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</si>
  <si>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</si>
  <si>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</si>
  <si>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</si>
  <si>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</si>
  <si>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</si>
  <si>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</si>
  <si>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</si>
  <si>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</si>
  <si>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</si>
  <si>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</si>
  <si>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</si>
  <si>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</si>
  <si>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</si>
  <si>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</si>
  <si>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</si>
  <si>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</si>
  <si>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</si>
  <si>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</si>
  <si>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</si>
  <si>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</si>
  <si>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</si>
  <si>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</si>
  <si>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</si>
  <si>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</si>
  <si>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</si>
  <si>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</si>
  <si>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</si>
  <si>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</si>
  <si>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</si>
  <si>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</si>
  <si>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</si>
  <si>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</si>
  <si>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</si>
  <si>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</si>
  <si>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</si>
  <si>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</si>
  <si>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</si>
  <si>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</si>
  <si>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</si>
  <si>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</si>
  <si>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</si>
  <si>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</si>
  <si>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</si>
  <si>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</si>
  <si>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</si>
  <si>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</si>
  <si>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</si>
  <si>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</si>
  <si>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</si>
  <si>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</si>
  <si>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</si>
  <si>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</si>
  <si>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</si>
  <si>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</si>
  <si>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</si>
  <si>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</si>
  <si>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</si>
  <si>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</si>
  <si>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</si>
  <si>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</si>
  <si>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</si>
  <si>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</si>
  <si>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</si>
  <si>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</si>
  <si>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</si>
  <si>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</si>
  <si>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</si>
  <si>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</si>
  <si>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</si>
  <si>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</si>
  <si>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</si>
  <si>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</si>
  <si>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</si>
  <si>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</si>
  <si>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</si>
  <si>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</si>
  <si>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</si>
  <si>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</si>
  <si>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</si>
  <si>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</si>
  <si>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</si>
  <si>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</si>
  <si>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</si>
  <si>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</si>
  <si>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</si>
  <si>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</si>
  <si>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</si>
  <si>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</si>
  <si>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</si>
  <si>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</si>
  <si>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</si>
  <si>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</si>
  <si>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</si>
  <si>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</si>
  <si>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</si>
  <si>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</si>
  <si>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</si>
  <si>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</si>
  <si>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</si>
  <si>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+66000000039</t>
  </si>
  <si>
    <t>1000000039</t>
  </si>
  <si>
    <t>08:16:00</t>
  </si>
  <si>
    <t>192.168.1.112</t>
  </si>
  <si>
    <t>08:16:01</t>
  </si>
  <si>
    <t>192.168.1.113</t>
  </si>
  <si>
    <t>08:16:02</t>
  </si>
  <si>
    <t>25660105CMBT00009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</si>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</sst>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topLeftCell="D1" zoomScaleNormal="90" workbookViewId="0">
      <selection activeCell="H19" sqref="H19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272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/>
      <c r="B9" s="28"/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273</v>
      </c>
      <c r="I14" s="32" t="s">
        <v>59</v>
      </c>
      <c r="J14" s="26" t="s">
        <v>264</v>
      </c>
      <c r="K14" s="33" t="s">
        <v>138</v>
      </c>
      <c r="L14" s="33" t="s">
        <v>256</v>
      </c>
      <c r="M14" s="29" t="s">
        <v>182</v>
      </c>
      <c r="N14" s="38" t="s">
        <v>265</v>
      </c>
      <c r="O14" s="38" t="s">
        <v>266</v>
      </c>
      <c r="P14" s="29" t="s">
        <v>137</v>
      </c>
      <c r="Q14" s="29" t="str">
        <f>IFERROR(VLOOKUP(P14,'MasterData(ห้ามลบ)'!$B$12:$C$45,2,FALSE),"")</f>
        <v>039</v>
      </c>
      <c r="R14" s="38" t="s">
        <v>253</v>
      </c>
      <c r="S14" s="38" t="s">
        <v>267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268</v>
      </c>
      <c r="H15" s="33" t="s">
        <v>273</v>
      </c>
      <c r="I15" s="32" t="s">
        <v>59</v>
      </c>
      <c r="J15" s="26" t="s">
        <v>264</v>
      </c>
      <c r="K15" s="33" t="s">
        <v>138</v>
      </c>
      <c r="L15" s="33" t="s">
        <v>256</v>
      </c>
      <c r="M15" s="29" t="s">
        <v>182</v>
      </c>
      <c r="N15" s="38" t="s">
        <v>265</v>
      </c>
      <c r="O15" s="38" t="s">
        <v>266</v>
      </c>
      <c r="P15" s="29" t="s">
        <v>137</v>
      </c>
      <c r="Q15" s="29" t="str">
        <f>IFERROR(VLOOKUP(P15,'MasterData(ห้ามลบ)'!$B$12:$C$45,2,FALSE),"")</f>
        <v>039</v>
      </c>
      <c r="R15" s="38" t="s">
        <v>253</v>
      </c>
      <c r="S15" s="38" t="s">
        <v>269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270</v>
      </c>
      <c r="H16" s="33" t="s">
        <v>273</v>
      </c>
      <c r="I16" s="32" t="s">
        <v>59</v>
      </c>
      <c r="J16" s="26" t="s">
        <v>264</v>
      </c>
      <c r="K16" s="33" t="s">
        <v>138</v>
      </c>
      <c r="L16" s="33" t="s">
        <v>256</v>
      </c>
      <c r="M16" s="29" t="s">
        <v>182</v>
      </c>
      <c r="N16" s="38" t="s">
        <v>265</v>
      </c>
      <c r="O16" s="38" t="s">
        <v>266</v>
      </c>
      <c r="P16" s="29" t="s">
        <v>137</v>
      </c>
      <c r="Q16" s="29" t="str">
        <f>IFERROR(VLOOKUP(P16,'MasterData(ห้ามลบ)'!$B$12:$C$45,2,FALSE),"")</f>
        <v>039</v>
      </c>
      <c r="R16" s="38" t="s">
        <v>253</v>
      </c>
      <c r="S16" s="38" t="s">
        <v>271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2023-06-24T12:06:05Z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