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create_master\"/>
    </mc:Choice>
  </mc:AlternateContent>
  <xr:revisionPtr revIDLastSave="0" documentId="13_ncr:1_{0DE127A4-6917-4AF1-8847-FEC8F4FDBCD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<sst xmlns="http://schemas.openxmlformats.org/spreadsheetml/2006/main" count="448" uniqueCount="257">
  <si>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</si>
  <si>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</si>
  <si>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</si>
  <si>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</si>
  <si>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</si>
  <si>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</si>
  <si>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</si>
  <si>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</si>
  <si>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</si>
  <si>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</si>
  <si>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</si>
  <si>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</si>
  <si>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</si>
  <si>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</si>
  <si>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</si>
  <si>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</si>
  <si>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</si>
  <si>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</si>
  <si>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</si>
  <si>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</si>
  <si>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</si>
  <si>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</si>
  <si>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</si>
  <si>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</si>
  <si>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</si>
  <si>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</si>
  <si>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</si>
  <si>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</si>
  <si>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</si>
  <si>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</si>
  <si>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</si>
  <si>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</si>
  <si>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</si>
  <si>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</si>
  <si>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</si>
  <si>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</si>
  <si>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</si>
  <si>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</si>
  <si>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</si>
  <si>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</si>
  <si>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</si>
  <si>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</si>
  <si>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</si>
  <si>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</si>
  <si>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</si>
  <si>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</si>
  <si>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</si>
  <si>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</si>
  <si>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</si>
  <si>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</si>
  <si>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</si>
  <si>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</si>
  <si>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</si>
  <si>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</si>
  <si>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</si>
  <si>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</si>
  <si>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</si>
  <si>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</si>
  <si>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</si>
  <si>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</si>
  <si>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</si>
  <si>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</si>
  <si>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</si>
  <si>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</si>
  <si>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</si>
  <si>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</si>
  <si>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</si>
  <si>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</si>
  <si>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</si>
  <si>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</si>
  <si>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</si>
  <si>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</si>
  <si>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</si>
  <si>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</si>
  <si>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</si>
  <si>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</si>
  <si>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</si>
  <si>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</si>
  <si>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</si>
  <si>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</si>
  <si>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</si>
  <si>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</si>
  <si>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</si>
  <si>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</si>
  <si>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</si>
  <si>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</si>
  <si>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</si>
  <si>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</si>
  <si>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</si>
  <si>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</si>
  <si>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</si>
  <si>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</si>
  <si>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</si>
  <si>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</si>
  <si>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</si>
  <si>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</si>
  <si>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</si>
  <si>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</si>
  <si>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</si>
  <si>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</si>
  <si>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</si>
  <si>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</si>
  <si>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</si>
  <si>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</si>
  <si>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</si>
  <si>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</si>
  <si>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</si>
  <si>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</si>
  <si>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</si>
  <si>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</si>
  <si>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</si>
  <si>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</si>
  <si>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</si>
  <si>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</si>
  <si>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</si>
  <si>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</si>
  <si>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</si>
  <si>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</si>
  <si>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</si>
  <si>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</si>
  <si>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</si>
  <si>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</si>
  <si>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</si>
  <si>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</si>
  <si>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</si>
  <si>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</si>
  <si>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</si>
  <si>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</si>
  <si>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</si>
  <si>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</si>
  <si>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</si>
  <si>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</si>
  <si>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</si>
  <si>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</si>
  <si>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</si>
  <si>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</si>
  <si>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</si>
  <si>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</si>
  <si>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</si>
  <si>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</si>
  <si>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</si>
  <si>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</si>
  <si>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</si>
  <si>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</si>
  <si>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</si>
  <si>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</si>
  <si>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</si>
  <si>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</si>
  <si>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</si>
  <si>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</si>
  <si>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</si>
  <si>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</si>
  <si>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</si>
  <si>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</si>
  <si>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</si>
  <si>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</si>
  <si>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</si>
  <si>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</si>
  <si>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</si>
  <si>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</si>
  <si>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</si>
  <si>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</si>
  <si>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</si>
  <si>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</si>
  <si>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</si>
  <si>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</si>
  <si>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</si>
  <si>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</si>
  <si>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</si>
  <si>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</si>
  <si>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</si>
  <si>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</si>
  <si>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</si>
  <si>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</si>
  <si>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</si>
  <si>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</si>
  <si>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</si>
  <si>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</si>
  <si>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</si>
  <si>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</si>
  <si>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</si>
  <si>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</si>
  <si>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</si>
  <si>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</si>
  <si>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</si>
  <si>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</si>
  <si>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</si>
  <si>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</si>
  <si>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</si>
  <si>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</si>
  <si>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</si>
  <si>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</si>
  <si>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</si>
  <si>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</si>
  <si>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</si>
  <si>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</si>
  <si>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</si>
  <si>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</si>
  <si>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</si>
  <si>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</si>
  <si>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</si>
  <si>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</si>
  <si>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</si>
  <si>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</si>
  <si>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</si>
  <si>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</si>
  <si>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</si>
  <si>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</si>
  <si>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</si>
  <si>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</si>
  <si>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</si>
  <si>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</si>
  <si>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</si>
  <si>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</si>
  <si>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</si>
  <si>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</si>
  <si>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</si>
  <si>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</si>
  <si>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</si>
  <si>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</si>
  <si>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</si>
  <si>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</si>
  <si>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</si>
  <si>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</si>
  <si>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</si>
  <si>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</si>
  <si>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</si>
  <si>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</si>
  <si>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</si>
  <si>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</si>
  <si>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</si>
  <si>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</si>
  <si>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</si>
  <si>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</si>
  <si>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</si>
  <si>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</si>
  <si>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</si>
  <si>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</si>
  <si>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</si>
  <si>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</si>
  <si>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</si>
  <si>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</si>
  <si>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</si>
  <si>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</si>
  <si>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</si>
  <si>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</si>
  <si>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</si>
  <si>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</si>
  <si>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</si>
  <si>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</si>
  <si>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</si>
  <si>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</si>
  <si>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</si>
  <si>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0841144538</t>
  </si>
  <si>
    <t>พีดนโกง ผู้เสีย</t>
  </si>
  <si>
    <t>0846633863</t>
  </si>
  <si>
    <t>oo_k@gmail.com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</si>
</sst>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49" fontId="11" fillId="0" borderId="1" xfId="1" applyNumberForma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o_k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B14" sqref="B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1" t="s">
        <v>0</v>
      </c>
      <c r="B1" s="41"/>
      <c r="C1" s="41"/>
      <c r="D1" s="41"/>
      <c r="E1" s="41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1" t="s">
        <v>7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34" t="s">
        <v>253</v>
      </c>
      <c r="K9" s="34" t="s">
        <v>254</v>
      </c>
      <c r="L9" s="34" t="s">
        <v>255</v>
      </c>
      <c r="M9" s="36" t="s">
        <v>256</v>
      </c>
      <c r="N9" s="33" t="s">
        <v>201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38" t="s">
        <v>22</v>
      </c>
      <c r="B12" s="39"/>
      <c r="C12" s="39"/>
      <c r="D12" s="39"/>
      <c r="E12" s="39"/>
      <c r="F12" s="39"/>
      <c r="G12" s="40"/>
      <c r="H12" s="38" t="s">
        <v>23</v>
      </c>
      <c r="I12" s="39"/>
      <c r="J12" s="39"/>
      <c r="K12" s="39"/>
      <c r="L12" s="39"/>
      <c r="M12" s="39"/>
      <c r="N12" s="39"/>
      <c r="O12" s="39"/>
      <c r="P12" s="39"/>
      <c r="Q12" s="40"/>
      <c r="R12" s="41" t="s">
        <v>22</v>
      </c>
      <c r="S12" s="41"/>
      <c r="T12" s="41"/>
      <c r="U12" s="41"/>
      <c r="V12" s="38" t="s">
        <v>23</v>
      </c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40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/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5"/>
      <c r="C15" s="34"/>
      <c r="D15" s="32"/>
      <c r="E15" s="16"/>
      <c r="F15" s="35"/>
      <c r="G15" s="32"/>
      <c r="H15" s="32"/>
      <c r="I15" s="16"/>
      <c r="J15" s="32"/>
      <c r="K15" s="32"/>
      <c r="L15" s="32"/>
      <c r="M15" s="29" t="s">
        <v>57</v>
      </c>
      <c r="N15" s="32"/>
      <c r="O15" s="32"/>
      <c r="P15" s="16"/>
      <c r="Q15" s="35"/>
      <c r="R15" s="32"/>
      <c r="S15" s="32"/>
      <c r="T15" s="32"/>
      <c r="U15" s="37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5"/>
      <c r="C16" s="25"/>
      <c r="D16" s="25"/>
      <c r="E16" s="29"/>
      <c r="F16" s="29" t="str">
        <f>IFERROR(VLOOKUP(E16,'MasterData(ห้ามลบ)'!$B$12:$C$45,2,FALSE),"")</f>
        <v/>
      </c>
      <c r="G16" s="25"/>
      <c r="H16" s="25"/>
      <c r="I16" s="29"/>
      <c r="J16" s="25"/>
      <c r="K16" s="25"/>
      <c r="L16" s="25"/>
      <c r="M16" s="29" t="s">
        <v>57</v>
      </c>
      <c r="N16" s="25"/>
      <c r="O16" s="25"/>
      <c r="P16" s="29"/>
      <c r="Q16" s="29" t="str">
        <f>IFERROR(VLOOKUP(P16,'MasterData(ห้ามลบ)'!$B$12:$C$45,2,FALSE),"")</f>
        <v/>
      </c>
      <c r="R16" s="25"/>
      <c r="S16" s="25"/>
      <c r="T16" s="25"/>
      <c r="U16" s="2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33FD9EAA-5797-41E5-8BA5-CF4CDA3B524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I16:I34 B9 I14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E16:E34 P16:P34 H9 P14 E14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452E72E6-1A8B-4C1E-8CA0-7708AADFFC7F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E16F58C3-1823-46A0-8669-69534C64F1FE}">
          <x14:formula1>
            <xm:f>'MasterData(ห้ามลบ)'!$B$53:$B$65</xm:f>
          </x14:formula1>
          <xm:sqref>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52" zoomScale="110" zoomScaleNormal="110" workbookViewId="0">
      <selection activeCell="B64" sqref="B64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topLeftCell="A23" zoomScaleNormal="100" workbookViewId="0">
      <selection activeCell="D46" sqref="D4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2" t="s">
        <v>214</v>
      </c>
      <c r="B8" s="42"/>
      <c r="C8" s="42"/>
      <c r="D8" s="42"/>
      <c r="E8" s="43" t="s">
        <v>215</v>
      </c>
      <c r="F8" s="43"/>
      <c r="G8" s="43"/>
      <c r="H8" s="43"/>
      <c r="I8" s="43"/>
      <c r="J8" s="43"/>
      <c r="K8" s="43"/>
      <c r="L8" s="43"/>
      <c r="M8" s="43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2" t="s">
        <v>226</v>
      </c>
      <c r="B18" s="42"/>
      <c r="C18" s="42"/>
      <c r="D18" s="42"/>
      <c r="E18" s="43" t="s">
        <v>227</v>
      </c>
      <c r="F18" s="43"/>
      <c r="G18" s="43"/>
      <c r="H18" s="43"/>
      <c r="I18" s="43"/>
      <c r="J18" s="43"/>
      <c r="K18" s="43"/>
      <c r="L18" s="43"/>
      <c r="M18" s="43"/>
    </row>
    <row r="20" spans="1:13" ht="18.5" x14ac:dyDescent="0.45">
      <c r="A20" s="42" t="s">
        <v>228</v>
      </c>
      <c r="B20" s="42"/>
      <c r="C20" s="42"/>
      <c r="D20" s="42"/>
      <c r="E20" s="43" t="s">
        <v>229</v>
      </c>
      <c r="F20" s="43"/>
      <c r="G20" s="43"/>
      <c r="H20" s="43"/>
      <c r="I20" s="43"/>
      <c r="J20" s="43"/>
      <c r="K20" s="43"/>
      <c r="L20" s="43"/>
      <c r="M20" s="43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topLeftCell="A2" zoomScaleNormal="90" workbookViewId="0">
      <selection activeCell="B14" sqref="B14:U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1" t="s">
        <v>0</v>
      </c>
      <c r="B1" s="41"/>
      <c r="C1" s="41"/>
      <c r="D1" s="41"/>
      <c r="E1" s="41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1" t="s">
        <v>7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38" t="s">
        <v>22</v>
      </c>
      <c r="B12" s="39"/>
      <c r="C12" s="39"/>
      <c r="D12" s="39"/>
      <c r="E12" s="39"/>
      <c r="F12" s="39"/>
      <c r="G12" s="40"/>
      <c r="H12" s="38" t="s">
        <v>23</v>
      </c>
      <c r="I12" s="39"/>
      <c r="J12" s="39"/>
      <c r="K12" s="39"/>
      <c r="L12" s="39"/>
      <c r="M12" s="39"/>
      <c r="N12" s="39"/>
      <c r="O12" s="39"/>
      <c r="P12" s="39"/>
      <c r="Q12" s="40"/>
      <c r="R12" s="41" t="s">
        <v>22</v>
      </c>
      <c r="S12" s="41"/>
      <c r="T12" s="41"/>
      <c r="U12" s="41"/>
      <c r="V12" s="38" t="s">
        <v>23</v>
      </c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40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2024-11-25T04:30:17Z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