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create_master\"/>
    </mc:Choice>
  </mc:AlternateContent>
  <bookViews>
    <workbookView xWindow="0" yWindow="0" windowWidth="28800" windowHeight="12228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7" l="1"/>
  <c r="Q16" i="7"/>
  <c r="F15" i="7"/>
  <c r="Q15" i="7"/>
  <c r="Q34" i="10" l="1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F14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Q14" i="7"/>
  <c r="I9" i="7"/>
</calcChain>
</file>

<file path=xl/sharedStrings.xml><?xml version="1.0" encoding="utf-8"?>
<sst xmlns="http://schemas.openxmlformats.org/spreadsheetml/2006/main" count="491" uniqueCount="276">
  <si>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</si>
  <si>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</si>
  <si>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</si>
  <si>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</si>
  <si>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</si>
  <si>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</si>
  <si>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</si>
  <si>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</si>
  <si>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</si>
  <si>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</si>
  <si>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</si>
  <si>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</si>
  <si>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</si>
  <si>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</si>
  <si>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</si>
  <si>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</si>
  <si>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</si>
  <si>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</si>
  <si>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</si>
  <si>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</si>
  <si>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</si>
  <si>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</si>
  <si>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</si>
  <si>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</si>
  <si>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</si>
  <si>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</si>
  <si>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</si>
  <si>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</si>
  <si>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</si>
  <si>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</si>
  <si>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</si>
  <si>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</si>
  <si>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</si>
  <si>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</si>
  <si>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</si>
  <si>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</si>
  <si>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</si>
  <si>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</si>
  <si>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</si>
  <si>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</si>
  <si>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</si>
  <si>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</si>
  <si>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</si>
  <si>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</si>
  <si>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</si>
  <si>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</si>
  <si>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</si>
  <si>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</si>
  <si>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</si>
  <si>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</si>
  <si>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</si>
  <si>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</si>
  <si>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</si>
  <si>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</si>
  <si>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</si>
  <si>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</si>
  <si>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</si>
  <si>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</si>
  <si>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</si>
  <si>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</si>
  <si>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</si>
  <si>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</si>
  <si>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</si>
  <si>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</si>
  <si>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</si>
  <si>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</si>
  <si>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</si>
  <si>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</si>
  <si>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</si>
  <si>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</si>
  <si>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</si>
  <si>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</si>
  <si>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</si>
  <si>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</si>
  <si>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</si>
  <si>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</si>
  <si>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</si>
  <si>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</si>
  <si>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</si>
  <si>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</si>
  <si>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</si>
  <si>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</si>
  <si>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</si>
  <si>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</si>
  <si>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</si>
  <si>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</si>
  <si>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</si>
  <si>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</si>
  <si>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</si>
  <si>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</si>
  <si>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</si>
  <si>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</si>
  <si>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</si>
  <si>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</si>
  <si>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</si>
  <si>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</si>
  <si>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</si>
  <si>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</si>
  <si>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</si>
  <si>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</si>
  <si>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</si>
  <si>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</si>
  <si>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</si>
  <si>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</si>
  <si>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</si>
  <si>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</si>
  <si>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</si>
  <si>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</si>
  <si>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</si>
  <si>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</si>
  <si>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</si>
  <si>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</si>
  <si>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</si>
  <si>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</si>
  <si>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</si>
  <si>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</si>
  <si>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</si>
  <si>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</si>
  <si>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</si>
  <si>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</si>
  <si>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</si>
  <si>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</si>
  <si>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</si>
  <si>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</si>
  <si>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</si>
  <si>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</si>
  <si>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</si>
  <si>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</si>
  <si>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</si>
  <si>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</si>
  <si>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</si>
  <si>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</si>
  <si>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</si>
  <si>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</si>
  <si>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</si>
  <si>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</si>
  <si>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</si>
  <si>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</si>
  <si>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</si>
  <si>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</si>
  <si>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</si>
  <si>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</si>
  <si>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</si>
  <si>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</si>
  <si>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</si>
  <si>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</si>
  <si>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</si>
  <si>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</si>
  <si>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</si>
  <si>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</si>
  <si>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</si>
  <si>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</si>
  <si>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</si>
  <si>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</si>
  <si>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</si>
  <si>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</si>
  <si>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</si>
  <si>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</si>
  <si>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</si>
  <si>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</si>
  <si>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</si>
  <si>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</si>
  <si>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</si>
  <si>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</si>
  <si>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</si>
  <si>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</si>
  <si>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</si>
  <si>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</si>
  <si>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</si>
  <si>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</si>
  <si>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</si>
  <si>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</si>
  <si>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</si>
  <si>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</si>
  <si>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</si>
  <si>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</si>
  <si>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</si>
  <si>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</si>
  <si>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</si>
  <si>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</si>
  <si>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</si>
  <si>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</si>
  <si>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</si>
  <si>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</si>
  <si>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</si>
  <si>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</si>
  <si>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</si>
  <si>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</si>
  <si>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</si>
  <si>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</si>
  <si>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</si>
  <si>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</si>
  <si>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</si>
  <si>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</si>
  <si>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</si>
  <si>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</si>
  <si>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</si>
  <si>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</si>
  <si>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</si>
  <si>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</si>
  <si>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</si>
  <si>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</si>
  <si>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</si>
  <si>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</si>
  <si>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</si>
  <si>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</si>
  <si>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</si>
  <si>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</si>
  <si>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</si>
  <si>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</si>
  <si>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</si>
  <si>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</si>
  <si>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</si>
  <si>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CFR2023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</si>
  <si>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</si>
  <si>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</si>
  <si>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</si>
  <si>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</si>
  <si>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</si>
  <si>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</si>
  <si>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</si>
  <si>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</si>
  <si>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</si>
  <si>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</si>
  <si>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</si>
  <si>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</si>
  <si>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</si>
  <si>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</si>
  <si>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</si>
  <si>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</si>
  <si>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</si>
  <si>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</si>
  <si>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</si>
  <si>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</si>
  <si>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</si>
  <si>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</si>
  <si>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</si>
  <si>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</si>
  <si>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</si>
  <si>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</si>
  <si>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</si>
  <si>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</si>
  <si>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</si>
  <si>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</si>
  <si>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</si>
  <si>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</si>
  <si>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</si>
  <si>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</si>
  <si>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</si>
  <si>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1530:10</t>
  </si>
  <si>
    <t>10000.00</t>
  </si>
  <si>
    <t>15:30:20</t>
  </si>
  <si>
    <t>500.00</t>
  </si>
  <si>
    <t>2566-04-26</t>
  </si>
  <si>
    <t>09:30</t>
  </si>
  <si>
    <t>PL100000001</t>
  </si>
  <si>
    <t>Test</t>
  </si>
  <si>
    <t>TESTTTTTTTTESTTTTTTTTESTTTTTTTTESTTTTTTTTESTTTTTTTTESTTTTTTTTESTTTTTTTTESTTTTTTTTESTTTTTTTTESTTTTTTTTESTTTTTTTTESTTTTTTTTESTTTTTTT</t>
  </si>
  <si>
    <t>1000000022</t>
  </si>
  <si>
    <t>0972490000</t>
  </si>
  <si>
    <t>0800000022</t>
  </si>
  <si>
    <t>แม่น้ำ หนึ่ง</t>
  </si>
  <si>
    <t>Maenam@gmail.com</t>
  </si>
  <si>
    <t>192.168.1.111</t>
  </si>
  <si>
    <t>0800000039</t>
  </si>
  <si>
    <t>08:16:00</t>
  </si>
  <si>
    <t>192.168.1.112</t>
  </si>
  <si>
    <t>08:16:01</t>
  </si>
  <si>
    <t>192.168.1.113</t>
  </si>
  <si>
    <t>08:16:02</t>
  </si>
  <si>
    <t>25660105CMBT00009</t>
  </si>
  <si>
    <t>404062062719311111</t>
  </si>
  <si>
    <t>123454323456723</t>
  </si>
  <si>
    <t>55555555555555</t>
  </si>
  <si>
    <t>2566-04-26 12:30</t>
  </si>
  <si>
    <t>2023-04-28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</si>
</sst>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tabSelected="1" topLeftCell="O1" zoomScaleNormal="90" workbookViewId="0">
      <selection activeCell="W20" sqref="W2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270</v>
      </c>
      <c r="B3" s="33" t="s">
        <v>253</v>
      </c>
      <c r="C3" s="33" t="s">
        <v>254</v>
      </c>
      <c r="D3" s="33" t="s">
        <v>255</v>
      </c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33"/>
      <c r="B9" s="28"/>
      <c r="C9" s="34" t="s">
        <v>99</v>
      </c>
      <c r="D9" s="34" t="s">
        <v>256</v>
      </c>
      <c r="E9" s="28" t="s">
        <v>169</v>
      </c>
      <c r="F9" s="26" t="s">
        <v>257</v>
      </c>
      <c r="G9" s="35" t="s">
        <v>258</v>
      </c>
      <c r="H9" s="29" t="s">
        <v>68</v>
      </c>
      <c r="I9" s="29" t="str">
        <f>IFERROR(VLOOKUP(H9,'MasterData(ห้ามลบ)'!$B$12:$C$45,2,FALSE),"")</f>
        <v>002</v>
      </c>
      <c r="J9" s="26" t="s">
        <v>260</v>
      </c>
      <c r="K9" s="34" t="s">
        <v>261</v>
      </c>
      <c r="L9" s="36" t="s">
        <v>259</v>
      </c>
      <c r="M9" s="37" t="s">
        <v>262</v>
      </c>
      <c r="N9" s="28" t="s">
        <v>198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34" t="s">
        <v>99</v>
      </c>
      <c r="C14" s="34" t="s">
        <v>256</v>
      </c>
      <c r="D14" s="35" t="s">
        <v>258</v>
      </c>
      <c r="E14" s="29" t="s">
        <v>68</v>
      </c>
      <c r="F14" s="29" t="str">
        <f>IFERROR(VLOOKUP(E14,'MasterData(ห้ามลบ)'!$B$12:$C$45,2,FALSE),"")</f>
        <v>002</v>
      </c>
      <c r="G14" s="33" t="s">
        <v>263</v>
      </c>
      <c r="H14" s="33" t="s">
        <v>271</v>
      </c>
      <c r="I14" s="32" t="s">
        <v>61</v>
      </c>
      <c r="J14" s="26" t="s">
        <v>264</v>
      </c>
      <c r="K14" s="33" t="s">
        <v>138</v>
      </c>
      <c r="L14" s="33" t="s">
        <v>256</v>
      </c>
      <c r="M14" s="29" t="s">
        <v>185</v>
      </c>
      <c r="N14" s="38" t="s">
        <v>272</v>
      </c>
      <c r="O14" s="38" t="s">
        <v>273</v>
      </c>
      <c r="P14" s="29" t="s">
        <v>68</v>
      </c>
      <c r="Q14" s="29" t="str">
        <f>IFERROR(VLOOKUP(P14,'MasterData(ห้ามลบ)'!$B$12:$C$45,2,FALSE),"")</f>
        <v>002</v>
      </c>
      <c r="R14" s="38" t="s">
        <v>253</v>
      </c>
      <c r="S14" s="38" t="s">
        <v>265</v>
      </c>
      <c r="T14" s="25"/>
      <c r="U14" s="39">
        <v>10000.5</v>
      </c>
      <c r="V14" s="38" t="s">
        <v>274</v>
      </c>
      <c r="W14" s="38" t="s">
        <v>275</v>
      </c>
      <c r="X14" s="33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34" t="s">
        <v>99</v>
      </c>
      <c r="C15" s="34" t="s">
        <v>256</v>
      </c>
      <c r="D15" s="35" t="s">
        <v>258</v>
      </c>
      <c r="E15" s="29" t="s">
        <v>68</v>
      </c>
      <c r="F15" s="29" t="str">
        <f>IFERROR(VLOOKUP(E15,'MasterData(ห้ามลบ)'!$B$12:$C$45,2,FALSE),"")</f>
        <v>002</v>
      </c>
      <c r="G15" s="33" t="s">
        <v>266</v>
      </c>
      <c r="H15" s="33" t="s">
        <v>271</v>
      </c>
      <c r="I15" s="32" t="s">
        <v>61</v>
      </c>
      <c r="J15" s="26" t="s">
        <v>264</v>
      </c>
      <c r="K15" s="33" t="s">
        <v>138</v>
      </c>
      <c r="L15" s="33" t="s">
        <v>256</v>
      </c>
      <c r="M15" s="29" t="s">
        <v>185</v>
      </c>
      <c r="N15" s="38" t="s">
        <v>272</v>
      </c>
      <c r="O15" s="38" t="s">
        <v>273</v>
      </c>
      <c r="P15" s="29" t="s">
        <v>68</v>
      </c>
      <c r="Q15" s="29" t="str">
        <f>IFERROR(VLOOKUP(P15,'MasterData(ห้ามลบ)'!$B$12:$C$45,2,FALSE),"")</f>
        <v>002</v>
      </c>
      <c r="R15" s="38" t="s">
        <v>253</v>
      </c>
      <c r="S15" s="38" t="s">
        <v>267</v>
      </c>
      <c r="T15" s="25"/>
      <c r="U15" s="39">
        <v>10001.5</v>
      </c>
      <c r="V15" s="38" t="s">
        <v>274</v>
      </c>
      <c r="W15" s="38" t="s">
        <v>275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34" t="s">
        <v>99</v>
      </c>
      <c r="C16" s="34" t="s">
        <v>256</v>
      </c>
      <c r="D16" s="35" t="s">
        <v>258</v>
      </c>
      <c r="E16" s="29" t="s">
        <v>68</v>
      </c>
      <c r="F16" s="29" t="str">
        <f>IFERROR(VLOOKUP(E16,'MasterData(ห้ามลบ)'!$B$12:$C$45,2,FALSE),"")</f>
        <v>002</v>
      </c>
      <c r="G16" s="33" t="s">
        <v>268</v>
      </c>
      <c r="H16" s="33" t="s">
        <v>271</v>
      </c>
      <c r="I16" s="32" t="s">
        <v>61</v>
      </c>
      <c r="J16" s="26" t="s">
        <v>264</v>
      </c>
      <c r="K16" s="33" t="s">
        <v>138</v>
      </c>
      <c r="L16" s="33" t="s">
        <v>256</v>
      </c>
      <c r="M16" s="29" t="s">
        <v>185</v>
      </c>
      <c r="N16" s="38" t="s">
        <v>272</v>
      </c>
      <c r="O16" s="38" t="s">
        <v>273</v>
      </c>
      <c r="P16" s="29" t="s">
        <v>68</v>
      </c>
      <c r="Q16" s="29" t="str">
        <f>IFERROR(VLOOKUP(P16,'MasterData(ห้ามลบ)'!$B$12:$C$45,2,FALSE),"")</f>
        <v>002</v>
      </c>
      <c r="R16" s="38" t="s">
        <v>253</v>
      </c>
      <c r="S16" s="38" t="s">
        <v>269</v>
      </c>
      <c r="T16" s="25"/>
      <c r="U16" s="39">
        <v>10002.5</v>
      </c>
      <c r="V16" s="38" t="s">
        <v>274</v>
      </c>
      <c r="W16" s="38" t="s">
        <v>275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5.9" customHeigh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>
      <formula1>$B$54:$B$57</formula1>
    </dataValidation>
  </dataValidations>
  <hyperlinks>
    <hyperlink ref="M9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E14:E34 P14:P34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90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64.88671875" bestFit="1" customWidth="1"/>
    <col min="3" max="3" width="3.88671875" bestFit="1" customWidth="1"/>
  </cols>
  <sheetData>
    <row r="1" spans="1:4" x14ac:dyDescent="0.3">
      <c r="A1" t="s">
        <v>58</v>
      </c>
    </row>
    <row r="2" spans="1:4" x14ac:dyDescent="0.3">
      <c r="A2">
        <v>1</v>
      </c>
      <c r="B2" t="s">
        <v>59</v>
      </c>
    </row>
    <row r="3" spans="1:4" x14ac:dyDescent="0.3">
      <c r="A3">
        <v>2</v>
      </c>
      <c r="B3" t="s">
        <v>60</v>
      </c>
    </row>
    <row r="4" spans="1:4" x14ac:dyDescent="0.3">
      <c r="A4">
        <v>3</v>
      </c>
      <c r="B4" t="s">
        <v>61</v>
      </c>
    </row>
    <row r="6" spans="1:4" x14ac:dyDescent="0.3">
      <c r="A6" t="s">
        <v>62</v>
      </c>
    </row>
    <row r="7" spans="1:4" x14ac:dyDescent="0.3">
      <c r="A7">
        <v>1</v>
      </c>
      <c r="B7" t="s">
        <v>63</v>
      </c>
    </row>
    <row r="8" spans="1:4" x14ac:dyDescent="0.3">
      <c r="A8">
        <v>2</v>
      </c>
      <c r="B8" t="s">
        <v>64</v>
      </c>
    </row>
    <row r="9" spans="1:4" x14ac:dyDescent="0.3">
      <c r="A9">
        <v>3</v>
      </c>
      <c r="B9" t="s">
        <v>65</v>
      </c>
    </row>
    <row r="11" spans="1:4" x14ac:dyDescent="0.3">
      <c r="A11" t="s">
        <v>66</v>
      </c>
    </row>
    <row r="12" spans="1:4" x14ac:dyDescent="0.3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">
      <c r="A47" t="s">
        <v>5</v>
      </c>
    </row>
    <row r="48" spans="1:4" x14ac:dyDescent="0.3">
      <c r="A48">
        <v>1</v>
      </c>
      <c r="B48" t="s">
        <v>6</v>
      </c>
    </row>
    <row r="52" spans="1:2" x14ac:dyDescent="0.3">
      <c r="A52" t="s">
        <v>12</v>
      </c>
    </row>
    <row r="53" spans="1:2" x14ac:dyDescent="0.3">
      <c r="A53">
        <v>1</v>
      </c>
      <c r="B53" t="s">
        <v>169</v>
      </c>
    </row>
    <row r="54" spans="1:2" x14ac:dyDescent="0.3">
      <c r="A54">
        <v>2</v>
      </c>
      <c r="B54" s="1" t="s">
        <v>170</v>
      </c>
    </row>
    <row r="55" spans="1:2" x14ac:dyDescent="0.3">
      <c r="A55">
        <v>3</v>
      </c>
      <c r="B55" s="1" t="s">
        <v>171</v>
      </c>
    </row>
    <row r="56" spans="1:2" x14ac:dyDescent="0.3">
      <c r="A56">
        <v>4</v>
      </c>
      <c r="B56" s="1" t="s">
        <v>172</v>
      </c>
    </row>
    <row r="57" spans="1:2" x14ac:dyDescent="0.3">
      <c r="A57">
        <v>5</v>
      </c>
      <c r="B57" s="1" t="s">
        <v>173</v>
      </c>
    </row>
    <row r="58" spans="1:2" x14ac:dyDescent="0.3">
      <c r="A58">
        <v>6</v>
      </c>
      <c r="B58" s="1" t="s">
        <v>174</v>
      </c>
    </row>
    <row r="59" spans="1:2" x14ac:dyDescent="0.3">
      <c r="A59">
        <v>7</v>
      </c>
      <c r="B59" s="1" t="s">
        <v>175</v>
      </c>
    </row>
    <row r="60" spans="1:2" x14ac:dyDescent="0.3">
      <c r="A60">
        <v>8</v>
      </c>
      <c r="B60" s="1" t="s">
        <v>176</v>
      </c>
    </row>
    <row r="61" spans="1:2" ht="28.8" x14ac:dyDescent="0.3">
      <c r="A61">
        <v>9</v>
      </c>
      <c r="B61" s="1" t="s">
        <v>177</v>
      </c>
    </row>
    <row r="62" spans="1:2" ht="28.8" x14ac:dyDescent="0.3">
      <c r="A62">
        <v>10</v>
      </c>
      <c r="B62" s="1" t="s">
        <v>178</v>
      </c>
    </row>
    <row r="63" spans="1:2" x14ac:dyDescent="0.3">
      <c r="A63">
        <v>11</v>
      </c>
      <c r="B63" s="1" t="s">
        <v>179</v>
      </c>
    </row>
    <row r="64" spans="1:2" x14ac:dyDescent="0.3">
      <c r="A64">
        <v>12</v>
      </c>
      <c r="B64" s="1" t="s">
        <v>180</v>
      </c>
    </row>
    <row r="67" spans="1:2" x14ac:dyDescent="0.3">
      <c r="A67" t="s">
        <v>181</v>
      </c>
    </row>
    <row r="68" spans="1:2" x14ac:dyDescent="0.3">
      <c r="A68">
        <v>1</v>
      </c>
      <c r="B68" t="s">
        <v>57</v>
      </c>
    </row>
    <row r="69" spans="1:2" x14ac:dyDescent="0.3">
      <c r="A69">
        <v>2</v>
      </c>
      <c r="B69" t="s">
        <v>182</v>
      </c>
    </row>
    <row r="70" spans="1:2" x14ac:dyDescent="0.3">
      <c r="A70">
        <v>3</v>
      </c>
      <c r="B70" t="s">
        <v>183</v>
      </c>
    </row>
    <row r="71" spans="1:2" x14ac:dyDescent="0.3">
      <c r="A71" s="4">
        <v>4</v>
      </c>
      <c r="B71" t="s">
        <v>184</v>
      </c>
    </row>
    <row r="72" spans="1:2" x14ac:dyDescent="0.3">
      <c r="A72">
        <v>5</v>
      </c>
      <c r="B72" t="s">
        <v>185</v>
      </c>
    </row>
    <row r="75" spans="1:2" x14ac:dyDescent="0.3">
      <c r="A75" t="s">
        <v>186</v>
      </c>
    </row>
    <row r="76" spans="1:2" x14ac:dyDescent="0.3">
      <c r="A76">
        <v>90</v>
      </c>
      <c r="B76" t="s">
        <v>187</v>
      </c>
    </row>
    <row r="77" spans="1:2" x14ac:dyDescent="0.3">
      <c r="A77">
        <v>91</v>
      </c>
      <c r="B77" t="s">
        <v>188</v>
      </c>
    </row>
    <row r="78" spans="1:2" x14ac:dyDescent="0.3">
      <c r="A78">
        <v>95</v>
      </c>
      <c r="B78" t="s">
        <v>189</v>
      </c>
    </row>
    <row r="80" spans="1:2" x14ac:dyDescent="0.3">
      <c r="A80" t="s">
        <v>190</v>
      </c>
    </row>
    <row r="81" spans="1:2" x14ac:dyDescent="0.3">
      <c r="A81">
        <v>80</v>
      </c>
      <c r="B81" t="s">
        <v>191</v>
      </c>
    </row>
    <row r="82" spans="1:2" x14ac:dyDescent="0.3">
      <c r="A82">
        <v>81</v>
      </c>
      <c r="B82" t="s">
        <v>192</v>
      </c>
    </row>
    <row r="83" spans="1:2" x14ac:dyDescent="0.3">
      <c r="A83">
        <v>82</v>
      </c>
      <c r="B83" t="s">
        <v>193</v>
      </c>
    </row>
    <row r="84" spans="1:2" x14ac:dyDescent="0.3">
      <c r="A84">
        <v>85</v>
      </c>
      <c r="B84" t="s">
        <v>194</v>
      </c>
    </row>
    <row r="85" spans="1:2" x14ac:dyDescent="0.3">
      <c r="A85">
        <v>86</v>
      </c>
      <c r="B85" t="s">
        <v>195</v>
      </c>
    </row>
    <row r="87" spans="1:2" x14ac:dyDescent="0.3">
      <c r="A87" t="s">
        <v>196</v>
      </c>
    </row>
    <row r="88" spans="1:2" x14ac:dyDescent="0.3">
      <c r="A88">
        <v>1</v>
      </c>
      <c r="B88" t="s">
        <v>197</v>
      </c>
    </row>
    <row r="89" spans="1:2" x14ac:dyDescent="0.3">
      <c r="A89">
        <v>2</v>
      </c>
      <c r="B89" t="s">
        <v>198</v>
      </c>
    </row>
    <row r="90" spans="1:2" x14ac:dyDescent="0.3">
      <c r="A90">
        <v>3</v>
      </c>
      <c r="B90" t="s">
        <v>199</v>
      </c>
    </row>
    <row r="91" spans="1:2" x14ac:dyDescent="0.3">
      <c r="A91">
        <v>4</v>
      </c>
      <c r="B91" t="s">
        <v>200</v>
      </c>
    </row>
    <row r="92" spans="1:2" x14ac:dyDescent="0.3">
      <c r="A92">
        <v>5</v>
      </c>
      <c r="B92" t="s">
        <v>201</v>
      </c>
    </row>
    <row r="94" spans="1:2" x14ac:dyDescent="0.3">
      <c r="A94" t="s">
        <v>48</v>
      </c>
    </row>
    <row r="95" spans="1:2" x14ac:dyDescent="0.3">
      <c r="A95">
        <v>1</v>
      </c>
      <c r="B95" s="27" t="s">
        <v>202</v>
      </c>
    </row>
    <row r="96" spans="1:2" x14ac:dyDescent="0.3">
      <c r="A96">
        <v>2</v>
      </c>
      <c r="B96" s="27" t="s">
        <v>203</v>
      </c>
    </row>
    <row r="98" spans="1:2" x14ac:dyDescent="0.3">
      <c r="A98" t="s">
        <v>53</v>
      </c>
    </row>
    <row r="99" spans="1:2" x14ac:dyDescent="0.3">
      <c r="A99">
        <v>1</v>
      </c>
      <c r="B99" t="s">
        <v>204</v>
      </c>
    </row>
    <row r="100" spans="1:2" x14ac:dyDescent="0.3">
      <c r="A100">
        <v>2</v>
      </c>
      <c r="B100" t="s">
        <v>205</v>
      </c>
    </row>
    <row r="109" spans="1:2" x14ac:dyDescent="0.3">
      <c r="B109" t="s">
        <v>206</v>
      </c>
    </row>
  </sheetData>
  <sheetProtection algorithmName="SHA-512" hashValue="3ff7oXPFX6r6Q2aG8vq2fbSUf+x9hsVStKrZt20Jj6/wbLIypCt27c8KluhWtjyESAkPvxT9r8Kna9TdHFG0+A==" saltValue="jMg/2X/MmRzTyHWB5EbYdg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zoomScaleNormal="100" workbookViewId="0">
      <selection activeCell="Q6" sqref="Q6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7" ht="18" x14ac:dyDescent="0.35">
      <c r="B1" s="6" t="s">
        <v>207</v>
      </c>
      <c r="C1" s="7"/>
    </row>
    <row r="2" spans="1:17" ht="18" x14ac:dyDescent="0.35">
      <c r="B2" s="8">
        <v>1</v>
      </c>
      <c r="C2" s="7" t="s">
        <v>208</v>
      </c>
    </row>
    <row r="3" spans="1:17" ht="18" x14ac:dyDescent="0.35">
      <c r="B3" s="8">
        <v>2</v>
      </c>
      <c r="C3" s="7" t="s">
        <v>209</v>
      </c>
    </row>
    <row r="4" spans="1:17" ht="18" x14ac:dyDescent="0.35">
      <c r="B4" s="8">
        <v>3</v>
      </c>
      <c r="C4" s="7" t="s">
        <v>210</v>
      </c>
    </row>
    <row r="5" spans="1:17" ht="18" x14ac:dyDescent="0.35">
      <c r="B5" s="8">
        <v>4</v>
      </c>
      <c r="C5" s="7" t="s">
        <v>211</v>
      </c>
    </row>
    <row r="6" spans="1:17" ht="18" x14ac:dyDescent="0.35">
      <c r="B6" s="8">
        <v>5</v>
      </c>
      <c r="C6" s="7" t="s">
        <v>212</v>
      </c>
      <c r="Q6" t="s">
        <v>213</v>
      </c>
    </row>
    <row r="8" spans="1:17" ht="18" x14ac:dyDescent="0.3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7" x14ac:dyDescent="0.3">
      <c r="B9" t="s">
        <v>216</v>
      </c>
      <c r="C9" t="s">
        <v>217</v>
      </c>
    </row>
    <row r="10" spans="1:17" x14ac:dyDescent="0.3">
      <c r="B10" t="s">
        <v>218</v>
      </c>
      <c r="C10" t="s">
        <v>219</v>
      </c>
    </row>
    <row r="11" spans="1:17" x14ac:dyDescent="0.3">
      <c r="B11" t="s">
        <v>220</v>
      </c>
      <c r="C11" t="s">
        <v>221</v>
      </c>
    </row>
    <row r="12" spans="1:17" x14ac:dyDescent="0.3">
      <c r="B12" t="s">
        <v>222</v>
      </c>
    </row>
    <row r="13" spans="1:17" x14ac:dyDescent="0.3">
      <c r="B13" t="s">
        <v>223</v>
      </c>
    </row>
    <row r="15" spans="1:17" ht="21" x14ac:dyDescent="0.4">
      <c r="B15" s="5" t="s">
        <v>224</v>
      </c>
      <c r="D15" s="9" t="s">
        <v>225</v>
      </c>
      <c r="E15" s="10"/>
      <c r="F15" s="10"/>
    </row>
    <row r="18" spans="1:13" ht="18" x14ac:dyDescent="0.3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" x14ac:dyDescent="0.3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">
      <c r="B23" s="10" t="s">
        <v>230</v>
      </c>
      <c r="C23" t="s">
        <v>231</v>
      </c>
    </row>
    <row r="25" spans="1:13" x14ac:dyDescent="0.3">
      <c r="B25" t="s">
        <v>232</v>
      </c>
    </row>
    <row r="26" spans="1:13" x14ac:dyDescent="0.3">
      <c r="B26" t="s">
        <v>233</v>
      </c>
      <c r="C26" t="s">
        <v>234</v>
      </c>
    </row>
    <row r="27" spans="1:13" x14ac:dyDescent="0.3">
      <c r="B27" t="s">
        <v>235</v>
      </c>
      <c r="C27" t="s">
        <v>236</v>
      </c>
    </row>
    <row r="28" spans="1:13" x14ac:dyDescent="0.3">
      <c r="B28" t="s">
        <v>237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3"/>
  <sheetViews>
    <sheetView zoomScaleNormal="90" workbookViewId="0">
      <selection activeCell="E40" sqref="E40"/>
    </sheetView>
  </sheetViews>
  <sheetFormatPr defaultColWidth="8.88671875" defaultRowHeight="14.4" x14ac:dyDescent="0.3"/>
  <cols>
    <col min="1" max="1" width="29.109375" style="1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0.332031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9.33203125" style="11" customWidth="1"/>
    <col min="30" max="30" width="16" style="11" customWidth="1"/>
    <col min="31" max="31" width="12" style="11" bestFit="1" customWidth="1"/>
    <col min="32" max="32" width="27.44140625" style="1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43" t="s">
        <v>0</v>
      </c>
      <c r="B1" s="43"/>
      <c r="C1" s="43"/>
      <c r="D1" s="43"/>
      <c r="E1" s="43"/>
    </row>
    <row r="2" spans="1:35" ht="28.8" x14ac:dyDescent="0.3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">
      <c r="A3" s="25" t="s">
        <v>238</v>
      </c>
      <c r="B3" s="25"/>
      <c r="C3" s="25"/>
      <c r="D3" s="25"/>
      <c r="E3" s="28" t="s">
        <v>6</v>
      </c>
    </row>
    <row r="7" spans="1:35" x14ac:dyDescent="0.3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8.8" x14ac:dyDescent="0.3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179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">
      <c r="A10" s="21"/>
      <c r="C10" s="20"/>
      <c r="D10" s="20"/>
      <c r="E10" s="20"/>
      <c r="H10" s="20"/>
    </row>
    <row r="12" spans="1:35" x14ac:dyDescent="0.3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" x14ac:dyDescent="0.3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>
          <x14:formula1>
            <xm:f>'MasterData(ห้ามลบ)'!$B$53:$B$64</xm:f>
          </x14:formula1>
          <xm:sqref>E9</xm:sqref>
        </x14:dataValidation>
        <x14:dataValidation type="list" allowBlank="1" showInputMessage="1" showErrorMessage="1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>
          <x14:formula1>
            <xm:f>'MasterData(ห้ามลบ)'!$B$48</xm:f>
          </x14:formula1>
          <xm:sqref>E3</xm:sqref>
        </x14:dataValidation>
        <x14:dataValidation type="list" allowBlank="1" showInputMessage="1" showErrorMessage="1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FBE21E-7EC2-4E06-B554-5F6E7E75D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D85965-E5A7-4002-8F47-7D01FDF83F98}">
  <ds:schemaRefs>
    <ds:schemaRef ds:uri="http://schemas.microsoft.com/office/2006/documentManagement/types"/>
    <ds:schemaRef ds:uri="http://www.w3.org/XML/1998/namespace"/>
    <ds:schemaRef ds:uri="0d753356-c084-41b1-941f-ce8a58256b3b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45d629c8-c9d3-4b9e-ba1c-8bf13aa63d0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2023-06-24T14:03:13Z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