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0" l="1"/>
  <c r="Q32" i="10"/>
  <c r="F33" i="10"/>
  <c r="Q33" i="10"/>
  <c r="F34" i="10"/>
  <c r="Q34" i="10"/>
  <c r="F35" i="10"/>
  <c r="Q35" i="10"/>
  <c r="F36" i="10"/>
  <c r="Q36" i="10"/>
  <c r="F37" i="10"/>
  <c r="Q37" i="10"/>
  <c r="F38" i="10"/>
  <c r="Q38" i="10"/>
  <c r="F39" i="10"/>
  <c r="Q39" i="10"/>
  <c r="F40" i="10"/>
  <c r="Q40" i="10"/>
  <c r="F41" i="10"/>
  <c r="Q41" i="10"/>
  <c r="F42" i="10"/>
  <c r="Q42" i="10"/>
  <c r="F43" i="10"/>
  <c r="Q43" i="10"/>
  <c r="F44" i="10"/>
  <c r="Q44" i="10"/>
  <c r="F45" i="10"/>
  <c r="Q45" i="10"/>
  <c r="F46" i="10"/>
  <c r="Q46" i="10"/>
  <c r="F47" i="10"/>
  <c r="Q47" i="10"/>
  <c r="F48" i="10"/>
  <c r="Q48" i="10"/>
  <c r="F49" i="10"/>
  <c r="Q49" i="10"/>
  <c r="F50" i="10"/>
  <c r="Q50" i="10"/>
  <c r="F51" i="10"/>
  <c r="Q51" i="10"/>
  <c r="F28" i="10"/>
  <c r="Q28" i="10"/>
  <c r="F29" i="10"/>
  <c r="Q29" i="10"/>
  <c r="F30" i="10"/>
  <c r="Q30" i="10"/>
  <c r="F31" i="10"/>
  <c r="Q31" i="10"/>
  <c r="F14" i="10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23" i="10"/>
  <c r="Q23" i="10"/>
  <c r="F24" i="10"/>
  <c r="Q24" i="10"/>
  <c r="F25" i="10"/>
  <c r="Q25" i="10"/>
  <c r="F26" i="10"/>
  <c r="Q26" i="10"/>
  <c r="F27" i="10"/>
  <c r="Q27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<sst xmlns="http://schemas.openxmlformats.org/spreadsheetml/2006/main" count="1102" uniqueCount="330">
  <si>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</si>
  <si>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</si>
  <si>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</si>
  <si>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</si>
  <si>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</si>
  <si>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</si>
  <si>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</si>
  <si>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</si>
  <si>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</si>
  <si>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</si>
  <si>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</si>
  <si>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</si>
  <si>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</si>
  <si>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</si>
  <si>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</si>
  <si>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</si>
  <si>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</si>
  <si>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</si>
  <si>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</si>
  <si>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</si>
  <si>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</si>
  <si>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</si>
  <si>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</si>
  <si>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</si>
  <si>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</si>
  <si>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</si>
  <si>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</si>
  <si>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</si>
  <si>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</si>
  <si>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</si>
  <si>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</si>
  <si>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</si>
  <si>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</si>
  <si>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</si>
  <si>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</si>
  <si>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</si>
  <si>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</si>
  <si>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</si>
  <si>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</si>
  <si>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</si>
  <si>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</si>
  <si>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</si>
  <si>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</si>
  <si>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</si>
  <si>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</si>
  <si>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</si>
  <si>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</si>
  <si>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</si>
  <si>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</si>
  <si>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</si>
  <si>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</si>
  <si>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</si>
  <si>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</si>
  <si>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</si>
  <si>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</si>
  <si>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</si>
  <si>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</si>
  <si>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</si>
  <si>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</si>
  <si>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</si>
  <si>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</si>
  <si>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</si>
  <si>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</si>
  <si>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</si>
  <si>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</si>
  <si>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</si>
  <si>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</si>
  <si>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</si>
  <si>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</si>
  <si>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</si>
  <si>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</si>
  <si>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</si>
  <si>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</si>
  <si>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</si>
  <si>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</si>
  <si>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</si>
  <si>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</si>
  <si>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</si>
  <si>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</si>
  <si>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</si>
  <si>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</si>
  <si>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</si>
  <si>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</si>
  <si>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</si>
  <si>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</si>
  <si>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</si>
  <si>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</si>
  <si>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</si>
  <si>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</si>
  <si>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</si>
  <si>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</si>
  <si>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</si>
  <si>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</si>
  <si>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</si>
  <si>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</si>
  <si>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</si>
  <si>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</si>
  <si>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</si>
  <si>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</si>
  <si>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</si>
  <si>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</si>
  <si>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</si>
  <si>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</si>
  <si>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</si>
  <si>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</si>
  <si>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</si>
  <si>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</si>
  <si>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</si>
  <si>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</si>
  <si>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</si>
  <si>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</si>
  <si>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</si>
  <si>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</si>
  <si>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</si>
  <si>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</si>
  <si>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</si>
  <si>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</si>
  <si>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</si>
  <si>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</si>
  <si>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</si>
  <si>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</si>
  <si>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</si>
  <si>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</si>
  <si>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</si>
  <si>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</si>
  <si>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</si>
  <si>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</si>
  <si>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</si>
  <si>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</si>
  <si>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</si>
  <si>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</si>
  <si>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</si>
  <si>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</si>
  <si>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</si>
  <si>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</si>
  <si>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</si>
  <si>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</si>
  <si>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</si>
  <si>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</si>
  <si>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</si>
  <si>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</si>
  <si>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</si>
  <si>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</si>
  <si>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</si>
  <si>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</si>
  <si>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</si>
  <si>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</si>
  <si>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</si>
  <si>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</si>
  <si>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</si>
  <si>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</si>
  <si>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</si>
  <si>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</si>
  <si>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</si>
  <si>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</si>
  <si>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</si>
  <si>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</si>
  <si>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</si>
  <si>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</si>
  <si>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</si>
  <si>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</si>
  <si>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</si>
  <si>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</si>
  <si>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</si>
  <si>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</si>
  <si>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</si>
  <si>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</si>
  <si>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</si>
  <si>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</si>
  <si>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</si>
  <si>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</si>
  <si>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</si>
  <si>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</si>
  <si>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</si>
  <si>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</si>
  <si>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</si>
  <si>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</si>
  <si>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</si>
  <si>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</si>
  <si>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</si>
  <si>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</si>
  <si>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</si>
  <si>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</si>
  <si>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</si>
  <si>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</si>
  <si>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</si>
  <si>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</si>
  <si>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</si>
  <si>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</si>
  <si>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</si>
  <si>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</si>
  <si>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</si>
  <si>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</si>
  <si>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</si>
  <si>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</si>
  <si>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</si>
  <si>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</si>
  <si>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</si>
  <si>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</si>
  <si>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</si>
  <si>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</si>
  <si>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</si>
  <si>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</si>
  <si>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</si>
  <si>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</si>
  <si>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</si>
  <si>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</si>
  <si>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</si>
  <si>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</si>
  <si>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</si>
  <si>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</si>
  <si>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</si>
  <si>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</si>
  <si>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</si>
  <si>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</si>
  <si>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</si>
  <si>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</si>
  <si>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</si>
  <si>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</si>
  <si>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</si>
  <si>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</si>
  <si>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</si>
  <si>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</si>
  <si>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</si>
  <si>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</si>
  <si>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</si>
  <si>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</si>
  <si>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</si>
  <si>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</si>
  <si>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</si>
  <si>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</si>
  <si>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</si>
  <si>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</si>
  <si>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</si>
  <si>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</si>
  <si>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</si>
  <si>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</si>
  <si>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</si>
  <si>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</si>
  <si>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</si>
  <si>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</si>
  <si>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</si>
  <si>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2566-04-26 09:00</t>
  </si>
  <si>
    <t>192.168.1.115</t>
  </si>
  <si>
    <t>0800000002</t>
  </si>
  <si>
    <t>10000000002</t>
  </si>
  <si>
    <t>2566-04-26</t>
  </si>
  <si>
    <t>08:10:01</t>
  </si>
  <si>
    <t>11111111111111111</t>
  </si>
  <si>
    <t>192.168.1.116</t>
  </si>
  <si>
    <t>08:10:02</t>
  </si>
  <si>
    <t>4040620627193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</si>
  <si>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</si>
  <si>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</si>
  <si>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</si>
  <si>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</si>
  <si>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</si>
  <si>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</si>
  <si>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</si>
  <si>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</si>
  <si>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</si>
  <si>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</si>
  <si>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</si>
  <si>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</si>
  <si>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</si>
  <si>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</si>
  <si>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</si>
  <si>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</si>
  <si>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</si>
  <si>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</si>
  <si>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192.168.1.126</t>
  </si>
  <si>
    <t>08:10:12</t>
  </si>
  <si>
    <t>192.168.1.127</t>
  </si>
  <si>
    <t>08:10:13</t>
  </si>
  <si>
    <t>192.168.1.128</t>
  </si>
  <si>
    <t>08:10:14</t>
  </si>
  <si>
    <t>192.168.1.129</t>
  </si>
  <si>
    <t>08:10:15</t>
  </si>
  <si>
    <t>192.168.1.130</t>
  </si>
  <si>
    <t>08:10:16</t>
  </si>
  <si>
    <t>192.168.1.131</t>
  </si>
  <si>
    <t>08:10:17</t>
  </si>
  <si>
    <t>192.168.1.132</t>
  </si>
  <si>
    <t>08:10:18</t>
  </si>
  <si>
    <t>192.168.1.133</t>
  </si>
  <si>
    <t>08:10:19</t>
  </si>
  <si>
    <t>192.168.1.134</t>
  </si>
  <si>
    <t>08:10:20</t>
  </si>
  <si>
    <t>192.168.1.135</t>
  </si>
  <si>
    <t>08:10:21</t>
  </si>
  <si>
    <t>192.168.1.136</t>
  </si>
  <si>
    <t>08:10:22</t>
  </si>
  <si>
    <t>192.168.1.137</t>
  </si>
  <si>
    <t>08:10:23</t>
  </si>
  <si>
    <t>192.168.1.138</t>
  </si>
  <si>
    <t>08:10:24</t>
  </si>
  <si>
    <t>192.168.1.139</t>
  </si>
  <si>
    <t>08:10:25</t>
  </si>
  <si>
    <t>192.168.1.140</t>
  </si>
  <si>
    <t>08:10:26</t>
  </si>
  <si>
    <t>192.168.1.141</t>
  </si>
  <si>
    <t>08:10:27</t>
  </si>
  <si>
    <t>192.168.1.142</t>
  </si>
  <si>
    <t>08:10:28</t>
  </si>
  <si>
    <t>192.168.1.143</t>
  </si>
  <si>
    <t>08:10:29</t>
  </si>
  <si>
    <t>192.168.1.144</t>
  </si>
  <si>
    <t>08:10:30</t>
  </si>
  <si>
    <t>192.168.1.145</t>
  </si>
  <si>
    <t>08:10:31</t>
  </si>
  <si>
    <t>192.168.1.146</t>
  </si>
  <si>
    <t>08:10:32</t>
  </si>
  <si>
    <t>192.168.1.147</t>
  </si>
  <si>
    <t>08:10:33</t>
  </si>
  <si>
    <t>192.168.1.148</t>
  </si>
  <si>
    <t>08:10:34</t>
  </si>
  <si>
    <t>192.168.1.149</t>
  </si>
  <si>
    <t>08:10:35</t>
  </si>
  <si>
    <t>192.168.1.150</t>
  </si>
  <si>
    <t>08:10:36</t>
  </si>
  <si>
    <t>192.168.1.151</t>
  </si>
  <si>
    <t>08:10:37</t>
  </si>
  <si>
    <t>192.168.1.152</t>
  </si>
  <si>
    <t>08:10:38</t>
  </si>
  <si>
    <t>192.168.1.153</t>
  </si>
  <si>
    <t>08:10:39</t>
  </si>
  <si>
    <t>192.168.1.154</t>
  </si>
  <si>
    <t>08:10:40</t>
  </si>
  <si>
    <t>+66800000002</t>
  </si>
  <si>
    <t>2000000022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</si>
</sst>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abSelected="1" zoomScaleNormal="100" workbookViewId="0">
      <selection activeCell="A3" sqref="A3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/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 t="s">
        <v>251</v>
      </c>
      <c r="B7" s="33" t="s">
        <v>44</v>
      </c>
      <c r="C7" s="34" t="s">
        <v>84</v>
      </c>
      <c r="D7" s="34" t="s">
        <v>240</v>
      </c>
      <c r="E7" s="35" t="s">
        <v>329</v>
      </c>
      <c r="F7" s="29" t="s">
        <v>83</v>
      </c>
      <c r="G7" s="29" t="str">
        <f>IFERROR(VLOOKUP(F7,'MasterData(ห้ามลบ)'!$B$12:$C$45,2,FALSE),"")</f>
        <v>022</v>
      </c>
      <c r="H7" s="36" t="s">
        <v>241</v>
      </c>
      <c r="I7" s="26" t="s">
        <v>242</v>
      </c>
      <c r="J7" s="26"/>
      <c r="K7" s="26"/>
      <c r="L7" s="26"/>
      <c r="M7" s="26"/>
      <c r="N7" s="26" t="s">
        <v>191</v>
      </c>
      <c r="O7" s="26"/>
      <c r="P7" s="26"/>
      <c r="Q7" s="26"/>
      <c r="R7" s="26"/>
      <c r="S7" s="26" t="s">
        <v>193</v>
      </c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84</v>
      </c>
      <c r="C12" s="34" t="s">
        <v>240</v>
      </c>
      <c r="D12" s="35" t="s">
        <v>329</v>
      </c>
      <c r="E12" s="29" t="s">
        <v>83</v>
      </c>
      <c r="F12" s="29" t="str">
        <f>IFERROR(VLOOKUP(E12,'MasterData(ห้ามลบ)'!$B$12:$C$45,2,FALSE),"")</f>
        <v>022</v>
      </c>
      <c r="G12" s="34" t="s">
        <v>243</v>
      </c>
      <c r="H12" s="34" t="s">
        <v>251</v>
      </c>
      <c r="I12" s="29" t="s">
        <v>44</v>
      </c>
      <c r="J12" s="36" t="s">
        <v>244</v>
      </c>
      <c r="K12" s="34" t="s">
        <v>54</v>
      </c>
      <c r="L12" s="34" t="s">
        <v>240</v>
      </c>
      <c r="M12" s="29" t="s">
        <v>170</v>
      </c>
      <c r="N12" s="35" t="s">
        <v>328</v>
      </c>
      <c r="O12" s="35" t="s">
        <v>245</v>
      </c>
      <c r="P12" s="29" t="s">
        <v>53</v>
      </c>
      <c r="Q12" s="29" t="str">
        <f>IFERROR(VLOOKUP(P12,'MasterData(ห้ามลบ)'!$B$12:$C$45,2,FALSE),"")</f>
        <v>002</v>
      </c>
      <c r="R12" s="35" t="s">
        <v>246</v>
      </c>
      <c r="S12" s="35" t="s">
        <v>247</v>
      </c>
      <c r="T12" s="26" t="s">
        <v>248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84</v>
      </c>
      <c r="C13" s="34" t="s">
        <v>240</v>
      </c>
      <c r="D13" s="35" t="s">
        <v>329</v>
      </c>
      <c r="E13" s="29" t="s">
        <v>83</v>
      </c>
      <c r="F13" s="29" t="str">
        <f>IFERROR(VLOOKUP(E13,'MasterData(ห้ามลบ)'!$B$12:$C$45,2,FALSE),"")</f>
        <v>022</v>
      </c>
      <c r="G13" s="34" t="s">
        <v>249</v>
      </c>
      <c r="H13" s="34" t="s">
        <v>251</v>
      </c>
      <c r="I13" s="29" t="s">
        <v>44</v>
      </c>
      <c r="J13" s="36" t="s">
        <v>244</v>
      </c>
      <c r="K13" s="34" t="s">
        <v>54</v>
      </c>
      <c r="L13" s="34" t="s">
        <v>240</v>
      </c>
      <c r="M13" s="29" t="s">
        <v>170</v>
      </c>
      <c r="N13" s="35" t="s">
        <v>328</v>
      </c>
      <c r="O13" s="35" t="s">
        <v>245</v>
      </c>
      <c r="P13" s="29" t="s">
        <v>53</v>
      </c>
      <c r="Q13" s="29" t="str">
        <f>IFERROR(VLOOKUP(P13,'MasterData(ห้ามลบ)'!$B$12:$C$45,2,FALSE),"")</f>
        <v>002</v>
      </c>
      <c r="R13" s="35" t="s">
        <v>246</v>
      </c>
      <c r="S13" s="35" t="s">
        <v>250</v>
      </c>
      <c r="T13" s="26" t="s">
        <v>248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84</v>
      </c>
      <c r="C14" s="34" t="s">
        <v>240</v>
      </c>
      <c r="D14" s="35" t="s">
        <v>329</v>
      </c>
      <c r="E14" s="29" t="s">
        <v>83</v>
      </c>
      <c r="F14" s="29" t="str">
        <f>IFERROR(VLOOKUP(E14,'MasterData(ห้ามลบ)'!$B$12:$C$45,2,FALSE),"")</f>
        <v>022</v>
      </c>
      <c r="G14" s="34" t="s">
        <v>252</v>
      </c>
      <c r="H14" s="34" t="s">
        <v>251</v>
      </c>
      <c r="I14" s="29" t="s">
        <v>44</v>
      </c>
      <c r="J14" s="36" t="s">
        <v>244</v>
      </c>
      <c r="K14" s="34" t="s">
        <v>54</v>
      </c>
      <c r="L14" s="34" t="s">
        <v>240</v>
      </c>
      <c r="M14" s="29" t="s">
        <v>170</v>
      </c>
      <c r="N14" s="35" t="s">
        <v>328</v>
      </c>
      <c r="O14" s="35" t="s">
        <v>245</v>
      </c>
      <c r="P14" s="29" t="s">
        <v>53</v>
      </c>
      <c r="Q14" s="29" t="str">
        <f>IFERROR(VLOOKUP(P14,'MasterData(ห้ามลบ)'!$B$12:$C$45,2,FALSE),"")</f>
        <v>002</v>
      </c>
      <c r="R14" s="35" t="s">
        <v>246</v>
      </c>
      <c r="S14" s="35" t="s">
        <v>253</v>
      </c>
      <c r="T14" s="26" t="s">
        <v>248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4" t="s">
        <v>84</v>
      </c>
      <c r="C15" s="34" t="s">
        <v>240</v>
      </c>
      <c r="D15" s="35" t="s">
        <v>329</v>
      </c>
      <c r="E15" s="29" t="s">
        <v>83</v>
      </c>
      <c r="F15" s="29" t="str">
        <f>IFERROR(VLOOKUP(E15,'MasterData(ห้ามลบ)'!$B$12:$C$45,2,FALSE),"")</f>
        <v>022</v>
      </c>
      <c r="G15" s="34" t="s">
        <v>254</v>
      </c>
      <c r="H15" s="34" t="s">
        <v>251</v>
      </c>
      <c r="I15" s="29" t="s">
        <v>44</v>
      </c>
      <c r="J15" s="36" t="s">
        <v>244</v>
      </c>
      <c r="K15" s="34" t="s">
        <v>54</v>
      </c>
      <c r="L15" s="34" t="s">
        <v>240</v>
      </c>
      <c r="M15" s="29" t="s">
        <v>170</v>
      </c>
      <c r="N15" s="35" t="s">
        <v>328</v>
      </c>
      <c r="O15" s="35" t="s">
        <v>245</v>
      </c>
      <c r="P15" s="29" t="s">
        <v>53</v>
      </c>
      <c r="Q15" s="29" t="str">
        <f>IFERROR(VLOOKUP(P15,'MasterData(ห้ามลบ)'!$B$12:$C$45,2,FALSE),"")</f>
        <v>002</v>
      </c>
      <c r="R15" s="35" t="s">
        <v>246</v>
      </c>
      <c r="S15" s="35" t="s">
        <v>255</v>
      </c>
      <c r="T15" s="26" t="s">
        <v>248</v>
      </c>
      <c r="U15" s="37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4" t="s">
        <v>84</v>
      </c>
      <c r="C16" s="34" t="s">
        <v>240</v>
      </c>
      <c r="D16" s="35" t="s">
        <v>329</v>
      </c>
      <c r="E16" s="29" t="s">
        <v>83</v>
      </c>
      <c r="F16" s="29" t="str">
        <f>IFERROR(VLOOKUP(E16,'MasterData(ห้ามลบ)'!$B$12:$C$45,2,FALSE),"")</f>
        <v>022</v>
      </c>
      <c r="G16" s="34" t="s">
        <v>256</v>
      </c>
      <c r="H16" s="34" t="s">
        <v>251</v>
      </c>
      <c r="I16" s="29" t="s">
        <v>44</v>
      </c>
      <c r="J16" s="36" t="s">
        <v>244</v>
      </c>
      <c r="K16" s="34" t="s">
        <v>54</v>
      </c>
      <c r="L16" s="34" t="s">
        <v>240</v>
      </c>
      <c r="M16" s="29" t="s">
        <v>170</v>
      </c>
      <c r="N16" s="35" t="s">
        <v>328</v>
      </c>
      <c r="O16" s="35" t="s">
        <v>245</v>
      </c>
      <c r="P16" s="29" t="s">
        <v>53</v>
      </c>
      <c r="Q16" s="29" t="str">
        <f>IFERROR(VLOOKUP(P16,'MasterData(ห้ามลบ)'!$B$12:$C$45,2,FALSE),"")</f>
        <v>002</v>
      </c>
      <c r="R16" s="35" t="s">
        <v>246</v>
      </c>
      <c r="S16" s="35" t="s">
        <v>257</v>
      </c>
      <c r="T16" s="26" t="s">
        <v>248</v>
      </c>
      <c r="U16" s="37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4" t="s">
        <v>84</v>
      </c>
      <c r="C17" s="34" t="s">
        <v>240</v>
      </c>
      <c r="D17" s="35" t="s">
        <v>329</v>
      </c>
      <c r="E17" s="29" t="s">
        <v>83</v>
      </c>
      <c r="F17" s="29" t="str">
        <f>IFERROR(VLOOKUP(E17,'MasterData(ห้ามลบ)'!$B$12:$C$45,2,FALSE),"")</f>
        <v>022</v>
      </c>
      <c r="G17" s="34" t="s">
        <v>258</v>
      </c>
      <c r="H17" s="34" t="s">
        <v>251</v>
      </c>
      <c r="I17" s="29" t="s">
        <v>44</v>
      </c>
      <c r="J17" s="36" t="s">
        <v>244</v>
      </c>
      <c r="K17" s="34" t="s">
        <v>54</v>
      </c>
      <c r="L17" s="34" t="s">
        <v>240</v>
      </c>
      <c r="M17" s="29" t="s">
        <v>170</v>
      </c>
      <c r="N17" s="35" t="s">
        <v>328</v>
      </c>
      <c r="O17" s="35" t="s">
        <v>245</v>
      </c>
      <c r="P17" s="29" t="s">
        <v>53</v>
      </c>
      <c r="Q17" s="29" t="str">
        <f>IFERROR(VLOOKUP(P17,'MasterData(ห้ามลบ)'!$B$12:$C$45,2,FALSE),"")</f>
        <v>002</v>
      </c>
      <c r="R17" s="35" t="s">
        <v>246</v>
      </c>
      <c r="S17" s="35" t="s">
        <v>259</v>
      </c>
      <c r="T17" s="26" t="s">
        <v>248</v>
      </c>
      <c r="U17" s="37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4" t="s">
        <v>84</v>
      </c>
      <c r="C18" s="34" t="s">
        <v>240</v>
      </c>
      <c r="D18" s="35" t="s">
        <v>329</v>
      </c>
      <c r="E18" s="29" t="s">
        <v>83</v>
      </c>
      <c r="F18" s="29" t="str">
        <f>IFERROR(VLOOKUP(E18,'MasterData(ห้ามลบ)'!$B$12:$C$45,2,FALSE),"")</f>
        <v>022</v>
      </c>
      <c r="G18" s="34" t="s">
        <v>260</v>
      </c>
      <c r="H18" s="34" t="s">
        <v>251</v>
      </c>
      <c r="I18" s="29" t="s">
        <v>44</v>
      </c>
      <c r="J18" s="36" t="s">
        <v>244</v>
      </c>
      <c r="K18" s="34" t="s">
        <v>54</v>
      </c>
      <c r="L18" s="34" t="s">
        <v>240</v>
      </c>
      <c r="M18" s="29" t="s">
        <v>170</v>
      </c>
      <c r="N18" s="35" t="s">
        <v>328</v>
      </c>
      <c r="O18" s="35" t="s">
        <v>245</v>
      </c>
      <c r="P18" s="29" t="s">
        <v>53</v>
      </c>
      <c r="Q18" s="29" t="str">
        <f>IFERROR(VLOOKUP(P18,'MasterData(ห้ามลบ)'!$B$12:$C$45,2,FALSE),"")</f>
        <v>002</v>
      </c>
      <c r="R18" s="35" t="s">
        <v>246</v>
      </c>
      <c r="S18" s="35" t="s">
        <v>261</v>
      </c>
      <c r="T18" s="26" t="s">
        <v>248</v>
      </c>
      <c r="U18" s="37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4" t="s">
        <v>84</v>
      </c>
      <c r="C19" s="34" t="s">
        <v>240</v>
      </c>
      <c r="D19" s="35" t="s">
        <v>329</v>
      </c>
      <c r="E19" s="29" t="s">
        <v>83</v>
      </c>
      <c r="F19" s="29" t="str">
        <f>IFERROR(VLOOKUP(E19,'MasterData(ห้ามลบ)'!$B$12:$C$45,2,FALSE),"")</f>
        <v>022</v>
      </c>
      <c r="G19" s="34" t="s">
        <v>262</v>
      </c>
      <c r="H19" s="34" t="s">
        <v>251</v>
      </c>
      <c r="I19" s="29" t="s">
        <v>44</v>
      </c>
      <c r="J19" s="36" t="s">
        <v>244</v>
      </c>
      <c r="K19" s="34" t="s">
        <v>54</v>
      </c>
      <c r="L19" s="34" t="s">
        <v>240</v>
      </c>
      <c r="M19" s="29" t="s">
        <v>170</v>
      </c>
      <c r="N19" s="35" t="s">
        <v>328</v>
      </c>
      <c r="O19" s="35" t="s">
        <v>245</v>
      </c>
      <c r="P19" s="29" t="s">
        <v>53</v>
      </c>
      <c r="Q19" s="29" t="str">
        <f>IFERROR(VLOOKUP(P19,'MasterData(ห้ามลบ)'!$B$12:$C$45,2,FALSE),"")</f>
        <v>002</v>
      </c>
      <c r="R19" s="35" t="s">
        <v>246</v>
      </c>
      <c r="S19" s="35" t="s">
        <v>263</v>
      </c>
      <c r="T19" s="26" t="s">
        <v>248</v>
      </c>
      <c r="U19" s="37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4" t="s">
        <v>84</v>
      </c>
      <c r="C20" s="34" t="s">
        <v>240</v>
      </c>
      <c r="D20" s="35" t="s">
        <v>329</v>
      </c>
      <c r="E20" s="29" t="s">
        <v>83</v>
      </c>
      <c r="F20" s="29" t="str">
        <f>IFERROR(VLOOKUP(E20,'MasterData(ห้ามลบ)'!$B$12:$C$45,2,FALSE),"")</f>
        <v>022</v>
      </c>
      <c r="G20" s="34" t="s">
        <v>264</v>
      </c>
      <c r="H20" s="34" t="s">
        <v>251</v>
      </c>
      <c r="I20" s="29" t="s">
        <v>44</v>
      </c>
      <c r="J20" s="36" t="s">
        <v>244</v>
      </c>
      <c r="K20" s="34" t="s">
        <v>54</v>
      </c>
      <c r="L20" s="34" t="s">
        <v>240</v>
      </c>
      <c r="M20" s="29" t="s">
        <v>170</v>
      </c>
      <c r="N20" s="35" t="s">
        <v>328</v>
      </c>
      <c r="O20" s="35" t="s">
        <v>245</v>
      </c>
      <c r="P20" s="29" t="s">
        <v>53</v>
      </c>
      <c r="Q20" s="29" t="str">
        <f>IFERROR(VLOOKUP(P20,'MasterData(ห้ามลบ)'!$B$12:$C$45,2,FALSE),"")</f>
        <v>002</v>
      </c>
      <c r="R20" s="35" t="s">
        <v>246</v>
      </c>
      <c r="S20" s="35" t="s">
        <v>265</v>
      </c>
      <c r="T20" s="26" t="s">
        <v>248</v>
      </c>
      <c r="U20" s="37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4" t="s">
        <v>84</v>
      </c>
      <c r="C21" s="34" t="s">
        <v>240</v>
      </c>
      <c r="D21" s="35" t="s">
        <v>329</v>
      </c>
      <c r="E21" s="29" t="s">
        <v>83</v>
      </c>
      <c r="F21" s="29" t="str">
        <f>IFERROR(VLOOKUP(E21,'MasterData(ห้ามลบ)'!$B$12:$C$45,2,FALSE),"")</f>
        <v>022</v>
      </c>
      <c r="G21" s="34" t="s">
        <v>266</v>
      </c>
      <c r="H21" s="34" t="s">
        <v>251</v>
      </c>
      <c r="I21" s="29" t="s">
        <v>44</v>
      </c>
      <c r="J21" s="36" t="s">
        <v>244</v>
      </c>
      <c r="K21" s="34" t="s">
        <v>54</v>
      </c>
      <c r="L21" s="34" t="s">
        <v>240</v>
      </c>
      <c r="M21" s="29" t="s">
        <v>170</v>
      </c>
      <c r="N21" s="35" t="s">
        <v>328</v>
      </c>
      <c r="O21" s="35" t="s">
        <v>245</v>
      </c>
      <c r="P21" s="29" t="s">
        <v>53</v>
      </c>
      <c r="Q21" s="29" t="str">
        <f>IFERROR(VLOOKUP(P21,'MasterData(ห้ามลบ)'!$B$12:$C$45,2,FALSE),"")</f>
        <v>002</v>
      </c>
      <c r="R21" s="35" t="s">
        <v>246</v>
      </c>
      <c r="S21" s="35" t="s">
        <v>267</v>
      </c>
      <c r="T21" s="26" t="s">
        <v>248</v>
      </c>
      <c r="U21" s="37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4" t="s">
        <v>84</v>
      </c>
      <c r="C22" s="34" t="s">
        <v>240</v>
      </c>
      <c r="D22" s="35" t="s">
        <v>329</v>
      </c>
      <c r="E22" s="29" t="s">
        <v>83</v>
      </c>
      <c r="F22" s="29" t="str">
        <f>IFERROR(VLOOKUP(E22,'MasterData(ห้ามลบ)'!$B$12:$C$45,2,FALSE),"")</f>
        <v>022</v>
      </c>
      <c r="G22" s="34" t="s">
        <v>268</v>
      </c>
      <c r="H22" s="34" t="s">
        <v>251</v>
      </c>
      <c r="I22" s="29" t="s">
        <v>44</v>
      </c>
      <c r="J22" s="36" t="s">
        <v>244</v>
      </c>
      <c r="K22" s="34" t="s">
        <v>54</v>
      </c>
      <c r="L22" s="34" t="s">
        <v>240</v>
      </c>
      <c r="M22" s="29" t="s">
        <v>170</v>
      </c>
      <c r="N22" s="35" t="s">
        <v>328</v>
      </c>
      <c r="O22" s="35" t="s">
        <v>245</v>
      </c>
      <c r="P22" s="29" t="s">
        <v>53</v>
      </c>
      <c r="Q22" s="29" t="str">
        <f>IFERROR(VLOOKUP(P22,'MasterData(ห้ามลบ)'!$B$12:$C$45,2,FALSE),"")</f>
        <v>002</v>
      </c>
      <c r="R22" s="35" t="s">
        <v>246</v>
      </c>
      <c r="S22" s="35" t="s">
        <v>269</v>
      </c>
      <c r="T22" s="26" t="s">
        <v>248</v>
      </c>
      <c r="U22" s="37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">
      <c r="A23" s="26"/>
      <c r="B23" s="34" t="s">
        <v>84</v>
      </c>
      <c r="C23" s="34" t="s">
        <v>240</v>
      </c>
      <c r="D23" s="35" t="s">
        <v>329</v>
      </c>
      <c r="E23" s="29" t="s">
        <v>83</v>
      </c>
      <c r="F23" s="29" t="str">
        <f>IFERROR(VLOOKUP(E23,'MasterData(ห้ามลบ)'!$B$12:$C$45,2,FALSE),"")</f>
        <v>022</v>
      </c>
      <c r="G23" s="34" t="s">
        <v>270</v>
      </c>
      <c r="H23" s="34" t="s">
        <v>251</v>
      </c>
      <c r="I23" s="29" t="s">
        <v>44</v>
      </c>
      <c r="J23" s="36" t="s">
        <v>244</v>
      </c>
      <c r="K23" s="34" t="s">
        <v>54</v>
      </c>
      <c r="L23" s="34" t="s">
        <v>240</v>
      </c>
      <c r="M23" s="29" t="s">
        <v>170</v>
      </c>
      <c r="N23" s="35" t="s">
        <v>328</v>
      </c>
      <c r="O23" s="35" t="s">
        <v>245</v>
      </c>
      <c r="P23" s="29" t="s">
        <v>53</v>
      </c>
      <c r="Q23" s="29" t="str">
        <f>IFERROR(VLOOKUP(P23,'MasterData(ห้ามลบ)'!$B$12:$C$45,2,FALSE),"")</f>
        <v>002</v>
      </c>
      <c r="R23" s="35" t="s">
        <v>246</v>
      </c>
      <c r="S23" s="35" t="s">
        <v>271</v>
      </c>
      <c r="T23" s="26" t="s">
        <v>248</v>
      </c>
      <c r="U23" s="37">
        <v>11011.5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">
      <c r="A24" s="26"/>
      <c r="B24" s="34" t="s">
        <v>84</v>
      </c>
      <c r="C24" s="34" t="s">
        <v>240</v>
      </c>
      <c r="D24" s="35" t="s">
        <v>329</v>
      </c>
      <c r="E24" s="29" t="s">
        <v>83</v>
      </c>
      <c r="F24" s="29" t="str">
        <f>IFERROR(VLOOKUP(E24,'MasterData(ห้ามลบ)'!$B$12:$C$45,2,FALSE),"")</f>
        <v>022</v>
      </c>
      <c r="G24" s="34" t="s">
        <v>272</v>
      </c>
      <c r="H24" s="34" t="s">
        <v>251</v>
      </c>
      <c r="I24" s="29" t="s">
        <v>44</v>
      </c>
      <c r="J24" s="36" t="s">
        <v>244</v>
      </c>
      <c r="K24" s="34" t="s">
        <v>54</v>
      </c>
      <c r="L24" s="34" t="s">
        <v>240</v>
      </c>
      <c r="M24" s="29" t="s">
        <v>170</v>
      </c>
      <c r="N24" s="35" t="s">
        <v>328</v>
      </c>
      <c r="O24" s="35" t="s">
        <v>245</v>
      </c>
      <c r="P24" s="29" t="s">
        <v>53</v>
      </c>
      <c r="Q24" s="29" t="str">
        <f>IFERROR(VLOOKUP(P24,'MasterData(ห้ามลบ)'!$B$12:$C$45,2,FALSE),"")</f>
        <v>002</v>
      </c>
      <c r="R24" s="35" t="s">
        <v>246</v>
      </c>
      <c r="S24" s="35" t="s">
        <v>273</v>
      </c>
      <c r="T24" s="26" t="s">
        <v>248</v>
      </c>
      <c r="U24" s="37">
        <v>11012.5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">
      <c r="A25" s="26"/>
      <c r="B25" s="34" t="s">
        <v>84</v>
      </c>
      <c r="C25" s="34" t="s">
        <v>240</v>
      </c>
      <c r="D25" s="35" t="s">
        <v>329</v>
      </c>
      <c r="E25" s="29" t="s">
        <v>83</v>
      </c>
      <c r="F25" s="29" t="str">
        <f>IFERROR(VLOOKUP(E25,'MasterData(ห้ามลบ)'!$B$12:$C$45,2,FALSE),"")</f>
        <v>022</v>
      </c>
      <c r="G25" s="34" t="s">
        <v>274</v>
      </c>
      <c r="H25" s="34" t="s">
        <v>251</v>
      </c>
      <c r="I25" s="29" t="s">
        <v>44</v>
      </c>
      <c r="J25" s="36" t="s">
        <v>244</v>
      </c>
      <c r="K25" s="34" t="s">
        <v>54</v>
      </c>
      <c r="L25" s="34" t="s">
        <v>240</v>
      </c>
      <c r="M25" s="29" t="s">
        <v>170</v>
      </c>
      <c r="N25" s="35" t="s">
        <v>328</v>
      </c>
      <c r="O25" s="35" t="s">
        <v>245</v>
      </c>
      <c r="P25" s="29" t="s">
        <v>53</v>
      </c>
      <c r="Q25" s="29" t="str">
        <f>IFERROR(VLOOKUP(P25,'MasterData(ห้ามลบ)'!$B$12:$C$45,2,FALSE),"")</f>
        <v>002</v>
      </c>
      <c r="R25" s="35" t="s">
        <v>246</v>
      </c>
      <c r="S25" s="35" t="s">
        <v>275</v>
      </c>
      <c r="T25" s="26" t="s">
        <v>248</v>
      </c>
      <c r="U25" s="37">
        <v>11013.5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">
      <c r="A26" s="26"/>
      <c r="B26" s="34" t="s">
        <v>84</v>
      </c>
      <c r="C26" s="34" t="s">
        <v>240</v>
      </c>
      <c r="D26" s="35" t="s">
        <v>329</v>
      </c>
      <c r="E26" s="29" t="s">
        <v>83</v>
      </c>
      <c r="F26" s="29" t="str">
        <f>IFERROR(VLOOKUP(E26,'MasterData(ห้ามลบ)'!$B$12:$C$45,2,FALSE),"")</f>
        <v>022</v>
      </c>
      <c r="G26" s="34" t="s">
        <v>276</v>
      </c>
      <c r="H26" s="34" t="s">
        <v>251</v>
      </c>
      <c r="I26" s="29" t="s">
        <v>44</v>
      </c>
      <c r="J26" s="36" t="s">
        <v>244</v>
      </c>
      <c r="K26" s="34" t="s">
        <v>54</v>
      </c>
      <c r="L26" s="34" t="s">
        <v>240</v>
      </c>
      <c r="M26" s="29" t="s">
        <v>170</v>
      </c>
      <c r="N26" s="35" t="s">
        <v>328</v>
      </c>
      <c r="O26" s="35" t="s">
        <v>245</v>
      </c>
      <c r="P26" s="29" t="s">
        <v>53</v>
      </c>
      <c r="Q26" s="29" t="str">
        <f>IFERROR(VLOOKUP(P26,'MasterData(ห้ามลบ)'!$B$12:$C$45,2,FALSE),"")</f>
        <v>002</v>
      </c>
      <c r="R26" s="35" t="s">
        <v>246</v>
      </c>
      <c r="S26" s="35" t="s">
        <v>277</v>
      </c>
      <c r="T26" s="26" t="s">
        <v>248</v>
      </c>
      <c r="U26" s="37">
        <v>11014.5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">
      <c r="A27" s="26"/>
      <c r="B27" s="34" t="s">
        <v>84</v>
      </c>
      <c r="C27" s="34" t="s">
        <v>240</v>
      </c>
      <c r="D27" s="35" t="s">
        <v>329</v>
      </c>
      <c r="E27" s="29" t="s">
        <v>83</v>
      </c>
      <c r="F27" s="29" t="str">
        <f>IFERROR(VLOOKUP(E27,'MasterData(ห้ามลบ)'!$B$12:$C$45,2,FALSE),"")</f>
        <v>022</v>
      </c>
      <c r="G27" s="34" t="s">
        <v>278</v>
      </c>
      <c r="H27" s="34" t="s">
        <v>251</v>
      </c>
      <c r="I27" s="29" t="s">
        <v>44</v>
      </c>
      <c r="J27" s="36" t="s">
        <v>244</v>
      </c>
      <c r="K27" s="34" t="s">
        <v>54</v>
      </c>
      <c r="L27" s="34" t="s">
        <v>240</v>
      </c>
      <c r="M27" s="29" t="s">
        <v>170</v>
      </c>
      <c r="N27" s="35" t="s">
        <v>328</v>
      </c>
      <c r="O27" s="35" t="s">
        <v>245</v>
      </c>
      <c r="P27" s="29" t="s">
        <v>53</v>
      </c>
      <c r="Q27" s="29" t="str">
        <f>IFERROR(VLOOKUP(P27,'MasterData(ห้ามลบ)'!$B$12:$C$45,2,FALSE),"")</f>
        <v>002</v>
      </c>
      <c r="R27" s="35" t="s">
        <v>246</v>
      </c>
      <c r="S27" s="35" t="s">
        <v>279</v>
      </c>
      <c r="T27" s="26" t="s">
        <v>248</v>
      </c>
      <c r="U27" s="37">
        <v>11015.5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">
      <c r="A28" s="26"/>
      <c r="B28" s="34" t="s">
        <v>84</v>
      </c>
      <c r="C28" s="34" t="s">
        <v>240</v>
      </c>
      <c r="D28" s="35" t="s">
        <v>329</v>
      </c>
      <c r="E28" s="29" t="s">
        <v>83</v>
      </c>
      <c r="F28" s="29" t="str">
        <f>IFERROR(VLOOKUP(E28,'MasterData(ห้ามลบ)'!$B$12:$C$45,2,FALSE),"")</f>
        <v>022</v>
      </c>
      <c r="G28" s="34" t="s">
        <v>280</v>
      </c>
      <c r="H28" s="34" t="s">
        <v>251</v>
      </c>
      <c r="I28" s="29" t="s">
        <v>44</v>
      </c>
      <c r="J28" s="36" t="s">
        <v>244</v>
      </c>
      <c r="K28" s="34" t="s">
        <v>54</v>
      </c>
      <c r="L28" s="34" t="s">
        <v>240</v>
      </c>
      <c r="M28" s="29" t="s">
        <v>170</v>
      </c>
      <c r="N28" s="35" t="s">
        <v>328</v>
      </c>
      <c r="O28" s="35" t="s">
        <v>245</v>
      </c>
      <c r="P28" s="29" t="s">
        <v>53</v>
      </c>
      <c r="Q28" s="29" t="str">
        <f>IFERROR(VLOOKUP(P28,'MasterData(ห้ามลบ)'!$B$12:$C$45,2,FALSE),"")</f>
        <v>002</v>
      </c>
      <c r="R28" s="35" t="s">
        <v>246</v>
      </c>
      <c r="S28" s="35" t="s">
        <v>281</v>
      </c>
      <c r="T28" s="26" t="s">
        <v>248</v>
      </c>
      <c r="U28" s="37">
        <v>11016.5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">
      <c r="A29" s="26"/>
      <c r="B29" s="34" t="s">
        <v>84</v>
      </c>
      <c r="C29" s="34" t="s">
        <v>240</v>
      </c>
      <c r="D29" s="35" t="s">
        <v>329</v>
      </c>
      <c r="E29" s="29" t="s">
        <v>83</v>
      </c>
      <c r="F29" s="29" t="str">
        <f>IFERROR(VLOOKUP(E29,'MasterData(ห้ามลบ)'!$B$12:$C$45,2,FALSE),"")</f>
        <v>022</v>
      </c>
      <c r="G29" s="34" t="s">
        <v>282</v>
      </c>
      <c r="H29" s="34" t="s">
        <v>251</v>
      </c>
      <c r="I29" s="29" t="s">
        <v>44</v>
      </c>
      <c r="J29" s="36" t="s">
        <v>244</v>
      </c>
      <c r="K29" s="34" t="s">
        <v>54</v>
      </c>
      <c r="L29" s="34" t="s">
        <v>240</v>
      </c>
      <c r="M29" s="29" t="s">
        <v>170</v>
      </c>
      <c r="N29" s="35" t="s">
        <v>328</v>
      </c>
      <c r="O29" s="35" t="s">
        <v>245</v>
      </c>
      <c r="P29" s="29" t="s">
        <v>53</v>
      </c>
      <c r="Q29" s="29" t="str">
        <f>IFERROR(VLOOKUP(P29,'MasterData(ห้ามลบ)'!$B$12:$C$45,2,FALSE),"")</f>
        <v>002</v>
      </c>
      <c r="R29" s="35" t="s">
        <v>246</v>
      </c>
      <c r="S29" s="35" t="s">
        <v>283</v>
      </c>
      <c r="T29" s="26" t="s">
        <v>248</v>
      </c>
      <c r="U29" s="37">
        <v>11017.5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">
      <c r="A30" s="26"/>
      <c r="B30" s="34" t="s">
        <v>84</v>
      </c>
      <c r="C30" s="34" t="s">
        <v>240</v>
      </c>
      <c r="D30" s="35" t="s">
        <v>329</v>
      </c>
      <c r="E30" s="29" t="s">
        <v>83</v>
      </c>
      <c r="F30" s="29" t="str">
        <f>IFERROR(VLOOKUP(E30,'MasterData(ห้ามลบ)'!$B$12:$C$45,2,FALSE),"")</f>
        <v>022</v>
      </c>
      <c r="G30" s="34" t="s">
        <v>284</v>
      </c>
      <c r="H30" s="34" t="s">
        <v>251</v>
      </c>
      <c r="I30" s="29" t="s">
        <v>44</v>
      </c>
      <c r="J30" s="36" t="s">
        <v>244</v>
      </c>
      <c r="K30" s="34" t="s">
        <v>54</v>
      </c>
      <c r="L30" s="34" t="s">
        <v>240</v>
      </c>
      <c r="M30" s="29" t="s">
        <v>170</v>
      </c>
      <c r="N30" s="35" t="s">
        <v>328</v>
      </c>
      <c r="O30" s="35" t="s">
        <v>245</v>
      </c>
      <c r="P30" s="29" t="s">
        <v>53</v>
      </c>
      <c r="Q30" s="29" t="str">
        <f>IFERROR(VLOOKUP(P30,'MasterData(ห้ามลบ)'!$B$12:$C$45,2,FALSE),"")</f>
        <v>002</v>
      </c>
      <c r="R30" s="35" t="s">
        <v>246</v>
      </c>
      <c r="S30" s="35" t="s">
        <v>285</v>
      </c>
      <c r="T30" s="26" t="s">
        <v>248</v>
      </c>
      <c r="U30" s="37">
        <v>11018.5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">
      <c r="A31" s="26"/>
      <c r="B31" s="34" t="s">
        <v>84</v>
      </c>
      <c r="C31" s="34" t="s">
        <v>240</v>
      </c>
      <c r="D31" s="35" t="s">
        <v>329</v>
      </c>
      <c r="E31" s="29" t="s">
        <v>83</v>
      </c>
      <c r="F31" s="29" t="str">
        <f>IFERROR(VLOOKUP(E31,'MasterData(ห้ามลบ)'!$B$12:$C$45,2,FALSE),"")</f>
        <v>022</v>
      </c>
      <c r="G31" s="34" t="s">
        <v>286</v>
      </c>
      <c r="H31" s="34" t="s">
        <v>251</v>
      </c>
      <c r="I31" s="29" t="s">
        <v>44</v>
      </c>
      <c r="J31" s="36" t="s">
        <v>244</v>
      </c>
      <c r="K31" s="34" t="s">
        <v>54</v>
      </c>
      <c r="L31" s="34" t="s">
        <v>240</v>
      </c>
      <c r="M31" s="29" t="s">
        <v>170</v>
      </c>
      <c r="N31" s="35" t="s">
        <v>328</v>
      </c>
      <c r="O31" s="35" t="s">
        <v>245</v>
      </c>
      <c r="P31" s="29" t="s">
        <v>53</v>
      </c>
      <c r="Q31" s="29" t="str">
        <f>IFERROR(VLOOKUP(P31,'MasterData(ห้ามลบ)'!$B$12:$C$45,2,FALSE),"")</f>
        <v>002</v>
      </c>
      <c r="R31" s="35" t="s">
        <v>246</v>
      </c>
      <c r="S31" s="35" t="s">
        <v>287</v>
      </c>
      <c r="T31" s="26" t="s">
        <v>248</v>
      </c>
      <c r="U31" s="37">
        <v>11019.5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">
      <c r="A32" s="26"/>
      <c r="B32" s="34" t="s">
        <v>84</v>
      </c>
      <c r="C32" s="34" t="s">
        <v>240</v>
      </c>
      <c r="D32" s="35" t="s">
        <v>329</v>
      </c>
      <c r="E32" s="29" t="s">
        <v>83</v>
      </c>
      <c r="F32" s="29" t="str">
        <f>IFERROR(VLOOKUP(E32,'MasterData(ห้ามลบ)'!$B$12:$C$45,2,FALSE),"")</f>
        <v>022</v>
      </c>
      <c r="G32" s="34" t="s">
        <v>288</v>
      </c>
      <c r="H32" s="34" t="s">
        <v>251</v>
      </c>
      <c r="I32" s="29" t="s">
        <v>44</v>
      </c>
      <c r="J32" s="36" t="s">
        <v>244</v>
      </c>
      <c r="K32" s="34" t="s">
        <v>54</v>
      </c>
      <c r="L32" s="34" t="s">
        <v>240</v>
      </c>
      <c r="M32" s="29" t="s">
        <v>170</v>
      </c>
      <c r="N32" s="35" t="s">
        <v>328</v>
      </c>
      <c r="O32" s="35" t="s">
        <v>245</v>
      </c>
      <c r="P32" s="29" t="s">
        <v>53</v>
      </c>
      <c r="Q32" s="29" t="str">
        <f>IFERROR(VLOOKUP(P32,'MasterData(ห้ามลบ)'!$B$12:$C$45,2,FALSE),"")</f>
        <v>002</v>
      </c>
      <c r="R32" s="35" t="s">
        <v>246</v>
      </c>
      <c r="S32" s="35" t="s">
        <v>289</v>
      </c>
      <c r="T32" s="26" t="s">
        <v>248</v>
      </c>
      <c r="U32" s="37">
        <v>11020.5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3">
      <c r="A33" s="26"/>
      <c r="B33" s="34" t="s">
        <v>84</v>
      </c>
      <c r="C33" s="34" t="s">
        <v>240</v>
      </c>
      <c r="D33" s="35" t="s">
        <v>329</v>
      </c>
      <c r="E33" s="29" t="s">
        <v>83</v>
      </c>
      <c r="F33" s="29" t="str">
        <f>IFERROR(VLOOKUP(E33,'MasterData(ห้ามลบ)'!$B$12:$C$45,2,FALSE),"")</f>
        <v>022</v>
      </c>
      <c r="G33" s="34" t="s">
        <v>290</v>
      </c>
      <c r="H33" s="34" t="s">
        <v>251</v>
      </c>
      <c r="I33" s="29" t="s">
        <v>44</v>
      </c>
      <c r="J33" s="36" t="s">
        <v>244</v>
      </c>
      <c r="K33" s="34" t="s">
        <v>54</v>
      </c>
      <c r="L33" s="34" t="s">
        <v>240</v>
      </c>
      <c r="M33" s="29" t="s">
        <v>170</v>
      </c>
      <c r="N33" s="35" t="s">
        <v>328</v>
      </c>
      <c r="O33" s="35" t="s">
        <v>245</v>
      </c>
      <c r="P33" s="29" t="s">
        <v>53</v>
      </c>
      <c r="Q33" s="29" t="str">
        <f>IFERROR(VLOOKUP(P33,'MasterData(ห้ามลบ)'!$B$12:$C$45,2,FALSE),"")</f>
        <v>002</v>
      </c>
      <c r="R33" s="35" t="s">
        <v>246</v>
      </c>
      <c r="S33" s="35" t="s">
        <v>291</v>
      </c>
      <c r="T33" s="26" t="s">
        <v>248</v>
      </c>
      <c r="U33" s="37">
        <v>11021.5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3">
      <c r="A34" s="26"/>
      <c r="B34" s="34" t="s">
        <v>84</v>
      </c>
      <c r="C34" s="34" t="s">
        <v>240</v>
      </c>
      <c r="D34" s="35" t="s">
        <v>329</v>
      </c>
      <c r="E34" s="29" t="s">
        <v>83</v>
      </c>
      <c r="F34" s="29" t="str">
        <f>IFERROR(VLOOKUP(E34,'MasterData(ห้ามลบ)'!$B$12:$C$45,2,FALSE),"")</f>
        <v>022</v>
      </c>
      <c r="G34" s="34" t="s">
        <v>292</v>
      </c>
      <c r="H34" s="34" t="s">
        <v>251</v>
      </c>
      <c r="I34" s="29" t="s">
        <v>44</v>
      </c>
      <c r="J34" s="36" t="s">
        <v>244</v>
      </c>
      <c r="K34" s="34" t="s">
        <v>54</v>
      </c>
      <c r="L34" s="34" t="s">
        <v>240</v>
      </c>
      <c r="M34" s="29" t="s">
        <v>170</v>
      </c>
      <c r="N34" s="35" t="s">
        <v>328</v>
      </c>
      <c r="O34" s="35" t="s">
        <v>245</v>
      </c>
      <c r="P34" s="29" t="s">
        <v>53</v>
      </c>
      <c r="Q34" s="29" t="str">
        <f>IFERROR(VLOOKUP(P34,'MasterData(ห้ามลบ)'!$B$12:$C$45,2,FALSE),"")</f>
        <v>002</v>
      </c>
      <c r="R34" s="35" t="s">
        <v>246</v>
      </c>
      <c r="S34" s="35" t="s">
        <v>293</v>
      </c>
      <c r="T34" s="26" t="s">
        <v>248</v>
      </c>
      <c r="U34" s="37">
        <v>11022.5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3">
      <c r="A35" s="26"/>
      <c r="B35" s="34" t="s">
        <v>84</v>
      </c>
      <c r="C35" s="34" t="s">
        <v>240</v>
      </c>
      <c r="D35" s="35" t="s">
        <v>329</v>
      </c>
      <c r="E35" s="29" t="s">
        <v>83</v>
      </c>
      <c r="F35" s="29" t="str">
        <f>IFERROR(VLOOKUP(E35,'MasterData(ห้ามลบ)'!$B$12:$C$45,2,FALSE),"")</f>
        <v>022</v>
      </c>
      <c r="G35" s="34" t="s">
        <v>294</v>
      </c>
      <c r="H35" s="34" t="s">
        <v>251</v>
      </c>
      <c r="I35" s="29" t="s">
        <v>44</v>
      </c>
      <c r="J35" s="36" t="s">
        <v>244</v>
      </c>
      <c r="K35" s="34" t="s">
        <v>54</v>
      </c>
      <c r="L35" s="34" t="s">
        <v>240</v>
      </c>
      <c r="M35" s="29" t="s">
        <v>170</v>
      </c>
      <c r="N35" s="35" t="s">
        <v>328</v>
      </c>
      <c r="O35" s="35" t="s">
        <v>245</v>
      </c>
      <c r="P35" s="29" t="s">
        <v>53</v>
      </c>
      <c r="Q35" s="29" t="str">
        <f>IFERROR(VLOOKUP(P35,'MasterData(ห้ามลบ)'!$B$12:$C$45,2,FALSE),"")</f>
        <v>002</v>
      </c>
      <c r="R35" s="35" t="s">
        <v>246</v>
      </c>
      <c r="S35" s="35" t="s">
        <v>295</v>
      </c>
      <c r="T35" s="26" t="s">
        <v>248</v>
      </c>
      <c r="U35" s="37">
        <v>11023.5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3">
      <c r="A36" s="26"/>
      <c r="B36" s="34" t="s">
        <v>84</v>
      </c>
      <c r="C36" s="34" t="s">
        <v>240</v>
      </c>
      <c r="D36" s="35" t="s">
        <v>329</v>
      </c>
      <c r="E36" s="29" t="s">
        <v>83</v>
      </c>
      <c r="F36" s="29" t="str">
        <f>IFERROR(VLOOKUP(E36,'MasterData(ห้ามลบ)'!$B$12:$C$45,2,FALSE),"")</f>
        <v>022</v>
      </c>
      <c r="G36" s="34" t="s">
        <v>296</v>
      </c>
      <c r="H36" s="34" t="s">
        <v>251</v>
      </c>
      <c r="I36" s="29" t="s">
        <v>44</v>
      </c>
      <c r="J36" s="36" t="s">
        <v>244</v>
      </c>
      <c r="K36" s="34" t="s">
        <v>54</v>
      </c>
      <c r="L36" s="34" t="s">
        <v>240</v>
      </c>
      <c r="M36" s="29" t="s">
        <v>170</v>
      </c>
      <c r="N36" s="35" t="s">
        <v>328</v>
      </c>
      <c r="O36" s="35" t="s">
        <v>245</v>
      </c>
      <c r="P36" s="29" t="s">
        <v>53</v>
      </c>
      <c r="Q36" s="29" t="str">
        <f>IFERROR(VLOOKUP(P36,'MasterData(ห้ามลบ)'!$B$12:$C$45,2,FALSE),"")</f>
        <v>002</v>
      </c>
      <c r="R36" s="35" t="s">
        <v>246</v>
      </c>
      <c r="S36" s="35" t="s">
        <v>297</v>
      </c>
      <c r="T36" s="26" t="s">
        <v>248</v>
      </c>
      <c r="U36" s="37">
        <v>11024.5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3">
      <c r="A37" s="26"/>
      <c r="B37" s="34" t="s">
        <v>84</v>
      </c>
      <c r="C37" s="34" t="s">
        <v>240</v>
      </c>
      <c r="D37" s="35" t="s">
        <v>329</v>
      </c>
      <c r="E37" s="29" t="s">
        <v>83</v>
      </c>
      <c r="F37" s="29" t="str">
        <f>IFERROR(VLOOKUP(E37,'MasterData(ห้ามลบ)'!$B$12:$C$45,2,FALSE),"")</f>
        <v>022</v>
      </c>
      <c r="G37" s="34" t="s">
        <v>298</v>
      </c>
      <c r="H37" s="34" t="s">
        <v>251</v>
      </c>
      <c r="I37" s="29" t="s">
        <v>44</v>
      </c>
      <c r="J37" s="36" t="s">
        <v>244</v>
      </c>
      <c r="K37" s="34" t="s">
        <v>54</v>
      </c>
      <c r="L37" s="34" t="s">
        <v>240</v>
      </c>
      <c r="M37" s="29" t="s">
        <v>170</v>
      </c>
      <c r="N37" s="35" t="s">
        <v>328</v>
      </c>
      <c r="O37" s="35" t="s">
        <v>245</v>
      </c>
      <c r="P37" s="29" t="s">
        <v>53</v>
      </c>
      <c r="Q37" s="29" t="str">
        <f>IFERROR(VLOOKUP(P37,'MasterData(ห้ามลบ)'!$B$12:$C$45,2,FALSE),"")</f>
        <v>002</v>
      </c>
      <c r="R37" s="35" t="s">
        <v>246</v>
      </c>
      <c r="S37" s="35" t="s">
        <v>299</v>
      </c>
      <c r="T37" s="26" t="s">
        <v>248</v>
      </c>
      <c r="U37" s="37">
        <v>11025.5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3">
      <c r="A38" s="26"/>
      <c r="B38" s="34" t="s">
        <v>84</v>
      </c>
      <c r="C38" s="34" t="s">
        <v>240</v>
      </c>
      <c r="D38" s="35" t="s">
        <v>329</v>
      </c>
      <c r="E38" s="29" t="s">
        <v>83</v>
      </c>
      <c r="F38" s="29" t="str">
        <f>IFERROR(VLOOKUP(E38,'MasterData(ห้ามลบ)'!$B$12:$C$45,2,FALSE),"")</f>
        <v>022</v>
      </c>
      <c r="G38" s="34" t="s">
        <v>300</v>
      </c>
      <c r="H38" s="34" t="s">
        <v>251</v>
      </c>
      <c r="I38" s="29" t="s">
        <v>44</v>
      </c>
      <c r="J38" s="36" t="s">
        <v>244</v>
      </c>
      <c r="K38" s="34" t="s">
        <v>54</v>
      </c>
      <c r="L38" s="34" t="s">
        <v>240</v>
      </c>
      <c r="M38" s="29" t="s">
        <v>170</v>
      </c>
      <c r="N38" s="35" t="s">
        <v>328</v>
      </c>
      <c r="O38" s="35" t="s">
        <v>245</v>
      </c>
      <c r="P38" s="29" t="s">
        <v>53</v>
      </c>
      <c r="Q38" s="29" t="str">
        <f>IFERROR(VLOOKUP(P38,'MasterData(ห้ามลบ)'!$B$12:$C$45,2,FALSE),"")</f>
        <v>002</v>
      </c>
      <c r="R38" s="35" t="s">
        <v>246</v>
      </c>
      <c r="S38" s="35" t="s">
        <v>301</v>
      </c>
      <c r="T38" s="26" t="s">
        <v>248</v>
      </c>
      <c r="U38" s="37">
        <v>11026.5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3">
      <c r="A39" s="26"/>
      <c r="B39" s="34" t="s">
        <v>84</v>
      </c>
      <c r="C39" s="34" t="s">
        <v>240</v>
      </c>
      <c r="D39" s="35" t="s">
        <v>329</v>
      </c>
      <c r="E39" s="29" t="s">
        <v>83</v>
      </c>
      <c r="F39" s="29" t="str">
        <f>IFERROR(VLOOKUP(E39,'MasterData(ห้ามลบ)'!$B$12:$C$45,2,FALSE),"")</f>
        <v>022</v>
      </c>
      <c r="G39" s="34" t="s">
        <v>302</v>
      </c>
      <c r="H39" s="34" t="s">
        <v>251</v>
      </c>
      <c r="I39" s="29" t="s">
        <v>44</v>
      </c>
      <c r="J39" s="36" t="s">
        <v>244</v>
      </c>
      <c r="K39" s="34" t="s">
        <v>54</v>
      </c>
      <c r="L39" s="34" t="s">
        <v>240</v>
      </c>
      <c r="M39" s="29" t="s">
        <v>170</v>
      </c>
      <c r="N39" s="35" t="s">
        <v>328</v>
      </c>
      <c r="O39" s="35" t="s">
        <v>245</v>
      </c>
      <c r="P39" s="29" t="s">
        <v>53</v>
      </c>
      <c r="Q39" s="29" t="str">
        <f>IFERROR(VLOOKUP(P39,'MasterData(ห้ามลบ)'!$B$12:$C$45,2,FALSE),"")</f>
        <v>002</v>
      </c>
      <c r="R39" s="35" t="s">
        <v>246</v>
      </c>
      <c r="S39" s="35" t="s">
        <v>303</v>
      </c>
      <c r="T39" s="26" t="s">
        <v>248</v>
      </c>
      <c r="U39" s="37">
        <v>11027.5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3">
      <c r="A40" s="26"/>
      <c r="B40" s="34" t="s">
        <v>84</v>
      </c>
      <c r="C40" s="34" t="s">
        <v>240</v>
      </c>
      <c r="D40" s="35" t="s">
        <v>329</v>
      </c>
      <c r="E40" s="29" t="s">
        <v>83</v>
      </c>
      <c r="F40" s="29" t="str">
        <f>IFERROR(VLOOKUP(E40,'MasterData(ห้ามลบ)'!$B$12:$C$45,2,FALSE),"")</f>
        <v>022</v>
      </c>
      <c r="G40" s="34" t="s">
        <v>304</v>
      </c>
      <c r="H40" s="34" t="s">
        <v>251</v>
      </c>
      <c r="I40" s="29" t="s">
        <v>44</v>
      </c>
      <c r="J40" s="36" t="s">
        <v>244</v>
      </c>
      <c r="K40" s="34" t="s">
        <v>54</v>
      </c>
      <c r="L40" s="34" t="s">
        <v>240</v>
      </c>
      <c r="M40" s="29" t="s">
        <v>170</v>
      </c>
      <c r="N40" s="35" t="s">
        <v>328</v>
      </c>
      <c r="O40" s="35" t="s">
        <v>245</v>
      </c>
      <c r="P40" s="29" t="s">
        <v>53</v>
      </c>
      <c r="Q40" s="29" t="str">
        <f>IFERROR(VLOOKUP(P40,'MasterData(ห้ามลบ)'!$B$12:$C$45,2,FALSE),"")</f>
        <v>002</v>
      </c>
      <c r="R40" s="35" t="s">
        <v>246</v>
      </c>
      <c r="S40" s="35" t="s">
        <v>305</v>
      </c>
      <c r="T40" s="26" t="s">
        <v>248</v>
      </c>
      <c r="U40" s="37">
        <v>11028.5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3">
      <c r="A41" s="26"/>
      <c r="B41" s="34" t="s">
        <v>84</v>
      </c>
      <c r="C41" s="34" t="s">
        <v>240</v>
      </c>
      <c r="D41" s="35" t="s">
        <v>329</v>
      </c>
      <c r="E41" s="29" t="s">
        <v>83</v>
      </c>
      <c r="F41" s="29" t="str">
        <f>IFERROR(VLOOKUP(E41,'MasterData(ห้ามลบ)'!$B$12:$C$45,2,FALSE),"")</f>
        <v>022</v>
      </c>
      <c r="G41" s="34" t="s">
        <v>306</v>
      </c>
      <c r="H41" s="34" t="s">
        <v>251</v>
      </c>
      <c r="I41" s="29" t="s">
        <v>44</v>
      </c>
      <c r="J41" s="36" t="s">
        <v>244</v>
      </c>
      <c r="K41" s="34" t="s">
        <v>54</v>
      </c>
      <c r="L41" s="34" t="s">
        <v>240</v>
      </c>
      <c r="M41" s="29" t="s">
        <v>170</v>
      </c>
      <c r="N41" s="35" t="s">
        <v>328</v>
      </c>
      <c r="O41" s="35" t="s">
        <v>245</v>
      </c>
      <c r="P41" s="29" t="s">
        <v>53</v>
      </c>
      <c r="Q41" s="29" t="str">
        <f>IFERROR(VLOOKUP(P41,'MasterData(ห้ามลบ)'!$B$12:$C$45,2,FALSE),"")</f>
        <v>002</v>
      </c>
      <c r="R41" s="35" t="s">
        <v>246</v>
      </c>
      <c r="S41" s="35" t="s">
        <v>307</v>
      </c>
      <c r="T41" s="26" t="s">
        <v>248</v>
      </c>
      <c r="U41" s="37">
        <v>11029.5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3">
      <c r="A42" s="26"/>
      <c r="B42" s="34" t="s">
        <v>84</v>
      </c>
      <c r="C42" s="34" t="s">
        <v>240</v>
      </c>
      <c r="D42" s="35" t="s">
        <v>329</v>
      </c>
      <c r="E42" s="29" t="s">
        <v>83</v>
      </c>
      <c r="F42" s="29" t="str">
        <f>IFERROR(VLOOKUP(E42,'MasterData(ห้ามลบ)'!$B$12:$C$45,2,FALSE),"")</f>
        <v>022</v>
      </c>
      <c r="G42" s="34" t="s">
        <v>308</v>
      </c>
      <c r="H42" s="34" t="s">
        <v>251</v>
      </c>
      <c r="I42" s="29" t="s">
        <v>44</v>
      </c>
      <c r="J42" s="36" t="s">
        <v>244</v>
      </c>
      <c r="K42" s="34" t="s">
        <v>54</v>
      </c>
      <c r="L42" s="34" t="s">
        <v>240</v>
      </c>
      <c r="M42" s="29" t="s">
        <v>170</v>
      </c>
      <c r="N42" s="35" t="s">
        <v>328</v>
      </c>
      <c r="O42" s="35" t="s">
        <v>245</v>
      </c>
      <c r="P42" s="29" t="s">
        <v>53</v>
      </c>
      <c r="Q42" s="29" t="str">
        <f>IFERROR(VLOOKUP(P42,'MasterData(ห้ามลบ)'!$B$12:$C$45,2,FALSE),"")</f>
        <v>002</v>
      </c>
      <c r="R42" s="35" t="s">
        <v>246</v>
      </c>
      <c r="S42" s="35" t="s">
        <v>309</v>
      </c>
      <c r="T42" s="26" t="s">
        <v>248</v>
      </c>
      <c r="U42" s="37">
        <v>11030.5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3">
      <c r="A43" s="26"/>
      <c r="B43" s="34" t="s">
        <v>84</v>
      </c>
      <c r="C43" s="34" t="s">
        <v>240</v>
      </c>
      <c r="D43" s="35" t="s">
        <v>329</v>
      </c>
      <c r="E43" s="29" t="s">
        <v>83</v>
      </c>
      <c r="F43" s="29" t="str">
        <f>IFERROR(VLOOKUP(E43,'MasterData(ห้ามลบ)'!$B$12:$C$45,2,FALSE),"")</f>
        <v>022</v>
      </c>
      <c r="G43" s="34" t="s">
        <v>310</v>
      </c>
      <c r="H43" s="34" t="s">
        <v>251</v>
      </c>
      <c r="I43" s="29" t="s">
        <v>44</v>
      </c>
      <c r="J43" s="36" t="s">
        <v>244</v>
      </c>
      <c r="K43" s="34" t="s">
        <v>54</v>
      </c>
      <c r="L43" s="34" t="s">
        <v>240</v>
      </c>
      <c r="M43" s="29" t="s">
        <v>170</v>
      </c>
      <c r="N43" s="35" t="s">
        <v>328</v>
      </c>
      <c r="O43" s="35" t="s">
        <v>245</v>
      </c>
      <c r="P43" s="29" t="s">
        <v>53</v>
      </c>
      <c r="Q43" s="29" t="str">
        <f>IFERROR(VLOOKUP(P43,'MasterData(ห้ามลบ)'!$B$12:$C$45,2,FALSE),"")</f>
        <v>002</v>
      </c>
      <c r="R43" s="35" t="s">
        <v>246</v>
      </c>
      <c r="S43" s="35" t="s">
        <v>311</v>
      </c>
      <c r="T43" s="26" t="s">
        <v>248</v>
      </c>
      <c r="U43" s="37">
        <v>11031.5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3">
      <c r="A44" s="26"/>
      <c r="B44" s="34" t="s">
        <v>84</v>
      </c>
      <c r="C44" s="34" t="s">
        <v>240</v>
      </c>
      <c r="D44" s="35" t="s">
        <v>329</v>
      </c>
      <c r="E44" s="29" t="s">
        <v>83</v>
      </c>
      <c r="F44" s="29" t="str">
        <f>IFERROR(VLOOKUP(E44,'MasterData(ห้ามลบ)'!$B$12:$C$45,2,FALSE),"")</f>
        <v>022</v>
      </c>
      <c r="G44" s="34" t="s">
        <v>312</v>
      </c>
      <c r="H44" s="34" t="s">
        <v>251</v>
      </c>
      <c r="I44" s="29" t="s">
        <v>44</v>
      </c>
      <c r="J44" s="36" t="s">
        <v>244</v>
      </c>
      <c r="K44" s="34" t="s">
        <v>54</v>
      </c>
      <c r="L44" s="34" t="s">
        <v>240</v>
      </c>
      <c r="M44" s="29" t="s">
        <v>170</v>
      </c>
      <c r="N44" s="35" t="s">
        <v>328</v>
      </c>
      <c r="O44" s="35" t="s">
        <v>245</v>
      </c>
      <c r="P44" s="29" t="s">
        <v>53</v>
      </c>
      <c r="Q44" s="29" t="str">
        <f>IFERROR(VLOOKUP(P44,'MasterData(ห้ามลบ)'!$B$12:$C$45,2,FALSE),"")</f>
        <v>002</v>
      </c>
      <c r="R44" s="35" t="s">
        <v>246</v>
      </c>
      <c r="S44" s="35" t="s">
        <v>313</v>
      </c>
      <c r="T44" s="26" t="s">
        <v>248</v>
      </c>
      <c r="U44" s="37">
        <v>11032.5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3">
      <c r="A45" s="26"/>
      <c r="B45" s="34" t="s">
        <v>84</v>
      </c>
      <c r="C45" s="34" t="s">
        <v>240</v>
      </c>
      <c r="D45" s="35" t="s">
        <v>329</v>
      </c>
      <c r="E45" s="29" t="s">
        <v>83</v>
      </c>
      <c r="F45" s="29" t="str">
        <f>IFERROR(VLOOKUP(E45,'MasterData(ห้ามลบ)'!$B$12:$C$45,2,FALSE),"")</f>
        <v>022</v>
      </c>
      <c r="G45" s="34" t="s">
        <v>314</v>
      </c>
      <c r="H45" s="34" t="s">
        <v>251</v>
      </c>
      <c r="I45" s="29" t="s">
        <v>44</v>
      </c>
      <c r="J45" s="36" t="s">
        <v>244</v>
      </c>
      <c r="K45" s="34" t="s">
        <v>54</v>
      </c>
      <c r="L45" s="34" t="s">
        <v>240</v>
      </c>
      <c r="M45" s="29" t="s">
        <v>170</v>
      </c>
      <c r="N45" s="35" t="s">
        <v>328</v>
      </c>
      <c r="O45" s="35" t="s">
        <v>245</v>
      </c>
      <c r="P45" s="29" t="s">
        <v>53</v>
      </c>
      <c r="Q45" s="29" t="str">
        <f>IFERROR(VLOOKUP(P45,'MasterData(ห้ามลบ)'!$B$12:$C$45,2,FALSE),"")</f>
        <v>002</v>
      </c>
      <c r="R45" s="35" t="s">
        <v>246</v>
      </c>
      <c r="S45" s="35" t="s">
        <v>315</v>
      </c>
      <c r="T45" s="26" t="s">
        <v>248</v>
      </c>
      <c r="U45" s="37">
        <v>11033.5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3">
      <c r="A46" s="26"/>
      <c r="B46" s="34" t="s">
        <v>84</v>
      </c>
      <c r="C46" s="34" t="s">
        <v>240</v>
      </c>
      <c r="D46" s="35" t="s">
        <v>329</v>
      </c>
      <c r="E46" s="29" t="s">
        <v>83</v>
      </c>
      <c r="F46" s="29" t="str">
        <f>IFERROR(VLOOKUP(E46,'MasterData(ห้ามลบ)'!$B$12:$C$45,2,FALSE),"")</f>
        <v>022</v>
      </c>
      <c r="G46" s="34" t="s">
        <v>316</v>
      </c>
      <c r="H46" s="34" t="s">
        <v>251</v>
      </c>
      <c r="I46" s="29" t="s">
        <v>44</v>
      </c>
      <c r="J46" s="36" t="s">
        <v>244</v>
      </c>
      <c r="K46" s="34" t="s">
        <v>54</v>
      </c>
      <c r="L46" s="34" t="s">
        <v>240</v>
      </c>
      <c r="M46" s="29" t="s">
        <v>170</v>
      </c>
      <c r="N46" s="35" t="s">
        <v>328</v>
      </c>
      <c r="O46" s="35" t="s">
        <v>245</v>
      </c>
      <c r="P46" s="29" t="s">
        <v>53</v>
      </c>
      <c r="Q46" s="29" t="str">
        <f>IFERROR(VLOOKUP(P46,'MasterData(ห้ามลบ)'!$B$12:$C$45,2,FALSE),"")</f>
        <v>002</v>
      </c>
      <c r="R46" s="35" t="s">
        <v>246</v>
      </c>
      <c r="S46" s="35" t="s">
        <v>317</v>
      </c>
      <c r="T46" s="26" t="s">
        <v>248</v>
      </c>
      <c r="U46" s="37">
        <v>11034.5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3">
      <c r="A47" s="26"/>
      <c r="B47" s="34" t="s">
        <v>84</v>
      </c>
      <c r="C47" s="34" t="s">
        <v>240</v>
      </c>
      <c r="D47" s="35" t="s">
        <v>329</v>
      </c>
      <c r="E47" s="29" t="s">
        <v>83</v>
      </c>
      <c r="F47" s="29" t="str">
        <f>IFERROR(VLOOKUP(E47,'MasterData(ห้ามลบ)'!$B$12:$C$45,2,FALSE),"")</f>
        <v>022</v>
      </c>
      <c r="G47" s="34" t="s">
        <v>318</v>
      </c>
      <c r="H47" s="34" t="s">
        <v>251</v>
      </c>
      <c r="I47" s="29" t="s">
        <v>44</v>
      </c>
      <c r="J47" s="36" t="s">
        <v>244</v>
      </c>
      <c r="K47" s="34" t="s">
        <v>54</v>
      </c>
      <c r="L47" s="34" t="s">
        <v>240</v>
      </c>
      <c r="M47" s="29" t="s">
        <v>170</v>
      </c>
      <c r="N47" s="35" t="s">
        <v>328</v>
      </c>
      <c r="O47" s="35" t="s">
        <v>245</v>
      </c>
      <c r="P47" s="29" t="s">
        <v>53</v>
      </c>
      <c r="Q47" s="29" t="str">
        <f>IFERROR(VLOOKUP(P47,'MasterData(ห้ามลบ)'!$B$12:$C$45,2,FALSE),"")</f>
        <v>002</v>
      </c>
      <c r="R47" s="35" t="s">
        <v>246</v>
      </c>
      <c r="S47" s="35" t="s">
        <v>319</v>
      </c>
      <c r="T47" s="26" t="s">
        <v>248</v>
      </c>
      <c r="U47" s="37">
        <v>11035.5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3">
      <c r="A48" s="26"/>
      <c r="B48" s="34" t="s">
        <v>84</v>
      </c>
      <c r="C48" s="34" t="s">
        <v>240</v>
      </c>
      <c r="D48" s="35" t="s">
        <v>329</v>
      </c>
      <c r="E48" s="29" t="s">
        <v>83</v>
      </c>
      <c r="F48" s="29" t="str">
        <f>IFERROR(VLOOKUP(E48,'MasterData(ห้ามลบ)'!$B$12:$C$45,2,FALSE),"")</f>
        <v>022</v>
      </c>
      <c r="G48" s="34" t="s">
        <v>320</v>
      </c>
      <c r="H48" s="34" t="s">
        <v>251</v>
      </c>
      <c r="I48" s="29" t="s">
        <v>44</v>
      </c>
      <c r="J48" s="36" t="s">
        <v>244</v>
      </c>
      <c r="K48" s="34" t="s">
        <v>54</v>
      </c>
      <c r="L48" s="34" t="s">
        <v>240</v>
      </c>
      <c r="M48" s="29" t="s">
        <v>170</v>
      </c>
      <c r="N48" s="35" t="s">
        <v>328</v>
      </c>
      <c r="O48" s="35" t="s">
        <v>245</v>
      </c>
      <c r="P48" s="29" t="s">
        <v>53</v>
      </c>
      <c r="Q48" s="29" t="str">
        <f>IFERROR(VLOOKUP(P48,'MasterData(ห้ามลบ)'!$B$12:$C$45,2,FALSE),"")</f>
        <v>002</v>
      </c>
      <c r="R48" s="35" t="s">
        <v>246</v>
      </c>
      <c r="S48" s="35" t="s">
        <v>321</v>
      </c>
      <c r="T48" s="26" t="s">
        <v>248</v>
      </c>
      <c r="U48" s="37">
        <v>11036.5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3">
      <c r="A49" s="26"/>
      <c r="B49" s="34" t="s">
        <v>84</v>
      </c>
      <c r="C49" s="34" t="s">
        <v>240</v>
      </c>
      <c r="D49" s="35" t="s">
        <v>329</v>
      </c>
      <c r="E49" s="29" t="s">
        <v>83</v>
      </c>
      <c r="F49" s="29" t="str">
        <f>IFERROR(VLOOKUP(E49,'MasterData(ห้ามลบ)'!$B$12:$C$45,2,FALSE),"")</f>
        <v>022</v>
      </c>
      <c r="G49" s="34" t="s">
        <v>322</v>
      </c>
      <c r="H49" s="34" t="s">
        <v>251</v>
      </c>
      <c r="I49" s="29" t="s">
        <v>44</v>
      </c>
      <c r="J49" s="36" t="s">
        <v>244</v>
      </c>
      <c r="K49" s="34" t="s">
        <v>54</v>
      </c>
      <c r="L49" s="34" t="s">
        <v>240</v>
      </c>
      <c r="M49" s="29" t="s">
        <v>170</v>
      </c>
      <c r="N49" s="35" t="s">
        <v>328</v>
      </c>
      <c r="O49" s="35" t="s">
        <v>245</v>
      </c>
      <c r="P49" s="29" t="s">
        <v>53</v>
      </c>
      <c r="Q49" s="29" t="str">
        <f>IFERROR(VLOOKUP(P49,'MasterData(ห้ามลบ)'!$B$12:$C$45,2,FALSE),"")</f>
        <v>002</v>
      </c>
      <c r="R49" s="35" t="s">
        <v>246</v>
      </c>
      <c r="S49" s="35" t="s">
        <v>323</v>
      </c>
      <c r="T49" s="26" t="s">
        <v>248</v>
      </c>
      <c r="U49" s="37">
        <v>11037.5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3">
      <c r="A50" s="26"/>
      <c r="B50" s="34" t="s">
        <v>84</v>
      </c>
      <c r="C50" s="34" t="s">
        <v>240</v>
      </c>
      <c r="D50" s="35" t="s">
        <v>329</v>
      </c>
      <c r="E50" s="29" t="s">
        <v>83</v>
      </c>
      <c r="F50" s="29" t="str">
        <f>IFERROR(VLOOKUP(E50,'MasterData(ห้ามลบ)'!$B$12:$C$45,2,FALSE),"")</f>
        <v>022</v>
      </c>
      <c r="G50" s="34" t="s">
        <v>324</v>
      </c>
      <c r="H50" s="34" t="s">
        <v>251</v>
      </c>
      <c r="I50" s="29" t="s">
        <v>44</v>
      </c>
      <c r="J50" s="36" t="s">
        <v>244</v>
      </c>
      <c r="K50" s="34" t="s">
        <v>54</v>
      </c>
      <c r="L50" s="34" t="s">
        <v>240</v>
      </c>
      <c r="M50" s="29" t="s">
        <v>170</v>
      </c>
      <c r="N50" s="35" t="s">
        <v>328</v>
      </c>
      <c r="O50" s="35" t="s">
        <v>245</v>
      </c>
      <c r="P50" s="29" t="s">
        <v>53</v>
      </c>
      <c r="Q50" s="29" t="str">
        <f>IFERROR(VLOOKUP(P50,'MasterData(ห้ามลบ)'!$B$12:$C$45,2,FALSE),"")</f>
        <v>002</v>
      </c>
      <c r="R50" s="35" t="s">
        <v>246</v>
      </c>
      <c r="S50" s="35" t="s">
        <v>325</v>
      </c>
      <c r="T50" s="26" t="s">
        <v>248</v>
      </c>
      <c r="U50" s="37">
        <v>11038.5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3">
      <c r="A51" s="26"/>
      <c r="B51" s="34" t="s">
        <v>84</v>
      </c>
      <c r="C51" s="34" t="s">
        <v>240</v>
      </c>
      <c r="D51" s="35" t="s">
        <v>329</v>
      </c>
      <c r="E51" s="29" t="s">
        <v>83</v>
      </c>
      <c r="F51" s="29" t="str">
        <f>IFERROR(VLOOKUP(E51,'MasterData(ห้ามลบ)'!$B$12:$C$45,2,FALSE),"")</f>
        <v>022</v>
      </c>
      <c r="G51" s="34" t="s">
        <v>326</v>
      </c>
      <c r="H51" s="34" t="s">
        <v>251</v>
      </c>
      <c r="I51" s="29" t="s">
        <v>44</v>
      </c>
      <c r="J51" s="36" t="s">
        <v>244</v>
      </c>
      <c r="K51" s="34" t="s">
        <v>54</v>
      </c>
      <c r="L51" s="34" t="s">
        <v>240</v>
      </c>
      <c r="M51" s="29" t="s">
        <v>170</v>
      </c>
      <c r="N51" s="35" t="s">
        <v>328</v>
      </c>
      <c r="O51" s="35" t="s">
        <v>245</v>
      </c>
      <c r="P51" s="29" t="s">
        <v>53</v>
      </c>
      <c r="Q51" s="29" t="str">
        <f>IFERROR(VLOOKUP(P51,'MasterData(ห้ามลบ)'!$B$12:$C$45,2,FALSE),"")</f>
        <v>002</v>
      </c>
      <c r="R51" s="35" t="s">
        <v>246</v>
      </c>
      <c r="S51" s="35" t="s">
        <v>327</v>
      </c>
      <c r="T51" s="26" t="s">
        <v>248</v>
      </c>
      <c r="U51" s="37">
        <v>11039.5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M12:M51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I12:I51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P12:P51 E12:E51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AA12:AA51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2023-06-24T15:05:32Z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