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286A75E9-44F8-4301-9E52-8BBC209D423D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<sst xmlns="http://schemas.openxmlformats.org/spreadsheetml/2006/main" count="459" uniqueCount="255">
  <si>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</si>
  <si>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</si>
  <si>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</si>
  <si>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</si>
  <si>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</si>
  <si>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</si>
  <si>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</si>
  <si>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</si>
  <si>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</si>
  <si>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</si>
  <si>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</si>
  <si>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</si>
  <si>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</si>
  <si>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</si>
  <si>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</si>
  <si>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</si>
  <si>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</si>
  <si>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</si>
  <si>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</si>
  <si>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</si>
  <si>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</si>
  <si>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</si>
  <si>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</si>
  <si>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</si>
  <si>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</si>
  <si>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</si>
  <si>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</si>
  <si>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</si>
  <si>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</si>
  <si>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</si>
  <si>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</si>
  <si>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</si>
  <si>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</si>
  <si>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</si>
  <si>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</si>
  <si>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</si>
  <si>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</si>
  <si>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</si>
  <si>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</si>
  <si>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</si>
  <si>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</si>
  <si>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</si>
  <si>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</si>
  <si>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</si>
  <si>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</si>
  <si>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</si>
  <si>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</si>
  <si>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</si>
  <si>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</si>
  <si>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</si>
  <si>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</si>
  <si>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</si>
  <si>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</si>
  <si>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</si>
  <si>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</si>
  <si>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</si>
  <si>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</si>
  <si>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</si>
  <si>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</si>
  <si>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</si>
  <si>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</si>
  <si>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</si>
  <si>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</si>
  <si>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</si>
  <si>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</si>
  <si>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</si>
  <si>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</si>
  <si>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</si>
  <si>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</si>
  <si>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</si>
  <si>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</si>
  <si>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</si>
  <si>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</si>
  <si>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</si>
  <si>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</si>
  <si>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</si>
  <si>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</si>
  <si>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</si>
  <si>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</si>
  <si>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</si>
  <si>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</si>
  <si>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</si>
  <si>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</si>
  <si>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</si>
  <si>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</si>
  <si>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</si>
  <si>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</si>
  <si>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</si>
  <si>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</si>
  <si>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</si>
  <si>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</si>
  <si>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</si>
  <si>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</si>
  <si>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</si>
  <si>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</si>
  <si>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</si>
  <si>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</si>
  <si>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</si>
  <si>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</si>
  <si>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</si>
  <si>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</si>
  <si>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</si>
  <si>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</si>
  <si>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</si>
  <si>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</si>
  <si>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</si>
  <si>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</si>
  <si>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</si>
  <si>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</si>
  <si>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</si>
  <si>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</si>
  <si>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</si>
  <si>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</si>
  <si>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</si>
  <si>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</si>
  <si>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</si>
  <si>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</si>
  <si>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</si>
  <si>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</si>
  <si>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</si>
  <si>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</si>
  <si>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</si>
  <si>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</si>
  <si>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</si>
  <si>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</si>
  <si>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</si>
  <si>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</si>
  <si>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</si>
  <si>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</si>
  <si>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</si>
  <si>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</si>
  <si>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</si>
  <si>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</si>
  <si>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</si>
  <si>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</si>
  <si>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</si>
  <si>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</si>
  <si>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</si>
  <si>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</si>
  <si>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</si>
  <si>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</si>
  <si>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</si>
  <si>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</si>
  <si>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</si>
  <si>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</si>
  <si>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</si>
  <si>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</si>
  <si>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</si>
  <si>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</si>
  <si>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</si>
  <si>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</si>
  <si>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</si>
  <si>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</si>
  <si>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</si>
  <si>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</si>
  <si>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</si>
  <si>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</si>
  <si>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</si>
  <si>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</si>
  <si>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</si>
  <si>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</si>
  <si>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</si>
  <si>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</si>
  <si>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</si>
  <si>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</si>
  <si>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</si>
  <si>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</si>
  <si>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</si>
  <si>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</si>
  <si>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</si>
  <si>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</si>
  <si>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</si>
  <si>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</si>
  <si>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</si>
  <si>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</si>
  <si>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</si>
  <si>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</si>
  <si>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</si>
  <si>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</si>
  <si>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</si>
  <si>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</si>
  <si>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</si>
  <si>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</si>
  <si>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</si>
  <si>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</si>
  <si>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</si>
  <si>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</si>
  <si>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</si>
  <si>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</si>
  <si>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</si>
  <si>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</si>
  <si>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</si>
  <si>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</si>
  <si>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</si>
  <si>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</si>
  <si>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</si>
  <si>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</si>
  <si>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</si>
  <si>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</si>
  <si>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</si>
  <si>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</si>
  <si>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</si>
  <si>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</si>
  <si>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</si>
  <si>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</si>
  <si>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</si>
  <si>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</si>
  <si>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</si>
  <si>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</si>
  <si>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</si>
  <si>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</si>
  <si>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</si>
  <si>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</si>
  <si>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</si>
  <si>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</si>
  <si>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</si>
  <si>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</si>
  <si>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</si>
  <si>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</si>
  <si>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</si>
  <si>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</si>
  <si>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</si>
  <si>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</si>
  <si>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</si>
  <si>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</si>
  <si>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</si>
  <si>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</si>
  <si>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</si>
  <si>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</si>
  <si>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</si>
  <si>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</si>
  <si>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</si>
  <si>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</si>
  <si>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</si>
  <si>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</si>
  <si>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</si>
  <si>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</si>
  <si>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</si>
  <si>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</si>
  <si>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</si>
  <si>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</si>
  <si>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</si>
  <si>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</si>
  <si>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</si>
  <si>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</si>
  <si>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2566-04-26 09:00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</si>
  <si>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</si>
  <si>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</si>
  <si>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</si>
  <si>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</si>
  <si>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</si>
  <si>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</si>
  <si>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</si>
  <si>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dfdพนนยหา12*&amp;$@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</si>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</sst>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Normal="100" workbookViewId="0">
      <selection activeCell="B6" sqref="B6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254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4" t="s">
        <v>253</v>
      </c>
      <c r="B7" s="37" t="s">
        <v>45</v>
      </c>
      <c r="C7" s="33" t="s">
        <v>84</v>
      </c>
      <c r="D7" s="33"/>
      <c r="E7" s="34" t="s">
        <v>243</v>
      </c>
      <c r="F7" s="29" t="s">
        <v>53</v>
      </c>
      <c r="G7" s="29" t="str">
        <f>IFERROR(VLOOKUP(F7,'[1]MasterData(ห้ามลบ)'!$B$12:$C$45,2,FALSE),"")</f>
        <v>002</v>
      </c>
      <c r="H7" s="35" t="s">
        <v>244</v>
      </c>
      <c r="I7" s="26" t="s">
        <v>245</v>
      </c>
      <c r="J7" s="26"/>
      <c r="K7" s="26"/>
      <c r="L7" s="26"/>
      <c r="M7" s="26"/>
      <c r="N7" s="26" t="s">
        <v>192</v>
      </c>
      <c r="O7" s="26"/>
      <c r="P7" s="26"/>
      <c r="Q7" s="26"/>
      <c r="R7" s="26"/>
      <c r="S7" s="26" t="s">
        <v>194</v>
      </c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/>
      <c r="D12" s="34" t="s">
        <v>243</v>
      </c>
      <c r="E12" s="29" t="s">
        <v>53</v>
      </c>
      <c r="F12" s="29" t="str">
        <f>IFERROR(VLOOKUP(E12,'[1]MasterData(ห้ามลบ)'!$B$12:$C$45,2,FALSE),"")</f>
        <v>002</v>
      </c>
      <c r="G12" s="33" t="s">
        <v>246</v>
      </c>
      <c r="H12" s="33" t="s">
        <v>241</v>
      </c>
      <c r="I12" s="29" t="s">
        <v>44</v>
      </c>
      <c r="J12" s="35" t="s">
        <v>247</v>
      </c>
      <c r="K12" s="33" t="s">
        <v>54</v>
      </c>
      <c r="L12" s="33" t="s">
        <v>242</v>
      </c>
      <c r="M12" s="29" t="s">
        <v>171</v>
      </c>
      <c r="N12" s="34" t="s">
        <v>248</v>
      </c>
      <c r="O12" s="34" t="s">
        <v>249</v>
      </c>
      <c r="P12" s="29" t="s">
        <v>53</v>
      </c>
      <c r="Q12" s="29" t="str">
        <f>IFERROR(VLOOKUP(P12,'[1]MasterData(ห้ามลบ)'!$B$12:$C$45,2,FALSE),"")</f>
        <v>002</v>
      </c>
      <c r="R12" s="34" t="s">
        <v>250</v>
      </c>
      <c r="S12" s="34" t="s">
        <v>251</v>
      </c>
      <c r="T12" s="26" t="s">
        <v>252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3" t="s">
        <v>202</v>
      </c>
      <c r="B8" s="43"/>
      <c r="C8" s="43"/>
      <c r="D8" s="43"/>
      <c r="E8" s="44" t="s">
        <v>203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3" t="s">
        <v>214</v>
      </c>
      <c r="B18" s="43"/>
      <c r="C18" s="43"/>
      <c r="D18" s="43"/>
      <c r="E18" s="44" t="s">
        <v>215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216</v>
      </c>
      <c r="B20" s="43"/>
      <c r="C20" s="43"/>
      <c r="D20" s="43"/>
      <c r="E20" s="44" t="s">
        <v>217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L9"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2024-12-23T09:43:07Z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