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5863F882-F299-4731-A4DA-BD337E8AD49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<sst xmlns="http://schemas.openxmlformats.org/spreadsheetml/2006/main" count="460" uniqueCount="254">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</sst>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3" sqref="A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4"/>
      <c r="B7" s="37" t="s">
        <v>46</v>
      </c>
      <c r="C7" s="33" t="s">
        <v>84</v>
      </c>
      <c r="D7" s="33" t="s">
        <v>242</v>
      </c>
      <c r="E7" s="34" t="s">
        <v>243</v>
      </c>
      <c r="F7" s="29" t="s">
        <v>53</v>
      </c>
      <c r="G7" s="29" t="str">
        <f>IFERROR(VLOOKUP(F7,'[1]MasterData(ห้ามลบ)'!$B$12:$C$45,2,FALSE),"")</f>
        <v>002</v>
      </c>
      <c r="H7" s="35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4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5" t="s">
        <v>247</v>
      </c>
      <c r="K12" s="33" t="s">
        <v>54</v>
      </c>
      <c r="L12" s="33" t="s">
        <v>242</v>
      </c>
      <c r="M12" s="29" t="s">
        <v>171</v>
      </c>
      <c r="N12" s="34" t="s">
        <v>248</v>
      </c>
      <c r="O12" s="34" t="s">
        <v>249</v>
      </c>
      <c r="P12" s="29" t="s">
        <v>53</v>
      </c>
      <c r="Q12" s="29" t="str">
        <f>IFERROR(VLOOKUP(P12,'[1]MasterData(ห้ามลบ)'!$B$12:$C$45,2,FALSE),"")</f>
        <v>002</v>
      </c>
      <c r="R12" s="34" t="s">
        <v>250</v>
      </c>
      <c r="S12" s="34" t="s">
        <v>251</v>
      </c>
      <c r="T12" s="26" t="s">
        <v>252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