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<sst xmlns="http://schemas.openxmlformats.org/spreadsheetml/2006/main" count="585" uniqueCount="274">
  <si>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</si>
  <si>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</si>
  <si>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</si>
  <si>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</si>
  <si>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</si>
  <si>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</si>
  <si>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</si>
  <si>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</si>
  <si>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</si>
  <si>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</si>
  <si>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</si>
  <si>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</si>
  <si>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</si>
  <si>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</si>
  <si>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</si>
  <si>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</si>
  <si>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</si>
  <si>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</si>
  <si>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</si>
  <si>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</si>
  <si>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</si>
  <si>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</si>
  <si>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</si>
  <si>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</si>
  <si>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</si>
  <si>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</si>
  <si>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</si>
  <si>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</si>
  <si>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</si>
  <si>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</si>
  <si>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</si>
  <si>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</si>
  <si>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</si>
  <si>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</si>
  <si>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</si>
  <si>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</si>
  <si>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</si>
  <si>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</si>
  <si>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</si>
  <si>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</si>
  <si>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</si>
  <si>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</si>
  <si>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</si>
  <si>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</si>
  <si>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</si>
  <si>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</si>
  <si>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</si>
  <si>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</si>
  <si>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</si>
  <si>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</si>
  <si>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</si>
  <si>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</si>
  <si>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</si>
  <si>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</si>
  <si>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</si>
  <si>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</si>
  <si>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</si>
  <si>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</si>
  <si>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</si>
  <si>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</si>
  <si>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</si>
  <si>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</si>
  <si>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</si>
  <si>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</si>
  <si>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</si>
  <si>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</si>
  <si>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</si>
  <si>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</si>
  <si>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</si>
  <si>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</si>
  <si>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</si>
  <si>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</si>
  <si>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</si>
  <si>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</si>
  <si>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</si>
  <si>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</si>
  <si>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</si>
  <si>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</si>
  <si>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</si>
  <si>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</si>
  <si>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</si>
  <si>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</si>
  <si>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</si>
  <si>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</si>
  <si>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</si>
  <si>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</si>
  <si>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</si>
  <si>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</si>
  <si>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</si>
  <si>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</si>
  <si>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</si>
  <si>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</si>
  <si>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</si>
  <si>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</si>
  <si>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</si>
  <si>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</si>
  <si>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</si>
  <si>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</si>
  <si>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</si>
  <si>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</si>
  <si>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</si>
  <si>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</si>
  <si>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</si>
  <si>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</si>
  <si>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</si>
  <si>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</si>
  <si>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</si>
  <si>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</si>
  <si>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</si>
  <si>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</si>
  <si>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</si>
  <si>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</si>
  <si>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</si>
  <si>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</si>
  <si>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</si>
  <si>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</si>
  <si>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</si>
  <si>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</si>
  <si>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</si>
  <si>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</si>
  <si>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</si>
  <si>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</si>
  <si>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</si>
  <si>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</si>
  <si>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</si>
  <si>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</si>
  <si>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</si>
  <si>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</si>
  <si>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</si>
  <si>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</si>
  <si>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</si>
  <si>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</si>
  <si>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</si>
  <si>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</si>
  <si>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</si>
  <si>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</si>
  <si>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</si>
  <si>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</si>
  <si>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</si>
  <si>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</si>
  <si>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</si>
  <si>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</si>
  <si>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</si>
  <si>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</si>
  <si>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</si>
  <si>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</si>
  <si>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</si>
  <si>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</si>
  <si>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</si>
  <si>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</si>
  <si>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</si>
  <si>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</si>
  <si>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</si>
  <si>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</si>
  <si>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</si>
  <si>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</si>
  <si>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</si>
  <si>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</si>
  <si>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</si>
  <si>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</si>
  <si>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</si>
  <si>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</si>
  <si>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</si>
  <si>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</si>
  <si>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</si>
  <si>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</si>
  <si>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</si>
  <si>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</si>
  <si>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</si>
  <si>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</si>
  <si>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</si>
  <si>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</si>
  <si>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</si>
  <si>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</si>
  <si>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</si>
  <si>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</si>
  <si>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</si>
  <si>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</si>
  <si>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</si>
  <si>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</si>
  <si>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</si>
  <si>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</si>
  <si>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</si>
  <si>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</si>
  <si>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</si>
  <si>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</si>
  <si>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</si>
  <si>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</si>
  <si>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</si>
  <si>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</si>
  <si>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</si>
  <si>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</si>
  <si>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</si>
  <si>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</si>
  <si>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</si>
  <si>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</si>
  <si>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</si>
  <si>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</si>
  <si>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</si>
  <si>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</si>
  <si>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</si>
  <si>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</si>
  <si>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</si>
  <si>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</si>
  <si>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</si>
  <si>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</si>
  <si>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</si>
  <si>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</si>
  <si>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</si>
  <si>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</si>
  <si>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</si>
  <si>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</si>
  <si>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</si>
  <si>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</si>
  <si>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</si>
  <si>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</si>
  <si>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</si>
  <si>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</si>
  <si>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</si>
  <si>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</si>
  <si>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</si>
  <si>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</si>
  <si>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</si>
  <si>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</si>
  <si>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</si>
  <si>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</si>
  <si>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</si>
  <si>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</si>
  <si>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</si>
  <si>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</si>
  <si>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</si>
  <si>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</si>
  <si>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</si>
  <si>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</si>
  <si>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</si>
  <si>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</si>
  <si>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</si>
  <si>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</si>
  <si>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</si>
  <si>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</si>
  <si>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</si>
  <si>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</si>
  <si>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</si>
  <si>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</si>
  <si>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</si>
  <si>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</si>
  <si>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</si>
  <si>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</si>
  <si>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</si>
  <si>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</si>
  <si>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</si>
  <si>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</si>
  <si>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</si>
  <si>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</si>
  <si>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</si>
  <si>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</si>
  <si>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</si>
  <si>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</si>
  <si>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</si>
  <si>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</si>
  <si>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</si>
  <si>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</si>
  <si>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</si>
  <si>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</si>
  <si>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</si>
  <si>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</si>
  <si>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</si>
  <si>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</si>
  <si>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3333333333</t>
  </si>
  <si>
    <t>Mr.BBL</t>
  </si>
  <si>
    <t>Mr.Mhcb</t>
  </si>
  <si>
    <t>10000000334</t>
  </si>
  <si>
    <t>25650505CMBT00008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</si>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</sst>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zoomScaleNormal="100" workbookViewId="0">
      <selection activeCell="C3" sqref="C3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272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 t="s">
        <v>273</v>
      </c>
      <c r="B7" s="38" t="s">
        <v>44</v>
      </c>
      <c r="C7" s="33" t="s">
        <v>269</v>
      </c>
      <c r="D7" s="33" t="s">
        <v>240</v>
      </c>
      <c r="E7" s="34" t="s">
        <v>268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269</v>
      </c>
      <c r="C12" s="33" t="s">
        <v>240</v>
      </c>
      <c r="D12" s="34" t="s">
        <v>268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270</v>
      </c>
      <c r="L12" s="33" t="s">
        <v>240</v>
      </c>
      <c r="M12" s="29" t="s">
        <v>170</v>
      </c>
      <c r="N12" s="34" t="s">
        <v>267</v>
      </c>
      <c r="O12" s="34" t="s">
        <v>271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269</v>
      </c>
      <c r="C13" s="33" t="s">
        <v>240</v>
      </c>
      <c r="D13" s="34" t="s">
        <v>268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270</v>
      </c>
      <c r="L13" s="33" t="s">
        <v>240</v>
      </c>
      <c r="M13" s="29" t="s">
        <v>170</v>
      </c>
      <c r="N13" s="34" t="s">
        <v>267</v>
      </c>
      <c r="O13" s="34" t="s">
        <v>271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269</v>
      </c>
      <c r="C14" s="33" t="s">
        <v>240</v>
      </c>
      <c r="D14" s="34" t="s">
        <v>268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270</v>
      </c>
      <c r="L14" s="33" t="s">
        <v>240</v>
      </c>
      <c r="M14" s="29" t="s">
        <v>170</v>
      </c>
      <c r="N14" s="34" t="s">
        <v>267</v>
      </c>
      <c r="O14" s="34" t="s">
        <v>271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 t="s">
        <v>269</v>
      </c>
      <c r="C15" s="33" t="s">
        <v>240</v>
      </c>
      <c r="D15" s="34" t="s">
        <v>268</v>
      </c>
      <c r="E15" s="29" t="s">
        <v>53</v>
      </c>
      <c r="F15" s="29" t="str">
        <f>IFERROR(VLOOKUP(E15,'MasterData(ห้ามลบ)'!$B$12:$C$45,2,FALSE),"")</f>
        <v>002</v>
      </c>
      <c r="G15" s="33" t="s">
        <v>251</v>
      </c>
      <c r="H15" s="33"/>
      <c r="I15" s="29"/>
      <c r="J15" s="35" t="s">
        <v>243</v>
      </c>
      <c r="K15" s="33" t="s">
        <v>270</v>
      </c>
      <c r="L15" s="33" t="s">
        <v>240</v>
      </c>
      <c r="M15" s="29" t="s">
        <v>170</v>
      </c>
      <c r="N15" s="34" t="s">
        <v>267</v>
      </c>
      <c r="O15" s="34" t="s">
        <v>271</v>
      </c>
      <c r="P15" s="29" t="s">
        <v>122</v>
      </c>
      <c r="Q15" s="29" t="str">
        <f>IFERROR(VLOOKUP(P15,'MasterData(ห้ามลบ)'!$B$12:$C$45,2,FALSE),"")</f>
        <v>039</v>
      </c>
      <c r="R15" s="34" t="s">
        <v>244</v>
      </c>
      <c r="S15" s="34" t="s">
        <v>252</v>
      </c>
      <c r="T15" s="26" t="s">
        <v>246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 t="s">
        <v>269</v>
      </c>
      <c r="C16" s="33" t="s">
        <v>240</v>
      </c>
      <c r="D16" s="34" t="s">
        <v>268</v>
      </c>
      <c r="E16" s="29" t="s">
        <v>53</v>
      </c>
      <c r="F16" s="29" t="str">
        <f>IFERROR(VLOOKUP(E16,'MasterData(ห้ามลบ)'!$B$12:$C$45,2,FALSE),"")</f>
        <v>002</v>
      </c>
      <c r="G16" s="33" t="s">
        <v>253</v>
      </c>
      <c r="H16" s="33"/>
      <c r="I16" s="29"/>
      <c r="J16" s="35" t="s">
        <v>243</v>
      </c>
      <c r="K16" s="33" t="s">
        <v>270</v>
      </c>
      <c r="L16" s="33" t="s">
        <v>240</v>
      </c>
      <c r="M16" s="29" t="s">
        <v>170</v>
      </c>
      <c r="N16" s="34" t="s">
        <v>267</v>
      </c>
      <c r="O16" s="34" t="s">
        <v>271</v>
      </c>
      <c r="P16" s="29" t="s">
        <v>122</v>
      </c>
      <c r="Q16" s="29" t="str">
        <f>IFERROR(VLOOKUP(P16,'MasterData(ห้ามลบ)'!$B$12:$C$45,2,FALSE),"")</f>
        <v>039</v>
      </c>
      <c r="R16" s="34" t="s">
        <v>244</v>
      </c>
      <c r="S16" s="34" t="s">
        <v>254</v>
      </c>
      <c r="T16" s="26" t="s">
        <v>246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 t="s">
        <v>269</v>
      </c>
      <c r="C17" s="33" t="s">
        <v>240</v>
      </c>
      <c r="D17" s="34" t="s">
        <v>268</v>
      </c>
      <c r="E17" s="29" t="s">
        <v>53</v>
      </c>
      <c r="F17" s="29" t="str">
        <f>IFERROR(VLOOKUP(E17,'MasterData(ห้ามลบ)'!$B$12:$C$45,2,FALSE),"")</f>
        <v>002</v>
      </c>
      <c r="G17" s="33" t="s">
        <v>255</v>
      </c>
      <c r="H17" s="33"/>
      <c r="I17" s="29"/>
      <c r="J17" s="35" t="s">
        <v>243</v>
      </c>
      <c r="K17" s="33" t="s">
        <v>270</v>
      </c>
      <c r="L17" s="33" t="s">
        <v>240</v>
      </c>
      <c r="M17" s="29" t="s">
        <v>170</v>
      </c>
      <c r="N17" s="34" t="s">
        <v>267</v>
      </c>
      <c r="O17" s="34" t="s">
        <v>271</v>
      </c>
      <c r="P17" s="29" t="s">
        <v>122</v>
      </c>
      <c r="Q17" s="29" t="str">
        <f>IFERROR(VLOOKUP(P17,'MasterData(ห้ามลบ)'!$B$12:$C$45,2,FALSE),"")</f>
        <v>039</v>
      </c>
      <c r="R17" s="34" t="s">
        <v>244</v>
      </c>
      <c r="S17" s="34" t="s">
        <v>256</v>
      </c>
      <c r="T17" s="26" t="s">
        <v>246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 t="s">
        <v>269</v>
      </c>
      <c r="C18" s="33" t="s">
        <v>240</v>
      </c>
      <c r="D18" s="34" t="s">
        <v>268</v>
      </c>
      <c r="E18" s="29" t="s">
        <v>53</v>
      </c>
      <c r="F18" s="29" t="str">
        <f>IFERROR(VLOOKUP(E18,'MasterData(ห้ามลบ)'!$B$12:$C$45,2,FALSE),"")</f>
        <v>002</v>
      </c>
      <c r="G18" s="33" t="s">
        <v>257</v>
      </c>
      <c r="H18" s="33"/>
      <c r="I18" s="29"/>
      <c r="J18" s="35" t="s">
        <v>243</v>
      </c>
      <c r="K18" s="33" t="s">
        <v>270</v>
      </c>
      <c r="L18" s="33" t="s">
        <v>240</v>
      </c>
      <c r="M18" s="29" t="s">
        <v>170</v>
      </c>
      <c r="N18" s="34" t="s">
        <v>267</v>
      </c>
      <c r="O18" s="34" t="s">
        <v>271</v>
      </c>
      <c r="P18" s="29" t="s">
        <v>122</v>
      </c>
      <c r="Q18" s="29" t="str">
        <f>IFERROR(VLOOKUP(P18,'MasterData(ห้ามลบ)'!$B$12:$C$45,2,FALSE),"")</f>
        <v>039</v>
      </c>
      <c r="R18" s="34" t="s">
        <v>244</v>
      </c>
      <c r="S18" s="34" t="s">
        <v>258</v>
      </c>
      <c r="T18" s="26" t="s">
        <v>246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 t="s">
        <v>269</v>
      </c>
      <c r="C19" s="33" t="s">
        <v>240</v>
      </c>
      <c r="D19" s="34" t="s">
        <v>268</v>
      </c>
      <c r="E19" s="29" t="s">
        <v>53</v>
      </c>
      <c r="F19" s="29" t="str">
        <f>IFERROR(VLOOKUP(E19,'MasterData(ห้ามลบ)'!$B$12:$C$45,2,FALSE),"")</f>
        <v>002</v>
      </c>
      <c r="G19" s="33" t="s">
        <v>259</v>
      </c>
      <c r="H19" s="33"/>
      <c r="I19" s="29"/>
      <c r="J19" s="35" t="s">
        <v>243</v>
      </c>
      <c r="K19" s="33" t="s">
        <v>270</v>
      </c>
      <c r="L19" s="33" t="s">
        <v>240</v>
      </c>
      <c r="M19" s="29" t="s">
        <v>170</v>
      </c>
      <c r="N19" s="34" t="s">
        <v>267</v>
      </c>
      <c r="O19" s="34" t="s">
        <v>271</v>
      </c>
      <c r="P19" s="29" t="s">
        <v>122</v>
      </c>
      <c r="Q19" s="29" t="str">
        <f>IFERROR(VLOOKUP(P19,'MasterData(ห้ามลบ)'!$B$12:$C$45,2,FALSE),"")</f>
        <v>039</v>
      </c>
      <c r="R19" s="34" t="s">
        <v>244</v>
      </c>
      <c r="S19" s="34" t="s">
        <v>260</v>
      </c>
      <c r="T19" s="26" t="s">
        <v>246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 t="s">
        <v>269</v>
      </c>
      <c r="C20" s="33" t="s">
        <v>240</v>
      </c>
      <c r="D20" s="34" t="s">
        <v>268</v>
      </c>
      <c r="E20" s="29" t="s">
        <v>53</v>
      </c>
      <c r="F20" s="29" t="str">
        <f>IFERROR(VLOOKUP(E20,'MasterData(ห้ามลบ)'!$B$12:$C$45,2,FALSE),"")</f>
        <v>002</v>
      </c>
      <c r="G20" s="33" t="s">
        <v>261</v>
      </c>
      <c r="H20" s="33"/>
      <c r="I20" s="29"/>
      <c r="J20" s="35" t="s">
        <v>243</v>
      </c>
      <c r="K20" s="33" t="s">
        <v>270</v>
      </c>
      <c r="L20" s="33" t="s">
        <v>240</v>
      </c>
      <c r="M20" s="29" t="s">
        <v>170</v>
      </c>
      <c r="N20" s="34" t="s">
        <v>267</v>
      </c>
      <c r="O20" s="34" t="s">
        <v>271</v>
      </c>
      <c r="P20" s="29" t="s">
        <v>122</v>
      </c>
      <c r="Q20" s="29" t="str">
        <f>IFERROR(VLOOKUP(P20,'MasterData(ห้ามลบ)'!$B$12:$C$45,2,FALSE),"")</f>
        <v>039</v>
      </c>
      <c r="R20" s="34" t="s">
        <v>244</v>
      </c>
      <c r="S20" s="34" t="s">
        <v>262</v>
      </c>
      <c r="T20" s="26" t="s">
        <v>246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 t="s">
        <v>269</v>
      </c>
      <c r="C21" s="33" t="s">
        <v>240</v>
      </c>
      <c r="D21" s="34" t="s">
        <v>268</v>
      </c>
      <c r="E21" s="29" t="s">
        <v>53</v>
      </c>
      <c r="F21" s="29" t="str">
        <f>IFERROR(VLOOKUP(E21,'MasterData(ห้ามลบ)'!$B$12:$C$45,2,FALSE),"")</f>
        <v>002</v>
      </c>
      <c r="G21" s="33" t="s">
        <v>263</v>
      </c>
      <c r="H21" s="33"/>
      <c r="I21" s="29"/>
      <c r="J21" s="35" t="s">
        <v>243</v>
      </c>
      <c r="K21" s="33" t="s">
        <v>270</v>
      </c>
      <c r="L21" s="33" t="s">
        <v>240</v>
      </c>
      <c r="M21" s="29" t="s">
        <v>170</v>
      </c>
      <c r="N21" s="34" t="s">
        <v>267</v>
      </c>
      <c r="O21" s="34" t="s">
        <v>271</v>
      </c>
      <c r="P21" s="29" t="s">
        <v>122</v>
      </c>
      <c r="Q21" s="29" t="str">
        <f>IFERROR(VLOOKUP(P21,'MasterData(ห้ามลบ)'!$B$12:$C$45,2,FALSE),"")</f>
        <v>039</v>
      </c>
      <c r="R21" s="34" t="s">
        <v>244</v>
      </c>
      <c r="S21" s="34" t="s">
        <v>264</v>
      </c>
      <c r="T21" s="26" t="s">
        <v>246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 t="s">
        <v>269</v>
      </c>
      <c r="C22" s="33" t="s">
        <v>240</v>
      </c>
      <c r="D22" s="34" t="s">
        <v>268</v>
      </c>
      <c r="E22" s="29" t="s">
        <v>53</v>
      </c>
      <c r="F22" s="29" t="str">
        <f>IFERROR(VLOOKUP(E22,'MasterData(ห้ามลบ)'!$B$12:$C$45,2,FALSE),"")</f>
        <v>002</v>
      </c>
      <c r="G22" s="33" t="s">
        <v>265</v>
      </c>
      <c r="H22" s="33"/>
      <c r="I22" s="29"/>
      <c r="J22" s="35" t="s">
        <v>243</v>
      </c>
      <c r="K22" s="33" t="s">
        <v>270</v>
      </c>
      <c r="L22" s="33" t="s">
        <v>240</v>
      </c>
      <c r="M22" s="29" t="s">
        <v>170</v>
      </c>
      <c r="N22" s="34" t="s">
        <v>267</v>
      </c>
      <c r="O22" s="34" t="s">
        <v>271</v>
      </c>
      <c r="P22" s="29" t="s">
        <v>122</v>
      </c>
      <c r="Q22" s="29" t="str">
        <f>IFERROR(VLOOKUP(P22,'MasterData(ห้ามลบ)'!$B$12:$C$45,2,FALSE),"")</f>
        <v>039</v>
      </c>
      <c r="R22" s="34" t="s">
        <v>244</v>
      </c>
      <c r="S22" s="34" t="s">
        <v>266</v>
      </c>
      <c r="T22" s="26" t="s">
        <v>246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E12:E22 P12:P22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2023-06-24T15:28:41Z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