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subcase\"/>
    </mc:Choice>
  </mc:AlternateContent>
  <xr:revisionPtr revIDLastSave="0" documentId="13_ncr:1_{4F2876F1-E9BA-4FDD-B6E6-2BD15DB6F7BC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0" l="1"/>
  <c r="F12" i="10"/>
  <c r="Q12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<sst xmlns="http://schemas.openxmlformats.org/spreadsheetml/2006/main" count="461" uniqueCount="255">
  <si>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</si>
  <si>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</si>
  <si>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</si>
  <si>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</si>
  <si>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</si>
  <si>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</si>
  <si>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</si>
  <si>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</si>
  <si>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</si>
  <si>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</si>
  <si>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</si>
  <si>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</si>
  <si>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</si>
  <si>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</si>
  <si>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</si>
  <si>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</si>
  <si>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</si>
  <si>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</si>
  <si>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</si>
  <si>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</si>
  <si>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</si>
  <si>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</si>
  <si>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</si>
  <si>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</si>
  <si>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</si>
  <si>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</si>
  <si>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</si>
  <si>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</si>
  <si>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</si>
  <si>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</si>
  <si>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</si>
  <si>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</si>
  <si>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</si>
  <si>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</si>
  <si>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</si>
  <si>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</si>
  <si>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</si>
  <si>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</si>
  <si>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</si>
  <si>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</si>
  <si>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</si>
  <si>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</si>
  <si>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</si>
  <si>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</si>
  <si>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</si>
  <si>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</si>
  <si>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</si>
  <si>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</si>
  <si>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</si>
  <si>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</si>
  <si>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</si>
  <si>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</si>
  <si>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</si>
  <si>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</si>
  <si>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</si>
  <si>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</si>
  <si>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</si>
  <si>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</si>
  <si>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</si>
  <si>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</si>
  <si>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</si>
  <si>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</si>
  <si>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</si>
  <si>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</si>
  <si>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</si>
  <si>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</si>
  <si>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</si>
  <si>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</si>
  <si>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</si>
  <si>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</si>
  <si>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</si>
  <si>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</si>
  <si>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</si>
  <si>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</si>
  <si>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</si>
  <si>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</si>
  <si>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</si>
  <si>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</si>
  <si>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</si>
  <si>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</si>
  <si>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</si>
  <si>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</si>
  <si>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</si>
  <si>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</si>
  <si>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</si>
  <si>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</si>
  <si>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</si>
  <si>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</si>
  <si>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</si>
  <si>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</si>
  <si>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</si>
  <si>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</si>
  <si>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</si>
  <si>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</si>
  <si>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</si>
  <si>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</si>
  <si>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</si>
  <si>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</si>
  <si>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</si>
  <si>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</si>
  <si>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</si>
  <si>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</si>
  <si>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</si>
  <si>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</si>
  <si>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</si>
  <si>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</si>
  <si>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</si>
  <si>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</si>
  <si>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</si>
  <si>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</si>
  <si>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</si>
  <si>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</si>
  <si>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</si>
  <si>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</si>
  <si>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</si>
  <si>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</si>
  <si>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</si>
  <si>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</si>
  <si>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</si>
  <si>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</si>
  <si>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</si>
  <si>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</si>
  <si>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</si>
  <si>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</si>
  <si>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</si>
  <si>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</si>
  <si>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</si>
  <si>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</si>
  <si>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</si>
  <si>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</si>
  <si>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</si>
  <si>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</si>
  <si>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</si>
  <si>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</si>
  <si>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</si>
  <si>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</si>
  <si>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</si>
  <si>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</si>
  <si>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</si>
  <si>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</si>
  <si>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</si>
  <si>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</si>
  <si>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</si>
  <si>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</si>
  <si>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</si>
  <si>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</si>
  <si>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</si>
  <si>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</si>
  <si>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</si>
  <si>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</si>
  <si>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</si>
  <si>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</si>
  <si>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</si>
  <si>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</si>
  <si>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</si>
  <si>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</si>
  <si>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</si>
  <si>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</si>
  <si>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</si>
  <si>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</si>
  <si>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</si>
  <si>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</si>
  <si>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</si>
  <si>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</si>
  <si>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</si>
  <si>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</si>
  <si>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</si>
  <si>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</si>
  <si>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</si>
  <si>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</si>
  <si>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</si>
  <si>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</si>
  <si>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</si>
  <si>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</si>
  <si>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</si>
  <si>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</si>
  <si>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</si>
  <si>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</si>
  <si>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</si>
  <si>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</si>
  <si>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</si>
  <si>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</si>
  <si>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</si>
  <si>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</si>
  <si>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</si>
  <si>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</si>
  <si>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</si>
  <si>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</si>
  <si>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</si>
  <si>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</si>
  <si>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</si>
  <si>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</si>
  <si>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</si>
  <si>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</si>
  <si>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</si>
  <si>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</si>
  <si>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</si>
  <si>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</si>
  <si>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</si>
  <si>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</si>
  <si>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</si>
  <si>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</si>
  <si>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</si>
  <si>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</si>
  <si>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</si>
  <si>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</si>
  <si>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</si>
  <si>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</si>
  <si>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</si>
  <si>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</si>
  <si>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</si>
  <si>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</si>
  <si>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</si>
  <si>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</si>
  <si>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</si>
  <si>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</si>
  <si>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</si>
  <si>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</si>
  <si>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</si>
  <si>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</si>
  <si>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</si>
  <si>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</si>
  <si>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</si>
  <si>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</si>
  <si>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</si>
  <si>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</si>
  <si>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</si>
  <si>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</si>
  <si>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</si>
  <si>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</si>
  <si>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</si>
  <si>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</si>
  <si>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</si>
  <si>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</si>
  <si>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</si>
  <si>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</si>
  <si>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</si>
  <si>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</si>
  <si>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</si>
  <si>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</si>
  <si>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</si>
  <si>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4040620627193</t>
  </si>
  <si>
    <t>Test</t>
  </si>
  <si>
    <t>2000000022</t>
  </si>
  <si>
    <t>0800000039</t>
  </si>
  <si>
    <t>2566-04-26 09:00</t>
  </si>
  <si>
    <t>192.168.1.115</t>
  </si>
  <si>
    <t>0800000002</t>
  </si>
  <si>
    <t>+66800000002</t>
  </si>
  <si>
    <t>10000000002</t>
  </si>
  <si>
    <t>2566-04-26</t>
  </si>
  <si>
    <t>08:10:01</t>
  </si>
  <si>
    <t>11111111111111111</t>
  </si>
  <si>
    <t>11222222222222</t>
  </si>
  <si>
    <t>25660505CMBT00008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</si>
</sst>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subcase\bankCaseIdEmpty.xlsx" TargetMode="External"/><Relationship Id="rId1" Type="http://schemas.openxmlformats.org/officeDocument/2006/relationships/externalLinkPath" Target="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topLeftCell="A3" zoomScaleNormal="100" workbookViewId="0">
      <selection activeCell="B6" sqref="B6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254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5">
      <c r="A7" s="33" t="s">
        <v>253</v>
      </c>
      <c r="B7" s="34" t="s">
        <v>44</v>
      </c>
      <c r="C7" s="33" t="s">
        <v>84</v>
      </c>
      <c r="D7" s="33" t="s">
        <v>242</v>
      </c>
      <c r="E7" s="35" t="s">
        <v>243</v>
      </c>
      <c r="F7" s="29" t="s">
        <v>53</v>
      </c>
      <c r="G7" s="29" t="str">
        <f>IFERROR(VLOOKUP(F7,'[1]MasterData(ห้ามลบ)'!$B$12:$C$45,2,FALSE),"")</f>
        <v>002</v>
      </c>
      <c r="H7" s="36" t="s">
        <v>244</v>
      </c>
      <c r="I7" s="26" t="s">
        <v>245</v>
      </c>
      <c r="J7" s="26"/>
      <c r="K7" s="26"/>
      <c r="L7" s="26"/>
      <c r="M7" s="26"/>
      <c r="N7" s="26" t="s">
        <v>192</v>
      </c>
      <c r="O7" s="26"/>
      <c r="P7" s="26"/>
      <c r="Q7" s="26"/>
      <c r="R7" s="26"/>
      <c r="S7" s="26" t="s">
        <v>194</v>
      </c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3" t="s">
        <v>84</v>
      </c>
      <c r="C12" s="33" t="s">
        <v>242</v>
      </c>
      <c r="D12" s="35" t="s">
        <v>243</v>
      </c>
      <c r="E12" s="29" t="s">
        <v>53</v>
      </c>
      <c r="F12" s="29" t="str">
        <f>IFERROR(VLOOKUP(E12,'[1]MasterData(ห้ามลบ)'!$B$12:$C$45,2,FALSE),"")</f>
        <v>002</v>
      </c>
      <c r="G12" s="33" t="s">
        <v>246</v>
      </c>
      <c r="H12" s="33" t="s">
        <v>241</v>
      </c>
      <c r="I12" s="29" t="s">
        <v>44</v>
      </c>
      <c r="J12" s="36" t="s">
        <v>247</v>
      </c>
      <c r="K12" s="33" t="s">
        <v>54</v>
      </c>
      <c r="L12" s="33" t="s">
        <v>242</v>
      </c>
      <c r="M12" s="29" t="s">
        <v>171</v>
      </c>
      <c r="N12" s="35" t="s">
        <v>248</v>
      </c>
      <c r="O12" s="35" t="s">
        <v>249</v>
      </c>
      <c r="P12" s="29" t="s">
        <v>53</v>
      </c>
      <c r="Q12" s="29" t="str">
        <f>IFERROR(VLOOKUP(P12,'[1]MasterData(ห้ามลบ)'!$B$12:$C$45,2,FALSE),"")</f>
        <v>002</v>
      </c>
      <c r="R12" s="35" t="s">
        <v>250</v>
      </c>
      <c r="S12" s="35" t="s">
        <v>251</v>
      </c>
      <c r="T12" s="26" t="s">
        <v>252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26"/>
      <c r="E13" s="29"/>
      <c r="F13" s="29" t="str">
        <f>IFERROR(VLOOKUP(E13,'MasterData(ห้ามลบ)'!$B$12:$C$45,2,FALSE),"")</f>
        <v/>
      </c>
      <c r="G13" s="26"/>
      <c r="H13" s="26"/>
      <c r="I13" s="29"/>
      <c r="J13" s="26"/>
      <c r="K13" s="26"/>
      <c r="L13" s="26"/>
      <c r="M13" s="29" t="s">
        <v>42</v>
      </c>
      <c r="N13" s="26"/>
      <c r="O13" s="26"/>
      <c r="P13" s="29"/>
      <c r="Q13" s="29" t="str">
        <f>IFERROR(VLOOKUP(P13,'MasterData(ห้ามลบ)'!$B$12:$C$45,2,FALSE),"")</f>
        <v/>
      </c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26"/>
      <c r="E14" s="29"/>
      <c r="F14" s="29" t="str">
        <f>IFERROR(VLOOKUP(E14,'MasterData(ห้ามลบ)'!$B$12:$C$45,2,FALSE),"")</f>
        <v/>
      </c>
      <c r="G14" s="26"/>
      <c r="H14" s="26"/>
      <c r="I14" s="29"/>
      <c r="J14" s="26"/>
      <c r="K14" s="26"/>
      <c r="L14" s="26"/>
      <c r="M14" s="29" t="s">
        <v>42</v>
      </c>
      <c r="N14" s="26"/>
      <c r="O14" s="26"/>
      <c r="P14" s="29"/>
      <c r="Q14" s="29" t="str">
        <f>IFERROR(VLOOKUP(P14,'MasterData(ห้ามลบ)'!$B$12:$C$45,2,FALSE),"")</f>
        <v/>
      </c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M13:M32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I13:I32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P13:P32 E13:E32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AA13:AA32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AF13:AF32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5" zoomScale="110" zoomScaleNormal="110" workbookViewId="0">
      <selection activeCell="B42" sqref="B42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3" t="s">
        <v>202</v>
      </c>
      <c r="B8" s="43"/>
      <c r="C8" s="43"/>
      <c r="D8" s="43"/>
      <c r="E8" s="44" t="s">
        <v>203</v>
      </c>
      <c r="F8" s="44"/>
      <c r="G8" s="44"/>
      <c r="H8" s="44"/>
      <c r="I8" s="44"/>
      <c r="J8" s="44"/>
      <c r="K8" s="44"/>
      <c r="L8" s="44"/>
      <c r="M8" s="44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3" t="s">
        <v>214</v>
      </c>
      <c r="B18" s="43"/>
      <c r="C18" s="43"/>
      <c r="D18" s="43"/>
      <c r="E18" s="44" t="s">
        <v>215</v>
      </c>
      <c r="F18" s="44"/>
      <c r="G18" s="44"/>
      <c r="H18" s="44"/>
      <c r="I18" s="44"/>
      <c r="J18" s="44"/>
      <c r="K18" s="44"/>
      <c r="L18" s="44"/>
      <c r="M18" s="44"/>
    </row>
    <row r="20" spans="1:13" ht="18.5" x14ac:dyDescent="0.45">
      <c r="A20" s="43" t="s">
        <v>216</v>
      </c>
      <c r="B20" s="43"/>
      <c r="C20" s="43"/>
      <c r="D20" s="43"/>
      <c r="E20" s="44" t="s">
        <v>217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2024-12-23T09:41:30Z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