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portal-cypress-cucumber\cypress\fixtures\positive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<sst xmlns="http://schemas.openxmlformats.org/spreadsheetml/2006/main" count="490" uniqueCount="277">
  <si>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</si>
  <si>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</si>
  <si>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</si>
  <si>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</si>
  <si>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</si>
  <si>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</si>
  <si>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</si>
  <si>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</si>
  <si>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</si>
  <si>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</si>
  <si>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</si>
  <si>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</si>
  <si>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</si>
  <si>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</si>
  <si>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</si>
  <si>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</si>
  <si>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</si>
  <si>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</si>
  <si>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</si>
  <si>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</si>
  <si>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</si>
  <si>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</si>
  <si>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</si>
  <si>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</si>
  <si>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</si>
  <si>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</si>
  <si>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</si>
  <si>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</si>
  <si>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</si>
  <si>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</si>
  <si>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</si>
  <si>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</si>
  <si>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</si>
  <si>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</si>
  <si>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</si>
  <si>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</si>
  <si>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</si>
  <si>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</si>
  <si>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</si>
  <si>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</si>
  <si>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</si>
  <si>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</si>
  <si>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</si>
  <si>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</si>
  <si>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</si>
  <si>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</si>
  <si>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</si>
  <si>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</si>
  <si>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</si>
  <si>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</si>
  <si>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</si>
  <si>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</si>
  <si>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</si>
  <si>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</si>
  <si>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</si>
  <si>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</si>
  <si>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</si>
  <si>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</si>
  <si>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</si>
  <si>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</si>
  <si>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</si>
  <si>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</si>
  <si>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</si>
  <si>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</si>
  <si>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</si>
  <si>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</si>
  <si>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</si>
  <si>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</si>
  <si>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</si>
  <si>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</si>
  <si>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</si>
  <si>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</si>
  <si>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</si>
  <si>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</si>
  <si>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</si>
  <si>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</si>
  <si>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</si>
  <si>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</si>
  <si>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</si>
  <si>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</si>
  <si>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</si>
  <si>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</si>
  <si>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</si>
  <si>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</si>
  <si>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</si>
  <si>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</si>
  <si>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</si>
  <si>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</si>
  <si>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</si>
  <si>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</si>
  <si>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</si>
  <si>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</si>
  <si>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</si>
  <si>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</si>
  <si>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</si>
  <si>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</si>
  <si>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</si>
  <si>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</si>
  <si>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</si>
  <si>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</si>
  <si>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</si>
  <si>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</si>
  <si>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</si>
  <si>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</si>
  <si>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</si>
  <si>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</si>
  <si>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</si>
  <si>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</si>
  <si>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</si>
  <si>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</si>
  <si>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</si>
  <si>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</si>
  <si>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</si>
  <si>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</si>
  <si>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</si>
  <si>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</si>
  <si>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</si>
  <si>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</si>
  <si>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</si>
  <si>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</si>
  <si>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</si>
  <si>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</si>
  <si>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</si>
  <si>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</si>
  <si>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</si>
  <si>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</si>
  <si>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</si>
  <si>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</si>
  <si>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</si>
  <si>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</si>
  <si>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</si>
  <si>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</si>
  <si>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</si>
  <si>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</si>
  <si>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</si>
  <si>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</si>
  <si>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</si>
  <si>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</si>
  <si>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</si>
  <si>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</si>
  <si>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</si>
  <si>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</si>
  <si>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</si>
  <si>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</si>
  <si>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</si>
  <si>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</si>
  <si>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</si>
  <si>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</si>
  <si>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</si>
  <si>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</si>
  <si>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</si>
  <si>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</si>
  <si>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</si>
  <si>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</si>
  <si>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</si>
  <si>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</si>
  <si>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</si>
  <si>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</si>
  <si>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</si>
  <si>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</si>
  <si>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</si>
  <si>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</si>
  <si>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</si>
  <si>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</si>
  <si>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</si>
  <si>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</si>
  <si>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</si>
  <si>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</si>
  <si>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</si>
  <si>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</si>
  <si>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</si>
  <si>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</si>
  <si>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</si>
  <si>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</si>
  <si>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</si>
  <si>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</si>
  <si>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</si>
  <si>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</si>
  <si>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</si>
  <si>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</si>
  <si>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</si>
  <si>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</si>
  <si>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</si>
  <si>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</si>
  <si>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</si>
  <si>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</si>
  <si>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</si>
  <si>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</si>
  <si>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</si>
  <si>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</si>
  <si>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</si>
  <si>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</si>
  <si>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</si>
  <si>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</si>
  <si>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</si>
  <si>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</si>
  <si>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</si>
  <si>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</si>
  <si>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</si>
  <si>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</si>
  <si>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</si>
  <si>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</si>
  <si>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</si>
  <si>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</si>
  <si>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</si>
  <si>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</si>
  <si>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</si>
  <si>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</si>
  <si>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</si>
  <si>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</si>
  <si>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</si>
  <si>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</si>
  <si>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</si>
  <si>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</si>
  <si>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</si>
  <si>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</si>
  <si>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</si>
  <si>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</si>
  <si>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</si>
  <si>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</si>
  <si>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</si>
  <si>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</si>
  <si>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</si>
  <si>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</si>
  <si>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</si>
  <si>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</si>
  <si>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</si>
  <si>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</si>
  <si>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</si>
  <si>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</si>
  <si>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</si>
  <si>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</si>
  <si>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</si>
  <si>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</si>
  <si>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</si>
  <si>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</si>
  <si>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</si>
  <si>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</si>
  <si>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</si>
  <si>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</si>
  <si>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</si>
  <si>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</si>
  <si>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</si>
  <si>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</si>
  <si>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</si>
  <si>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</si>
  <si>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</si>
  <si>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</si>
  <si>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</si>
  <si>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</si>
  <si>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</si>
  <si>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</si>
  <si>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</si>
  <si>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</si>
  <si>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</si>
  <si>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</si>
  <si>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</si>
  <si>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</si>
  <si>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</si>
  <si>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</si>
  <si>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</si>
  <si>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</si>
  <si>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</si>
  <si>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</si>
  <si>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</si>
  <si>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08:16:00</t>
  </si>
  <si>
    <t>192.168.1.112</t>
  </si>
  <si>
    <t>08:16:01</t>
  </si>
  <si>
    <t>192.168.1.113</t>
  </si>
  <si>
    <t>08:16:02</t>
  </si>
  <si>
    <t>4040620627193</t>
  </si>
  <si>
    <t>PL100000004</t>
  </si>
  <si>
    <t>25660505CMBT00005</t>
  </si>
  <si>
    <t>CMBT_2</t>
  </si>
  <si>
    <t>Test_2</t>
  </si>
  <si>
    <t>2000000022</t>
  </si>
  <si>
    <t>2566-04-26 09:30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</si>
</sst>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S1" zoomScaleNormal="90" workbookViewId="0">
      <selection activeCell="X15" sqref="X15:X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271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270</v>
      </c>
      <c r="B9" s="28" t="s">
        <v>59</v>
      </c>
      <c r="C9" s="34" t="s">
        <v>99</v>
      </c>
      <c r="D9" s="34" t="s">
        <v>255</v>
      </c>
      <c r="E9" s="28" t="s">
        <v>169</v>
      </c>
      <c r="F9" s="26" t="s">
        <v>256</v>
      </c>
      <c r="G9" s="35" t="s">
        <v>257</v>
      </c>
      <c r="H9" s="29" t="s">
        <v>98</v>
      </c>
      <c r="I9" s="29" t="str">
        <f>IFERROR(VLOOKUP(H9,'MasterData(ห้ามลบ)'!$B$12:$C$45,2,FALSE),"")</f>
        <v>022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255</v>
      </c>
      <c r="D14" s="35" t="s">
        <v>257</v>
      </c>
      <c r="E14" s="29" t="s">
        <v>98</v>
      </c>
      <c r="F14" s="29" t="str">
        <f>IFERROR(VLOOKUP(E14,'MasterData(ห้ามลบ)'!$B$12:$C$45,2,FALSE),"")</f>
        <v>022</v>
      </c>
      <c r="G14" s="33" t="s">
        <v>262</v>
      </c>
      <c r="H14" s="33" t="s">
        <v>270</v>
      </c>
      <c r="I14" s="32" t="s">
        <v>59</v>
      </c>
      <c r="J14" s="26" t="s">
        <v>263</v>
      </c>
      <c r="K14" s="33" t="s">
        <v>273</v>
      </c>
      <c r="L14" s="33" t="s">
        <v>274</v>
      </c>
      <c r="M14" s="29" t="s">
        <v>182</v>
      </c>
      <c r="N14" s="38" t="s">
        <v>264</v>
      </c>
      <c r="O14" s="38" t="s">
        <v>275</v>
      </c>
      <c r="P14" s="29" t="s">
        <v>98</v>
      </c>
      <c r="Q14" s="29" t="str">
        <f>IFERROR(VLOOKUP(P14,'MasterData(ห้ามลบ)'!$B$12:$C$45,2,FALSE),"")</f>
        <v>022</v>
      </c>
      <c r="R14" s="38" t="s">
        <v>253</v>
      </c>
      <c r="S14" s="38" t="s">
        <v>265</v>
      </c>
      <c r="T14" s="25"/>
      <c r="U14" s="39">
        <v>10000.5</v>
      </c>
      <c r="V14" s="25"/>
      <c r="W14" s="25"/>
      <c r="X14" s="25" t="s">
        <v>276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255</v>
      </c>
      <c r="D15" s="35" t="s">
        <v>257</v>
      </c>
      <c r="E15" s="29" t="s">
        <v>98</v>
      </c>
      <c r="F15" s="29" t="str">
        <f>IFERROR(VLOOKUP(E15,'MasterData(ห้ามลบ)'!$B$12:$C$45,2,FALSE),"")</f>
        <v>022</v>
      </c>
      <c r="G15" s="33" t="s">
        <v>266</v>
      </c>
      <c r="H15" s="33" t="s">
        <v>270</v>
      </c>
      <c r="I15" s="32" t="s">
        <v>59</v>
      </c>
      <c r="J15" s="26" t="s">
        <v>263</v>
      </c>
      <c r="K15" s="33" t="s">
        <v>273</v>
      </c>
      <c r="L15" s="33" t="s">
        <v>274</v>
      </c>
      <c r="M15" s="29" t="s">
        <v>182</v>
      </c>
      <c r="N15" s="38" t="s">
        <v>264</v>
      </c>
      <c r="O15" s="38" t="s">
        <v>275</v>
      </c>
      <c r="P15" s="29" t="s">
        <v>98</v>
      </c>
      <c r="Q15" s="29" t="str">
        <f>IFERROR(VLOOKUP(P15,'MasterData(ห้ามลบ)'!$B$12:$C$45,2,FALSE),"")</f>
        <v>022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 t="s">
        <v>276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255</v>
      </c>
      <c r="D16" s="35" t="s">
        <v>257</v>
      </c>
      <c r="E16" s="29" t="s">
        <v>98</v>
      </c>
      <c r="F16" s="29" t="str">
        <f>IFERROR(VLOOKUP(E16,'MasterData(ห้ามลบ)'!$B$12:$C$45,2,FALSE),"")</f>
        <v>022</v>
      </c>
      <c r="G16" s="33" t="s">
        <v>268</v>
      </c>
      <c r="H16" s="33" t="s">
        <v>270</v>
      </c>
      <c r="I16" s="32" t="s">
        <v>59</v>
      </c>
      <c r="J16" s="26" t="s">
        <v>263</v>
      </c>
      <c r="K16" s="33" t="s">
        <v>273</v>
      </c>
      <c r="L16" s="33" t="s">
        <v>274</v>
      </c>
      <c r="M16" s="29" t="s">
        <v>182</v>
      </c>
      <c r="N16" s="38" t="s">
        <v>264</v>
      </c>
      <c r="O16" s="38" t="s">
        <v>275</v>
      </c>
      <c r="P16" s="29" t="s">
        <v>98</v>
      </c>
      <c r="Q16" s="29" t="str">
        <f>IFERROR(VLOOKUP(P16,'MasterData(ห้ามลบ)'!$B$12:$C$45,2,FALSE),"")</f>
        <v>022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 t="s">
        <v>276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5d629c8-c9d3-4b9e-ba1c-8bf13aa63d03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2023-05-28T13:13:04Z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