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positive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<sst xmlns="http://schemas.openxmlformats.org/spreadsheetml/2006/main" count="481" uniqueCount="275">
  <si>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</si>
  <si>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</si>
  <si>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</si>
  <si>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</si>
  <si>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</si>
  <si>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</si>
  <si>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</si>
  <si>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</si>
  <si>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</si>
  <si>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</si>
  <si>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</si>
  <si>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</si>
  <si>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</si>
  <si>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</si>
  <si>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</si>
  <si>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</si>
  <si>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</si>
  <si>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</si>
  <si>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</si>
  <si>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</si>
  <si>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</si>
  <si>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</si>
  <si>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</si>
  <si>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</si>
  <si>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</si>
  <si>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</si>
  <si>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</si>
  <si>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</si>
  <si>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</si>
  <si>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</si>
  <si>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</si>
  <si>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</si>
  <si>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</si>
  <si>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</si>
  <si>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</si>
  <si>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</si>
  <si>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</si>
  <si>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</si>
  <si>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</si>
  <si>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</si>
  <si>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</si>
  <si>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</si>
  <si>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</si>
  <si>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</si>
  <si>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</si>
  <si>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</si>
  <si>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</si>
  <si>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</si>
  <si>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</si>
  <si>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</si>
  <si>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</si>
  <si>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</si>
  <si>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</si>
  <si>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</si>
  <si>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</si>
  <si>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</si>
  <si>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</si>
  <si>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</si>
  <si>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</si>
  <si>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</si>
  <si>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</si>
  <si>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</si>
  <si>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</si>
  <si>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</si>
  <si>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</si>
  <si>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</si>
  <si>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</si>
  <si>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</si>
  <si>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</si>
  <si>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</si>
  <si>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</si>
  <si>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</si>
  <si>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</si>
  <si>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</si>
  <si>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</si>
  <si>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</si>
  <si>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</si>
  <si>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</si>
  <si>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</si>
  <si>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</si>
  <si>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</si>
  <si>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</si>
  <si>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</si>
  <si>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</si>
  <si>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</si>
  <si>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</si>
  <si>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</si>
  <si>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</si>
  <si>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</si>
  <si>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</si>
  <si>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</si>
  <si>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</si>
  <si>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</si>
  <si>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</si>
  <si>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</si>
  <si>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</si>
  <si>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</si>
  <si>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</si>
  <si>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</si>
  <si>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</si>
  <si>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</si>
  <si>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</si>
  <si>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</si>
  <si>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</si>
  <si>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</si>
  <si>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</si>
  <si>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</si>
  <si>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</si>
  <si>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</si>
  <si>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</si>
  <si>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</si>
  <si>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</si>
  <si>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</si>
  <si>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</si>
  <si>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</si>
  <si>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</si>
  <si>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</si>
  <si>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</si>
  <si>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</si>
  <si>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</si>
  <si>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</si>
  <si>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</si>
  <si>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</si>
  <si>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</si>
  <si>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</si>
  <si>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</si>
  <si>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</si>
  <si>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</si>
  <si>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</si>
  <si>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</si>
  <si>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</si>
  <si>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</si>
  <si>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</si>
  <si>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</si>
  <si>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</si>
  <si>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</si>
  <si>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</si>
  <si>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</si>
  <si>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</si>
  <si>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</si>
  <si>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</si>
  <si>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</si>
  <si>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</si>
  <si>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</si>
  <si>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</si>
  <si>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</si>
  <si>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</si>
  <si>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</si>
  <si>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</si>
  <si>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</si>
  <si>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</si>
  <si>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</si>
  <si>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</si>
  <si>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</si>
  <si>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</si>
  <si>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</si>
  <si>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</si>
  <si>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</si>
  <si>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</si>
  <si>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</si>
  <si>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</si>
  <si>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</si>
  <si>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</si>
  <si>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</si>
  <si>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</si>
  <si>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</si>
  <si>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</si>
  <si>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</si>
  <si>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</si>
  <si>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</si>
  <si>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</si>
  <si>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</si>
  <si>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</si>
  <si>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</si>
  <si>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</si>
  <si>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</si>
  <si>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</si>
  <si>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</si>
  <si>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</si>
  <si>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</si>
  <si>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</si>
  <si>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</si>
  <si>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</si>
  <si>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</si>
  <si>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</si>
  <si>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</si>
  <si>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</si>
  <si>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</si>
  <si>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</si>
  <si>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</si>
  <si>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</si>
  <si>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</si>
  <si>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</si>
  <si>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</si>
  <si>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</si>
  <si>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</si>
  <si>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</si>
  <si>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</si>
  <si>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</si>
  <si>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</si>
  <si>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</si>
  <si>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</si>
  <si>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</si>
  <si>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</si>
  <si>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</si>
  <si>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</si>
  <si>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</si>
  <si>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</si>
  <si>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</si>
  <si>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</si>
  <si>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</si>
  <si>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</si>
  <si>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</si>
  <si>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</si>
  <si>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</si>
  <si>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</si>
  <si>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</si>
  <si>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</si>
  <si>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</si>
  <si>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</si>
  <si>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</si>
  <si>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</si>
  <si>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</si>
  <si>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</si>
  <si>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</si>
  <si>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</si>
  <si>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</si>
  <si>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</si>
  <si>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</si>
  <si>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</si>
  <si>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</si>
  <si>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</si>
  <si>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</si>
  <si>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</si>
  <si>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</si>
  <si>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</si>
  <si>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</si>
  <si>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</si>
  <si>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</si>
  <si>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</si>
  <si>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</si>
  <si>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</si>
  <si>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</si>
  <si>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</si>
  <si>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</si>
  <si>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</si>
  <si>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</si>
  <si>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</si>
  <si>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</si>
  <si>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</si>
  <si>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</si>
  <si>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</si>
  <si>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</si>
  <si>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</si>
  <si>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</si>
  <si>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</si>
  <si>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</si>
  <si>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</si>
  <si>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</si>
  <si>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</si>
  <si>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</si>
  <si>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</si>
  <si>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</si>
  <si>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</si>
  <si>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</si>
  <si>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08:16:00</t>
  </si>
  <si>
    <t>192.168.1.112</t>
  </si>
  <si>
    <t>08:16:01</t>
  </si>
  <si>
    <t>192.168.1.113</t>
  </si>
  <si>
    <t>08:16:02</t>
  </si>
  <si>
    <t>4040620627193</t>
  </si>
  <si>
    <t>2222222222</t>
  </si>
  <si>
    <t>Mr.BBL</t>
  </si>
  <si>
    <t>3333333333</t>
  </si>
  <si>
    <t>25660505CMBT00008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</si>
</sst>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zoomScaleNormal="90" workbookViewId="0">
      <selection activeCell="A4" sqref="A4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274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 t="s">
        <v>270</v>
      </c>
      <c r="B9" s="28" t="s">
        <v>59</v>
      </c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271</v>
      </c>
      <c r="H9" s="29" t="s">
        <v>98</v>
      </c>
      <c r="I9" s="29" t="str">
        <f>IFERROR(VLOOKUP(H9,'MasterData(ห้ามลบ)'!$B$12:$C$45,2,FALSE),"")</f>
        <v>022</v>
      </c>
      <c r="J9" s="26" t="s">
        <v>259</v>
      </c>
      <c r="K9" s="34" t="s">
        <v>260</v>
      </c>
      <c r="L9" s="36" t="s">
        <v>258</v>
      </c>
      <c r="M9" s="37" t="s">
        <v>261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271</v>
      </c>
      <c r="E14" s="29" t="s">
        <v>98</v>
      </c>
      <c r="F14" s="29" t="str">
        <f>IFERROR(VLOOKUP(E14,'MasterData(ห้ามลบ)'!$B$12:$C$45,2,FALSE),"")</f>
        <v>022</v>
      </c>
      <c r="G14" s="33" t="s">
        <v>262</v>
      </c>
      <c r="H14" s="33"/>
      <c r="I14" s="32"/>
      <c r="J14" s="26" t="s">
        <v>263</v>
      </c>
      <c r="K14" s="33" t="s">
        <v>272</v>
      </c>
      <c r="L14" s="33" t="s">
        <v>256</v>
      </c>
      <c r="M14" s="29" t="s">
        <v>182</v>
      </c>
      <c r="N14" s="38" t="s">
        <v>264</v>
      </c>
      <c r="O14" s="38" t="s">
        <v>273</v>
      </c>
      <c r="P14" s="29" t="s">
        <v>68</v>
      </c>
      <c r="Q14" s="29" t="str">
        <f>IFERROR(VLOOKUP(P14,'MasterData(ห้ามลบ)'!$B$12:$C$45,2,FALSE),"")</f>
        <v>002</v>
      </c>
      <c r="R14" s="38" t="s">
        <v>253</v>
      </c>
      <c r="S14" s="38" t="s">
        <v>265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271</v>
      </c>
      <c r="E15" s="29" t="s">
        <v>98</v>
      </c>
      <c r="F15" s="29" t="str">
        <f>IFERROR(VLOOKUP(E15,'MasterData(ห้ามลบ)'!$B$12:$C$45,2,FALSE),"")</f>
        <v>022</v>
      </c>
      <c r="G15" s="33" t="s">
        <v>266</v>
      </c>
      <c r="H15" s="33"/>
      <c r="I15" s="32"/>
      <c r="J15" s="26" t="s">
        <v>263</v>
      </c>
      <c r="K15" s="33" t="s">
        <v>272</v>
      </c>
      <c r="L15" s="33" t="s">
        <v>256</v>
      </c>
      <c r="M15" s="29" t="s">
        <v>182</v>
      </c>
      <c r="N15" s="38" t="s">
        <v>264</v>
      </c>
      <c r="O15" s="38" t="s">
        <v>273</v>
      </c>
      <c r="P15" s="29" t="s">
        <v>68</v>
      </c>
      <c r="Q15" s="29" t="str">
        <f>IFERROR(VLOOKUP(P15,'MasterData(ห้ามลบ)'!$B$12:$C$45,2,FALSE),"")</f>
        <v>002</v>
      </c>
      <c r="R15" s="38" t="s">
        <v>253</v>
      </c>
      <c r="S15" s="38" t="s">
        <v>267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271</v>
      </c>
      <c r="E16" s="29" t="s">
        <v>98</v>
      </c>
      <c r="F16" s="29" t="str">
        <f>IFERROR(VLOOKUP(E16,'MasterData(ห้ามลบ)'!$B$12:$C$45,2,FALSE),"")</f>
        <v>022</v>
      </c>
      <c r="G16" s="33" t="s">
        <v>268</v>
      </c>
      <c r="H16" s="33"/>
      <c r="I16" s="32"/>
      <c r="J16" s="26" t="s">
        <v>263</v>
      </c>
      <c r="K16" s="33" t="s">
        <v>272</v>
      </c>
      <c r="L16" s="33" t="s">
        <v>256</v>
      </c>
      <c r="M16" s="29" t="s">
        <v>182</v>
      </c>
      <c r="N16" s="38" t="s">
        <v>264</v>
      </c>
      <c r="O16" s="38" t="s">
        <v>273</v>
      </c>
      <c r="P16" s="29" t="s">
        <v>68</v>
      </c>
      <c r="Q16" s="29" t="str">
        <f>IFERROR(VLOOKUP(P16,'MasterData(ห้ามลบ)'!$B$12:$C$45,2,FALSE),"")</f>
        <v>002</v>
      </c>
      <c r="R16" s="38" t="s">
        <v>253</v>
      </c>
      <c r="S16" s="38" t="s">
        <v>269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E14:E34 P14:P34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2023-06-24T15:23:59Z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