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4\"/>
    </mc:Choice>
  </mc:AlternateContent>
  <xr:revisionPtr revIDLastSave="0" documentId="13_ncr:1_{52A58475-F42F-4FBD-A2E8-42CD91695CA8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<sst xmlns="http://schemas.openxmlformats.org/spreadsheetml/2006/main" count="494" uniqueCount="266">
  <si>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</si>
  <si>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</si>
  <si>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</si>
  <si>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</si>
  <si>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</si>
  <si>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</si>
  <si>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</si>
  <si>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</si>
  <si>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</si>
  <si>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</si>
  <si>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</si>
  <si>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</si>
  <si>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</si>
  <si>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</si>
  <si>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</si>
  <si>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</si>
  <si>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</si>
  <si>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</si>
  <si>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</si>
  <si>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</si>
  <si>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</si>
  <si>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</si>
  <si>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</si>
  <si>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</si>
  <si>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</si>
  <si>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</si>
  <si>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</si>
  <si>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</si>
  <si>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</si>
  <si>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</si>
  <si>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</si>
  <si>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</si>
  <si>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</si>
  <si>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</si>
  <si>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</si>
  <si>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</si>
  <si>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</si>
  <si>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</si>
  <si>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</si>
  <si>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</si>
  <si>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</si>
  <si>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</si>
  <si>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</si>
  <si>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</si>
  <si>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</si>
  <si>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</si>
  <si>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</si>
  <si>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</si>
  <si>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</si>
  <si>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</si>
  <si>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</si>
  <si>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</si>
  <si>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</si>
  <si>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</si>
  <si>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</si>
  <si>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</si>
  <si>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</si>
  <si>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</si>
  <si>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</si>
  <si>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</si>
  <si>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</si>
  <si>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</si>
  <si>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</si>
  <si>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</si>
  <si>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</si>
  <si>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</si>
  <si>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</si>
  <si>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</si>
  <si>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</si>
  <si>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</si>
  <si>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</si>
  <si>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</si>
  <si>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</si>
  <si>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</si>
  <si>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</si>
  <si>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</si>
  <si>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</si>
  <si>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</si>
  <si>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</si>
  <si>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</si>
  <si>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</si>
  <si>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</si>
  <si>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</si>
  <si>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</si>
  <si>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</si>
  <si>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</si>
  <si>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</si>
  <si>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</si>
  <si>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</si>
  <si>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</si>
  <si>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</si>
  <si>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</si>
  <si>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</si>
  <si>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</si>
  <si>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</si>
  <si>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</si>
  <si>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</si>
  <si>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</si>
  <si>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</si>
  <si>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</si>
  <si>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</si>
  <si>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</si>
  <si>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</si>
  <si>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</si>
  <si>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</si>
  <si>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</si>
  <si>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</si>
  <si>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</si>
  <si>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</si>
  <si>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</si>
  <si>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</si>
  <si>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</si>
  <si>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</si>
  <si>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</si>
  <si>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</si>
  <si>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</si>
  <si>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</si>
  <si>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</si>
  <si>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</si>
  <si>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</si>
  <si>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</si>
  <si>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</si>
  <si>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</si>
  <si>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</si>
  <si>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</si>
  <si>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</si>
  <si>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</si>
  <si>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</si>
  <si>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</si>
  <si>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</si>
  <si>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</si>
  <si>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</si>
  <si>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</si>
  <si>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</si>
  <si>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</si>
  <si>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</si>
  <si>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</si>
  <si>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</si>
  <si>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</si>
  <si>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</si>
  <si>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</si>
  <si>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</si>
  <si>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</si>
  <si>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</si>
  <si>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</si>
  <si>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</si>
  <si>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</si>
  <si>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</si>
  <si>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</si>
  <si>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</si>
  <si>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</si>
  <si>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</si>
  <si>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</si>
  <si>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</si>
  <si>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</si>
  <si>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</si>
  <si>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</si>
  <si>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</si>
  <si>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</si>
  <si>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</si>
  <si>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</si>
  <si>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</si>
  <si>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</si>
  <si>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</si>
  <si>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</si>
  <si>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</si>
  <si>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</si>
  <si>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</si>
  <si>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</si>
  <si>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</si>
  <si>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</si>
  <si>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</si>
  <si>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</si>
  <si>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</si>
  <si>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</si>
  <si>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</si>
  <si>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</si>
  <si>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</si>
  <si>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</si>
  <si>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</si>
  <si>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</si>
  <si>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</si>
  <si>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</si>
  <si>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</si>
  <si>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</si>
  <si>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</si>
  <si>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</si>
  <si>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</si>
  <si>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</si>
  <si>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</si>
  <si>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</si>
  <si>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</si>
  <si>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</si>
  <si>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</si>
  <si>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</si>
  <si>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</si>
  <si>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</si>
  <si>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</si>
  <si>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</si>
  <si>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</si>
  <si>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</si>
  <si>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</si>
  <si>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</si>
  <si>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</si>
  <si>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</si>
  <si>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</si>
  <si>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</si>
  <si>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</si>
  <si>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</si>
  <si>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</si>
  <si>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</si>
  <si>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</si>
  <si>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</si>
  <si>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</si>
  <si>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</si>
  <si>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</si>
  <si>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</si>
  <si>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</si>
  <si>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</si>
  <si>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</si>
  <si>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</si>
  <si>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</si>
  <si>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</si>
  <si>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</si>
  <si>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</si>
  <si>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</si>
  <si>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</si>
  <si>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</si>
  <si>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</si>
  <si>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</si>
  <si>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</si>
  <si>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</si>
  <si>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</si>
  <si>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</si>
  <si>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</si>
  <si>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</si>
  <si>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</si>
  <si>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</si>
  <si>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</si>
  <si>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</si>
  <si>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</si>
  <si>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</si>
  <si>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</si>
  <si>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</si>
  <si>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111.111.11.3</t>
  </si>
  <si>
    <t>111.111.11.4</t>
  </si>
  <si>
    <t>4040620627193</t>
  </si>
  <si>
    <t>2566-05-08 08:00</t>
  </si>
  <si>
    <t>2566-05-10 08:00</t>
  </si>
  <si>
    <t>08:20:01</t>
  </si>
  <si>
    <t>08:20:02</t>
  </si>
  <si>
    <t>08:20:03</t>
  </si>
  <si>
    <t>08:20:04</t>
  </si>
  <si>
    <t>5000.50</t>
  </si>
  <si>
    <t>5000.51</t>
  </si>
  <si>
    <t>5000.52</t>
  </si>
  <si>
    <t>5000.53</t>
  </si>
  <si>
    <t>+66800000004</t>
  </si>
  <si>
    <t>2566-05-09</t>
  </si>
  <si>
    <t>MrMEGAA</t>
  </si>
  <si>
    <t>0800000326</t>
  </si>
  <si>
    <t>19000000326</t>
  </si>
  <si>
    <t>0890000004</t>
  </si>
  <si>
    <t>MrKBNK3</t>
  </si>
  <si>
    <t>1910000004</t>
  </si>
  <si>
    <t>25660509MEGA00002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</si>
</sst>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B2" sqref="B2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265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246</v>
      </c>
      <c r="B7" s="33" t="s">
        <v>44</v>
      </c>
      <c r="C7" s="36" t="s">
        <v>259</v>
      </c>
      <c r="D7" s="36" t="s">
        <v>240</v>
      </c>
      <c r="E7" s="37" t="s">
        <v>261</v>
      </c>
      <c r="F7" s="29" t="s">
        <v>95</v>
      </c>
      <c r="G7" s="29" t="str">
        <f>IFERROR(VLOOKUP(F7,'MasterData(ห้ามลบ)'!$B$12:$C$45,2,FALSE),"")</f>
        <v>026</v>
      </c>
      <c r="H7" s="38" t="s">
        <v>260</v>
      </c>
      <c r="I7" s="26" t="s">
        <v>247</v>
      </c>
      <c r="J7" s="26" t="s">
        <v>248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259</v>
      </c>
      <c r="C12" s="36" t="s">
        <v>240</v>
      </c>
      <c r="D12" s="37" t="s">
        <v>261</v>
      </c>
      <c r="E12" s="29" t="s">
        <v>95</v>
      </c>
      <c r="F12" s="29" t="str">
        <f>IFERROR(VLOOKUP(E12,'MasterData(ห้ามลบ)'!$B$12:$C$45,2,FALSE),"")</f>
        <v>026</v>
      </c>
      <c r="G12" s="26" t="s">
        <v>241</v>
      </c>
      <c r="H12" s="35" t="s">
        <v>246</v>
      </c>
      <c r="I12" s="29" t="s">
        <v>44</v>
      </c>
      <c r="J12" s="38" t="s">
        <v>262</v>
      </c>
      <c r="K12" s="35" t="s">
        <v>263</v>
      </c>
      <c r="L12" s="36" t="s">
        <v>240</v>
      </c>
      <c r="M12" s="29" t="s">
        <v>170</v>
      </c>
      <c r="N12" s="37" t="s">
        <v>257</v>
      </c>
      <c r="O12" s="37" t="s">
        <v>264</v>
      </c>
      <c r="P12" s="29" t="s">
        <v>56</v>
      </c>
      <c r="Q12" s="29" t="str">
        <f>IFERROR(VLOOKUP(P12,'MasterData(ห้ามลบ)'!$B$12:$C$45,2,FALSE),"")</f>
        <v>004</v>
      </c>
      <c r="R12" s="26" t="s">
        <v>258</v>
      </c>
      <c r="S12" s="26" t="s">
        <v>249</v>
      </c>
      <c r="T12" s="26" t="s">
        <v>242</v>
      </c>
      <c r="U12" s="29" t="s">
        <v>253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259</v>
      </c>
      <c r="C13" s="36" t="s">
        <v>240</v>
      </c>
      <c r="D13" s="37" t="s">
        <v>261</v>
      </c>
      <c r="E13" s="29" t="s">
        <v>95</v>
      </c>
      <c r="F13" s="29" t="str">
        <f>IFERROR(VLOOKUP(E13,'MasterData(ห้ามลบ)'!$B$12:$C$45,2,FALSE),"")</f>
        <v>026</v>
      </c>
      <c r="G13" s="26" t="s">
        <v>243</v>
      </c>
      <c r="H13" s="35" t="s">
        <v>246</v>
      </c>
      <c r="I13" s="29" t="s">
        <v>44</v>
      </c>
      <c r="J13" s="38" t="s">
        <v>262</v>
      </c>
      <c r="K13" s="35" t="s">
        <v>263</v>
      </c>
      <c r="L13" s="36" t="s">
        <v>240</v>
      </c>
      <c r="M13" s="29" t="s">
        <v>170</v>
      </c>
      <c r="N13" s="37" t="s">
        <v>257</v>
      </c>
      <c r="O13" s="37" t="s">
        <v>264</v>
      </c>
      <c r="P13" s="29" t="s">
        <v>56</v>
      </c>
      <c r="Q13" s="29" t="str">
        <f>IFERROR(VLOOKUP(P13,'MasterData(ห้ามลบ)'!$B$12:$C$45,2,FALSE),"")</f>
        <v>004</v>
      </c>
      <c r="R13" s="26" t="s">
        <v>258</v>
      </c>
      <c r="S13" s="26" t="s">
        <v>250</v>
      </c>
      <c r="T13" s="26" t="s">
        <v>242</v>
      </c>
      <c r="U13" s="29" t="s">
        <v>254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 t="s">
        <v>259</v>
      </c>
      <c r="C14" s="36" t="s">
        <v>240</v>
      </c>
      <c r="D14" s="37" t="s">
        <v>261</v>
      </c>
      <c r="E14" s="29" t="s">
        <v>95</v>
      </c>
      <c r="F14" s="29" t="str">
        <f>IFERROR(VLOOKUP(E14,'MasterData(ห้ามลบ)'!$B$12:$C$45,2,FALSE),"")</f>
        <v>026</v>
      </c>
      <c r="G14" s="26" t="s">
        <v>244</v>
      </c>
      <c r="H14" s="35" t="s">
        <v>246</v>
      </c>
      <c r="I14" s="29" t="s">
        <v>44</v>
      </c>
      <c r="J14" s="38" t="s">
        <v>262</v>
      </c>
      <c r="K14" s="35" t="s">
        <v>263</v>
      </c>
      <c r="L14" s="36" t="s">
        <v>240</v>
      </c>
      <c r="M14" s="29" t="s">
        <v>170</v>
      </c>
      <c r="N14" s="37" t="s">
        <v>257</v>
      </c>
      <c r="O14" s="37" t="s">
        <v>264</v>
      </c>
      <c r="P14" s="29" t="s">
        <v>56</v>
      </c>
      <c r="Q14" s="29" t="str">
        <f>IFERROR(VLOOKUP(P14,'MasterData(ห้ามลบ)'!$B$12:$C$45,2,FALSE),"")</f>
        <v>004</v>
      </c>
      <c r="R14" s="26" t="s">
        <v>258</v>
      </c>
      <c r="S14" s="26" t="s">
        <v>251</v>
      </c>
      <c r="T14" s="26" t="s">
        <v>242</v>
      </c>
      <c r="U14" s="29" t="s">
        <v>255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 t="s">
        <v>259</v>
      </c>
      <c r="C15" s="36" t="s">
        <v>240</v>
      </c>
      <c r="D15" s="37" t="s">
        <v>261</v>
      </c>
      <c r="E15" s="29" t="s">
        <v>95</v>
      </c>
      <c r="F15" s="29" t="str">
        <f>IFERROR(VLOOKUP(E15,'MasterData(ห้ามลบ)'!$B$12:$C$45,2,FALSE),"")</f>
        <v>026</v>
      </c>
      <c r="G15" s="26" t="s">
        <v>245</v>
      </c>
      <c r="H15" s="35" t="s">
        <v>246</v>
      </c>
      <c r="I15" s="29" t="s">
        <v>44</v>
      </c>
      <c r="J15" s="38" t="s">
        <v>262</v>
      </c>
      <c r="K15" s="35" t="s">
        <v>263</v>
      </c>
      <c r="L15" s="36" t="s">
        <v>240</v>
      </c>
      <c r="M15" s="29" t="s">
        <v>170</v>
      </c>
      <c r="N15" s="37" t="s">
        <v>257</v>
      </c>
      <c r="O15" s="37" t="s">
        <v>264</v>
      </c>
      <c r="P15" s="29" t="s">
        <v>56</v>
      </c>
      <c r="Q15" s="29" t="str">
        <f>IFERROR(VLOOKUP(P15,'MasterData(ห้ามลบ)'!$B$12:$C$45,2,FALSE),"")</f>
        <v>004</v>
      </c>
      <c r="R15" s="26" t="s">
        <v>258</v>
      </c>
      <c r="S15" s="26" t="s">
        <v>252</v>
      </c>
      <c r="T15" s="26" t="s">
        <v>242</v>
      </c>
      <c r="U15" s="29" t="s">
        <v>256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45d629c8-c9d3-4b9e-ba1c-8bf13aa63d03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d753356-c084-41b1-941f-ce8a58256b3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D44AF9-52CB-446D-AD46-6110270D5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2023-06-26T09:32:51Z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